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mutha\Downloads\Muthamma PV Terro_real\"/>
    </mc:Choice>
  </mc:AlternateContent>
  <xr:revisionPtr revIDLastSave="0" documentId="13_ncr:1_{2AC55CB4-14B1-4975-94F0-FEA7676299B4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Sheet1" sheetId="1" r:id="rId1"/>
    <sheet name="1.Descriptive Statistics" sheetId="2" r:id="rId2"/>
    <sheet name="2.Histogram" sheetId="3" r:id="rId3"/>
    <sheet name="3.Covarience" sheetId="5" r:id="rId4"/>
    <sheet name="4.Correlation" sheetId="7" r:id="rId5"/>
    <sheet name="5.Regression Avg_price vs LSTAT" sheetId="8" r:id="rId6"/>
    <sheet name="6.Reg Avg_room,LstatVSAvg_Price" sheetId="9" r:id="rId7"/>
    <sheet name="7.Reg-Avg_price vs all independ" sheetId="11" r:id="rId8"/>
    <sheet name="8.Reg-Avg price vs Significant " sheetId="12" r:id="rId9"/>
  </sheets>
  <definedNames>
    <definedName name="_xlnm._FilterDatabase" localSheetId="7" hidden="1">'7.Reg-Avg_price vs all independ'!$A$16:$I$26</definedName>
    <definedName name="_xlnm._FilterDatabase" localSheetId="8" hidden="1">'8.Reg-Avg price vs Significant '!$A$16:$I$25</definedName>
    <definedName name="_xlnm._FilterDatabase" localSheetId="0" hidden="1">Sheet1!$A$1:$J$507</definedName>
    <definedName name="_xlchart.v1.0" hidden="1">Sheet1!$B$1</definedName>
    <definedName name="_xlchart.v1.1" hidden="1">Sheet1!$B$2:$B$507</definedName>
    <definedName name="_xlchart.v1.2" hidden="1">Sheet1!$J$2:$J$507</definedName>
    <definedName name="_xlchart.v1.3" hidden="1">Sheet1!$D$2:$D$507</definedName>
    <definedName name="_xlchart.v1.4" hidden="1">Sheet1!$E$2:$E$507</definedName>
    <definedName name="_xlchart.v1.5" hidden="1">Sheet1!$J$1</definedName>
    <definedName name="_xlchart.v1.6" hidden="1">Sheet1!$J$2:$J$507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9" l="1"/>
  <c r="H3" i="8"/>
  <c r="H4" i="8"/>
  <c r="M6" i="12"/>
  <c r="M5" i="12"/>
  <c r="M33" i="12"/>
  <c r="N33" i="12" s="1"/>
  <c r="M34" i="12"/>
  <c r="N34" i="12" s="1"/>
  <c r="M35" i="12"/>
  <c r="N35" i="12" s="1"/>
  <c r="M36" i="12"/>
  <c r="N36" i="12" s="1"/>
  <c r="M37" i="12"/>
  <c r="N37" i="12" s="1"/>
  <c r="M38" i="12"/>
  <c r="N38" i="12" s="1"/>
  <c r="M39" i="12"/>
  <c r="N39" i="12" s="1"/>
  <c r="M40" i="12"/>
  <c r="N40" i="12" s="1"/>
  <c r="M41" i="12"/>
  <c r="N41" i="12" s="1"/>
  <c r="M42" i="12"/>
  <c r="N42" i="12" s="1"/>
  <c r="M43" i="12"/>
  <c r="N43" i="12" s="1"/>
  <c r="M44" i="12"/>
  <c r="N44" i="12" s="1"/>
  <c r="M45" i="12"/>
  <c r="N45" i="12" s="1"/>
  <c r="M46" i="12"/>
  <c r="N46" i="12" s="1"/>
  <c r="M47" i="12"/>
  <c r="N47" i="12" s="1"/>
  <c r="M48" i="12"/>
  <c r="N48" i="12" s="1"/>
  <c r="M49" i="12"/>
  <c r="N49" i="12" s="1"/>
  <c r="M50" i="12"/>
  <c r="N50" i="12" s="1"/>
  <c r="M51" i="12"/>
  <c r="N51" i="12" s="1"/>
  <c r="M52" i="12"/>
  <c r="N52" i="12" s="1"/>
  <c r="M53" i="12"/>
  <c r="N53" i="12" s="1"/>
  <c r="M54" i="12"/>
  <c r="N54" i="12" s="1"/>
  <c r="M55" i="12"/>
  <c r="N55" i="12" s="1"/>
  <c r="M56" i="12"/>
  <c r="N56" i="12" s="1"/>
  <c r="M57" i="12"/>
  <c r="N57" i="12" s="1"/>
  <c r="M58" i="12"/>
  <c r="N58" i="12" s="1"/>
  <c r="M59" i="12"/>
  <c r="N59" i="12" s="1"/>
  <c r="M60" i="12"/>
  <c r="N60" i="12" s="1"/>
  <c r="M61" i="12"/>
  <c r="N61" i="12" s="1"/>
  <c r="M62" i="12"/>
  <c r="N62" i="12" s="1"/>
  <c r="M63" i="12"/>
  <c r="N63" i="12" s="1"/>
  <c r="M64" i="12"/>
  <c r="N64" i="12" s="1"/>
  <c r="M65" i="12"/>
  <c r="N65" i="12" s="1"/>
  <c r="M66" i="12"/>
  <c r="N66" i="12" s="1"/>
  <c r="M67" i="12"/>
  <c r="N67" i="12" s="1"/>
  <c r="M68" i="12"/>
  <c r="N68" i="12" s="1"/>
  <c r="M69" i="12"/>
  <c r="N69" i="12" s="1"/>
  <c r="M70" i="12"/>
  <c r="N70" i="12" s="1"/>
  <c r="M71" i="12"/>
  <c r="N71" i="12" s="1"/>
  <c r="M72" i="12"/>
  <c r="N72" i="12" s="1"/>
  <c r="M73" i="12"/>
  <c r="N73" i="12" s="1"/>
  <c r="M74" i="12"/>
  <c r="N74" i="12" s="1"/>
  <c r="M75" i="12"/>
  <c r="N75" i="12" s="1"/>
  <c r="M76" i="12"/>
  <c r="N76" i="12" s="1"/>
  <c r="M77" i="12"/>
  <c r="N77" i="12" s="1"/>
  <c r="M78" i="12"/>
  <c r="N78" i="12" s="1"/>
  <c r="M79" i="12"/>
  <c r="N79" i="12" s="1"/>
  <c r="M80" i="12"/>
  <c r="N80" i="12" s="1"/>
  <c r="M81" i="12"/>
  <c r="N81" i="12" s="1"/>
  <c r="M82" i="12"/>
  <c r="N82" i="12" s="1"/>
  <c r="M83" i="12"/>
  <c r="N83" i="12" s="1"/>
  <c r="M84" i="12"/>
  <c r="N84" i="12" s="1"/>
  <c r="M85" i="12"/>
  <c r="N85" i="12" s="1"/>
  <c r="M86" i="12"/>
  <c r="N86" i="12" s="1"/>
  <c r="M87" i="12"/>
  <c r="N87" i="12" s="1"/>
  <c r="M88" i="12"/>
  <c r="N88" i="12" s="1"/>
  <c r="M89" i="12"/>
  <c r="N89" i="12" s="1"/>
  <c r="M90" i="12"/>
  <c r="N90" i="12" s="1"/>
  <c r="M91" i="12"/>
  <c r="N91" i="12" s="1"/>
  <c r="M92" i="12"/>
  <c r="N92" i="12" s="1"/>
  <c r="M93" i="12"/>
  <c r="N93" i="12" s="1"/>
  <c r="M94" i="12"/>
  <c r="N94" i="12" s="1"/>
  <c r="M95" i="12"/>
  <c r="N95" i="12" s="1"/>
  <c r="M96" i="12"/>
  <c r="N96" i="12" s="1"/>
  <c r="M97" i="12"/>
  <c r="N97" i="12" s="1"/>
  <c r="M98" i="12"/>
  <c r="N98" i="12" s="1"/>
  <c r="M99" i="12"/>
  <c r="N99" i="12" s="1"/>
  <c r="M100" i="12"/>
  <c r="N100" i="12" s="1"/>
  <c r="M101" i="12"/>
  <c r="N101" i="12" s="1"/>
  <c r="M102" i="12"/>
  <c r="N102" i="12" s="1"/>
  <c r="M103" i="12"/>
  <c r="N103" i="12" s="1"/>
  <c r="M104" i="12"/>
  <c r="N104" i="12" s="1"/>
  <c r="M105" i="12"/>
  <c r="N105" i="12" s="1"/>
  <c r="M106" i="12"/>
  <c r="N106" i="12" s="1"/>
  <c r="M107" i="12"/>
  <c r="N107" i="12" s="1"/>
  <c r="M108" i="12"/>
  <c r="N108" i="12" s="1"/>
  <c r="M109" i="12"/>
  <c r="N109" i="12" s="1"/>
  <c r="M110" i="12"/>
  <c r="N110" i="12" s="1"/>
  <c r="M111" i="12"/>
  <c r="N111" i="12" s="1"/>
  <c r="M112" i="12"/>
  <c r="N112" i="12" s="1"/>
  <c r="M113" i="12"/>
  <c r="N113" i="12" s="1"/>
  <c r="M114" i="12"/>
  <c r="N114" i="12" s="1"/>
  <c r="M115" i="12"/>
  <c r="N115" i="12" s="1"/>
  <c r="M116" i="12"/>
  <c r="N116" i="12" s="1"/>
  <c r="M117" i="12"/>
  <c r="N117" i="12" s="1"/>
  <c r="M118" i="12"/>
  <c r="N118" i="12" s="1"/>
  <c r="M119" i="12"/>
  <c r="N119" i="12" s="1"/>
  <c r="M120" i="12"/>
  <c r="N120" i="12" s="1"/>
  <c r="M121" i="12"/>
  <c r="N121" i="12" s="1"/>
  <c r="M122" i="12"/>
  <c r="N122" i="12" s="1"/>
  <c r="M123" i="12"/>
  <c r="N123" i="12" s="1"/>
  <c r="M124" i="12"/>
  <c r="N124" i="12" s="1"/>
  <c r="M125" i="12"/>
  <c r="N125" i="12" s="1"/>
  <c r="M126" i="12"/>
  <c r="N126" i="12" s="1"/>
  <c r="M127" i="12"/>
  <c r="N127" i="12" s="1"/>
  <c r="M128" i="12"/>
  <c r="N128" i="12" s="1"/>
  <c r="M129" i="12"/>
  <c r="N129" i="12" s="1"/>
  <c r="M130" i="12"/>
  <c r="N130" i="12" s="1"/>
  <c r="M131" i="12"/>
  <c r="N131" i="12" s="1"/>
  <c r="M132" i="12"/>
  <c r="N132" i="12" s="1"/>
  <c r="M133" i="12"/>
  <c r="N133" i="12" s="1"/>
  <c r="M134" i="12"/>
  <c r="N134" i="12" s="1"/>
  <c r="M135" i="12"/>
  <c r="N135" i="12" s="1"/>
  <c r="M136" i="12"/>
  <c r="N136" i="12" s="1"/>
  <c r="M137" i="12"/>
  <c r="N137" i="12" s="1"/>
  <c r="M138" i="12"/>
  <c r="N138" i="12" s="1"/>
  <c r="M139" i="12"/>
  <c r="N139" i="12" s="1"/>
  <c r="M140" i="12"/>
  <c r="N140" i="12" s="1"/>
  <c r="M141" i="12"/>
  <c r="N141" i="12" s="1"/>
  <c r="M142" i="12"/>
  <c r="N142" i="12" s="1"/>
  <c r="M143" i="12"/>
  <c r="N143" i="12" s="1"/>
  <c r="M144" i="12"/>
  <c r="N144" i="12" s="1"/>
  <c r="M145" i="12"/>
  <c r="N145" i="12" s="1"/>
  <c r="M146" i="12"/>
  <c r="N146" i="12" s="1"/>
  <c r="M147" i="12"/>
  <c r="N147" i="12" s="1"/>
  <c r="M148" i="12"/>
  <c r="N148" i="12" s="1"/>
  <c r="M149" i="12"/>
  <c r="N149" i="12" s="1"/>
  <c r="M150" i="12"/>
  <c r="N150" i="12" s="1"/>
  <c r="M151" i="12"/>
  <c r="N151" i="12" s="1"/>
  <c r="M152" i="12"/>
  <c r="N152" i="12" s="1"/>
  <c r="M153" i="12"/>
  <c r="N153" i="12" s="1"/>
  <c r="M154" i="12"/>
  <c r="N154" i="12" s="1"/>
  <c r="M155" i="12"/>
  <c r="N155" i="12" s="1"/>
  <c r="M156" i="12"/>
  <c r="N156" i="12" s="1"/>
  <c r="M157" i="12"/>
  <c r="N157" i="12" s="1"/>
  <c r="M158" i="12"/>
  <c r="N158" i="12" s="1"/>
  <c r="M159" i="12"/>
  <c r="N159" i="12" s="1"/>
  <c r="M160" i="12"/>
  <c r="N160" i="12" s="1"/>
  <c r="M161" i="12"/>
  <c r="N161" i="12" s="1"/>
  <c r="M162" i="12"/>
  <c r="N162" i="12" s="1"/>
  <c r="M163" i="12"/>
  <c r="N163" i="12" s="1"/>
  <c r="M164" i="12"/>
  <c r="N164" i="12" s="1"/>
  <c r="M165" i="12"/>
  <c r="N165" i="12" s="1"/>
  <c r="M166" i="12"/>
  <c r="N166" i="12" s="1"/>
  <c r="M167" i="12"/>
  <c r="N167" i="12" s="1"/>
  <c r="M168" i="12"/>
  <c r="N168" i="12" s="1"/>
  <c r="M169" i="12"/>
  <c r="N169" i="12" s="1"/>
  <c r="M170" i="12"/>
  <c r="N170" i="12" s="1"/>
  <c r="M171" i="12"/>
  <c r="N171" i="12" s="1"/>
  <c r="M172" i="12"/>
  <c r="N172" i="12" s="1"/>
  <c r="M173" i="12"/>
  <c r="N173" i="12" s="1"/>
  <c r="M174" i="12"/>
  <c r="N174" i="12" s="1"/>
  <c r="M175" i="12"/>
  <c r="N175" i="12" s="1"/>
  <c r="M176" i="12"/>
  <c r="N176" i="12" s="1"/>
  <c r="M177" i="12"/>
  <c r="N177" i="12" s="1"/>
  <c r="M178" i="12"/>
  <c r="N178" i="12" s="1"/>
  <c r="M179" i="12"/>
  <c r="N179" i="12" s="1"/>
  <c r="M180" i="12"/>
  <c r="N180" i="12" s="1"/>
  <c r="M181" i="12"/>
  <c r="N181" i="12" s="1"/>
  <c r="M182" i="12"/>
  <c r="N182" i="12" s="1"/>
  <c r="M183" i="12"/>
  <c r="N183" i="12" s="1"/>
  <c r="M184" i="12"/>
  <c r="N184" i="12" s="1"/>
  <c r="M185" i="12"/>
  <c r="N185" i="12" s="1"/>
  <c r="M186" i="12"/>
  <c r="N186" i="12" s="1"/>
  <c r="M187" i="12"/>
  <c r="N187" i="12" s="1"/>
  <c r="M188" i="12"/>
  <c r="N188" i="12" s="1"/>
  <c r="M189" i="12"/>
  <c r="N189" i="12" s="1"/>
  <c r="M190" i="12"/>
  <c r="N190" i="12" s="1"/>
  <c r="M191" i="12"/>
  <c r="N191" i="12" s="1"/>
  <c r="M192" i="12"/>
  <c r="N192" i="12" s="1"/>
  <c r="M193" i="12"/>
  <c r="N193" i="12" s="1"/>
  <c r="M194" i="12"/>
  <c r="N194" i="12" s="1"/>
  <c r="M195" i="12"/>
  <c r="N195" i="12" s="1"/>
  <c r="M196" i="12"/>
  <c r="N196" i="12" s="1"/>
  <c r="M197" i="12"/>
  <c r="N197" i="12" s="1"/>
  <c r="M198" i="12"/>
  <c r="N198" i="12" s="1"/>
  <c r="M199" i="12"/>
  <c r="N199" i="12" s="1"/>
  <c r="M200" i="12"/>
  <c r="N200" i="12" s="1"/>
  <c r="M201" i="12"/>
  <c r="N201" i="12" s="1"/>
  <c r="M202" i="12"/>
  <c r="N202" i="12" s="1"/>
  <c r="M203" i="12"/>
  <c r="N203" i="12" s="1"/>
  <c r="M204" i="12"/>
  <c r="N204" i="12" s="1"/>
  <c r="M205" i="12"/>
  <c r="N205" i="12" s="1"/>
  <c r="M206" i="12"/>
  <c r="N206" i="12" s="1"/>
  <c r="M207" i="12"/>
  <c r="N207" i="12" s="1"/>
  <c r="M208" i="12"/>
  <c r="N208" i="12" s="1"/>
  <c r="M209" i="12"/>
  <c r="N209" i="12" s="1"/>
  <c r="M210" i="12"/>
  <c r="N210" i="12" s="1"/>
  <c r="M211" i="12"/>
  <c r="N211" i="12" s="1"/>
  <c r="M212" i="12"/>
  <c r="N212" i="12" s="1"/>
  <c r="M213" i="12"/>
  <c r="N213" i="12" s="1"/>
  <c r="M214" i="12"/>
  <c r="N214" i="12" s="1"/>
  <c r="M215" i="12"/>
  <c r="N215" i="12" s="1"/>
  <c r="M216" i="12"/>
  <c r="N216" i="12" s="1"/>
  <c r="M217" i="12"/>
  <c r="N217" i="12" s="1"/>
  <c r="M218" i="12"/>
  <c r="N218" i="12" s="1"/>
  <c r="M219" i="12"/>
  <c r="N219" i="12" s="1"/>
  <c r="M220" i="12"/>
  <c r="N220" i="12" s="1"/>
  <c r="M221" i="12"/>
  <c r="N221" i="12" s="1"/>
  <c r="M222" i="12"/>
  <c r="N222" i="12" s="1"/>
  <c r="M223" i="12"/>
  <c r="N223" i="12" s="1"/>
  <c r="M224" i="12"/>
  <c r="N224" i="12" s="1"/>
  <c r="M225" i="12"/>
  <c r="N225" i="12" s="1"/>
  <c r="M226" i="12"/>
  <c r="N226" i="12" s="1"/>
  <c r="M227" i="12"/>
  <c r="N227" i="12" s="1"/>
  <c r="M228" i="12"/>
  <c r="N228" i="12" s="1"/>
  <c r="M229" i="12"/>
  <c r="N229" i="12" s="1"/>
  <c r="M230" i="12"/>
  <c r="N230" i="12" s="1"/>
  <c r="M231" i="12"/>
  <c r="N231" i="12" s="1"/>
  <c r="M232" i="12"/>
  <c r="N232" i="12" s="1"/>
  <c r="M233" i="12"/>
  <c r="N233" i="12" s="1"/>
  <c r="M234" i="12"/>
  <c r="N234" i="12" s="1"/>
  <c r="M235" i="12"/>
  <c r="N235" i="12" s="1"/>
  <c r="M236" i="12"/>
  <c r="N236" i="12" s="1"/>
  <c r="M237" i="12"/>
  <c r="N237" i="12" s="1"/>
  <c r="M238" i="12"/>
  <c r="N238" i="12" s="1"/>
  <c r="M239" i="12"/>
  <c r="N239" i="12" s="1"/>
  <c r="M240" i="12"/>
  <c r="N240" i="12" s="1"/>
  <c r="M241" i="12"/>
  <c r="N241" i="12" s="1"/>
  <c r="M242" i="12"/>
  <c r="N242" i="12" s="1"/>
  <c r="M243" i="12"/>
  <c r="N243" i="12" s="1"/>
  <c r="M244" i="12"/>
  <c r="N244" i="12" s="1"/>
  <c r="M245" i="12"/>
  <c r="N245" i="12" s="1"/>
  <c r="M246" i="12"/>
  <c r="N246" i="12" s="1"/>
  <c r="M247" i="12"/>
  <c r="N247" i="12" s="1"/>
  <c r="M248" i="12"/>
  <c r="N248" i="12" s="1"/>
  <c r="M249" i="12"/>
  <c r="N249" i="12" s="1"/>
  <c r="M250" i="12"/>
  <c r="N250" i="12" s="1"/>
  <c r="M251" i="12"/>
  <c r="N251" i="12" s="1"/>
  <c r="M252" i="12"/>
  <c r="N252" i="12" s="1"/>
  <c r="M253" i="12"/>
  <c r="N253" i="12" s="1"/>
  <c r="M254" i="12"/>
  <c r="N254" i="12" s="1"/>
  <c r="M255" i="12"/>
  <c r="N255" i="12" s="1"/>
  <c r="M256" i="12"/>
  <c r="N256" i="12" s="1"/>
  <c r="M257" i="12"/>
  <c r="N257" i="12" s="1"/>
  <c r="M258" i="12"/>
  <c r="N258" i="12" s="1"/>
  <c r="M259" i="12"/>
  <c r="N259" i="12" s="1"/>
  <c r="M260" i="12"/>
  <c r="N260" i="12" s="1"/>
  <c r="M261" i="12"/>
  <c r="N261" i="12" s="1"/>
  <c r="M262" i="12"/>
  <c r="N262" i="12" s="1"/>
  <c r="M263" i="12"/>
  <c r="N263" i="12" s="1"/>
  <c r="M264" i="12"/>
  <c r="N264" i="12" s="1"/>
  <c r="M265" i="12"/>
  <c r="N265" i="12" s="1"/>
  <c r="M266" i="12"/>
  <c r="N266" i="12" s="1"/>
  <c r="M267" i="12"/>
  <c r="N267" i="12" s="1"/>
  <c r="M268" i="12"/>
  <c r="N268" i="12" s="1"/>
  <c r="M269" i="12"/>
  <c r="N269" i="12" s="1"/>
  <c r="M270" i="12"/>
  <c r="N270" i="12" s="1"/>
  <c r="M271" i="12"/>
  <c r="N271" i="12" s="1"/>
  <c r="M272" i="12"/>
  <c r="N272" i="12" s="1"/>
  <c r="M273" i="12"/>
  <c r="N273" i="12" s="1"/>
  <c r="M274" i="12"/>
  <c r="N274" i="12" s="1"/>
  <c r="M275" i="12"/>
  <c r="N275" i="12" s="1"/>
  <c r="M276" i="12"/>
  <c r="N276" i="12" s="1"/>
  <c r="M277" i="12"/>
  <c r="N277" i="12" s="1"/>
  <c r="M278" i="12"/>
  <c r="N278" i="12" s="1"/>
  <c r="M279" i="12"/>
  <c r="N279" i="12" s="1"/>
  <c r="M280" i="12"/>
  <c r="N280" i="12" s="1"/>
  <c r="M281" i="12"/>
  <c r="N281" i="12" s="1"/>
  <c r="M282" i="12"/>
  <c r="N282" i="12" s="1"/>
  <c r="M283" i="12"/>
  <c r="N283" i="12" s="1"/>
  <c r="M284" i="12"/>
  <c r="N284" i="12" s="1"/>
  <c r="M285" i="12"/>
  <c r="N285" i="12" s="1"/>
  <c r="M286" i="12"/>
  <c r="N286" i="12" s="1"/>
  <c r="M287" i="12"/>
  <c r="N287" i="12" s="1"/>
  <c r="M288" i="12"/>
  <c r="N288" i="12" s="1"/>
  <c r="M289" i="12"/>
  <c r="N289" i="12" s="1"/>
  <c r="M290" i="12"/>
  <c r="N290" i="12" s="1"/>
  <c r="M291" i="12"/>
  <c r="N291" i="12" s="1"/>
  <c r="M292" i="12"/>
  <c r="N292" i="12" s="1"/>
  <c r="M293" i="12"/>
  <c r="N293" i="12" s="1"/>
  <c r="M294" i="12"/>
  <c r="N294" i="12" s="1"/>
  <c r="M295" i="12"/>
  <c r="N295" i="12" s="1"/>
  <c r="M296" i="12"/>
  <c r="N296" i="12" s="1"/>
  <c r="M297" i="12"/>
  <c r="N297" i="12" s="1"/>
  <c r="M298" i="12"/>
  <c r="N298" i="12" s="1"/>
  <c r="M299" i="12"/>
  <c r="N299" i="12" s="1"/>
  <c r="M300" i="12"/>
  <c r="N300" i="12" s="1"/>
  <c r="M301" i="12"/>
  <c r="N301" i="12" s="1"/>
  <c r="M302" i="12"/>
  <c r="N302" i="12" s="1"/>
  <c r="M303" i="12"/>
  <c r="N303" i="12" s="1"/>
  <c r="M304" i="12"/>
  <c r="N304" i="12" s="1"/>
  <c r="M305" i="12"/>
  <c r="N305" i="12" s="1"/>
  <c r="M306" i="12"/>
  <c r="N306" i="12" s="1"/>
  <c r="M307" i="12"/>
  <c r="N307" i="12" s="1"/>
  <c r="M308" i="12"/>
  <c r="N308" i="12" s="1"/>
  <c r="M309" i="12"/>
  <c r="N309" i="12" s="1"/>
  <c r="M310" i="12"/>
  <c r="N310" i="12" s="1"/>
  <c r="M311" i="12"/>
  <c r="N311" i="12" s="1"/>
  <c r="M312" i="12"/>
  <c r="N312" i="12" s="1"/>
  <c r="M313" i="12"/>
  <c r="N313" i="12" s="1"/>
  <c r="M314" i="12"/>
  <c r="N314" i="12" s="1"/>
  <c r="M315" i="12"/>
  <c r="N315" i="12" s="1"/>
  <c r="M316" i="12"/>
  <c r="N316" i="12" s="1"/>
  <c r="M317" i="12"/>
  <c r="N317" i="12" s="1"/>
  <c r="M318" i="12"/>
  <c r="N318" i="12" s="1"/>
  <c r="M319" i="12"/>
  <c r="N319" i="12" s="1"/>
  <c r="M320" i="12"/>
  <c r="N320" i="12" s="1"/>
  <c r="M321" i="12"/>
  <c r="N321" i="12" s="1"/>
  <c r="M322" i="12"/>
  <c r="N322" i="12" s="1"/>
  <c r="M323" i="12"/>
  <c r="N323" i="12" s="1"/>
  <c r="M324" i="12"/>
  <c r="N324" i="12" s="1"/>
  <c r="M325" i="12"/>
  <c r="N325" i="12" s="1"/>
  <c r="M326" i="12"/>
  <c r="N326" i="12" s="1"/>
  <c r="M327" i="12"/>
  <c r="N327" i="12" s="1"/>
  <c r="M328" i="12"/>
  <c r="N328" i="12" s="1"/>
  <c r="M329" i="12"/>
  <c r="N329" i="12" s="1"/>
  <c r="M330" i="12"/>
  <c r="N330" i="12" s="1"/>
  <c r="M331" i="12"/>
  <c r="N331" i="12" s="1"/>
  <c r="M332" i="12"/>
  <c r="N332" i="12" s="1"/>
  <c r="M333" i="12"/>
  <c r="N333" i="12" s="1"/>
  <c r="M334" i="12"/>
  <c r="N334" i="12" s="1"/>
  <c r="M335" i="12"/>
  <c r="N335" i="12" s="1"/>
  <c r="M336" i="12"/>
  <c r="N336" i="12" s="1"/>
  <c r="M337" i="12"/>
  <c r="N337" i="12" s="1"/>
  <c r="M338" i="12"/>
  <c r="N338" i="12" s="1"/>
  <c r="M339" i="12"/>
  <c r="N339" i="12" s="1"/>
  <c r="M340" i="12"/>
  <c r="N340" i="12" s="1"/>
  <c r="M341" i="12"/>
  <c r="N341" i="12" s="1"/>
  <c r="M342" i="12"/>
  <c r="N342" i="12" s="1"/>
  <c r="M343" i="12"/>
  <c r="N343" i="12" s="1"/>
  <c r="M344" i="12"/>
  <c r="N344" i="12" s="1"/>
  <c r="M345" i="12"/>
  <c r="N345" i="12" s="1"/>
  <c r="M346" i="12"/>
  <c r="N346" i="12" s="1"/>
  <c r="M347" i="12"/>
  <c r="N347" i="12" s="1"/>
  <c r="M348" i="12"/>
  <c r="N348" i="12" s="1"/>
  <c r="M349" i="12"/>
  <c r="N349" i="12" s="1"/>
  <c r="M350" i="12"/>
  <c r="N350" i="12" s="1"/>
  <c r="M351" i="12"/>
  <c r="N351" i="12" s="1"/>
  <c r="M352" i="12"/>
  <c r="N352" i="12" s="1"/>
  <c r="M353" i="12"/>
  <c r="N353" i="12" s="1"/>
  <c r="M354" i="12"/>
  <c r="N354" i="12" s="1"/>
  <c r="M355" i="12"/>
  <c r="N355" i="12" s="1"/>
  <c r="M356" i="12"/>
  <c r="N356" i="12" s="1"/>
  <c r="M357" i="12"/>
  <c r="N357" i="12" s="1"/>
  <c r="M358" i="12"/>
  <c r="N358" i="12" s="1"/>
  <c r="M359" i="12"/>
  <c r="N359" i="12" s="1"/>
  <c r="M360" i="12"/>
  <c r="N360" i="12" s="1"/>
  <c r="M361" i="12"/>
  <c r="N361" i="12" s="1"/>
  <c r="M362" i="12"/>
  <c r="N362" i="12" s="1"/>
  <c r="M363" i="12"/>
  <c r="N363" i="12" s="1"/>
  <c r="M364" i="12"/>
  <c r="N364" i="12" s="1"/>
  <c r="M365" i="12"/>
  <c r="N365" i="12" s="1"/>
  <c r="M366" i="12"/>
  <c r="N366" i="12" s="1"/>
  <c r="M367" i="12"/>
  <c r="N367" i="12" s="1"/>
  <c r="M368" i="12"/>
  <c r="N368" i="12" s="1"/>
  <c r="M369" i="12"/>
  <c r="N369" i="12" s="1"/>
  <c r="M370" i="12"/>
  <c r="N370" i="12" s="1"/>
  <c r="M371" i="12"/>
  <c r="N371" i="12" s="1"/>
  <c r="M372" i="12"/>
  <c r="N372" i="12" s="1"/>
  <c r="M373" i="12"/>
  <c r="N373" i="12" s="1"/>
  <c r="M374" i="12"/>
  <c r="N374" i="12" s="1"/>
  <c r="M375" i="12"/>
  <c r="N375" i="12" s="1"/>
  <c r="M376" i="12"/>
  <c r="N376" i="12" s="1"/>
  <c r="M377" i="12"/>
  <c r="N377" i="12" s="1"/>
  <c r="M378" i="12"/>
  <c r="N378" i="12" s="1"/>
  <c r="M379" i="12"/>
  <c r="N379" i="12" s="1"/>
  <c r="M380" i="12"/>
  <c r="N380" i="12" s="1"/>
  <c r="M381" i="12"/>
  <c r="N381" i="12" s="1"/>
  <c r="M382" i="12"/>
  <c r="N382" i="12" s="1"/>
  <c r="M383" i="12"/>
  <c r="N383" i="12" s="1"/>
  <c r="M384" i="12"/>
  <c r="N384" i="12" s="1"/>
  <c r="M385" i="12"/>
  <c r="N385" i="12" s="1"/>
  <c r="M386" i="12"/>
  <c r="N386" i="12" s="1"/>
  <c r="M387" i="12"/>
  <c r="N387" i="12" s="1"/>
  <c r="M388" i="12"/>
  <c r="N388" i="12" s="1"/>
  <c r="M389" i="12"/>
  <c r="N389" i="12" s="1"/>
  <c r="M390" i="12"/>
  <c r="N390" i="12" s="1"/>
  <c r="M391" i="12"/>
  <c r="N391" i="12" s="1"/>
  <c r="M392" i="12"/>
  <c r="N392" i="12" s="1"/>
  <c r="M393" i="12"/>
  <c r="N393" i="12" s="1"/>
  <c r="M394" i="12"/>
  <c r="N394" i="12" s="1"/>
  <c r="M395" i="12"/>
  <c r="N395" i="12" s="1"/>
  <c r="M396" i="12"/>
  <c r="N396" i="12" s="1"/>
  <c r="M397" i="12"/>
  <c r="N397" i="12" s="1"/>
  <c r="M398" i="12"/>
  <c r="N398" i="12" s="1"/>
  <c r="M399" i="12"/>
  <c r="N399" i="12" s="1"/>
  <c r="M400" i="12"/>
  <c r="N400" i="12" s="1"/>
  <c r="M401" i="12"/>
  <c r="N401" i="12" s="1"/>
  <c r="M402" i="12"/>
  <c r="N402" i="12" s="1"/>
  <c r="M403" i="12"/>
  <c r="N403" i="12" s="1"/>
  <c r="M404" i="12"/>
  <c r="N404" i="12" s="1"/>
  <c r="M405" i="12"/>
  <c r="N405" i="12" s="1"/>
  <c r="M406" i="12"/>
  <c r="N406" i="12" s="1"/>
  <c r="M407" i="12"/>
  <c r="N407" i="12" s="1"/>
  <c r="M408" i="12"/>
  <c r="N408" i="12" s="1"/>
  <c r="M409" i="12"/>
  <c r="N409" i="12" s="1"/>
  <c r="M410" i="12"/>
  <c r="N410" i="12" s="1"/>
  <c r="M411" i="12"/>
  <c r="N411" i="12" s="1"/>
  <c r="M412" i="12"/>
  <c r="N412" i="12" s="1"/>
  <c r="M413" i="12"/>
  <c r="N413" i="12" s="1"/>
  <c r="M414" i="12"/>
  <c r="N414" i="12" s="1"/>
  <c r="M415" i="12"/>
  <c r="N415" i="12" s="1"/>
  <c r="M416" i="12"/>
  <c r="N416" i="12" s="1"/>
  <c r="M417" i="12"/>
  <c r="N417" i="12" s="1"/>
  <c r="M418" i="12"/>
  <c r="N418" i="12" s="1"/>
  <c r="M419" i="12"/>
  <c r="N419" i="12" s="1"/>
  <c r="M420" i="12"/>
  <c r="N420" i="12" s="1"/>
  <c r="M421" i="12"/>
  <c r="N421" i="12" s="1"/>
  <c r="M422" i="12"/>
  <c r="N422" i="12" s="1"/>
  <c r="M423" i="12"/>
  <c r="N423" i="12" s="1"/>
  <c r="M424" i="12"/>
  <c r="N424" i="12" s="1"/>
  <c r="M425" i="12"/>
  <c r="N425" i="12" s="1"/>
  <c r="M426" i="12"/>
  <c r="N426" i="12" s="1"/>
  <c r="M427" i="12"/>
  <c r="N427" i="12" s="1"/>
  <c r="M428" i="12"/>
  <c r="N428" i="12" s="1"/>
  <c r="M429" i="12"/>
  <c r="N429" i="12" s="1"/>
  <c r="M430" i="12"/>
  <c r="N430" i="12" s="1"/>
  <c r="M431" i="12"/>
  <c r="N431" i="12" s="1"/>
  <c r="M432" i="12"/>
  <c r="N432" i="12" s="1"/>
  <c r="M433" i="12"/>
  <c r="N433" i="12" s="1"/>
  <c r="M434" i="12"/>
  <c r="N434" i="12" s="1"/>
  <c r="M435" i="12"/>
  <c r="N435" i="12" s="1"/>
  <c r="M436" i="12"/>
  <c r="N436" i="12" s="1"/>
  <c r="M437" i="12"/>
  <c r="N437" i="12" s="1"/>
  <c r="M438" i="12"/>
  <c r="N438" i="12" s="1"/>
  <c r="M439" i="12"/>
  <c r="N439" i="12" s="1"/>
  <c r="M440" i="12"/>
  <c r="N440" i="12" s="1"/>
  <c r="M441" i="12"/>
  <c r="N441" i="12" s="1"/>
  <c r="M442" i="12"/>
  <c r="N442" i="12" s="1"/>
  <c r="M443" i="12"/>
  <c r="N443" i="12" s="1"/>
  <c r="M444" i="12"/>
  <c r="N444" i="12" s="1"/>
  <c r="M445" i="12"/>
  <c r="N445" i="12" s="1"/>
  <c r="M446" i="12"/>
  <c r="N446" i="12" s="1"/>
  <c r="M447" i="12"/>
  <c r="N447" i="12" s="1"/>
  <c r="M448" i="12"/>
  <c r="N448" i="12" s="1"/>
  <c r="M449" i="12"/>
  <c r="N449" i="12" s="1"/>
  <c r="M450" i="12"/>
  <c r="N450" i="12" s="1"/>
  <c r="M451" i="12"/>
  <c r="N451" i="12" s="1"/>
  <c r="M452" i="12"/>
  <c r="N452" i="12" s="1"/>
  <c r="M453" i="12"/>
  <c r="N453" i="12" s="1"/>
  <c r="M454" i="12"/>
  <c r="N454" i="12" s="1"/>
  <c r="M455" i="12"/>
  <c r="N455" i="12" s="1"/>
  <c r="M456" i="12"/>
  <c r="N456" i="12" s="1"/>
  <c r="M457" i="12"/>
  <c r="N457" i="12" s="1"/>
  <c r="M458" i="12"/>
  <c r="N458" i="12" s="1"/>
  <c r="M459" i="12"/>
  <c r="N459" i="12" s="1"/>
  <c r="M460" i="12"/>
  <c r="N460" i="12" s="1"/>
  <c r="M461" i="12"/>
  <c r="N461" i="12" s="1"/>
  <c r="M462" i="12"/>
  <c r="N462" i="12" s="1"/>
  <c r="M463" i="12"/>
  <c r="N463" i="12" s="1"/>
  <c r="M464" i="12"/>
  <c r="N464" i="12" s="1"/>
  <c r="M465" i="12"/>
  <c r="N465" i="12" s="1"/>
  <c r="M466" i="12"/>
  <c r="N466" i="12" s="1"/>
  <c r="M467" i="12"/>
  <c r="N467" i="12" s="1"/>
  <c r="M468" i="12"/>
  <c r="N468" i="12" s="1"/>
  <c r="M469" i="12"/>
  <c r="N469" i="12" s="1"/>
  <c r="M470" i="12"/>
  <c r="N470" i="12" s="1"/>
  <c r="M471" i="12"/>
  <c r="N471" i="12" s="1"/>
  <c r="M472" i="12"/>
  <c r="N472" i="12" s="1"/>
  <c r="M473" i="12"/>
  <c r="N473" i="12" s="1"/>
  <c r="M474" i="12"/>
  <c r="N474" i="12" s="1"/>
  <c r="M475" i="12"/>
  <c r="N475" i="12" s="1"/>
  <c r="M476" i="12"/>
  <c r="N476" i="12" s="1"/>
  <c r="M477" i="12"/>
  <c r="N477" i="12" s="1"/>
  <c r="M478" i="12"/>
  <c r="N478" i="12" s="1"/>
  <c r="M479" i="12"/>
  <c r="N479" i="12" s="1"/>
  <c r="M480" i="12"/>
  <c r="N480" i="12" s="1"/>
  <c r="M481" i="12"/>
  <c r="N481" i="12" s="1"/>
  <c r="M482" i="12"/>
  <c r="N482" i="12" s="1"/>
  <c r="M483" i="12"/>
  <c r="N483" i="12" s="1"/>
  <c r="M484" i="12"/>
  <c r="N484" i="12" s="1"/>
  <c r="M485" i="12"/>
  <c r="N485" i="12" s="1"/>
  <c r="M486" i="12"/>
  <c r="N486" i="12" s="1"/>
  <c r="M487" i="12"/>
  <c r="N487" i="12" s="1"/>
  <c r="M488" i="12"/>
  <c r="N488" i="12" s="1"/>
  <c r="M489" i="12"/>
  <c r="N489" i="12" s="1"/>
  <c r="M490" i="12"/>
  <c r="N490" i="12" s="1"/>
  <c r="M491" i="12"/>
  <c r="N491" i="12" s="1"/>
  <c r="M492" i="12"/>
  <c r="N492" i="12" s="1"/>
  <c r="M493" i="12"/>
  <c r="N493" i="12" s="1"/>
  <c r="M494" i="12"/>
  <c r="N494" i="12" s="1"/>
  <c r="M495" i="12"/>
  <c r="N495" i="12" s="1"/>
  <c r="M496" i="12"/>
  <c r="N496" i="12" s="1"/>
  <c r="M497" i="12"/>
  <c r="N497" i="12" s="1"/>
  <c r="M498" i="12"/>
  <c r="N498" i="12" s="1"/>
  <c r="M499" i="12"/>
  <c r="N499" i="12" s="1"/>
  <c r="M500" i="12"/>
  <c r="N500" i="12" s="1"/>
  <c r="M501" i="12"/>
  <c r="N501" i="12" s="1"/>
  <c r="M502" i="12"/>
  <c r="N502" i="12" s="1"/>
  <c r="M503" i="12"/>
  <c r="N503" i="12" s="1"/>
  <c r="M504" i="12"/>
  <c r="N504" i="12" s="1"/>
  <c r="M505" i="12"/>
  <c r="N505" i="12" s="1"/>
  <c r="M506" i="12"/>
  <c r="N506" i="12" s="1"/>
  <c r="M507" i="12"/>
  <c r="N507" i="12" s="1"/>
  <c r="M508" i="12"/>
  <c r="N508" i="12" s="1"/>
  <c r="M509" i="12"/>
  <c r="N509" i="12" s="1"/>
  <c r="M510" i="12"/>
  <c r="N510" i="12" s="1"/>
  <c r="M511" i="12"/>
  <c r="N511" i="12" s="1"/>
  <c r="M512" i="12"/>
  <c r="N512" i="12" s="1"/>
  <c r="M513" i="12"/>
  <c r="N513" i="12" s="1"/>
  <c r="M514" i="12"/>
  <c r="N514" i="12" s="1"/>
  <c r="M515" i="12"/>
  <c r="N515" i="12" s="1"/>
  <c r="M516" i="12"/>
  <c r="N516" i="12" s="1"/>
  <c r="M517" i="12"/>
  <c r="N517" i="12" s="1"/>
  <c r="M518" i="12"/>
  <c r="N518" i="12" s="1"/>
  <c r="M519" i="12"/>
  <c r="N519" i="12" s="1"/>
  <c r="M520" i="12"/>
  <c r="N520" i="12" s="1"/>
  <c r="M521" i="12"/>
  <c r="N521" i="12" s="1"/>
  <c r="M522" i="12"/>
  <c r="N522" i="12" s="1"/>
  <c r="M523" i="12"/>
  <c r="N523" i="12" s="1"/>
  <c r="M524" i="12"/>
  <c r="N524" i="12" s="1"/>
  <c r="M525" i="12"/>
  <c r="N525" i="12" s="1"/>
  <c r="M526" i="12"/>
  <c r="N526" i="12" s="1"/>
  <c r="M527" i="12"/>
  <c r="N527" i="12" s="1"/>
  <c r="M528" i="12"/>
  <c r="N528" i="12" s="1"/>
  <c r="M529" i="12"/>
  <c r="N529" i="12" s="1"/>
  <c r="M530" i="12"/>
  <c r="N530" i="12" s="1"/>
  <c r="M531" i="12"/>
  <c r="N531" i="12" s="1"/>
  <c r="M532" i="12"/>
  <c r="N532" i="12" s="1"/>
  <c r="M533" i="12"/>
  <c r="N533" i="12" s="1"/>
  <c r="M534" i="12"/>
  <c r="N534" i="12" s="1"/>
  <c r="M535" i="12"/>
  <c r="N535" i="12" s="1"/>
  <c r="M536" i="12"/>
  <c r="N536" i="12" s="1"/>
  <c r="M537" i="12"/>
  <c r="N537" i="12" s="1"/>
  <c r="M32" i="12"/>
  <c r="N32" i="12" s="1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E267" i="12"/>
  <c r="E268" i="12"/>
  <c r="E269" i="12"/>
  <c r="E270" i="12"/>
  <c r="E271" i="12"/>
  <c r="E272" i="12"/>
  <c r="E273" i="12"/>
  <c r="E274" i="12"/>
  <c r="E275" i="12"/>
  <c r="E276" i="12"/>
  <c r="E277" i="12"/>
  <c r="E278" i="12"/>
  <c r="E279" i="12"/>
  <c r="E280" i="12"/>
  <c r="E281" i="12"/>
  <c r="E282" i="12"/>
  <c r="E283" i="12"/>
  <c r="E284" i="12"/>
  <c r="E285" i="12"/>
  <c r="E286" i="12"/>
  <c r="E287" i="12"/>
  <c r="E288" i="12"/>
  <c r="E289" i="12"/>
  <c r="E290" i="12"/>
  <c r="E291" i="12"/>
  <c r="E292" i="12"/>
  <c r="E293" i="12"/>
  <c r="E294" i="12"/>
  <c r="E295" i="12"/>
  <c r="E296" i="12"/>
  <c r="E297" i="12"/>
  <c r="E298" i="12"/>
  <c r="E299" i="12"/>
  <c r="E300" i="12"/>
  <c r="E301" i="12"/>
  <c r="E302" i="12"/>
  <c r="E303" i="12"/>
  <c r="E304" i="12"/>
  <c r="E305" i="12"/>
  <c r="E306" i="12"/>
  <c r="E307" i="12"/>
  <c r="E308" i="12"/>
  <c r="E309" i="12"/>
  <c r="E310" i="12"/>
  <c r="E311" i="12"/>
  <c r="E312" i="12"/>
  <c r="E313" i="12"/>
  <c r="E314" i="12"/>
  <c r="E315" i="12"/>
  <c r="E316" i="12"/>
  <c r="E317" i="12"/>
  <c r="E318" i="12"/>
  <c r="E319" i="12"/>
  <c r="E320" i="12"/>
  <c r="E321" i="12"/>
  <c r="E322" i="12"/>
  <c r="E323" i="12"/>
  <c r="E324" i="12"/>
  <c r="E325" i="12"/>
  <c r="E326" i="12"/>
  <c r="E327" i="12"/>
  <c r="E328" i="12"/>
  <c r="E329" i="12"/>
  <c r="E330" i="12"/>
  <c r="E331" i="12"/>
  <c r="E332" i="12"/>
  <c r="E333" i="12"/>
  <c r="E334" i="12"/>
  <c r="E335" i="12"/>
  <c r="E336" i="12"/>
  <c r="E337" i="12"/>
  <c r="E338" i="12"/>
  <c r="E339" i="12"/>
  <c r="E340" i="12"/>
  <c r="E341" i="12"/>
  <c r="E342" i="12"/>
  <c r="E343" i="12"/>
  <c r="E344" i="12"/>
  <c r="E345" i="12"/>
  <c r="E346" i="12"/>
  <c r="E347" i="12"/>
  <c r="E348" i="12"/>
  <c r="E349" i="12"/>
  <c r="E350" i="12"/>
  <c r="E351" i="12"/>
  <c r="E352" i="12"/>
  <c r="E353" i="12"/>
  <c r="E354" i="12"/>
  <c r="E355" i="12"/>
  <c r="E356" i="12"/>
  <c r="E357" i="12"/>
  <c r="E358" i="12"/>
  <c r="E359" i="12"/>
  <c r="E360" i="12"/>
  <c r="E361" i="12"/>
  <c r="E362" i="12"/>
  <c r="E363" i="12"/>
  <c r="E364" i="12"/>
  <c r="E365" i="12"/>
  <c r="E366" i="12"/>
  <c r="E367" i="12"/>
  <c r="E368" i="12"/>
  <c r="E369" i="12"/>
  <c r="E370" i="12"/>
  <c r="E371" i="12"/>
  <c r="E372" i="12"/>
  <c r="E373" i="12"/>
  <c r="E374" i="12"/>
  <c r="E375" i="12"/>
  <c r="E376" i="12"/>
  <c r="E377" i="12"/>
  <c r="E378" i="12"/>
  <c r="E379" i="12"/>
  <c r="E380" i="12"/>
  <c r="E381" i="12"/>
  <c r="E382" i="12"/>
  <c r="E383" i="12"/>
  <c r="E384" i="12"/>
  <c r="E385" i="12"/>
  <c r="E386" i="12"/>
  <c r="E387" i="12"/>
  <c r="E388" i="12"/>
  <c r="E389" i="12"/>
  <c r="E390" i="12"/>
  <c r="E391" i="12"/>
  <c r="E392" i="12"/>
  <c r="E393" i="12"/>
  <c r="E394" i="12"/>
  <c r="E395" i="12"/>
  <c r="E396" i="12"/>
  <c r="E397" i="12"/>
  <c r="E398" i="12"/>
  <c r="E399" i="12"/>
  <c r="E400" i="12"/>
  <c r="E401" i="12"/>
  <c r="E402" i="12"/>
  <c r="E403" i="12"/>
  <c r="E404" i="12"/>
  <c r="E405" i="12"/>
  <c r="E406" i="12"/>
  <c r="E407" i="12"/>
  <c r="E408" i="12"/>
  <c r="E409" i="12"/>
  <c r="E410" i="12"/>
  <c r="E411" i="12"/>
  <c r="E412" i="12"/>
  <c r="E413" i="12"/>
  <c r="E414" i="12"/>
  <c r="E415" i="12"/>
  <c r="E416" i="12"/>
  <c r="E417" i="12"/>
  <c r="E418" i="12"/>
  <c r="E419" i="12"/>
  <c r="E420" i="12"/>
  <c r="E421" i="12"/>
  <c r="E422" i="12"/>
  <c r="E423" i="12"/>
  <c r="E424" i="12"/>
  <c r="E425" i="12"/>
  <c r="E426" i="12"/>
  <c r="E427" i="12"/>
  <c r="E428" i="12"/>
  <c r="E429" i="12"/>
  <c r="E430" i="12"/>
  <c r="E431" i="12"/>
  <c r="E432" i="12"/>
  <c r="E433" i="12"/>
  <c r="E434" i="12"/>
  <c r="E435" i="12"/>
  <c r="E436" i="12"/>
  <c r="E437" i="12"/>
  <c r="E438" i="12"/>
  <c r="E439" i="12"/>
  <c r="E440" i="12"/>
  <c r="E441" i="12"/>
  <c r="E442" i="12"/>
  <c r="E443" i="12"/>
  <c r="E444" i="12"/>
  <c r="E445" i="12"/>
  <c r="E446" i="12"/>
  <c r="E447" i="12"/>
  <c r="E448" i="12"/>
  <c r="E449" i="12"/>
  <c r="E450" i="12"/>
  <c r="E451" i="12"/>
  <c r="E452" i="12"/>
  <c r="E453" i="12"/>
  <c r="E454" i="12"/>
  <c r="E455" i="12"/>
  <c r="E456" i="12"/>
  <c r="E457" i="12"/>
  <c r="E458" i="12"/>
  <c r="E459" i="12"/>
  <c r="E460" i="12"/>
  <c r="E461" i="12"/>
  <c r="E462" i="12"/>
  <c r="E463" i="12"/>
  <c r="E464" i="12"/>
  <c r="E465" i="12"/>
  <c r="E466" i="12"/>
  <c r="E467" i="12"/>
  <c r="E468" i="12"/>
  <c r="E469" i="12"/>
  <c r="E470" i="12"/>
  <c r="E471" i="12"/>
  <c r="E472" i="12"/>
  <c r="E473" i="12"/>
  <c r="E474" i="12"/>
  <c r="E475" i="12"/>
  <c r="E476" i="12"/>
  <c r="E477" i="12"/>
  <c r="E478" i="12"/>
  <c r="E479" i="12"/>
  <c r="E480" i="12"/>
  <c r="E481" i="12"/>
  <c r="E482" i="12"/>
  <c r="E483" i="12"/>
  <c r="E484" i="12"/>
  <c r="E485" i="12"/>
  <c r="E486" i="12"/>
  <c r="E487" i="12"/>
  <c r="E488" i="12"/>
  <c r="E489" i="12"/>
  <c r="E490" i="12"/>
  <c r="E491" i="12"/>
  <c r="E492" i="12"/>
  <c r="E493" i="12"/>
  <c r="E494" i="12"/>
  <c r="E495" i="12"/>
  <c r="E496" i="12"/>
  <c r="E497" i="12"/>
  <c r="E498" i="12"/>
  <c r="E499" i="12"/>
  <c r="E500" i="12"/>
  <c r="E501" i="12"/>
  <c r="E502" i="12"/>
  <c r="E503" i="12"/>
  <c r="E504" i="12"/>
  <c r="E505" i="12"/>
  <c r="E506" i="12"/>
  <c r="E507" i="12"/>
  <c r="E508" i="12"/>
  <c r="E509" i="12"/>
  <c r="E510" i="12"/>
  <c r="E511" i="12"/>
  <c r="E512" i="12"/>
  <c r="E513" i="12"/>
  <c r="E514" i="12"/>
  <c r="E515" i="12"/>
  <c r="E516" i="12"/>
  <c r="E517" i="12"/>
  <c r="E518" i="12"/>
  <c r="E519" i="12"/>
  <c r="E520" i="12"/>
  <c r="E521" i="12"/>
  <c r="E522" i="12"/>
  <c r="E523" i="12"/>
  <c r="E524" i="12"/>
  <c r="E525" i="12"/>
  <c r="E526" i="12"/>
  <c r="E527" i="12"/>
  <c r="E528" i="12"/>
  <c r="E529" i="12"/>
  <c r="E530" i="12"/>
  <c r="E531" i="12"/>
  <c r="E532" i="12"/>
  <c r="E533" i="12"/>
  <c r="E534" i="12"/>
  <c r="E535" i="12"/>
  <c r="E536" i="12"/>
  <c r="E537" i="12"/>
  <c r="E32" i="12"/>
  <c r="F32" i="12" s="1"/>
  <c r="G32" i="12" s="1"/>
  <c r="J32" i="12" s="1"/>
  <c r="M10" i="9"/>
  <c r="M9" i="9"/>
  <c r="M27" i="9"/>
  <c r="N27" i="9" s="1"/>
  <c r="M28" i="9"/>
  <c r="N28" i="9" s="1"/>
  <c r="M29" i="9"/>
  <c r="N29" i="9" s="1"/>
  <c r="M30" i="9"/>
  <c r="N30" i="9" s="1"/>
  <c r="M31" i="9"/>
  <c r="N31" i="9" s="1"/>
  <c r="M32" i="9"/>
  <c r="N32" i="9" s="1"/>
  <c r="M33" i="9"/>
  <c r="N33" i="9" s="1"/>
  <c r="M34" i="9"/>
  <c r="N34" i="9" s="1"/>
  <c r="M35" i="9"/>
  <c r="N35" i="9" s="1"/>
  <c r="M36" i="9"/>
  <c r="N36" i="9" s="1"/>
  <c r="M37" i="9"/>
  <c r="N37" i="9" s="1"/>
  <c r="M38" i="9"/>
  <c r="N38" i="9" s="1"/>
  <c r="M39" i="9"/>
  <c r="N39" i="9" s="1"/>
  <c r="M40" i="9"/>
  <c r="N40" i="9" s="1"/>
  <c r="M41" i="9"/>
  <c r="N41" i="9" s="1"/>
  <c r="M42" i="9"/>
  <c r="N42" i="9" s="1"/>
  <c r="M43" i="9"/>
  <c r="N43" i="9" s="1"/>
  <c r="M44" i="9"/>
  <c r="N44" i="9" s="1"/>
  <c r="M45" i="9"/>
  <c r="N45" i="9" s="1"/>
  <c r="M46" i="9"/>
  <c r="N46" i="9" s="1"/>
  <c r="M47" i="9"/>
  <c r="N47" i="9" s="1"/>
  <c r="M48" i="9"/>
  <c r="N48" i="9" s="1"/>
  <c r="M49" i="9"/>
  <c r="N49" i="9" s="1"/>
  <c r="M50" i="9"/>
  <c r="N50" i="9" s="1"/>
  <c r="M51" i="9"/>
  <c r="N51" i="9" s="1"/>
  <c r="M52" i="9"/>
  <c r="N52" i="9" s="1"/>
  <c r="M53" i="9"/>
  <c r="N53" i="9" s="1"/>
  <c r="M54" i="9"/>
  <c r="N54" i="9" s="1"/>
  <c r="M55" i="9"/>
  <c r="N55" i="9" s="1"/>
  <c r="M56" i="9"/>
  <c r="N56" i="9" s="1"/>
  <c r="M57" i="9"/>
  <c r="N57" i="9" s="1"/>
  <c r="M58" i="9"/>
  <c r="N58" i="9" s="1"/>
  <c r="M59" i="9"/>
  <c r="N59" i="9" s="1"/>
  <c r="M60" i="9"/>
  <c r="N60" i="9" s="1"/>
  <c r="M61" i="9"/>
  <c r="N61" i="9" s="1"/>
  <c r="M62" i="9"/>
  <c r="N62" i="9" s="1"/>
  <c r="M63" i="9"/>
  <c r="N63" i="9" s="1"/>
  <c r="M64" i="9"/>
  <c r="N64" i="9" s="1"/>
  <c r="M65" i="9"/>
  <c r="N65" i="9" s="1"/>
  <c r="M66" i="9"/>
  <c r="N66" i="9" s="1"/>
  <c r="M67" i="9"/>
  <c r="N67" i="9" s="1"/>
  <c r="M68" i="9"/>
  <c r="N68" i="9" s="1"/>
  <c r="M69" i="9"/>
  <c r="N69" i="9" s="1"/>
  <c r="M70" i="9"/>
  <c r="N70" i="9" s="1"/>
  <c r="M71" i="9"/>
  <c r="N71" i="9" s="1"/>
  <c r="M72" i="9"/>
  <c r="N72" i="9" s="1"/>
  <c r="M73" i="9"/>
  <c r="N73" i="9" s="1"/>
  <c r="M74" i="9"/>
  <c r="N74" i="9" s="1"/>
  <c r="M75" i="9"/>
  <c r="N75" i="9" s="1"/>
  <c r="M76" i="9"/>
  <c r="N76" i="9" s="1"/>
  <c r="M77" i="9"/>
  <c r="N77" i="9" s="1"/>
  <c r="M78" i="9"/>
  <c r="N78" i="9" s="1"/>
  <c r="M79" i="9"/>
  <c r="N79" i="9" s="1"/>
  <c r="M80" i="9"/>
  <c r="N80" i="9" s="1"/>
  <c r="M81" i="9"/>
  <c r="N81" i="9" s="1"/>
  <c r="M82" i="9"/>
  <c r="N82" i="9" s="1"/>
  <c r="M83" i="9"/>
  <c r="N83" i="9" s="1"/>
  <c r="M84" i="9"/>
  <c r="N84" i="9" s="1"/>
  <c r="M85" i="9"/>
  <c r="N85" i="9" s="1"/>
  <c r="M86" i="9"/>
  <c r="N86" i="9" s="1"/>
  <c r="M87" i="9"/>
  <c r="N87" i="9" s="1"/>
  <c r="M88" i="9"/>
  <c r="N88" i="9" s="1"/>
  <c r="M89" i="9"/>
  <c r="N89" i="9" s="1"/>
  <c r="M90" i="9"/>
  <c r="N90" i="9" s="1"/>
  <c r="M91" i="9"/>
  <c r="N91" i="9" s="1"/>
  <c r="M92" i="9"/>
  <c r="N92" i="9" s="1"/>
  <c r="M93" i="9"/>
  <c r="N93" i="9" s="1"/>
  <c r="M94" i="9"/>
  <c r="N94" i="9" s="1"/>
  <c r="M95" i="9"/>
  <c r="N95" i="9" s="1"/>
  <c r="M96" i="9"/>
  <c r="N96" i="9" s="1"/>
  <c r="M97" i="9"/>
  <c r="N97" i="9" s="1"/>
  <c r="M98" i="9"/>
  <c r="N98" i="9" s="1"/>
  <c r="M99" i="9"/>
  <c r="N99" i="9" s="1"/>
  <c r="M100" i="9"/>
  <c r="N100" i="9" s="1"/>
  <c r="M101" i="9"/>
  <c r="N101" i="9" s="1"/>
  <c r="M102" i="9"/>
  <c r="N102" i="9" s="1"/>
  <c r="M103" i="9"/>
  <c r="N103" i="9" s="1"/>
  <c r="M104" i="9"/>
  <c r="N104" i="9" s="1"/>
  <c r="M105" i="9"/>
  <c r="N105" i="9" s="1"/>
  <c r="M106" i="9"/>
  <c r="N106" i="9" s="1"/>
  <c r="M107" i="9"/>
  <c r="N107" i="9" s="1"/>
  <c r="M108" i="9"/>
  <c r="N108" i="9" s="1"/>
  <c r="M109" i="9"/>
  <c r="N109" i="9" s="1"/>
  <c r="M110" i="9"/>
  <c r="N110" i="9" s="1"/>
  <c r="M111" i="9"/>
  <c r="N111" i="9" s="1"/>
  <c r="M112" i="9"/>
  <c r="N112" i="9" s="1"/>
  <c r="M113" i="9"/>
  <c r="N113" i="9" s="1"/>
  <c r="M114" i="9"/>
  <c r="N114" i="9" s="1"/>
  <c r="M115" i="9"/>
  <c r="N115" i="9" s="1"/>
  <c r="M116" i="9"/>
  <c r="N116" i="9" s="1"/>
  <c r="M117" i="9"/>
  <c r="N117" i="9" s="1"/>
  <c r="M118" i="9"/>
  <c r="N118" i="9" s="1"/>
  <c r="M119" i="9"/>
  <c r="N119" i="9" s="1"/>
  <c r="M120" i="9"/>
  <c r="N120" i="9" s="1"/>
  <c r="M121" i="9"/>
  <c r="N121" i="9" s="1"/>
  <c r="M122" i="9"/>
  <c r="N122" i="9" s="1"/>
  <c r="M123" i="9"/>
  <c r="N123" i="9" s="1"/>
  <c r="M124" i="9"/>
  <c r="N124" i="9" s="1"/>
  <c r="M125" i="9"/>
  <c r="N125" i="9" s="1"/>
  <c r="M126" i="9"/>
  <c r="N126" i="9" s="1"/>
  <c r="M127" i="9"/>
  <c r="N127" i="9" s="1"/>
  <c r="M128" i="9"/>
  <c r="N128" i="9" s="1"/>
  <c r="M129" i="9"/>
  <c r="N129" i="9" s="1"/>
  <c r="M130" i="9"/>
  <c r="N130" i="9" s="1"/>
  <c r="M131" i="9"/>
  <c r="N131" i="9" s="1"/>
  <c r="M132" i="9"/>
  <c r="N132" i="9" s="1"/>
  <c r="M133" i="9"/>
  <c r="N133" i="9" s="1"/>
  <c r="M134" i="9"/>
  <c r="N134" i="9" s="1"/>
  <c r="M135" i="9"/>
  <c r="N135" i="9" s="1"/>
  <c r="M136" i="9"/>
  <c r="N136" i="9" s="1"/>
  <c r="M137" i="9"/>
  <c r="N137" i="9" s="1"/>
  <c r="M138" i="9"/>
  <c r="N138" i="9" s="1"/>
  <c r="M139" i="9"/>
  <c r="N139" i="9" s="1"/>
  <c r="M140" i="9"/>
  <c r="N140" i="9" s="1"/>
  <c r="M141" i="9"/>
  <c r="N141" i="9" s="1"/>
  <c r="M142" i="9"/>
  <c r="N142" i="9" s="1"/>
  <c r="M143" i="9"/>
  <c r="N143" i="9" s="1"/>
  <c r="M144" i="9"/>
  <c r="N144" i="9" s="1"/>
  <c r="M145" i="9"/>
  <c r="N145" i="9" s="1"/>
  <c r="M146" i="9"/>
  <c r="N146" i="9" s="1"/>
  <c r="M147" i="9"/>
  <c r="N147" i="9" s="1"/>
  <c r="M148" i="9"/>
  <c r="N148" i="9" s="1"/>
  <c r="M149" i="9"/>
  <c r="N149" i="9" s="1"/>
  <c r="M150" i="9"/>
  <c r="N150" i="9" s="1"/>
  <c r="M151" i="9"/>
  <c r="N151" i="9" s="1"/>
  <c r="M152" i="9"/>
  <c r="N152" i="9" s="1"/>
  <c r="M153" i="9"/>
  <c r="N153" i="9" s="1"/>
  <c r="M154" i="9"/>
  <c r="N154" i="9" s="1"/>
  <c r="M155" i="9"/>
  <c r="N155" i="9" s="1"/>
  <c r="M156" i="9"/>
  <c r="N156" i="9" s="1"/>
  <c r="M157" i="9"/>
  <c r="N157" i="9" s="1"/>
  <c r="M158" i="9"/>
  <c r="N158" i="9" s="1"/>
  <c r="M159" i="9"/>
  <c r="N159" i="9" s="1"/>
  <c r="M160" i="9"/>
  <c r="N160" i="9" s="1"/>
  <c r="M161" i="9"/>
  <c r="N161" i="9" s="1"/>
  <c r="M162" i="9"/>
  <c r="N162" i="9" s="1"/>
  <c r="M163" i="9"/>
  <c r="N163" i="9" s="1"/>
  <c r="M164" i="9"/>
  <c r="N164" i="9" s="1"/>
  <c r="M165" i="9"/>
  <c r="N165" i="9" s="1"/>
  <c r="M166" i="9"/>
  <c r="N166" i="9" s="1"/>
  <c r="M167" i="9"/>
  <c r="N167" i="9" s="1"/>
  <c r="M168" i="9"/>
  <c r="N168" i="9" s="1"/>
  <c r="M169" i="9"/>
  <c r="N169" i="9" s="1"/>
  <c r="M170" i="9"/>
  <c r="N170" i="9" s="1"/>
  <c r="M171" i="9"/>
  <c r="N171" i="9" s="1"/>
  <c r="M172" i="9"/>
  <c r="N172" i="9" s="1"/>
  <c r="M173" i="9"/>
  <c r="N173" i="9" s="1"/>
  <c r="M174" i="9"/>
  <c r="N174" i="9" s="1"/>
  <c r="M175" i="9"/>
  <c r="N175" i="9" s="1"/>
  <c r="M176" i="9"/>
  <c r="N176" i="9" s="1"/>
  <c r="M177" i="9"/>
  <c r="N177" i="9" s="1"/>
  <c r="M178" i="9"/>
  <c r="N178" i="9" s="1"/>
  <c r="M179" i="9"/>
  <c r="N179" i="9" s="1"/>
  <c r="M180" i="9"/>
  <c r="N180" i="9" s="1"/>
  <c r="M181" i="9"/>
  <c r="N181" i="9" s="1"/>
  <c r="M182" i="9"/>
  <c r="N182" i="9" s="1"/>
  <c r="M183" i="9"/>
  <c r="N183" i="9" s="1"/>
  <c r="M184" i="9"/>
  <c r="N184" i="9" s="1"/>
  <c r="M185" i="9"/>
  <c r="N185" i="9" s="1"/>
  <c r="M186" i="9"/>
  <c r="N186" i="9" s="1"/>
  <c r="M187" i="9"/>
  <c r="N187" i="9" s="1"/>
  <c r="M188" i="9"/>
  <c r="N188" i="9" s="1"/>
  <c r="M189" i="9"/>
  <c r="N189" i="9" s="1"/>
  <c r="M190" i="9"/>
  <c r="N190" i="9" s="1"/>
  <c r="M191" i="9"/>
  <c r="N191" i="9" s="1"/>
  <c r="M192" i="9"/>
  <c r="N192" i="9" s="1"/>
  <c r="M193" i="9"/>
  <c r="N193" i="9" s="1"/>
  <c r="M194" i="9"/>
  <c r="N194" i="9" s="1"/>
  <c r="M195" i="9"/>
  <c r="N195" i="9" s="1"/>
  <c r="M196" i="9"/>
  <c r="N196" i="9" s="1"/>
  <c r="M197" i="9"/>
  <c r="N197" i="9" s="1"/>
  <c r="M198" i="9"/>
  <c r="N198" i="9" s="1"/>
  <c r="M199" i="9"/>
  <c r="N199" i="9" s="1"/>
  <c r="M200" i="9"/>
  <c r="N200" i="9" s="1"/>
  <c r="M201" i="9"/>
  <c r="N201" i="9" s="1"/>
  <c r="M202" i="9"/>
  <c r="N202" i="9" s="1"/>
  <c r="M203" i="9"/>
  <c r="N203" i="9" s="1"/>
  <c r="M204" i="9"/>
  <c r="N204" i="9" s="1"/>
  <c r="M205" i="9"/>
  <c r="N205" i="9" s="1"/>
  <c r="M206" i="9"/>
  <c r="N206" i="9" s="1"/>
  <c r="M207" i="9"/>
  <c r="N207" i="9" s="1"/>
  <c r="M208" i="9"/>
  <c r="N208" i="9" s="1"/>
  <c r="M209" i="9"/>
  <c r="N209" i="9" s="1"/>
  <c r="M210" i="9"/>
  <c r="N210" i="9" s="1"/>
  <c r="M211" i="9"/>
  <c r="N211" i="9" s="1"/>
  <c r="M212" i="9"/>
  <c r="N212" i="9" s="1"/>
  <c r="M213" i="9"/>
  <c r="N213" i="9" s="1"/>
  <c r="M214" i="9"/>
  <c r="N214" i="9" s="1"/>
  <c r="M215" i="9"/>
  <c r="N215" i="9" s="1"/>
  <c r="M216" i="9"/>
  <c r="N216" i="9" s="1"/>
  <c r="M217" i="9"/>
  <c r="N217" i="9" s="1"/>
  <c r="M218" i="9"/>
  <c r="N218" i="9" s="1"/>
  <c r="M219" i="9"/>
  <c r="N219" i="9" s="1"/>
  <c r="M220" i="9"/>
  <c r="N220" i="9" s="1"/>
  <c r="M221" i="9"/>
  <c r="N221" i="9" s="1"/>
  <c r="M222" i="9"/>
  <c r="N222" i="9" s="1"/>
  <c r="M223" i="9"/>
  <c r="N223" i="9" s="1"/>
  <c r="M224" i="9"/>
  <c r="N224" i="9" s="1"/>
  <c r="M225" i="9"/>
  <c r="N225" i="9" s="1"/>
  <c r="M226" i="9"/>
  <c r="N226" i="9" s="1"/>
  <c r="M227" i="9"/>
  <c r="N227" i="9" s="1"/>
  <c r="M228" i="9"/>
  <c r="N228" i="9" s="1"/>
  <c r="M229" i="9"/>
  <c r="N229" i="9" s="1"/>
  <c r="M230" i="9"/>
  <c r="N230" i="9" s="1"/>
  <c r="M231" i="9"/>
  <c r="N231" i="9" s="1"/>
  <c r="M232" i="9"/>
  <c r="N232" i="9" s="1"/>
  <c r="M233" i="9"/>
  <c r="N233" i="9" s="1"/>
  <c r="M234" i="9"/>
  <c r="N234" i="9" s="1"/>
  <c r="M235" i="9"/>
  <c r="N235" i="9" s="1"/>
  <c r="M236" i="9"/>
  <c r="N236" i="9" s="1"/>
  <c r="M237" i="9"/>
  <c r="N237" i="9" s="1"/>
  <c r="M238" i="9"/>
  <c r="N238" i="9" s="1"/>
  <c r="M239" i="9"/>
  <c r="N239" i="9" s="1"/>
  <c r="M240" i="9"/>
  <c r="N240" i="9" s="1"/>
  <c r="M241" i="9"/>
  <c r="N241" i="9" s="1"/>
  <c r="M242" i="9"/>
  <c r="N242" i="9" s="1"/>
  <c r="M243" i="9"/>
  <c r="N243" i="9" s="1"/>
  <c r="M244" i="9"/>
  <c r="N244" i="9" s="1"/>
  <c r="M245" i="9"/>
  <c r="N245" i="9" s="1"/>
  <c r="M246" i="9"/>
  <c r="N246" i="9" s="1"/>
  <c r="M247" i="9"/>
  <c r="N247" i="9" s="1"/>
  <c r="M248" i="9"/>
  <c r="N248" i="9" s="1"/>
  <c r="M249" i="9"/>
  <c r="N249" i="9" s="1"/>
  <c r="M250" i="9"/>
  <c r="N250" i="9" s="1"/>
  <c r="M251" i="9"/>
  <c r="N251" i="9" s="1"/>
  <c r="M252" i="9"/>
  <c r="N252" i="9" s="1"/>
  <c r="M253" i="9"/>
  <c r="N253" i="9" s="1"/>
  <c r="M254" i="9"/>
  <c r="N254" i="9" s="1"/>
  <c r="M255" i="9"/>
  <c r="N255" i="9" s="1"/>
  <c r="M256" i="9"/>
  <c r="N256" i="9" s="1"/>
  <c r="M257" i="9"/>
  <c r="N257" i="9" s="1"/>
  <c r="M258" i="9"/>
  <c r="N258" i="9" s="1"/>
  <c r="M259" i="9"/>
  <c r="N259" i="9" s="1"/>
  <c r="M260" i="9"/>
  <c r="N260" i="9" s="1"/>
  <c r="M261" i="9"/>
  <c r="N261" i="9" s="1"/>
  <c r="M262" i="9"/>
  <c r="N262" i="9" s="1"/>
  <c r="M263" i="9"/>
  <c r="N263" i="9" s="1"/>
  <c r="M264" i="9"/>
  <c r="N264" i="9" s="1"/>
  <c r="M265" i="9"/>
  <c r="N265" i="9" s="1"/>
  <c r="M266" i="9"/>
  <c r="N266" i="9" s="1"/>
  <c r="M267" i="9"/>
  <c r="N267" i="9" s="1"/>
  <c r="M268" i="9"/>
  <c r="N268" i="9" s="1"/>
  <c r="M269" i="9"/>
  <c r="N269" i="9" s="1"/>
  <c r="M270" i="9"/>
  <c r="N270" i="9" s="1"/>
  <c r="M271" i="9"/>
  <c r="N271" i="9" s="1"/>
  <c r="M272" i="9"/>
  <c r="N272" i="9" s="1"/>
  <c r="M273" i="9"/>
  <c r="N273" i="9" s="1"/>
  <c r="M274" i="9"/>
  <c r="N274" i="9" s="1"/>
  <c r="M275" i="9"/>
  <c r="N275" i="9" s="1"/>
  <c r="M276" i="9"/>
  <c r="N276" i="9" s="1"/>
  <c r="M277" i="9"/>
  <c r="N277" i="9" s="1"/>
  <c r="M278" i="9"/>
  <c r="N278" i="9" s="1"/>
  <c r="M279" i="9"/>
  <c r="N279" i="9" s="1"/>
  <c r="M280" i="9"/>
  <c r="N280" i="9" s="1"/>
  <c r="M281" i="9"/>
  <c r="N281" i="9" s="1"/>
  <c r="M282" i="9"/>
  <c r="N282" i="9" s="1"/>
  <c r="M283" i="9"/>
  <c r="N283" i="9" s="1"/>
  <c r="M284" i="9"/>
  <c r="N284" i="9" s="1"/>
  <c r="M285" i="9"/>
  <c r="N285" i="9" s="1"/>
  <c r="M286" i="9"/>
  <c r="N286" i="9" s="1"/>
  <c r="M287" i="9"/>
  <c r="N287" i="9" s="1"/>
  <c r="M288" i="9"/>
  <c r="N288" i="9" s="1"/>
  <c r="M289" i="9"/>
  <c r="N289" i="9" s="1"/>
  <c r="M290" i="9"/>
  <c r="N290" i="9" s="1"/>
  <c r="M291" i="9"/>
  <c r="N291" i="9" s="1"/>
  <c r="M292" i="9"/>
  <c r="N292" i="9" s="1"/>
  <c r="M293" i="9"/>
  <c r="N293" i="9" s="1"/>
  <c r="M294" i="9"/>
  <c r="N294" i="9" s="1"/>
  <c r="M295" i="9"/>
  <c r="N295" i="9" s="1"/>
  <c r="M296" i="9"/>
  <c r="N296" i="9" s="1"/>
  <c r="M297" i="9"/>
  <c r="N297" i="9" s="1"/>
  <c r="M298" i="9"/>
  <c r="N298" i="9" s="1"/>
  <c r="M299" i="9"/>
  <c r="N299" i="9" s="1"/>
  <c r="M300" i="9"/>
  <c r="N300" i="9" s="1"/>
  <c r="M301" i="9"/>
  <c r="N301" i="9" s="1"/>
  <c r="M302" i="9"/>
  <c r="N302" i="9" s="1"/>
  <c r="M303" i="9"/>
  <c r="N303" i="9" s="1"/>
  <c r="M304" i="9"/>
  <c r="N304" i="9" s="1"/>
  <c r="M305" i="9"/>
  <c r="N305" i="9" s="1"/>
  <c r="M306" i="9"/>
  <c r="N306" i="9" s="1"/>
  <c r="M307" i="9"/>
  <c r="N307" i="9" s="1"/>
  <c r="M308" i="9"/>
  <c r="N308" i="9" s="1"/>
  <c r="M309" i="9"/>
  <c r="N309" i="9" s="1"/>
  <c r="M310" i="9"/>
  <c r="N310" i="9" s="1"/>
  <c r="M311" i="9"/>
  <c r="N311" i="9" s="1"/>
  <c r="M312" i="9"/>
  <c r="N312" i="9" s="1"/>
  <c r="M313" i="9"/>
  <c r="N313" i="9" s="1"/>
  <c r="M314" i="9"/>
  <c r="N314" i="9" s="1"/>
  <c r="M315" i="9"/>
  <c r="N315" i="9" s="1"/>
  <c r="M316" i="9"/>
  <c r="N316" i="9" s="1"/>
  <c r="M317" i="9"/>
  <c r="N317" i="9" s="1"/>
  <c r="M318" i="9"/>
  <c r="N318" i="9" s="1"/>
  <c r="M319" i="9"/>
  <c r="N319" i="9" s="1"/>
  <c r="M320" i="9"/>
  <c r="N320" i="9" s="1"/>
  <c r="M321" i="9"/>
  <c r="N321" i="9" s="1"/>
  <c r="M322" i="9"/>
  <c r="N322" i="9" s="1"/>
  <c r="M323" i="9"/>
  <c r="N323" i="9" s="1"/>
  <c r="M324" i="9"/>
  <c r="N324" i="9" s="1"/>
  <c r="M325" i="9"/>
  <c r="N325" i="9" s="1"/>
  <c r="M326" i="9"/>
  <c r="N326" i="9" s="1"/>
  <c r="M327" i="9"/>
  <c r="N327" i="9" s="1"/>
  <c r="M328" i="9"/>
  <c r="N328" i="9" s="1"/>
  <c r="M329" i="9"/>
  <c r="N329" i="9" s="1"/>
  <c r="M330" i="9"/>
  <c r="N330" i="9" s="1"/>
  <c r="M331" i="9"/>
  <c r="N331" i="9" s="1"/>
  <c r="M332" i="9"/>
  <c r="N332" i="9" s="1"/>
  <c r="M333" i="9"/>
  <c r="N333" i="9" s="1"/>
  <c r="M334" i="9"/>
  <c r="N334" i="9" s="1"/>
  <c r="M335" i="9"/>
  <c r="N335" i="9" s="1"/>
  <c r="M336" i="9"/>
  <c r="N336" i="9" s="1"/>
  <c r="M337" i="9"/>
  <c r="N337" i="9" s="1"/>
  <c r="M338" i="9"/>
  <c r="N338" i="9" s="1"/>
  <c r="M339" i="9"/>
  <c r="N339" i="9" s="1"/>
  <c r="M340" i="9"/>
  <c r="N340" i="9" s="1"/>
  <c r="M341" i="9"/>
  <c r="N341" i="9" s="1"/>
  <c r="M342" i="9"/>
  <c r="N342" i="9" s="1"/>
  <c r="M343" i="9"/>
  <c r="N343" i="9" s="1"/>
  <c r="M344" i="9"/>
  <c r="N344" i="9" s="1"/>
  <c r="M345" i="9"/>
  <c r="N345" i="9" s="1"/>
  <c r="M346" i="9"/>
  <c r="N346" i="9" s="1"/>
  <c r="M347" i="9"/>
  <c r="N347" i="9" s="1"/>
  <c r="M348" i="9"/>
  <c r="N348" i="9" s="1"/>
  <c r="M349" i="9"/>
  <c r="N349" i="9" s="1"/>
  <c r="M350" i="9"/>
  <c r="N350" i="9" s="1"/>
  <c r="M351" i="9"/>
  <c r="N351" i="9" s="1"/>
  <c r="M352" i="9"/>
  <c r="N352" i="9" s="1"/>
  <c r="M353" i="9"/>
  <c r="N353" i="9" s="1"/>
  <c r="M354" i="9"/>
  <c r="N354" i="9" s="1"/>
  <c r="M355" i="9"/>
  <c r="N355" i="9" s="1"/>
  <c r="M356" i="9"/>
  <c r="N356" i="9" s="1"/>
  <c r="M357" i="9"/>
  <c r="N357" i="9" s="1"/>
  <c r="M358" i="9"/>
  <c r="N358" i="9" s="1"/>
  <c r="M359" i="9"/>
  <c r="N359" i="9" s="1"/>
  <c r="M360" i="9"/>
  <c r="N360" i="9" s="1"/>
  <c r="M361" i="9"/>
  <c r="N361" i="9" s="1"/>
  <c r="M362" i="9"/>
  <c r="N362" i="9" s="1"/>
  <c r="M363" i="9"/>
  <c r="N363" i="9" s="1"/>
  <c r="M364" i="9"/>
  <c r="N364" i="9" s="1"/>
  <c r="M365" i="9"/>
  <c r="N365" i="9" s="1"/>
  <c r="M366" i="9"/>
  <c r="N366" i="9" s="1"/>
  <c r="M367" i="9"/>
  <c r="N367" i="9" s="1"/>
  <c r="M368" i="9"/>
  <c r="N368" i="9" s="1"/>
  <c r="M369" i="9"/>
  <c r="N369" i="9" s="1"/>
  <c r="M370" i="9"/>
  <c r="N370" i="9" s="1"/>
  <c r="M371" i="9"/>
  <c r="N371" i="9" s="1"/>
  <c r="M372" i="9"/>
  <c r="N372" i="9" s="1"/>
  <c r="M373" i="9"/>
  <c r="N373" i="9" s="1"/>
  <c r="M374" i="9"/>
  <c r="N374" i="9" s="1"/>
  <c r="M375" i="9"/>
  <c r="N375" i="9" s="1"/>
  <c r="M376" i="9"/>
  <c r="N376" i="9" s="1"/>
  <c r="M377" i="9"/>
  <c r="N377" i="9" s="1"/>
  <c r="M378" i="9"/>
  <c r="N378" i="9" s="1"/>
  <c r="M379" i="9"/>
  <c r="N379" i="9" s="1"/>
  <c r="M380" i="9"/>
  <c r="N380" i="9" s="1"/>
  <c r="M381" i="9"/>
  <c r="N381" i="9" s="1"/>
  <c r="M382" i="9"/>
  <c r="N382" i="9" s="1"/>
  <c r="M383" i="9"/>
  <c r="N383" i="9" s="1"/>
  <c r="M384" i="9"/>
  <c r="N384" i="9" s="1"/>
  <c r="M385" i="9"/>
  <c r="N385" i="9" s="1"/>
  <c r="M386" i="9"/>
  <c r="N386" i="9" s="1"/>
  <c r="M387" i="9"/>
  <c r="N387" i="9" s="1"/>
  <c r="M388" i="9"/>
  <c r="N388" i="9" s="1"/>
  <c r="M389" i="9"/>
  <c r="N389" i="9" s="1"/>
  <c r="M390" i="9"/>
  <c r="N390" i="9" s="1"/>
  <c r="M391" i="9"/>
  <c r="N391" i="9" s="1"/>
  <c r="M392" i="9"/>
  <c r="N392" i="9" s="1"/>
  <c r="M393" i="9"/>
  <c r="N393" i="9" s="1"/>
  <c r="M394" i="9"/>
  <c r="N394" i="9" s="1"/>
  <c r="M395" i="9"/>
  <c r="N395" i="9" s="1"/>
  <c r="M396" i="9"/>
  <c r="N396" i="9" s="1"/>
  <c r="M397" i="9"/>
  <c r="N397" i="9" s="1"/>
  <c r="M398" i="9"/>
  <c r="N398" i="9" s="1"/>
  <c r="M399" i="9"/>
  <c r="N399" i="9" s="1"/>
  <c r="M400" i="9"/>
  <c r="N400" i="9" s="1"/>
  <c r="M401" i="9"/>
  <c r="N401" i="9" s="1"/>
  <c r="M402" i="9"/>
  <c r="N402" i="9" s="1"/>
  <c r="M403" i="9"/>
  <c r="N403" i="9" s="1"/>
  <c r="M404" i="9"/>
  <c r="N404" i="9" s="1"/>
  <c r="M405" i="9"/>
  <c r="N405" i="9" s="1"/>
  <c r="M406" i="9"/>
  <c r="N406" i="9" s="1"/>
  <c r="M407" i="9"/>
  <c r="N407" i="9" s="1"/>
  <c r="M408" i="9"/>
  <c r="N408" i="9" s="1"/>
  <c r="M409" i="9"/>
  <c r="N409" i="9" s="1"/>
  <c r="M410" i="9"/>
  <c r="N410" i="9" s="1"/>
  <c r="M411" i="9"/>
  <c r="N411" i="9" s="1"/>
  <c r="M412" i="9"/>
  <c r="N412" i="9" s="1"/>
  <c r="M413" i="9"/>
  <c r="N413" i="9" s="1"/>
  <c r="M414" i="9"/>
  <c r="N414" i="9" s="1"/>
  <c r="M415" i="9"/>
  <c r="N415" i="9" s="1"/>
  <c r="M416" i="9"/>
  <c r="N416" i="9" s="1"/>
  <c r="M417" i="9"/>
  <c r="N417" i="9" s="1"/>
  <c r="M418" i="9"/>
  <c r="N418" i="9" s="1"/>
  <c r="M419" i="9"/>
  <c r="N419" i="9" s="1"/>
  <c r="M420" i="9"/>
  <c r="N420" i="9" s="1"/>
  <c r="M421" i="9"/>
  <c r="N421" i="9" s="1"/>
  <c r="M422" i="9"/>
  <c r="N422" i="9" s="1"/>
  <c r="M423" i="9"/>
  <c r="N423" i="9" s="1"/>
  <c r="M424" i="9"/>
  <c r="N424" i="9" s="1"/>
  <c r="M425" i="9"/>
  <c r="N425" i="9" s="1"/>
  <c r="M426" i="9"/>
  <c r="N426" i="9" s="1"/>
  <c r="M427" i="9"/>
  <c r="N427" i="9" s="1"/>
  <c r="M428" i="9"/>
  <c r="N428" i="9" s="1"/>
  <c r="M429" i="9"/>
  <c r="N429" i="9" s="1"/>
  <c r="M430" i="9"/>
  <c r="N430" i="9" s="1"/>
  <c r="M431" i="9"/>
  <c r="N431" i="9" s="1"/>
  <c r="M432" i="9"/>
  <c r="N432" i="9" s="1"/>
  <c r="M433" i="9"/>
  <c r="N433" i="9" s="1"/>
  <c r="M434" i="9"/>
  <c r="N434" i="9" s="1"/>
  <c r="M435" i="9"/>
  <c r="N435" i="9" s="1"/>
  <c r="M436" i="9"/>
  <c r="N436" i="9" s="1"/>
  <c r="M437" i="9"/>
  <c r="N437" i="9" s="1"/>
  <c r="M438" i="9"/>
  <c r="N438" i="9" s="1"/>
  <c r="M439" i="9"/>
  <c r="N439" i="9" s="1"/>
  <c r="M440" i="9"/>
  <c r="N440" i="9" s="1"/>
  <c r="M441" i="9"/>
  <c r="N441" i="9" s="1"/>
  <c r="M442" i="9"/>
  <c r="N442" i="9" s="1"/>
  <c r="M443" i="9"/>
  <c r="N443" i="9" s="1"/>
  <c r="M444" i="9"/>
  <c r="N444" i="9" s="1"/>
  <c r="M445" i="9"/>
  <c r="N445" i="9" s="1"/>
  <c r="M446" i="9"/>
  <c r="N446" i="9" s="1"/>
  <c r="M447" i="9"/>
  <c r="N447" i="9" s="1"/>
  <c r="M448" i="9"/>
  <c r="N448" i="9" s="1"/>
  <c r="M449" i="9"/>
  <c r="N449" i="9" s="1"/>
  <c r="M450" i="9"/>
  <c r="N450" i="9" s="1"/>
  <c r="M451" i="9"/>
  <c r="N451" i="9" s="1"/>
  <c r="M452" i="9"/>
  <c r="N452" i="9" s="1"/>
  <c r="M453" i="9"/>
  <c r="N453" i="9" s="1"/>
  <c r="M454" i="9"/>
  <c r="N454" i="9" s="1"/>
  <c r="M455" i="9"/>
  <c r="N455" i="9" s="1"/>
  <c r="M456" i="9"/>
  <c r="N456" i="9" s="1"/>
  <c r="M457" i="9"/>
  <c r="N457" i="9" s="1"/>
  <c r="M458" i="9"/>
  <c r="N458" i="9" s="1"/>
  <c r="M459" i="9"/>
  <c r="N459" i="9" s="1"/>
  <c r="M460" i="9"/>
  <c r="N460" i="9" s="1"/>
  <c r="M461" i="9"/>
  <c r="N461" i="9" s="1"/>
  <c r="M462" i="9"/>
  <c r="N462" i="9" s="1"/>
  <c r="M463" i="9"/>
  <c r="N463" i="9" s="1"/>
  <c r="M464" i="9"/>
  <c r="N464" i="9" s="1"/>
  <c r="M465" i="9"/>
  <c r="N465" i="9" s="1"/>
  <c r="M466" i="9"/>
  <c r="N466" i="9" s="1"/>
  <c r="M467" i="9"/>
  <c r="N467" i="9" s="1"/>
  <c r="M468" i="9"/>
  <c r="N468" i="9" s="1"/>
  <c r="M469" i="9"/>
  <c r="N469" i="9" s="1"/>
  <c r="M470" i="9"/>
  <c r="N470" i="9" s="1"/>
  <c r="M471" i="9"/>
  <c r="N471" i="9" s="1"/>
  <c r="M472" i="9"/>
  <c r="N472" i="9" s="1"/>
  <c r="M473" i="9"/>
  <c r="N473" i="9" s="1"/>
  <c r="M474" i="9"/>
  <c r="N474" i="9" s="1"/>
  <c r="M475" i="9"/>
  <c r="N475" i="9" s="1"/>
  <c r="M476" i="9"/>
  <c r="N476" i="9" s="1"/>
  <c r="M477" i="9"/>
  <c r="N477" i="9" s="1"/>
  <c r="M478" i="9"/>
  <c r="N478" i="9" s="1"/>
  <c r="M479" i="9"/>
  <c r="N479" i="9" s="1"/>
  <c r="M480" i="9"/>
  <c r="N480" i="9" s="1"/>
  <c r="M481" i="9"/>
  <c r="N481" i="9" s="1"/>
  <c r="M482" i="9"/>
  <c r="N482" i="9" s="1"/>
  <c r="M483" i="9"/>
  <c r="N483" i="9" s="1"/>
  <c r="M484" i="9"/>
  <c r="N484" i="9" s="1"/>
  <c r="M485" i="9"/>
  <c r="N485" i="9" s="1"/>
  <c r="M486" i="9"/>
  <c r="N486" i="9" s="1"/>
  <c r="M487" i="9"/>
  <c r="N487" i="9" s="1"/>
  <c r="M488" i="9"/>
  <c r="N488" i="9" s="1"/>
  <c r="M489" i="9"/>
  <c r="N489" i="9" s="1"/>
  <c r="M490" i="9"/>
  <c r="N490" i="9" s="1"/>
  <c r="M491" i="9"/>
  <c r="N491" i="9" s="1"/>
  <c r="M492" i="9"/>
  <c r="N492" i="9" s="1"/>
  <c r="M493" i="9"/>
  <c r="N493" i="9" s="1"/>
  <c r="M494" i="9"/>
  <c r="N494" i="9" s="1"/>
  <c r="M495" i="9"/>
  <c r="N495" i="9" s="1"/>
  <c r="M496" i="9"/>
  <c r="N496" i="9" s="1"/>
  <c r="M497" i="9"/>
  <c r="N497" i="9" s="1"/>
  <c r="M498" i="9"/>
  <c r="N498" i="9" s="1"/>
  <c r="M499" i="9"/>
  <c r="N499" i="9" s="1"/>
  <c r="M500" i="9"/>
  <c r="N500" i="9" s="1"/>
  <c r="M501" i="9"/>
  <c r="N501" i="9" s="1"/>
  <c r="M502" i="9"/>
  <c r="N502" i="9" s="1"/>
  <c r="M503" i="9"/>
  <c r="N503" i="9" s="1"/>
  <c r="M504" i="9"/>
  <c r="N504" i="9" s="1"/>
  <c r="M505" i="9"/>
  <c r="N505" i="9" s="1"/>
  <c r="M506" i="9"/>
  <c r="N506" i="9" s="1"/>
  <c r="M507" i="9"/>
  <c r="N507" i="9" s="1"/>
  <c r="M508" i="9"/>
  <c r="N508" i="9" s="1"/>
  <c r="M509" i="9"/>
  <c r="N509" i="9" s="1"/>
  <c r="M510" i="9"/>
  <c r="N510" i="9" s="1"/>
  <c r="M511" i="9"/>
  <c r="N511" i="9" s="1"/>
  <c r="M512" i="9"/>
  <c r="N512" i="9" s="1"/>
  <c r="M513" i="9"/>
  <c r="N513" i="9" s="1"/>
  <c r="M514" i="9"/>
  <c r="N514" i="9" s="1"/>
  <c r="M515" i="9"/>
  <c r="N515" i="9" s="1"/>
  <c r="M516" i="9"/>
  <c r="N516" i="9" s="1"/>
  <c r="M517" i="9"/>
  <c r="N517" i="9" s="1"/>
  <c r="M518" i="9"/>
  <c r="N518" i="9" s="1"/>
  <c r="M519" i="9"/>
  <c r="N519" i="9" s="1"/>
  <c r="M520" i="9"/>
  <c r="N520" i="9" s="1"/>
  <c r="M521" i="9"/>
  <c r="N521" i="9" s="1"/>
  <c r="M522" i="9"/>
  <c r="N522" i="9" s="1"/>
  <c r="M523" i="9"/>
  <c r="N523" i="9" s="1"/>
  <c r="M524" i="9"/>
  <c r="N524" i="9" s="1"/>
  <c r="M525" i="9"/>
  <c r="N525" i="9" s="1"/>
  <c r="M526" i="9"/>
  <c r="N526" i="9" s="1"/>
  <c r="M527" i="9"/>
  <c r="N527" i="9" s="1"/>
  <c r="M528" i="9"/>
  <c r="N528" i="9" s="1"/>
  <c r="M529" i="9"/>
  <c r="N529" i="9" s="1"/>
  <c r="M530" i="9"/>
  <c r="N530" i="9" s="1"/>
  <c r="M531" i="9"/>
  <c r="N531" i="9" s="1"/>
  <c r="M26" i="9"/>
  <c r="N26" i="9" s="1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E453" i="9"/>
  <c r="E454" i="9"/>
  <c r="E455" i="9"/>
  <c r="E456" i="9"/>
  <c r="E457" i="9"/>
  <c r="E458" i="9"/>
  <c r="E459" i="9"/>
  <c r="E460" i="9"/>
  <c r="E461" i="9"/>
  <c r="E462" i="9"/>
  <c r="E463" i="9"/>
  <c r="E464" i="9"/>
  <c r="E465" i="9"/>
  <c r="E466" i="9"/>
  <c r="E467" i="9"/>
  <c r="E468" i="9"/>
  <c r="E469" i="9"/>
  <c r="E470" i="9"/>
  <c r="E471" i="9"/>
  <c r="E472" i="9"/>
  <c r="E473" i="9"/>
  <c r="E474" i="9"/>
  <c r="E475" i="9"/>
  <c r="E476" i="9"/>
  <c r="E477" i="9"/>
  <c r="E478" i="9"/>
  <c r="E479" i="9"/>
  <c r="E480" i="9"/>
  <c r="E481" i="9"/>
  <c r="E482" i="9"/>
  <c r="E483" i="9"/>
  <c r="E484" i="9"/>
  <c r="E485" i="9"/>
  <c r="E486" i="9"/>
  <c r="E487" i="9"/>
  <c r="E488" i="9"/>
  <c r="E489" i="9"/>
  <c r="E490" i="9"/>
  <c r="E491" i="9"/>
  <c r="E492" i="9"/>
  <c r="E493" i="9"/>
  <c r="E494" i="9"/>
  <c r="E495" i="9"/>
  <c r="E496" i="9"/>
  <c r="E497" i="9"/>
  <c r="E498" i="9"/>
  <c r="E499" i="9"/>
  <c r="E500" i="9"/>
  <c r="E501" i="9"/>
  <c r="E502" i="9"/>
  <c r="E503" i="9"/>
  <c r="E504" i="9"/>
  <c r="E505" i="9"/>
  <c r="E506" i="9"/>
  <c r="E507" i="9"/>
  <c r="E508" i="9"/>
  <c r="E509" i="9"/>
  <c r="E510" i="9"/>
  <c r="E511" i="9"/>
  <c r="E512" i="9"/>
  <c r="E513" i="9"/>
  <c r="E514" i="9"/>
  <c r="E515" i="9"/>
  <c r="E516" i="9"/>
  <c r="E517" i="9"/>
  <c r="E518" i="9"/>
  <c r="E519" i="9"/>
  <c r="E520" i="9"/>
  <c r="E521" i="9"/>
  <c r="E522" i="9"/>
  <c r="E523" i="9"/>
  <c r="E524" i="9"/>
  <c r="E525" i="9"/>
  <c r="E526" i="9"/>
  <c r="E527" i="9"/>
  <c r="E528" i="9"/>
  <c r="E529" i="9"/>
  <c r="E530" i="9"/>
  <c r="E531" i="9"/>
  <c r="E26" i="9"/>
  <c r="F26" i="9" l="1"/>
  <c r="G26" i="9" s="1"/>
  <c r="J26" i="9" s="1"/>
  <c r="O26" i="9"/>
  <c r="O32" i="12"/>
  <c r="N89" i="8"/>
  <c r="N90" i="8"/>
  <c r="N185" i="8"/>
  <c r="N218" i="8"/>
  <c r="N293" i="8"/>
  <c r="N417" i="8"/>
  <c r="N453" i="8"/>
  <c r="N469" i="8"/>
  <c r="N485" i="8"/>
  <c r="N501" i="8"/>
  <c r="N517" i="8"/>
  <c r="M26" i="8"/>
  <c r="N26" i="8" s="1"/>
  <c r="M27" i="8"/>
  <c r="N27" i="8" s="1"/>
  <c r="M28" i="8"/>
  <c r="N28" i="8" s="1"/>
  <c r="M29" i="8"/>
  <c r="N29" i="8" s="1"/>
  <c r="M30" i="8"/>
  <c r="N30" i="8" s="1"/>
  <c r="M31" i="8"/>
  <c r="N31" i="8" s="1"/>
  <c r="M32" i="8"/>
  <c r="N32" i="8" s="1"/>
  <c r="M33" i="8"/>
  <c r="N33" i="8" s="1"/>
  <c r="M34" i="8"/>
  <c r="N34" i="8" s="1"/>
  <c r="M35" i="8"/>
  <c r="N35" i="8" s="1"/>
  <c r="M36" i="8"/>
  <c r="N36" i="8" s="1"/>
  <c r="M37" i="8"/>
  <c r="N37" i="8" s="1"/>
  <c r="M38" i="8"/>
  <c r="N38" i="8" s="1"/>
  <c r="M39" i="8"/>
  <c r="N39" i="8" s="1"/>
  <c r="M40" i="8"/>
  <c r="N40" i="8" s="1"/>
  <c r="M41" i="8"/>
  <c r="N41" i="8" s="1"/>
  <c r="M42" i="8"/>
  <c r="N42" i="8" s="1"/>
  <c r="M43" i="8"/>
  <c r="N43" i="8" s="1"/>
  <c r="M44" i="8"/>
  <c r="N44" i="8" s="1"/>
  <c r="M45" i="8"/>
  <c r="N45" i="8" s="1"/>
  <c r="M46" i="8"/>
  <c r="N46" i="8" s="1"/>
  <c r="M47" i="8"/>
  <c r="N47" i="8" s="1"/>
  <c r="M48" i="8"/>
  <c r="N48" i="8" s="1"/>
  <c r="M49" i="8"/>
  <c r="N49" i="8" s="1"/>
  <c r="M50" i="8"/>
  <c r="N50" i="8" s="1"/>
  <c r="M51" i="8"/>
  <c r="N51" i="8" s="1"/>
  <c r="M52" i="8"/>
  <c r="N52" i="8" s="1"/>
  <c r="M53" i="8"/>
  <c r="N53" i="8" s="1"/>
  <c r="M54" i="8"/>
  <c r="N54" i="8" s="1"/>
  <c r="M55" i="8"/>
  <c r="N55" i="8" s="1"/>
  <c r="M56" i="8"/>
  <c r="N56" i="8" s="1"/>
  <c r="M57" i="8"/>
  <c r="N57" i="8" s="1"/>
  <c r="M58" i="8"/>
  <c r="N58" i="8" s="1"/>
  <c r="M59" i="8"/>
  <c r="N59" i="8" s="1"/>
  <c r="M60" i="8"/>
  <c r="N60" i="8" s="1"/>
  <c r="M61" i="8"/>
  <c r="N61" i="8" s="1"/>
  <c r="M62" i="8"/>
  <c r="N62" i="8" s="1"/>
  <c r="M63" i="8"/>
  <c r="N63" i="8" s="1"/>
  <c r="M64" i="8"/>
  <c r="N64" i="8" s="1"/>
  <c r="M65" i="8"/>
  <c r="N65" i="8" s="1"/>
  <c r="M66" i="8"/>
  <c r="N66" i="8" s="1"/>
  <c r="M67" i="8"/>
  <c r="N67" i="8" s="1"/>
  <c r="M68" i="8"/>
  <c r="N68" i="8" s="1"/>
  <c r="M69" i="8"/>
  <c r="N69" i="8" s="1"/>
  <c r="M70" i="8"/>
  <c r="N70" i="8" s="1"/>
  <c r="M71" i="8"/>
  <c r="N71" i="8" s="1"/>
  <c r="M72" i="8"/>
  <c r="N72" i="8" s="1"/>
  <c r="M73" i="8"/>
  <c r="N73" i="8" s="1"/>
  <c r="M74" i="8"/>
  <c r="N74" i="8" s="1"/>
  <c r="M75" i="8"/>
  <c r="N75" i="8" s="1"/>
  <c r="M76" i="8"/>
  <c r="N76" i="8" s="1"/>
  <c r="M77" i="8"/>
  <c r="N77" i="8" s="1"/>
  <c r="M78" i="8"/>
  <c r="N78" i="8" s="1"/>
  <c r="M79" i="8"/>
  <c r="N79" i="8" s="1"/>
  <c r="M80" i="8"/>
  <c r="N80" i="8" s="1"/>
  <c r="M81" i="8"/>
  <c r="N81" i="8" s="1"/>
  <c r="M82" i="8"/>
  <c r="N82" i="8" s="1"/>
  <c r="M83" i="8"/>
  <c r="N83" i="8" s="1"/>
  <c r="M84" i="8"/>
  <c r="N84" i="8" s="1"/>
  <c r="M85" i="8"/>
  <c r="N85" i="8" s="1"/>
  <c r="M86" i="8"/>
  <c r="N86" i="8" s="1"/>
  <c r="M87" i="8"/>
  <c r="N87" i="8" s="1"/>
  <c r="M88" i="8"/>
  <c r="N88" i="8" s="1"/>
  <c r="M89" i="8"/>
  <c r="M90" i="8"/>
  <c r="M91" i="8"/>
  <c r="N91" i="8" s="1"/>
  <c r="M92" i="8"/>
  <c r="N92" i="8" s="1"/>
  <c r="M93" i="8"/>
  <c r="N93" i="8" s="1"/>
  <c r="M94" i="8"/>
  <c r="N94" i="8" s="1"/>
  <c r="M95" i="8"/>
  <c r="N95" i="8" s="1"/>
  <c r="M96" i="8"/>
  <c r="N96" i="8" s="1"/>
  <c r="M97" i="8"/>
  <c r="N97" i="8" s="1"/>
  <c r="M98" i="8"/>
  <c r="N98" i="8" s="1"/>
  <c r="M99" i="8"/>
  <c r="N99" i="8" s="1"/>
  <c r="M100" i="8"/>
  <c r="N100" i="8" s="1"/>
  <c r="M101" i="8"/>
  <c r="N101" i="8" s="1"/>
  <c r="M102" i="8"/>
  <c r="N102" i="8" s="1"/>
  <c r="M103" i="8"/>
  <c r="N103" i="8" s="1"/>
  <c r="M104" i="8"/>
  <c r="N104" i="8" s="1"/>
  <c r="M105" i="8"/>
  <c r="N105" i="8" s="1"/>
  <c r="M106" i="8"/>
  <c r="N106" i="8" s="1"/>
  <c r="M107" i="8"/>
  <c r="N107" i="8" s="1"/>
  <c r="M108" i="8"/>
  <c r="N108" i="8" s="1"/>
  <c r="M109" i="8"/>
  <c r="N109" i="8" s="1"/>
  <c r="M110" i="8"/>
  <c r="N110" i="8" s="1"/>
  <c r="M111" i="8"/>
  <c r="N111" i="8" s="1"/>
  <c r="M112" i="8"/>
  <c r="N112" i="8" s="1"/>
  <c r="M113" i="8"/>
  <c r="N113" i="8" s="1"/>
  <c r="M114" i="8"/>
  <c r="N114" i="8" s="1"/>
  <c r="M115" i="8"/>
  <c r="N115" i="8" s="1"/>
  <c r="M116" i="8"/>
  <c r="N116" i="8" s="1"/>
  <c r="M117" i="8"/>
  <c r="N117" i="8" s="1"/>
  <c r="M118" i="8"/>
  <c r="N118" i="8" s="1"/>
  <c r="M119" i="8"/>
  <c r="N119" i="8" s="1"/>
  <c r="M120" i="8"/>
  <c r="N120" i="8" s="1"/>
  <c r="M121" i="8"/>
  <c r="N121" i="8" s="1"/>
  <c r="M122" i="8"/>
  <c r="N122" i="8" s="1"/>
  <c r="M123" i="8"/>
  <c r="N123" i="8" s="1"/>
  <c r="M124" i="8"/>
  <c r="N124" i="8" s="1"/>
  <c r="M125" i="8"/>
  <c r="N125" i="8" s="1"/>
  <c r="M126" i="8"/>
  <c r="N126" i="8" s="1"/>
  <c r="M127" i="8"/>
  <c r="N127" i="8" s="1"/>
  <c r="M128" i="8"/>
  <c r="N128" i="8" s="1"/>
  <c r="M129" i="8"/>
  <c r="N129" i="8" s="1"/>
  <c r="M130" i="8"/>
  <c r="N130" i="8" s="1"/>
  <c r="M131" i="8"/>
  <c r="N131" i="8" s="1"/>
  <c r="M132" i="8"/>
  <c r="N132" i="8" s="1"/>
  <c r="M133" i="8"/>
  <c r="N133" i="8" s="1"/>
  <c r="M134" i="8"/>
  <c r="N134" i="8" s="1"/>
  <c r="M135" i="8"/>
  <c r="N135" i="8" s="1"/>
  <c r="M136" i="8"/>
  <c r="N136" i="8" s="1"/>
  <c r="M137" i="8"/>
  <c r="N137" i="8" s="1"/>
  <c r="M138" i="8"/>
  <c r="N138" i="8" s="1"/>
  <c r="M139" i="8"/>
  <c r="N139" i="8" s="1"/>
  <c r="M140" i="8"/>
  <c r="N140" i="8" s="1"/>
  <c r="M141" i="8"/>
  <c r="N141" i="8" s="1"/>
  <c r="M142" i="8"/>
  <c r="N142" i="8" s="1"/>
  <c r="M143" i="8"/>
  <c r="N143" i="8" s="1"/>
  <c r="M144" i="8"/>
  <c r="N144" i="8" s="1"/>
  <c r="M145" i="8"/>
  <c r="N145" i="8" s="1"/>
  <c r="M146" i="8"/>
  <c r="N146" i="8" s="1"/>
  <c r="M147" i="8"/>
  <c r="N147" i="8" s="1"/>
  <c r="M148" i="8"/>
  <c r="N148" i="8" s="1"/>
  <c r="M149" i="8"/>
  <c r="N149" i="8" s="1"/>
  <c r="M150" i="8"/>
  <c r="N150" i="8" s="1"/>
  <c r="M151" i="8"/>
  <c r="N151" i="8" s="1"/>
  <c r="M152" i="8"/>
  <c r="N152" i="8" s="1"/>
  <c r="M153" i="8"/>
  <c r="N153" i="8" s="1"/>
  <c r="M154" i="8"/>
  <c r="N154" i="8" s="1"/>
  <c r="M155" i="8"/>
  <c r="N155" i="8" s="1"/>
  <c r="M156" i="8"/>
  <c r="N156" i="8" s="1"/>
  <c r="M157" i="8"/>
  <c r="N157" i="8" s="1"/>
  <c r="M158" i="8"/>
  <c r="N158" i="8" s="1"/>
  <c r="M159" i="8"/>
  <c r="N159" i="8" s="1"/>
  <c r="M160" i="8"/>
  <c r="N160" i="8" s="1"/>
  <c r="M161" i="8"/>
  <c r="N161" i="8" s="1"/>
  <c r="M162" i="8"/>
  <c r="N162" i="8" s="1"/>
  <c r="M163" i="8"/>
  <c r="N163" i="8" s="1"/>
  <c r="M164" i="8"/>
  <c r="N164" i="8" s="1"/>
  <c r="M165" i="8"/>
  <c r="N165" i="8" s="1"/>
  <c r="M166" i="8"/>
  <c r="N166" i="8" s="1"/>
  <c r="M167" i="8"/>
  <c r="N167" i="8" s="1"/>
  <c r="M168" i="8"/>
  <c r="N168" i="8" s="1"/>
  <c r="M169" i="8"/>
  <c r="N169" i="8" s="1"/>
  <c r="M170" i="8"/>
  <c r="N170" i="8" s="1"/>
  <c r="M171" i="8"/>
  <c r="N171" i="8" s="1"/>
  <c r="M172" i="8"/>
  <c r="N172" i="8" s="1"/>
  <c r="M173" i="8"/>
  <c r="N173" i="8" s="1"/>
  <c r="M174" i="8"/>
  <c r="N174" i="8" s="1"/>
  <c r="M175" i="8"/>
  <c r="N175" i="8" s="1"/>
  <c r="M176" i="8"/>
  <c r="N176" i="8" s="1"/>
  <c r="M177" i="8"/>
  <c r="N177" i="8" s="1"/>
  <c r="M178" i="8"/>
  <c r="N178" i="8" s="1"/>
  <c r="M179" i="8"/>
  <c r="N179" i="8" s="1"/>
  <c r="M180" i="8"/>
  <c r="N180" i="8" s="1"/>
  <c r="M181" i="8"/>
  <c r="N181" i="8" s="1"/>
  <c r="M182" i="8"/>
  <c r="N182" i="8" s="1"/>
  <c r="M183" i="8"/>
  <c r="N183" i="8" s="1"/>
  <c r="M184" i="8"/>
  <c r="N184" i="8" s="1"/>
  <c r="M185" i="8"/>
  <c r="M186" i="8"/>
  <c r="N186" i="8" s="1"/>
  <c r="M187" i="8"/>
  <c r="N187" i="8" s="1"/>
  <c r="M188" i="8"/>
  <c r="N188" i="8" s="1"/>
  <c r="M189" i="8"/>
  <c r="N189" i="8" s="1"/>
  <c r="M190" i="8"/>
  <c r="N190" i="8" s="1"/>
  <c r="M191" i="8"/>
  <c r="N191" i="8" s="1"/>
  <c r="M192" i="8"/>
  <c r="N192" i="8" s="1"/>
  <c r="M193" i="8"/>
  <c r="N193" i="8" s="1"/>
  <c r="M194" i="8"/>
  <c r="N194" i="8" s="1"/>
  <c r="M195" i="8"/>
  <c r="N195" i="8" s="1"/>
  <c r="M196" i="8"/>
  <c r="N196" i="8" s="1"/>
  <c r="M197" i="8"/>
  <c r="N197" i="8" s="1"/>
  <c r="M198" i="8"/>
  <c r="N198" i="8" s="1"/>
  <c r="M199" i="8"/>
  <c r="N199" i="8" s="1"/>
  <c r="M200" i="8"/>
  <c r="N200" i="8" s="1"/>
  <c r="M201" i="8"/>
  <c r="N201" i="8" s="1"/>
  <c r="M202" i="8"/>
  <c r="N202" i="8" s="1"/>
  <c r="M203" i="8"/>
  <c r="N203" i="8" s="1"/>
  <c r="M204" i="8"/>
  <c r="N204" i="8" s="1"/>
  <c r="M205" i="8"/>
  <c r="N205" i="8" s="1"/>
  <c r="M206" i="8"/>
  <c r="N206" i="8" s="1"/>
  <c r="M207" i="8"/>
  <c r="N207" i="8" s="1"/>
  <c r="M208" i="8"/>
  <c r="N208" i="8" s="1"/>
  <c r="M209" i="8"/>
  <c r="N209" i="8" s="1"/>
  <c r="M210" i="8"/>
  <c r="N210" i="8" s="1"/>
  <c r="M211" i="8"/>
  <c r="N211" i="8" s="1"/>
  <c r="M212" i="8"/>
  <c r="N212" i="8" s="1"/>
  <c r="M213" i="8"/>
  <c r="N213" i="8" s="1"/>
  <c r="M214" i="8"/>
  <c r="N214" i="8" s="1"/>
  <c r="M215" i="8"/>
  <c r="N215" i="8" s="1"/>
  <c r="M216" i="8"/>
  <c r="N216" i="8" s="1"/>
  <c r="M217" i="8"/>
  <c r="N217" i="8" s="1"/>
  <c r="M218" i="8"/>
  <c r="M219" i="8"/>
  <c r="N219" i="8" s="1"/>
  <c r="M220" i="8"/>
  <c r="N220" i="8" s="1"/>
  <c r="M221" i="8"/>
  <c r="N221" i="8" s="1"/>
  <c r="M222" i="8"/>
  <c r="N222" i="8" s="1"/>
  <c r="M223" i="8"/>
  <c r="N223" i="8" s="1"/>
  <c r="M224" i="8"/>
  <c r="N224" i="8" s="1"/>
  <c r="M225" i="8"/>
  <c r="N225" i="8" s="1"/>
  <c r="M226" i="8"/>
  <c r="N226" i="8" s="1"/>
  <c r="M227" i="8"/>
  <c r="N227" i="8" s="1"/>
  <c r="M228" i="8"/>
  <c r="N228" i="8" s="1"/>
  <c r="M229" i="8"/>
  <c r="N229" i="8" s="1"/>
  <c r="M230" i="8"/>
  <c r="N230" i="8" s="1"/>
  <c r="M231" i="8"/>
  <c r="N231" i="8" s="1"/>
  <c r="M232" i="8"/>
  <c r="N232" i="8" s="1"/>
  <c r="M233" i="8"/>
  <c r="N233" i="8" s="1"/>
  <c r="M234" i="8"/>
  <c r="N234" i="8" s="1"/>
  <c r="M235" i="8"/>
  <c r="N235" i="8" s="1"/>
  <c r="M236" i="8"/>
  <c r="N236" i="8" s="1"/>
  <c r="M237" i="8"/>
  <c r="N237" i="8" s="1"/>
  <c r="M238" i="8"/>
  <c r="N238" i="8" s="1"/>
  <c r="M239" i="8"/>
  <c r="N239" i="8" s="1"/>
  <c r="M240" i="8"/>
  <c r="N240" i="8" s="1"/>
  <c r="M241" i="8"/>
  <c r="N241" i="8" s="1"/>
  <c r="M242" i="8"/>
  <c r="N242" i="8" s="1"/>
  <c r="M243" i="8"/>
  <c r="N243" i="8" s="1"/>
  <c r="M244" i="8"/>
  <c r="N244" i="8" s="1"/>
  <c r="M245" i="8"/>
  <c r="N245" i="8" s="1"/>
  <c r="M246" i="8"/>
  <c r="N246" i="8" s="1"/>
  <c r="M247" i="8"/>
  <c r="N247" i="8" s="1"/>
  <c r="M248" i="8"/>
  <c r="N248" i="8" s="1"/>
  <c r="M249" i="8"/>
  <c r="N249" i="8" s="1"/>
  <c r="M250" i="8"/>
  <c r="N250" i="8" s="1"/>
  <c r="M251" i="8"/>
  <c r="N251" i="8" s="1"/>
  <c r="M252" i="8"/>
  <c r="N252" i="8" s="1"/>
  <c r="M253" i="8"/>
  <c r="N253" i="8" s="1"/>
  <c r="M254" i="8"/>
  <c r="N254" i="8" s="1"/>
  <c r="M255" i="8"/>
  <c r="N255" i="8" s="1"/>
  <c r="M256" i="8"/>
  <c r="N256" i="8" s="1"/>
  <c r="M257" i="8"/>
  <c r="N257" i="8" s="1"/>
  <c r="M258" i="8"/>
  <c r="N258" i="8" s="1"/>
  <c r="M259" i="8"/>
  <c r="N259" i="8" s="1"/>
  <c r="M260" i="8"/>
  <c r="N260" i="8" s="1"/>
  <c r="M261" i="8"/>
  <c r="N261" i="8" s="1"/>
  <c r="M262" i="8"/>
  <c r="N262" i="8" s="1"/>
  <c r="M263" i="8"/>
  <c r="N263" i="8" s="1"/>
  <c r="M264" i="8"/>
  <c r="N264" i="8" s="1"/>
  <c r="M265" i="8"/>
  <c r="N265" i="8" s="1"/>
  <c r="M266" i="8"/>
  <c r="N266" i="8" s="1"/>
  <c r="M267" i="8"/>
  <c r="N267" i="8" s="1"/>
  <c r="M268" i="8"/>
  <c r="N268" i="8" s="1"/>
  <c r="M269" i="8"/>
  <c r="N269" i="8" s="1"/>
  <c r="M270" i="8"/>
  <c r="N270" i="8" s="1"/>
  <c r="M271" i="8"/>
  <c r="N271" i="8" s="1"/>
  <c r="M272" i="8"/>
  <c r="N272" i="8" s="1"/>
  <c r="M273" i="8"/>
  <c r="N273" i="8" s="1"/>
  <c r="M274" i="8"/>
  <c r="N274" i="8" s="1"/>
  <c r="M275" i="8"/>
  <c r="N275" i="8" s="1"/>
  <c r="M276" i="8"/>
  <c r="N276" i="8" s="1"/>
  <c r="M277" i="8"/>
  <c r="N277" i="8" s="1"/>
  <c r="M278" i="8"/>
  <c r="N278" i="8" s="1"/>
  <c r="M279" i="8"/>
  <c r="N279" i="8" s="1"/>
  <c r="M280" i="8"/>
  <c r="N280" i="8" s="1"/>
  <c r="M281" i="8"/>
  <c r="N281" i="8" s="1"/>
  <c r="M282" i="8"/>
  <c r="N282" i="8" s="1"/>
  <c r="M283" i="8"/>
  <c r="N283" i="8" s="1"/>
  <c r="M284" i="8"/>
  <c r="N284" i="8" s="1"/>
  <c r="M285" i="8"/>
  <c r="N285" i="8" s="1"/>
  <c r="M286" i="8"/>
  <c r="N286" i="8" s="1"/>
  <c r="M287" i="8"/>
  <c r="N287" i="8" s="1"/>
  <c r="M288" i="8"/>
  <c r="N288" i="8" s="1"/>
  <c r="M289" i="8"/>
  <c r="N289" i="8" s="1"/>
  <c r="M290" i="8"/>
  <c r="N290" i="8" s="1"/>
  <c r="M291" i="8"/>
  <c r="N291" i="8" s="1"/>
  <c r="M292" i="8"/>
  <c r="N292" i="8" s="1"/>
  <c r="M293" i="8"/>
  <c r="M294" i="8"/>
  <c r="N294" i="8" s="1"/>
  <c r="M295" i="8"/>
  <c r="N295" i="8" s="1"/>
  <c r="M296" i="8"/>
  <c r="N296" i="8" s="1"/>
  <c r="M297" i="8"/>
  <c r="N297" i="8" s="1"/>
  <c r="M298" i="8"/>
  <c r="N298" i="8" s="1"/>
  <c r="M299" i="8"/>
  <c r="N299" i="8" s="1"/>
  <c r="M300" i="8"/>
  <c r="N300" i="8" s="1"/>
  <c r="M301" i="8"/>
  <c r="N301" i="8" s="1"/>
  <c r="M302" i="8"/>
  <c r="N302" i="8" s="1"/>
  <c r="M303" i="8"/>
  <c r="N303" i="8" s="1"/>
  <c r="M304" i="8"/>
  <c r="N304" i="8" s="1"/>
  <c r="M305" i="8"/>
  <c r="N305" i="8" s="1"/>
  <c r="M306" i="8"/>
  <c r="N306" i="8" s="1"/>
  <c r="M307" i="8"/>
  <c r="N307" i="8" s="1"/>
  <c r="M308" i="8"/>
  <c r="N308" i="8" s="1"/>
  <c r="M309" i="8"/>
  <c r="N309" i="8" s="1"/>
  <c r="M310" i="8"/>
  <c r="N310" i="8" s="1"/>
  <c r="M311" i="8"/>
  <c r="N311" i="8" s="1"/>
  <c r="M312" i="8"/>
  <c r="N312" i="8" s="1"/>
  <c r="M313" i="8"/>
  <c r="N313" i="8" s="1"/>
  <c r="M314" i="8"/>
  <c r="N314" i="8" s="1"/>
  <c r="M315" i="8"/>
  <c r="N315" i="8" s="1"/>
  <c r="M316" i="8"/>
  <c r="N316" i="8" s="1"/>
  <c r="M317" i="8"/>
  <c r="N317" i="8" s="1"/>
  <c r="M318" i="8"/>
  <c r="N318" i="8" s="1"/>
  <c r="M319" i="8"/>
  <c r="N319" i="8" s="1"/>
  <c r="M320" i="8"/>
  <c r="N320" i="8" s="1"/>
  <c r="M321" i="8"/>
  <c r="N321" i="8" s="1"/>
  <c r="M322" i="8"/>
  <c r="N322" i="8" s="1"/>
  <c r="M323" i="8"/>
  <c r="N323" i="8" s="1"/>
  <c r="M324" i="8"/>
  <c r="N324" i="8" s="1"/>
  <c r="M325" i="8"/>
  <c r="N325" i="8" s="1"/>
  <c r="M326" i="8"/>
  <c r="N326" i="8" s="1"/>
  <c r="M327" i="8"/>
  <c r="N327" i="8" s="1"/>
  <c r="M328" i="8"/>
  <c r="N328" i="8" s="1"/>
  <c r="M329" i="8"/>
  <c r="N329" i="8" s="1"/>
  <c r="M330" i="8"/>
  <c r="N330" i="8" s="1"/>
  <c r="M331" i="8"/>
  <c r="N331" i="8" s="1"/>
  <c r="M332" i="8"/>
  <c r="N332" i="8" s="1"/>
  <c r="M333" i="8"/>
  <c r="N333" i="8" s="1"/>
  <c r="M334" i="8"/>
  <c r="N334" i="8" s="1"/>
  <c r="M335" i="8"/>
  <c r="N335" i="8" s="1"/>
  <c r="M336" i="8"/>
  <c r="N336" i="8" s="1"/>
  <c r="M337" i="8"/>
  <c r="N337" i="8" s="1"/>
  <c r="M338" i="8"/>
  <c r="N338" i="8" s="1"/>
  <c r="M339" i="8"/>
  <c r="N339" i="8" s="1"/>
  <c r="M340" i="8"/>
  <c r="N340" i="8" s="1"/>
  <c r="M341" i="8"/>
  <c r="N341" i="8" s="1"/>
  <c r="M342" i="8"/>
  <c r="N342" i="8" s="1"/>
  <c r="M343" i="8"/>
  <c r="N343" i="8" s="1"/>
  <c r="M344" i="8"/>
  <c r="N344" i="8" s="1"/>
  <c r="M345" i="8"/>
  <c r="N345" i="8" s="1"/>
  <c r="M346" i="8"/>
  <c r="N346" i="8" s="1"/>
  <c r="M347" i="8"/>
  <c r="N347" i="8" s="1"/>
  <c r="M348" i="8"/>
  <c r="N348" i="8" s="1"/>
  <c r="M349" i="8"/>
  <c r="N349" i="8" s="1"/>
  <c r="M350" i="8"/>
  <c r="N350" i="8" s="1"/>
  <c r="M351" i="8"/>
  <c r="N351" i="8" s="1"/>
  <c r="M352" i="8"/>
  <c r="N352" i="8" s="1"/>
  <c r="M353" i="8"/>
  <c r="N353" i="8" s="1"/>
  <c r="M354" i="8"/>
  <c r="N354" i="8" s="1"/>
  <c r="M355" i="8"/>
  <c r="N355" i="8" s="1"/>
  <c r="M356" i="8"/>
  <c r="N356" i="8" s="1"/>
  <c r="M357" i="8"/>
  <c r="N357" i="8" s="1"/>
  <c r="M358" i="8"/>
  <c r="N358" i="8" s="1"/>
  <c r="M359" i="8"/>
  <c r="N359" i="8" s="1"/>
  <c r="M360" i="8"/>
  <c r="N360" i="8" s="1"/>
  <c r="M361" i="8"/>
  <c r="N361" i="8" s="1"/>
  <c r="M362" i="8"/>
  <c r="N362" i="8" s="1"/>
  <c r="M363" i="8"/>
  <c r="N363" i="8" s="1"/>
  <c r="M364" i="8"/>
  <c r="N364" i="8" s="1"/>
  <c r="M365" i="8"/>
  <c r="N365" i="8" s="1"/>
  <c r="M366" i="8"/>
  <c r="N366" i="8" s="1"/>
  <c r="M367" i="8"/>
  <c r="N367" i="8" s="1"/>
  <c r="M368" i="8"/>
  <c r="N368" i="8" s="1"/>
  <c r="M369" i="8"/>
  <c r="N369" i="8" s="1"/>
  <c r="M370" i="8"/>
  <c r="N370" i="8" s="1"/>
  <c r="M371" i="8"/>
  <c r="N371" i="8" s="1"/>
  <c r="M372" i="8"/>
  <c r="N372" i="8" s="1"/>
  <c r="M373" i="8"/>
  <c r="N373" i="8" s="1"/>
  <c r="M374" i="8"/>
  <c r="N374" i="8" s="1"/>
  <c r="M375" i="8"/>
  <c r="N375" i="8" s="1"/>
  <c r="M376" i="8"/>
  <c r="N376" i="8" s="1"/>
  <c r="M377" i="8"/>
  <c r="N377" i="8" s="1"/>
  <c r="M378" i="8"/>
  <c r="N378" i="8" s="1"/>
  <c r="M379" i="8"/>
  <c r="N379" i="8" s="1"/>
  <c r="M380" i="8"/>
  <c r="N380" i="8" s="1"/>
  <c r="M381" i="8"/>
  <c r="N381" i="8" s="1"/>
  <c r="M382" i="8"/>
  <c r="N382" i="8" s="1"/>
  <c r="M383" i="8"/>
  <c r="N383" i="8" s="1"/>
  <c r="M384" i="8"/>
  <c r="N384" i="8" s="1"/>
  <c r="M385" i="8"/>
  <c r="N385" i="8" s="1"/>
  <c r="M386" i="8"/>
  <c r="N386" i="8" s="1"/>
  <c r="M387" i="8"/>
  <c r="N387" i="8" s="1"/>
  <c r="M388" i="8"/>
  <c r="N388" i="8" s="1"/>
  <c r="M389" i="8"/>
  <c r="N389" i="8" s="1"/>
  <c r="M390" i="8"/>
  <c r="N390" i="8" s="1"/>
  <c r="M391" i="8"/>
  <c r="N391" i="8" s="1"/>
  <c r="M392" i="8"/>
  <c r="N392" i="8" s="1"/>
  <c r="M393" i="8"/>
  <c r="N393" i="8" s="1"/>
  <c r="M394" i="8"/>
  <c r="N394" i="8" s="1"/>
  <c r="M395" i="8"/>
  <c r="N395" i="8" s="1"/>
  <c r="M396" i="8"/>
  <c r="N396" i="8" s="1"/>
  <c r="M397" i="8"/>
  <c r="N397" i="8" s="1"/>
  <c r="M398" i="8"/>
  <c r="N398" i="8" s="1"/>
  <c r="M399" i="8"/>
  <c r="N399" i="8" s="1"/>
  <c r="M400" i="8"/>
  <c r="N400" i="8" s="1"/>
  <c r="M401" i="8"/>
  <c r="N401" i="8" s="1"/>
  <c r="M402" i="8"/>
  <c r="N402" i="8" s="1"/>
  <c r="M403" i="8"/>
  <c r="N403" i="8" s="1"/>
  <c r="M404" i="8"/>
  <c r="N404" i="8" s="1"/>
  <c r="M405" i="8"/>
  <c r="N405" i="8" s="1"/>
  <c r="M406" i="8"/>
  <c r="N406" i="8" s="1"/>
  <c r="M407" i="8"/>
  <c r="N407" i="8" s="1"/>
  <c r="M408" i="8"/>
  <c r="N408" i="8" s="1"/>
  <c r="M409" i="8"/>
  <c r="N409" i="8" s="1"/>
  <c r="M410" i="8"/>
  <c r="N410" i="8" s="1"/>
  <c r="M411" i="8"/>
  <c r="N411" i="8" s="1"/>
  <c r="M412" i="8"/>
  <c r="N412" i="8" s="1"/>
  <c r="M413" i="8"/>
  <c r="N413" i="8" s="1"/>
  <c r="M414" i="8"/>
  <c r="N414" i="8" s="1"/>
  <c r="M415" i="8"/>
  <c r="N415" i="8" s="1"/>
  <c r="M416" i="8"/>
  <c r="N416" i="8" s="1"/>
  <c r="M417" i="8"/>
  <c r="M418" i="8"/>
  <c r="N418" i="8" s="1"/>
  <c r="M419" i="8"/>
  <c r="N419" i="8" s="1"/>
  <c r="M420" i="8"/>
  <c r="N420" i="8" s="1"/>
  <c r="M421" i="8"/>
  <c r="N421" i="8" s="1"/>
  <c r="M422" i="8"/>
  <c r="N422" i="8" s="1"/>
  <c r="M423" i="8"/>
  <c r="N423" i="8" s="1"/>
  <c r="M424" i="8"/>
  <c r="N424" i="8" s="1"/>
  <c r="M425" i="8"/>
  <c r="N425" i="8" s="1"/>
  <c r="M426" i="8"/>
  <c r="N426" i="8" s="1"/>
  <c r="M427" i="8"/>
  <c r="N427" i="8" s="1"/>
  <c r="M428" i="8"/>
  <c r="N428" i="8" s="1"/>
  <c r="M429" i="8"/>
  <c r="N429" i="8" s="1"/>
  <c r="M430" i="8"/>
  <c r="N430" i="8" s="1"/>
  <c r="M431" i="8"/>
  <c r="N431" i="8" s="1"/>
  <c r="M432" i="8"/>
  <c r="N432" i="8" s="1"/>
  <c r="M433" i="8"/>
  <c r="N433" i="8" s="1"/>
  <c r="M434" i="8"/>
  <c r="N434" i="8" s="1"/>
  <c r="M435" i="8"/>
  <c r="N435" i="8" s="1"/>
  <c r="M436" i="8"/>
  <c r="N436" i="8" s="1"/>
  <c r="M437" i="8"/>
  <c r="N437" i="8" s="1"/>
  <c r="M438" i="8"/>
  <c r="N438" i="8" s="1"/>
  <c r="M439" i="8"/>
  <c r="N439" i="8" s="1"/>
  <c r="M440" i="8"/>
  <c r="N440" i="8" s="1"/>
  <c r="M441" i="8"/>
  <c r="N441" i="8" s="1"/>
  <c r="M442" i="8"/>
  <c r="N442" i="8" s="1"/>
  <c r="M443" i="8"/>
  <c r="N443" i="8" s="1"/>
  <c r="M444" i="8"/>
  <c r="N444" i="8" s="1"/>
  <c r="M445" i="8"/>
  <c r="N445" i="8" s="1"/>
  <c r="M446" i="8"/>
  <c r="N446" i="8" s="1"/>
  <c r="M447" i="8"/>
  <c r="N447" i="8" s="1"/>
  <c r="M448" i="8"/>
  <c r="N448" i="8" s="1"/>
  <c r="M449" i="8"/>
  <c r="N449" i="8" s="1"/>
  <c r="M450" i="8"/>
  <c r="N450" i="8" s="1"/>
  <c r="M451" i="8"/>
  <c r="N451" i="8" s="1"/>
  <c r="M452" i="8"/>
  <c r="N452" i="8" s="1"/>
  <c r="M453" i="8"/>
  <c r="M454" i="8"/>
  <c r="N454" i="8" s="1"/>
  <c r="M455" i="8"/>
  <c r="N455" i="8" s="1"/>
  <c r="M456" i="8"/>
  <c r="N456" i="8" s="1"/>
  <c r="M457" i="8"/>
  <c r="N457" i="8" s="1"/>
  <c r="M458" i="8"/>
  <c r="N458" i="8" s="1"/>
  <c r="M459" i="8"/>
  <c r="N459" i="8" s="1"/>
  <c r="M460" i="8"/>
  <c r="N460" i="8" s="1"/>
  <c r="M461" i="8"/>
  <c r="N461" i="8" s="1"/>
  <c r="M462" i="8"/>
  <c r="N462" i="8" s="1"/>
  <c r="M463" i="8"/>
  <c r="N463" i="8" s="1"/>
  <c r="M464" i="8"/>
  <c r="N464" i="8" s="1"/>
  <c r="M465" i="8"/>
  <c r="N465" i="8" s="1"/>
  <c r="M466" i="8"/>
  <c r="N466" i="8" s="1"/>
  <c r="M467" i="8"/>
  <c r="N467" i="8" s="1"/>
  <c r="M468" i="8"/>
  <c r="N468" i="8" s="1"/>
  <c r="M469" i="8"/>
  <c r="M470" i="8"/>
  <c r="N470" i="8" s="1"/>
  <c r="M471" i="8"/>
  <c r="N471" i="8" s="1"/>
  <c r="M472" i="8"/>
  <c r="N472" i="8" s="1"/>
  <c r="M473" i="8"/>
  <c r="N473" i="8" s="1"/>
  <c r="M474" i="8"/>
  <c r="N474" i="8" s="1"/>
  <c r="M475" i="8"/>
  <c r="N475" i="8" s="1"/>
  <c r="M476" i="8"/>
  <c r="N476" i="8" s="1"/>
  <c r="M477" i="8"/>
  <c r="N477" i="8" s="1"/>
  <c r="M478" i="8"/>
  <c r="N478" i="8" s="1"/>
  <c r="M479" i="8"/>
  <c r="N479" i="8" s="1"/>
  <c r="M480" i="8"/>
  <c r="N480" i="8" s="1"/>
  <c r="M481" i="8"/>
  <c r="N481" i="8" s="1"/>
  <c r="M482" i="8"/>
  <c r="N482" i="8" s="1"/>
  <c r="M483" i="8"/>
  <c r="N483" i="8" s="1"/>
  <c r="M484" i="8"/>
  <c r="N484" i="8" s="1"/>
  <c r="M485" i="8"/>
  <c r="M486" i="8"/>
  <c r="N486" i="8" s="1"/>
  <c r="M487" i="8"/>
  <c r="N487" i="8" s="1"/>
  <c r="M488" i="8"/>
  <c r="N488" i="8" s="1"/>
  <c r="M489" i="8"/>
  <c r="N489" i="8" s="1"/>
  <c r="M490" i="8"/>
  <c r="N490" i="8" s="1"/>
  <c r="M491" i="8"/>
  <c r="N491" i="8" s="1"/>
  <c r="M492" i="8"/>
  <c r="N492" i="8" s="1"/>
  <c r="M493" i="8"/>
  <c r="N493" i="8" s="1"/>
  <c r="M494" i="8"/>
  <c r="N494" i="8" s="1"/>
  <c r="M495" i="8"/>
  <c r="N495" i="8" s="1"/>
  <c r="M496" i="8"/>
  <c r="N496" i="8" s="1"/>
  <c r="M497" i="8"/>
  <c r="N497" i="8" s="1"/>
  <c r="M498" i="8"/>
  <c r="N498" i="8" s="1"/>
  <c r="M499" i="8"/>
  <c r="N499" i="8" s="1"/>
  <c r="M500" i="8"/>
  <c r="N500" i="8" s="1"/>
  <c r="M501" i="8"/>
  <c r="M502" i="8"/>
  <c r="N502" i="8" s="1"/>
  <c r="M503" i="8"/>
  <c r="N503" i="8" s="1"/>
  <c r="M504" i="8"/>
  <c r="N504" i="8" s="1"/>
  <c r="M505" i="8"/>
  <c r="N505" i="8" s="1"/>
  <c r="M506" i="8"/>
  <c r="N506" i="8" s="1"/>
  <c r="M507" i="8"/>
  <c r="N507" i="8" s="1"/>
  <c r="M508" i="8"/>
  <c r="N508" i="8" s="1"/>
  <c r="M509" i="8"/>
  <c r="N509" i="8" s="1"/>
  <c r="M510" i="8"/>
  <c r="N510" i="8" s="1"/>
  <c r="M511" i="8"/>
  <c r="N511" i="8" s="1"/>
  <c r="M512" i="8"/>
  <c r="N512" i="8" s="1"/>
  <c r="M513" i="8"/>
  <c r="N513" i="8" s="1"/>
  <c r="M514" i="8"/>
  <c r="N514" i="8" s="1"/>
  <c r="M515" i="8"/>
  <c r="N515" i="8" s="1"/>
  <c r="M516" i="8"/>
  <c r="N516" i="8" s="1"/>
  <c r="M517" i="8"/>
  <c r="M518" i="8"/>
  <c r="N518" i="8" s="1"/>
  <c r="M519" i="8"/>
  <c r="N519" i="8" s="1"/>
  <c r="M520" i="8"/>
  <c r="N520" i="8" s="1"/>
  <c r="M521" i="8"/>
  <c r="N521" i="8" s="1"/>
  <c r="M522" i="8"/>
  <c r="N522" i="8" s="1"/>
  <c r="M523" i="8"/>
  <c r="N523" i="8" s="1"/>
  <c r="M524" i="8"/>
  <c r="N524" i="8" s="1"/>
  <c r="M525" i="8"/>
  <c r="N525" i="8" s="1"/>
  <c r="M526" i="8"/>
  <c r="N526" i="8" s="1"/>
  <c r="M527" i="8"/>
  <c r="N527" i="8" s="1"/>
  <c r="M528" i="8"/>
  <c r="N528" i="8" s="1"/>
  <c r="M529" i="8"/>
  <c r="N529" i="8" s="1"/>
  <c r="M530" i="8"/>
  <c r="N530" i="8" s="1"/>
  <c r="M25" i="8"/>
  <c r="N25" i="8" s="1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25" i="8"/>
  <c r="O25" i="8" l="1"/>
  <c r="F25" i="8"/>
  <c r="G25" i="8" s="1"/>
  <c r="J25" i="8" s="1"/>
  <c r="K11" i="5"/>
  <c r="J10" i="5"/>
  <c r="I9" i="5"/>
  <c r="H8" i="5"/>
  <c r="G7" i="5"/>
  <c r="F6" i="5"/>
  <c r="E5" i="5"/>
  <c r="D4" i="5"/>
  <c r="C3" i="5"/>
  <c r="B2" i="5"/>
</calcChain>
</file>

<file path=xl/sharedStrings.xml><?xml version="1.0" encoding="utf-8"?>
<sst xmlns="http://schemas.openxmlformats.org/spreadsheetml/2006/main" count="325" uniqueCount="106">
  <si>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</si>
  <si>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</si>
  <si>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</si>
  <si>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</si>
  <si>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</si>
  <si>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</si>
  <si>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</si>
  <si>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</si>
  <si>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</si>
  <si>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</si>
  <si>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</si>
  <si>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</si>
  <si>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</si>
  <si>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</si>
  <si>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</si>
  <si>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</si>
  <si>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</si>
  <si>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</si>
  <si>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</si>
  <si>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</si>
  <si>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</si>
  <si>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</si>
  <si>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</si>
  <si>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</si>
  <si>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</si>
  <si>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</si>
  <si>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</si>
  <si>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</si>
  <si>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</si>
  <si>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</si>
  <si>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</si>
  <si>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</si>
  <si>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</si>
  <si>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</si>
  <si>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</si>
  <si>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</si>
  <si>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</si>
  <si>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</si>
  <si>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</si>
  <si>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</si>
  <si>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</si>
  <si>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</si>
  <si>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</si>
  <si>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</si>
  <si>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</si>
  <si>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</si>
  <si>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</si>
  <si>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</si>
  <si>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</si>
  <si>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</si>
  <si>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>R^2</t>
  </si>
  <si>
    <t>Mean(R^2)</t>
  </si>
  <si>
    <t>Sq.Root(Mean)</t>
  </si>
  <si>
    <t>Max Error</t>
  </si>
  <si>
    <t>Min Error</t>
  </si>
  <si>
    <t>Absolute PE</t>
  </si>
  <si>
    <t>Percentage Error(PE)</t>
  </si>
  <si>
    <t>MAPE</t>
  </si>
  <si>
    <t>ASSUMPTION CHECK</t>
  </si>
  <si>
    <t>MET</t>
  </si>
  <si>
    <t>NOT MET</t>
  </si>
  <si>
    <t>RMSE</t>
  </si>
  <si>
    <t>2.Residual Skew &lt;0.5</t>
  </si>
  <si>
    <t>3.Constant Varience</t>
  </si>
  <si>
    <t>1.Residual Mean 0</t>
  </si>
  <si>
    <t>ROOT MEAN SQUARED ERROR(RMSE)</t>
  </si>
  <si>
    <t>MEAN ABSOLUTE PERCENTAGE ERROR(MAPE)</t>
  </si>
  <si>
    <t>a) Regression Equation</t>
  </si>
  <si>
    <t>Given: AVG_ROOM=7,LSTAT=20</t>
  </si>
  <si>
    <t>Equation:    Y=</t>
  </si>
  <si>
    <t>Overcharging</t>
  </si>
  <si>
    <t>b) Better performance</t>
  </si>
  <si>
    <t>TAX,DISTANCE</t>
  </si>
  <si>
    <t>NOX,INDUSTRY</t>
  </si>
  <si>
    <t>NOX,AGE</t>
  </si>
  <si>
    <t>LSTAT,AVG_ROOM</t>
  </si>
  <si>
    <t>AVG_PRICE,LSTAT</t>
  </si>
  <si>
    <t>AVG_PRICE,PRATIO</t>
  </si>
  <si>
    <t>TOP 3: '+'ve:</t>
  </si>
  <si>
    <t>TOP3:'-'ve:</t>
  </si>
  <si>
    <t>A)</t>
  </si>
  <si>
    <t>B)</t>
  </si>
  <si>
    <t xml:space="preserve">        [avg_price = -1.35 + 5.09 * AVG_ROOM - 0.64 * LSTAT]</t>
  </si>
  <si>
    <t>Inferences</t>
  </si>
  <si>
    <t>For every one-unit increase in crime rate, the average house price increases by  $0.0487</t>
  </si>
  <si>
    <t>For every one-unit increase in non retail business acres, the average house price increases by  $0.1305</t>
  </si>
  <si>
    <t>For every one-unit increase in nitic oxide concentration, the average house price decreases by  $10.3211</t>
  </si>
  <si>
    <t>For every one-unit increase in distance from highway, the average house price increases by  $0.2610</t>
  </si>
  <si>
    <t>For every one-unit increase in property-tax rate , the average house price decreases by  $0.0144</t>
  </si>
  <si>
    <t>For every one-unit increase in pupil-teacher ratio , the average house price decreases by  $1.0743</t>
  </si>
  <si>
    <t>For every one-unit increase in  average number of rooms per house, the average house price increases by  $4.1254</t>
  </si>
  <si>
    <t>For every one-unit increase in % lower status of the population, the average house price decreases by  $0.6034</t>
  </si>
  <si>
    <t>For every one-unit increase in proportion of houses built prior to 1940 , the average house price increases by  $0.0327</t>
  </si>
  <si>
    <t>P-value is &gt;0.05, Crime rate is not significant in predicting house prices</t>
  </si>
  <si>
    <t>P-value is &lt;0.05, AGE is significant factor in predicting house prices</t>
  </si>
  <si>
    <t>P-value is &lt;0.05, NOX is significant factor in predicting house prices</t>
  </si>
  <si>
    <t>P-value is &lt;0.05, Industry is significant factor in predicting house prices</t>
  </si>
  <si>
    <t>P-value is &lt;0.05, Distance is significant factor in predicting house prices</t>
  </si>
  <si>
    <t>Infernces</t>
  </si>
  <si>
    <t>P-value is &lt;0.05, TAX is significant factor in predicting house prices.</t>
  </si>
  <si>
    <t>P-value is &lt;0.05, PRATIO is significant factor in predicting house prices.</t>
  </si>
  <si>
    <t>P-value is &lt;0.05, AVG_ROOM is significant factor in predicting house prices.</t>
  </si>
  <si>
    <t>P-value is &lt;0.05, LSTAT is significant factor in predicting house prices.</t>
  </si>
  <si>
    <t>b)model perfroms better</t>
  </si>
  <si>
    <t>d)Y_AVG_PRICE = -10.2727* X_NOX - 1.0717*X _PTRATIO – 0.6051* X _LSTAT - 0.014* X_TAX + 0.0329* X_AGE + 0.1307* X_INDUS  + 0.2615* X_DISTANCE + 4.1254* X_AVG_ROOM.</t>
  </si>
  <si>
    <t>c) more NOX , AVG_PRICE decrease(-ve Coefficient)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</si>
</sst>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Garamond"/>
      <family val="1"/>
    </font>
    <font>
      <sz val="11"/>
      <color theme="1"/>
      <name val="Avenir Next LT Pro"/>
      <family val="2"/>
    </font>
    <font>
      <sz val="10"/>
      <color theme="1"/>
      <name val="Avenir Next LT Pro"/>
      <family val="2"/>
    </font>
    <font>
      <i/>
      <sz val="10"/>
      <color theme="1"/>
      <name val="Avenir Next LT Pro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36824A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4" applyNumberFormat="0" applyFont="0" applyFill="0" applyAlignment="0" applyProtection="0"/>
    <xf numFmtId="0" fontId="1" fillId="0" borderId="4"/>
  </cellStyleXfs>
  <cellXfs count="3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3" fillId="0" borderId="3" xfId="0" applyFont="1" applyBorder="1" applyAlignment="1">
      <alignment horizontal="center"/>
    </xf>
    <xf numFmtId="164" fontId="0" fillId="0" borderId="0" xfId="0" applyNumberFormat="1"/>
    <xf numFmtId="164" fontId="0" fillId="0" borderId="2" xfId="0" applyNumberFormat="1" applyBorder="1"/>
    <xf numFmtId="165" fontId="0" fillId="0" borderId="0" xfId="0" applyNumberFormat="1"/>
    <xf numFmtId="165" fontId="0" fillId="0" borderId="2" xfId="0" applyNumberFormat="1" applyBorder="1"/>
    <xf numFmtId="0" fontId="3" fillId="0" borderId="3" xfId="0" applyFont="1" applyBorder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0" xfId="0" applyFont="1"/>
    <xf numFmtId="0" fontId="2" fillId="3" borderId="0" xfId="0" applyFont="1" applyFill="1"/>
    <xf numFmtId="0" fontId="0" fillId="3" borderId="0" xfId="0" applyFill="1"/>
    <xf numFmtId="0" fontId="6" fillId="3" borderId="0" xfId="0" applyFont="1" applyFill="1" applyAlignment="1">
      <alignment horizontal="center"/>
    </xf>
    <xf numFmtId="9" fontId="2" fillId="3" borderId="0" xfId="1" applyFont="1" applyFill="1"/>
    <xf numFmtId="0" fontId="3" fillId="0" borderId="0" xfId="3" applyFont="1"/>
    <xf numFmtId="0" fontId="7" fillId="3" borderId="0" xfId="2" applyFont="1" applyFill="1"/>
    <xf numFmtId="0" fontId="6" fillId="0" borderId="0" xfId="3" applyFont="1" applyFill="1"/>
    <xf numFmtId="0" fontId="6" fillId="0" borderId="0" xfId="0" applyFont="1"/>
    <xf numFmtId="165" fontId="0" fillId="2" borderId="0" xfId="0" applyNumberFormat="1" applyFill="1"/>
    <xf numFmtId="9" fontId="0" fillId="3" borderId="0" xfId="1" applyFont="1" applyFill="1"/>
    <xf numFmtId="0" fontId="3" fillId="3" borderId="3" xfId="0" applyFont="1" applyFill="1" applyBorder="1" applyAlignment="1">
      <alignment horizontal="center"/>
    </xf>
    <xf numFmtId="164" fontId="0" fillId="2" borderId="0" xfId="0" applyNumberFormat="1" applyFill="1"/>
    <xf numFmtId="0" fontId="0" fillId="4" borderId="0" xfId="0" applyFill="1"/>
    <xf numFmtId="0" fontId="2" fillId="4" borderId="0" xfId="0" applyFont="1" applyFill="1"/>
    <xf numFmtId="0" fontId="0" fillId="4" borderId="0" xfId="0" applyFill="1" applyAlignment="1">
      <alignment horizontal="right"/>
    </xf>
    <xf numFmtId="0" fontId="0" fillId="4" borderId="0" xfId="0" quotePrefix="1" applyFill="1" applyAlignment="1">
      <alignment horizontal="right"/>
    </xf>
    <xf numFmtId="0" fontId="0" fillId="4" borderId="0" xfId="0" applyFill="1" applyAlignment="1">
      <alignment horizontal="left"/>
    </xf>
    <xf numFmtId="164" fontId="0" fillId="5" borderId="0" xfId="0" applyNumberFormat="1" applyFill="1"/>
    <xf numFmtId="0" fontId="8" fillId="6" borderId="0" xfId="0" applyFont="1" applyFill="1"/>
    <xf numFmtId="0" fontId="0" fillId="6" borderId="0" xfId="0" applyFill="1"/>
    <xf numFmtId="0" fontId="9" fillId="6" borderId="0" xfId="0" applyFont="1" applyFill="1"/>
    <xf numFmtId="0" fontId="10" fillId="6" borderId="0" xfId="0" applyFont="1" applyFill="1"/>
  </cellXfs>
  <cellStyles count="6">
    <cellStyle name="Heading 4" xfId="3" builtinId="19"/>
    <cellStyle name="Normal" xfId="0" builtinId="0"/>
    <cellStyle name="Percent" xfId="1" builtinId="5"/>
    <cellStyle name="Style 1" xfId="4" xr:uid="{A699CE17-95D8-4ED5-8C6F-82AFD202ABA2}"/>
    <cellStyle name="Style 2" xfId="5" xr:uid="{91F6B2B4-1192-4053-8C12-5E09DAEC9E17}"/>
    <cellStyle name="Title" xfId="2" builtinId="15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36824A"/>
      <color rgb="FFCCFF99"/>
      <color rgb="FF48AE63"/>
      <color rgb="FFFEE715"/>
      <color rgb="FFFFD9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 price vs LSTAT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Sheet1!$J$2:$J$507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B8-4F62-9598-04BEB1BCA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488096"/>
        <c:axId val="1010483584"/>
      </c:scatterChart>
      <c:valAx>
        <c:axId val="1363488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LSTAT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483584"/>
        <c:crosses val="autoZero"/>
        <c:crossBetween val="midCat"/>
      </c:valAx>
      <c:valAx>
        <c:axId val="10104835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Average_price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48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NOX</a:t>
            </a:r>
            <a:r>
              <a:rPr lang="en-IN" b="1" baseline="0"/>
              <a:t> vs INDUSTRY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Sheet1!$D$2:$D$507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5A-4991-AA52-F36820B9C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413776"/>
        <c:axId val="1536680304"/>
      </c:scatterChart>
      <c:valAx>
        <c:axId val="1464413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680304"/>
        <c:crosses val="autoZero"/>
        <c:crossBetween val="midCat"/>
      </c:valAx>
      <c:valAx>
        <c:axId val="15366803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INDUSTRY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41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Residual</a:t>
            </a:r>
            <a:r>
              <a:rPr lang="en-IN" baseline="0"/>
              <a:t> distribution(for Assumption 3)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'5.Regression Avg_price vs LSTAT'!$C$25:$C$530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81-434F-AAA0-96043F77C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46031"/>
        <c:axId val="195124255"/>
      </c:scatterChart>
      <c:valAx>
        <c:axId val="1908460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24255"/>
        <c:crosses val="autoZero"/>
        <c:crossBetween val="midCat"/>
      </c:valAx>
      <c:valAx>
        <c:axId val="1951242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4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RESIDUAL</a:t>
            </a:r>
            <a:r>
              <a:rPr lang="en-IN" baseline="0"/>
              <a:t> PLOT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'5.Regression Avg_price vs LSTAT'!$Q$25:$Q$530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'5.Regression Avg_price vs LSTAT'!$R$25:$R$530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20-4BEB-BF84-20B2020DC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421248"/>
        <c:axId val="403136608"/>
      </c:scatterChart>
      <c:valAx>
        <c:axId val="753421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LSTAT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136608"/>
        <c:crosses val="autoZero"/>
        <c:crossBetween val="midCat"/>
      </c:valAx>
      <c:valAx>
        <c:axId val="4031366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RESIDUAL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42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Residual</a:t>
            </a:r>
            <a:r>
              <a:rPr lang="en-IN" baseline="0"/>
              <a:t> distribution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'6.Reg Avg_room,LstatVSAvg_Price'!$C$26:$C$531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8E-4C53-B1DF-CCF6224CE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963183"/>
        <c:axId val="1381538687"/>
      </c:scatterChart>
      <c:valAx>
        <c:axId val="787963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538687"/>
        <c:crosses val="autoZero"/>
        <c:crossBetween val="midCat"/>
      </c:valAx>
      <c:valAx>
        <c:axId val="13815386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96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RESIDUAL</a:t>
            </a:r>
            <a:r>
              <a:rPr lang="en-IN" baseline="0"/>
              <a:t> DISTRIBUTION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85804761826155"/>
          <c:y val="0.15760106663983295"/>
          <c:w val="0.84429010052988662"/>
          <c:h val="0.743929712460063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'8.Reg-Avg price vs Significant 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97-461E-B375-EBDADFD27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394768"/>
        <c:axId val="334209024"/>
      </c:scatterChart>
      <c:valAx>
        <c:axId val="339394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209024"/>
        <c:crosses val="autoZero"/>
        <c:crossBetween val="midCat"/>
      </c:valAx>
      <c:valAx>
        <c:axId val="334209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39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Age</a:t>
          </a:r>
        </a:p>
      </cx:txPr>
    </cx:title>
    <cx:plotArea>
      <cx:plotAreaRegion>
        <cx:series layoutId="clusteredColumn" uniqueId="{929B807B-A6C4-42DD-96E4-08172C27C6B3}">
          <cx:tx>
            <cx:txData>
              <cx:f>_xlchart.v1.0</cx:f>
              <cx:v>AGE</cx:v>
            </cx:txData>
          </cx:tx>
          <cx:dataLabels pos="ctr">
            <cx:visibility seriesName="0" categoryName="0" value="1"/>
            <cx:separator>, </cx:separator>
          </cx:dataLabels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tle>
          <cx:tx>
            <cx:txData>
              <cx:v>Ages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Ages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NOX CONCENTRATION IN LOCALITY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NOX CONCENTRATION IN LOCALITY</a:t>
          </a:r>
        </a:p>
      </cx:txPr>
    </cx:title>
    <cx:plotArea>
      <cx:plotAreaRegion>
        <cx:series layoutId="clusteredColumn" uniqueId="{386C64A7-9DD5-4452-AE9B-5A6FEB25CBD8}">
          <cx:dataLabels pos="ctr">
            <cx:visibility seriesName="0" categoryName="0" value="1"/>
            <cx:separator>, </cx:separator>
          </cx:dataLabels>
          <cx:dataId val="0"/>
          <cx:layoutPr>
            <cx:binning intervalClosed="r">
              <cx:binSize val="0.090000000000000024"/>
            </cx:binning>
          </cx:layoutPr>
        </cx:series>
      </cx:plotAreaRegion>
      <cx:axis id="0">
        <cx:catScaling gapWidth="0"/>
        <cx:title>
          <cx:tx>
            <cx:txData>
              <cx:v>NOX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NOX</a:t>
              </a:r>
            </a:p>
          </cx:txPr>
        </cx:title>
        <cx:tickLabels/>
      </cx:axis>
      <cx:axis id="1">
        <cx:valScaling/>
        <cx:title>
          <cx:tx>
            <cx:txData>
              <cx:v>Frequncy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Frequncy</a:t>
              </a:r>
            </a:p>
          </cx:txPr>
        </cx:title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Distance of houses from the highway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Distance of houses from the highway</a:t>
          </a:r>
        </a:p>
      </cx:txPr>
    </cx:title>
    <cx:plotArea>
      <cx:plotAreaRegion>
        <cx:series layoutId="clusteredColumn" uniqueId="{74F8094B-86E5-4789-9A17-1B6FC639B11A}">
          <cx:dataLabels pos="ctr">
            <cx:visibility seriesName="0" categoryName="0" value="1"/>
            <cx:separator>, </cx:separator>
          </cx:dataLabels>
          <cx:dataId val="0"/>
          <cx:layoutPr>
            <cx:binning intervalClosed="r">
              <cx:binSize val="3"/>
            </cx:binning>
          </cx:layoutPr>
        </cx:series>
      </cx:plotAreaRegion>
      <cx:axis id="0">
        <cx:catScaling gapWidth="0"/>
        <cx:title>
          <cx:tx>
            <cx:txData>
              <cx:v>Distance in miles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Distance in miles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Average price of the houses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Average price of the houses</a:t>
          </a:r>
        </a:p>
      </cx:txPr>
    </cx:title>
    <cx:plotArea>
      <cx:plotAreaRegion>
        <cx:series layoutId="clusteredColumn" uniqueId="{B7234C74-29D3-4907-A20E-BDDC2AEFFE96}">
          <cx:dataLabels pos="ctr">
            <cx:visibility seriesName="0" categoryName="0" value="1"/>
            <cx:separator>, </cx:separator>
          </cx:dataLabels>
          <cx:dataId val="0"/>
          <cx:layoutPr>
            <cx:binning intervalClosed="r">
              <cx:binSize val="8"/>
            </cx:binning>
          </cx:layoutPr>
        </cx:series>
      </cx:plotAreaRegion>
      <cx:axis id="0">
        <cx:catScaling gapWidth="0"/>
        <cx:title>
          <cx:tx>
            <cx:txData>
              <cx:v>Average price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Average price</a:t>
              </a:r>
            </a:p>
          </cx:txPr>
        </cx:title>
        <cx:tickLabels/>
      </cx:axis>
      <cx:axis id="1">
        <cx:valScaling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Average Price  vs Count of 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houses 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  </a:t>
            </a:r>
          </a:p>
        </cx:rich>
      </cx:tx>
    </cx:title>
    <cx:plotArea>
      <cx:plotAreaRegion>
        <cx:series layoutId="clusteredColumn" uniqueId="{8509DE2C-73CF-4A98-9361-AF409C07BE15}">
          <cx:tx>
            <cx:txData>
              <cx:f>_xlchart.v1.5</cx:f>
              <cx:v>AVG_PRICE</cx:v>
            </cx:txData>
          </cx:tx>
          <cx:dataLabels pos="ctr">
            <cx:visibility seriesName="0" categoryName="0" value="1"/>
            <cx:separator>, </cx:separator>
          </cx:dataLabels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"/>
        <cx:title>
          <cx:tx>
            <cx:txData>
              <cx:v>Average price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Average price</a:t>
              </a:r>
            </a:p>
          </cx:txPr>
        </cx:title>
        <cx:tickLabels/>
      </cx:axis>
      <cx:axis id="1">
        <cx:valScaling/>
        <cx:title>
          <cx:tx>
            <cx:txData>
              <cx:v>Frequency of 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 of count</a:t>
              </a:r>
            </a:p>
          </cx:txPr>
        </cx:title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1287780</xdr:colOff>
      <xdr:row>19</xdr:row>
      <xdr:rowOff>0</xdr:rowOff>
    </xdr:from>
    <xdr:to>
      <xdr:col>5</xdr:col>
      <xdr:colOff>182880</xdr:colOff>
      <xdr:row>33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319F5C9-6B26-46CC-A863-EDF81037B3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7780" y="3482340"/>
              <a:ext cx="4328160" cy="27127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0</xdr:colOff>
      <xdr:row>19</xdr:row>
      <xdr:rowOff>0</xdr:rowOff>
    </xdr:from>
    <xdr:to>
      <xdr:col>11</xdr:col>
      <xdr:colOff>601980</xdr:colOff>
      <xdr:row>33</xdr:row>
      <xdr:rowOff>91440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2F21D1F7-B28E-4367-A47E-88032831AB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09360" y="3482340"/>
              <a:ext cx="4678680" cy="26517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60960</xdr:colOff>
      <xdr:row>35</xdr:row>
      <xdr:rowOff>0</xdr:rowOff>
    </xdr:from>
    <xdr:to>
      <xdr:col>5</xdr:col>
      <xdr:colOff>213360</xdr:colOff>
      <xdr:row>50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940986FC-9AA9-43DB-B01C-0503B11F71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56360" y="6408420"/>
              <a:ext cx="429006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152400</xdr:colOff>
      <xdr:row>35</xdr:row>
      <xdr:rowOff>0</xdr:rowOff>
    </xdr:from>
    <xdr:to>
      <xdr:col>11</xdr:col>
      <xdr:colOff>495300</xdr:colOff>
      <xdr:row>49</xdr:row>
      <xdr:rowOff>144780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B3508BFB-7AE5-4D66-9FFD-E9C08435C4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61760" y="6408420"/>
              <a:ext cx="4419600" cy="2705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4</xdr:row>
      <xdr:rowOff>38100</xdr:rowOff>
    </xdr:from>
    <xdr:to>
      <xdr:col>10</xdr:col>
      <xdr:colOff>0</xdr:colOff>
      <xdr:row>22</xdr:row>
      <xdr:rowOff>45720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B61EA9E-6195-4D06-B963-D119D1F041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1980" y="769620"/>
              <a:ext cx="5494020" cy="32994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26</xdr:row>
      <xdr:rowOff>6802</xdr:rowOff>
    </xdr:from>
    <xdr:to>
      <xdr:col>12</xdr:col>
      <xdr:colOff>6804</xdr:colOff>
      <xdr:row>37</xdr:row>
      <xdr:rowOff>136071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F9A2E8-9875-4A3A-B205-5931DD734D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5</xdr:col>
      <xdr:colOff>687159</xdr:colOff>
      <xdr:row>38</xdr:row>
      <xdr:rowOff>27214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181BAE-44EE-449F-9C02-E245665365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5</xdr:row>
      <xdr:rowOff>0</xdr:rowOff>
    </xdr:from>
    <xdr:to>
      <xdr:col>8</xdr:col>
      <xdr:colOff>845820</xdr:colOff>
      <xdr:row>14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01D464-6BCD-4CED-9B44-4045A9148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853440</xdr:colOff>
      <xdr:row>0</xdr:row>
      <xdr:rowOff>0</xdr:rowOff>
    </xdr:from>
    <xdr:to>
      <xdr:col>13</xdr:col>
      <xdr:colOff>929640</xdr:colOff>
      <xdr:row>14</xdr:row>
      <xdr:rowOff>22860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200DD9F-0A33-4639-A352-2267F4CA38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594360</xdr:colOff>
      <xdr:row>10</xdr:row>
      <xdr:rowOff>160020</xdr:rowOff>
    </xdr:from>
    <xdr:to>
      <xdr:col>14</xdr:col>
      <xdr:colOff>7620</xdr:colOff>
      <xdr:row>22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1B2E8C-9718-4C6C-9E95-1722C7E247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7</xdr:row>
      <xdr:rowOff>0</xdr:rowOff>
    </xdr:from>
    <xdr:to>
      <xdr:col>14</xdr:col>
      <xdr:colOff>7620</xdr:colOff>
      <xdr:row>17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90B622-D06B-49DA-95FE-DC00B5C40E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topLeftCell="A480" workbookViewId="0">
      <selection sqref="A1:J507"/>
    </sheetView>
  </sheetViews>
  <sheetFormatPr defaultRowHeight="14.4" x14ac:dyDescent="0.3"/>
  <cols>
    <col min="1" max="1" width="14.6640625" customWidth="1"/>
    <col min="2" max="2" width="10.77734375" customWidth="1"/>
    <col min="3" max="3" width="12.44140625" customWidth="1"/>
    <col min="4" max="4" width="9.44140625" customWidth="1"/>
    <col min="5" max="5" width="12.5546875" customWidth="1"/>
    <col min="7" max="7" width="10.21875" customWidth="1"/>
    <col min="8" max="8" width="13.21875" customWidth="1"/>
    <col min="9" max="9" width="12" customWidth="1"/>
    <col min="10" max="10" width="12.21875" customWidth="1"/>
  </cols>
  <sheetData>
    <row r="1" spans="1:10" x14ac:dyDescent="0.3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 x14ac:dyDescent="0.3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3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3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3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3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3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3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3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3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3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3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3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3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3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3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3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3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3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3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3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3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3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3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3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3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3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3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3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3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3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3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autoFilter ref="A1:J507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39EF4-1842-4BCD-908D-9180CBB9A347}">
  <dimension ref="A1:K15"/>
  <sheetViews>
    <sheetView topLeftCell="B1" workbookViewId="0">
      <selection activeCell="M18" sqref="M18"/>
    </sheetView>
  </sheetViews>
  <sheetFormatPr defaultRowHeight="14.4" x14ac:dyDescent="0.3"/>
  <cols>
    <col min="1" max="1" width="18.88671875" customWidth="1"/>
    <col min="2" max="2" width="17.44140625" customWidth="1"/>
    <col min="3" max="3" width="14.44140625" customWidth="1"/>
    <col min="4" max="4" width="15.44140625" customWidth="1"/>
    <col min="5" max="5" width="13" customWidth="1"/>
    <col min="6" max="6" width="12.77734375" customWidth="1"/>
    <col min="7" max="7" width="12.109375" customWidth="1"/>
    <col min="8" max="8" width="12.21875" customWidth="1"/>
    <col min="9" max="9" width="11.21875" customWidth="1"/>
    <col min="10" max="10" width="11.77734375" customWidth="1"/>
    <col min="11" max="11" width="12.109375" customWidth="1"/>
  </cols>
  <sheetData>
    <row r="1" spans="1:11" x14ac:dyDescent="0.3">
      <c r="A1" s="22"/>
      <c r="B1" s="22" t="s">
        <v>6</v>
      </c>
      <c r="C1" s="22" t="s">
        <v>0</v>
      </c>
      <c r="D1" s="22" t="s">
        <v>1</v>
      </c>
      <c r="E1" s="22" t="s">
        <v>2</v>
      </c>
      <c r="F1" s="22" t="s">
        <v>7</v>
      </c>
      <c r="G1" s="22" t="s">
        <v>3</v>
      </c>
      <c r="H1" s="22" t="s">
        <v>4</v>
      </c>
      <c r="I1" s="22" t="s">
        <v>8</v>
      </c>
      <c r="J1" s="22" t="s">
        <v>5</v>
      </c>
      <c r="K1" s="22" t="s">
        <v>9</v>
      </c>
    </row>
    <row r="3" spans="1:11" x14ac:dyDescent="0.3">
      <c r="A3" t="s">
        <v>10</v>
      </c>
      <c r="B3" s="7">
        <v>4.8719762845849797</v>
      </c>
      <c r="C3" s="7">
        <v>68.574901185770798</v>
      </c>
      <c r="D3" s="7">
        <v>11.136778656126504</v>
      </c>
      <c r="E3" s="7">
        <v>0.55469505928853724</v>
      </c>
      <c r="F3" s="7">
        <v>9.5494071146245059</v>
      </c>
      <c r="G3" s="7">
        <v>408.23715415019763</v>
      </c>
      <c r="H3" s="7">
        <v>18.455533596837967</v>
      </c>
      <c r="I3" s="7">
        <v>6.2846343873517867</v>
      </c>
      <c r="J3" s="7">
        <v>12.653063241106723</v>
      </c>
      <c r="K3" s="7">
        <v>22.532806324110698</v>
      </c>
    </row>
    <row r="4" spans="1:11" x14ac:dyDescent="0.3">
      <c r="A4" t="s">
        <v>11</v>
      </c>
      <c r="B4" s="7">
        <v>0.12986015229610323</v>
      </c>
      <c r="C4" s="7">
        <v>1.2513695252583026</v>
      </c>
      <c r="D4" s="7">
        <v>0.30497988812613019</v>
      </c>
      <c r="E4" s="7">
        <v>5.1513910240283929E-3</v>
      </c>
      <c r="F4" s="7">
        <v>0.38708489428578602</v>
      </c>
      <c r="G4" s="7">
        <v>7.4923886922962053</v>
      </c>
      <c r="H4" s="7">
        <v>9.6243567832414598E-2</v>
      </c>
      <c r="I4" s="7">
        <v>3.1235141929339023E-2</v>
      </c>
      <c r="J4" s="7">
        <v>0.31745890621014489</v>
      </c>
      <c r="K4" s="7">
        <v>0.40886114749753183</v>
      </c>
    </row>
    <row r="5" spans="1:11" x14ac:dyDescent="0.3">
      <c r="A5" t="s">
        <v>12</v>
      </c>
      <c r="B5" s="7">
        <v>4.82</v>
      </c>
      <c r="C5" s="7">
        <v>77.5</v>
      </c>
      <c r="D5" s="7">
        <v>9.69</v>
      </c>
      <c r="E5" s="7">
        <v>0.53800000000000003</v>
      </c>
      <c r="F5" s="7">
        <v>5</v>
      </c>
      <c r="G5" s="7">
        <v>330</v>
      </c>
      <c r="H5" s="7">
        <v>19.05</v>
      </c>
      <c r="I5" s="7">
        <v>6.2084999999999999</v>
      </c>
      <c r="J5" s="7">
        <v>11.36</v>
      </c>
      <c r="K5" s="7">
        <v>21.2</v>
      </c>
    </row>
    <row r="6" spans="1:11" x14ac:dyDescent="0.3">
      <c r="A6" t="s">
        <v>13</v>
      </c>
      <c r="B6" s="7">
        <v>3.43</v>
      </c>
      <c r="C6" s="7">
        <v>100</v>
      </c>
      <c r="D6" s="7">
        <v>18.100000000000001</v>
      </c>
      <c r="E6" s="7">
        <v>0.53800000000000003</v>
      </c>
      <c r="F6" s="7">
        <v>24</v>
      </c>
      <c r="G6" s="7">
        <v>666</v>
      </c>
      <c r="H6" s="7">
        <v>20.2</v>
      </c>
      <c r="I6" s="7">
        <v>5.7130000000000001</v>
      </c>
      <c r="J6" s="7">
        <v>8.0500000000000007</v>
      </c>
      <c r="K6" s="7">
        <v>50</v>
      </c>
    </row>
    <row r="7" spans="1:11" x14ac:dyDescent="0.3">
      <c r="A7" t="s">
        <v>14</v>
      </c>
      <c r="B7" s="7">
        <v>2.9211318922824701</v>
      </c>
      <c r="C7" s="7">
        <v>28.148861406903585</v>
      </c>
      <c r="D7" s="7">
        <v>6.8603529408975747</v>
      </c>
      <c r="E7" s="7">
        <v>0.11587767566755379</v>
      </c>
      <c r="F7" s="7">
        <v>8.7072593842393662</v>
      </c>
      <c r="G7" s="7">
        <v>168.53711605495897</v>
      </c>
      <c r="H7" s="7">
        <v>2.1649455237143891</v>
      </c>
      <c r="I7" s="7">
        <v>0.70261714341528281</v>
      </c>
      <c r="J7" s="7">
        <v>7.1410615113485498</v>
      </c>
      <c r="K7" s="7">
        <v>9.1971040873797456</v>
      </c>
    </row>
    <row r="8" spans="1:11" x14ac:dyDescent="0.3">
      <c r="A8" t="s">
        <v>15</v>
      </c>
      <c r="B8" s="7">
        <v>8.5330115321097644</v>
      </c>
      <c r="C8" s="7">
        <v>792.35839850506602</v>
      </c>
      <c r="D8" s="7">
        <v>47.064442473682007</v>
      </c>
      <c r="E8" s="7">
        <v>1.3427635718114788E-2</v>
      </c>
      <c r="F8" s="7">
        <v>75.816365984424522</v>
      </c>
      <c r="G8" s="7">
        <v>28404.759488122712</v>
      </c>
      <c r="H8" s="7">
        <v>4.6869891206509697</v>
      </c>
      <c r="I8" s="7">
        <v>0.49367085022105212</v>
      </c>
      <c r="J8" s="7">
        <v>50.994759508863638</v>
      </c>
      <c r="K8" s="7">
        <v>84.586723594097208</v>
      </c>
    </row>
    <row r="9" spans="1:11" x14ac:dyDescent="0.3">
      <c r="A9" t="s">
        <v>16</v>
      </c>
      <c r="B9" s="7">
        <v>-1.1891224643608609</v>
      </c>
      <c r="C9" s="7">
        <v>-0.96771559416269604</v>
      </c>
      <c r="D9" s="7">
        <v>-1.233539601149531</v>
      </c>
      <c r="E9" s="7">
        <v>-6.4667133365429397E-2</v>
      </c>
      <c r="F9" s="7">
        <v>-0.86723199360350334</v>
      </c>
      <c r="G9" s="7">
        <v>-1.142407992476824</v>
      </c>
      <c r="H9" s="7">
        <v>-0.28509138330541051</v>
      </c>
      <c r="I9" s="7">
        <v>1.8915003664993173</v>
      </c>
      <c r="J9" s="7">
        <v>0.49323951739272553</v>
      </c>
      <c r="K9" s="7">
        <v>1.495196944165802</v>
      </c>
    </row>
    <row r="10" spans="1:11" x14ac:dyDescent="0.3">
      <c r="A10" t="s">
        <v>17</v>
      </c>
      <c r="B10" s="7">
        <v>2.1728079418192266E-2</v>
      </c>
      <c r="C10" s="7">
        <v>-0.59896263988129672</v>
      </c>
      <c r="D10" s="7">
        <v>0.29502156787350237</v>
      </c>
      <c r="E10" s="7">
        <v>0.72930792253488452</v>
      </c>
      <c r="F10" s="7">
        <v>1.004814648218201</v>
      </c>
      <c r="G10" s="7">
        <v>0.66995594179501428</v>
      </c>
      <c r="H10" s="7">
        <v>-0.8023249268537983</v>
      </c>
      <c r="I10" s="7">
        <v>0.40361213328870982</v>
      </c>
      <c r="J10" s="7">
        <v>0.90646009359153534</v>
      </c>
      <c r="K10" s="7">
        <v>1.108098408254901</v>
      </c>
    </row>
    <row r="11" spans="1:11" x14ac:dyDescent="0.3">
      <c r="A11" t="s">
        <v>18</v>
      </c>
      <c r="B11" s="7">
        <v>9.9500000000000011</v>
      </c>
      <c r="C11" s="7">
        <v>97.1</v>
      </c>
      <c r="D11" s="7">
        <v>27.279999999999998</v>
      </c>
      <c r="E11" s="7">
        <v>0.48599999999999999</v>
      </c>
      <c r="F11" s="7">
        <v>23</v>
      </c>
      <c r="G11" s="7">
        <v>524</v>
      </c>
      <c r="H11" s="7">
        <v>9.4</v>
      </c>
      <c r="I11" s="7">
        <v>5.2189999999999994</v>
      </c>
      <c r="J11" s="7">
        <v>36.24</v>
      </c>
      <c r="K11" s="7">
        <v>45</v>
      </c>
    </row>
    <row r="12" spans="1:11" x14ac:dyDescent="0.3">
      <c r="A12" t="s">
        <v>19</v>
      </c>
      <c r="B12" s="7">
        <v>0.04</v>
      </c>
      <c r="C12" s="7">
        <v>2.9</v>
      </c>
      <c r="D12" s="7">
        <v>0.46</v>
      </c>
      <c r="E12" s="7">
        <v>0.38500000000000001</v>
      </c>
      <c r="F12" s="7">
        <v>1</v>
      </c>
      <c r="G12" s="7">
        <v>187</v>
      </c>
      <c r="H12" s="7">
        <v>12.6</v>
      </c>
      <c r="I12" s="7">
        <v>3.5609999999999999</v>
      </c>
      <c r="J12" s="7">
        <v>1.73</v>
      </c>
      <c r="K12" s="7">
        <v>5</v>
      </c>
    </row>
    <row r="13" spans="1:11" x14ac:dyDescent="0.3">
      <c r="A13" t="s">
        <v>20</v>
      </c>
      <c r="B13" s="7">
        <v>9.99</v>
      </c>
      <c r="C13" s="7">
        <v>100</v>
      </c>
      <c r="D13" s="7">
        <v>27.74</v>
      </c>
      <c r="E13" s="7">
        <v>0.871</v>
      </c>
      <c r="F13" s="7">
        <v>24</v>
      </c>
      <c r="G13" s="7">
        <v>711</v>
      </c>
      <c r="H13" s="7">
        <v>22</v>
      </c>
      <c r="I13" s="7">
        <v>8.7799999999999994</v>
      </c>
      <c r="J13" s="7">
        <v>37.97</v>
      </c>
      <c r="K13" s="7">
        <v>50</v>
      </c>
    </row>
    <row r="14" spans="1:11" x14ac:dyDescent="0.3">
      <c r="A14" t="s">
        <v>21</v>
      </c>
      <c r="B14" s="7">
        <v>2465.2199999999989</v>
      </c>
      <c r="C14" s="7">
        <v>34698.900000000016</v>
      </c>
      <c r="D14" s="7">
        <v>5635.210000000011</v>
      </c>
      <c r="E14" s="7">
        <v>280.67569999999984</v>
      </c>
      <c r="F14" s="7">
        <v>4832</v>
      </c>
      <c r="G14" s="7">
        <v>206568</v>
      </c>
      <c r="H14" s="7">
        <v>9338.5000000000109</v>
      </c>
      <c r="I14" s="7">
        <v>3180.0250000000042</v>
      </c>
      <c r="J14" s="7">
        <v>6402.4500000000016</v>
      </c>
      <c r="K14" s="7">
        <v>11401.600000000013</v>
      </c>
    </row>
    <row r="15" spans="1:11" ht="15" thickBot="1" x14ac:dyDescent="0.35">
      <c r="A15" s="3" t="s">
        <v>22</v>
      </c>
      <c r="B15" s="8">
        <v>506</v>
      </c>
      <c r="C15" s="8">
        <v>506</v>
      </c>
      <c r="D15" s="8">
        <v>506</v>
      </c>
      <c r="E15" s="8">
        <v>506</v>
      </c>
      <c r="F15" s="8">
        <v>506</v>
      </c>
      <c r="G15" s="8">
        <v>506</v>
      </c>
      <c r="H15" s="8">
        <v>506</v>
      </c>
      <c r="I15" s="8">
        <v>506</v>
      </c>
      <c r="J15" s="8">
        <v>506</v>
      </c>
      <c r="K15" s="8">
        <v>506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D463D-180A-4E8E-9643-9AADDFA10FD3}">
  <dimension ref="A1"/>
  <sheetViews>
    <sheetView workbookViewId="0">
      <selection activeCell="N10" sqref="N1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B281F-7093-4243-A0C7-B88516BB82E1}">
  <dimension ref="A1:L11"/>
  <sheetViews>
    <sheetView workbookViewId="0">
      <selection activeCell="B15" sqref="B15"/>
    </sheetView>
  </sheetViews>
  <sheetFormatPr defaultRowHeight="14.4" x14ac:dyDescent="0.3"/>
  <cols>
    <col min="1" max="1" width="12.6640625" customWidth="1"/>
    <col min="2" max="2" width="14.44140625" customWidth="1"/>
    <col min="3" max="3" width="10.44140625" customWidth="1"/>
    <col min="4" max="4" width="11.33203125" customWidth="1"/>
    <col min="5" max="5" width="10.77734375" customWidth="1"/>
    <col min="6" max="6" width="10.33203125" customWidth="1"/>
    <col min="7" max="7" width="10.109375" customWidth="1"/>
    <col min="8" max="8" width="10.33203125" customWidth="1"/>
    <col min="9" max="9" width="11" customWidth="1"/>
    <col min="10" max="10" width="9" customWidth="1"/>
    <col min="11" max="11" width="11.5546875" customWidth="1"/>
  </cols>
  <sheetData>
    <row r="1" spans="1:12" x14ac:dyDescent="0.3">
      <c r="A1" s="4"/>
      <c r="B1" s="4" t="s">
        <v>6</v>
      </c>
      <c r="C1" s="4" t="s">
        <v>0</v>
      </c>
      <c r="D1" s="4" t="s">
        <v>1</v>
      </c>
      <c r="E1" s="4" t="s">
        <v>2</v>
      </c>
      <c r="F1" s="4" t="s">
        <v>7</v>
      </c>
      <c r="G1" s="4" t="s">
        <v>3</v>
      </c>
      <c r="H1" s="4" t="s">
        <v>4</v>
      </c>
      <c r="I1" s="4" t="s">
        <v>8</v>
      </c>
      <c r="J1" s="4" t="s">
        <v>5</v>
      </c>
      <c r="K1" s="4" t="s">
        <v>9</v>
      </c>
    </row>
    <row r="2" spans="1:12" x14ac:dyDescent="0.3">
      <c r="A2" t="s">
        <v>6</v>
      </c>
      <c r="B2" s="20">
        <f>VARP(Sheet1!$A$2:$A$507)</f>
        <v>8.5161478729553952</v>
      </c>
      <c r="C2" s="7"/>
      <c r="D2" s="7"/>
      <c r="E2" s="7"/>
      <c r="F2" s="7"/>
      <c r="G2" s="7"/>
      <c r="H2" s="7"/>
      <c r="I2" s="7"/>
      <c r="J2" s="7"/>
      <c r="K2" s="7"/>
      <c r="L2" s="7"/>
    </row>
    <row r="3" spans="1:12" x14ac:dyDescent="0.3">
      <c r="A3" t="s">
        <v>0</v>
      </c>
      <c r="B3" s="7">
        <v>0.56291521504788367</v>
      </c>
      <c r="C3" s="20">
        <f>VARP(Sheet1!$B$2:$B$507)</f>
        <v>790.79247281632058</v>
      </c>
      <c r="D3" s="7"/>
      <c r="E3" s="7"/>
      <c r="F3" s="7"/>
      <c r="G3" s="7"/>
      <c r="H3" s="7"/>
      <c r="I3" s="7"/>
      <c r="J3" s="7"/>
      <c r="K3" s="7"/>
      <c r="L3" s="7"/>
    </row>
    <row r="4" spans="1:12" x14ac:dyDescent="0.3">
      <c r="A4" t="s">
        <v>1</v>
      </c>
      <c r="B4" s="7">
        <v>-0.11021517520973631</v>
      </c>
      <c r="C4" s="7">
        <v>124.26782823899758</v>
      </c>
      <c r="D4" s="7">
        <f>VARP(Sheet1!$C$2:$C$507)</f>
        <v>46.971429741520595</v>
      </c>
      <c r="E4" s="7"/>
      <c r="F4" s="7"/>
      <c r="G4" s="7"/>
      <c r="H4" s="7"/>
      <c r="I4" s="7"/>
      <c r="J4" s="7"/>
      <c r="K4" s="7"/>
      <c r="L4" s="7"/>
    </row>
    <row r="5" spans="1:12" x14ac:dyDescent="0.3">
      <c r="A5" t="s">
        <v>2</v>
      </c>
      <c r="B5" s="7">
        <v>6.2530818322423449E-4</v>
      </c>
      <c r="C5" s="7">
        <v>2.3812119313299718</v>
      </c>
      <c r="D5" s="7">
        <v>0.60587394258229343</v>
      </c>
      <c r="E5" s="7">
        <f>VARP(Sheet1!$D$2:$D$507)</f>
        <v>1.3401098888632343E-2</v>
      </c>
      <c r="F5" s="7"/>
      <c r="G5" s="7"/>
      <c r="H5" s="7"/>
      <c r="I5" s="7"/>
      <c r="J5" s="7"/>
      <c r="K5" s="7"/>
      <c r="L5" s="7"/>
    </row>
    <row r="6" spans="1:12" x14ac:dyDescent="0.3">
      <c r="A6" t="s">
        <v>7</v>
      </c>
      <c r="B6" s="7">
        <v>-0.22986048836882322</v>
      </c>
      <c r="C6" s="7">
        <v>111.54995547501125</v>
      </c>
      <c r="D6" s="7">
        <v>35.479714493274436</v>
      </c>
      <c r="E6" s="7">
        <v>0.61571022434345091</v>
      </c>
      <c r="F6" s="7">
        <f>VARP(Sheet1!$E$2:$E$507)</f>
        <v>75.666531269040291</v>
      </c>
      <c r="G6" s="7"/>
      <c r="H6" s="7"/>
      <c r="I6" s="7"/>
      <c r="J6" s="7"/>
      <c r="K6" s="7"/>
      <c r="L6" s="7"/>
    </row>
    <row r="7" spans="1:12" x14ac:dyDescent="0.3">
      <c r="A7" t="s">
        <v>3</v>
      </c>
      <c r="B7" s="7">
        <v>-8.2293224390320105</v>
      </c>
      <c r="C7" s="7">
        <v>2397.941723038949</v>
      </c>
      <c r="D7" s="7">
        <v>831.71333312503305</v>
      </c>
      <c r="E7" s="7">
        <v>13.020502357480964</v>
      </c>
      <c r="F7" s="7">
        <v>1333.1167413957373</v>
      </c>
      <c r="G7" s="7">
        <f>VARP(Sheet1!$F$2:$F$507)</f>
        <v>28348.623599806277</v>
      </c>
      <c r="H7" s="7"/>
      <c r="I7" s="7"/>
      <c r="J7" s="7"/>
      <c r="K7" s="7"/>
      <c r="L7" s="7"/>
    </row>
    <row r="8" spans="1:12" x14ac:dyDescent="0.3">
      <c r="A8" t="s">
        <v>4</v>
      </c>
      <c r="B8" s="7">
        <v>6.8168905935102789E-2</v>
      </c>
      <c r="C8" s="7">
        <v>15.905425447983875</v>
      </c>
      <c r="D8" s="7">
        <v>5.6808547821400115</v>
      </c>
      <c r="E8" s="7">
        <v>4.7303653822118687E-2</v>
      </c>
      <c r="F8" s="7">
        <v>8.7434024902747911</v>
      </c>
      <c r="G8" s="7">
        <v>167.82082207189643</v>
      </c>
      <c r="H8" s="7">
        <f>VARP(Sheet1!$G$2:$G$507)</f>
        <v>4.6777262963018424</v>
      </c>
      <c r="I8" s="7"/>
      <c r="J8" s="7"/>
      <c r="K8" s="7"/>
      <c r="L8" s="7"/>
    </row>
    <row r="9" spans="1:12" x14ac:dyDescent="0.3">
      <c r="A9" t="s">
        <v>8</v>
      </c>
      <c r="B9" s="7">
        <v>5.6117777890609274E-2</v>
      </c>
      <c r="C9" s="7">
        <v>-4.7425380301988795</v>
      </c>
      <c r="D9" s="7">
        <v>-1.8842254267759224</v>
      </c>
      <c r="E9" s="7">
        <v>-2.4554826114687001E-2</v>
      </c>
      <c r="F9" s="7">
        <v>-1.2812773906794352</v>
      </c>
      <c r="G9" s="7">
        <v>-34.515101040478683</v>
      </c>
      <c r="H9" s="7">
        <v>-0.53969451834898297</v>
      </c>
      <c r="I9" s="7">
        <f>VARP(Sheet1!$H$2:$H$507)</f>
        <v>0.49269521612970291</v>
      </c>
      <c r="J9" s="7"/>
      <c r="K9" s="7"/>
      <c r="L9" s="7"/>
    </row>
    <row r="10" spans="1:12" x14ac:dyDescent="0.3">
      <c r="A10" t="s">
        <v>5</v>
      </c>
      <c r="B10" s="7">
        <v>-0.88268036213657475</v>
      </c>
      <c r="C10" s="7">
        <v>120.8384405200832</v>
      </c>
      <c r="D10" s="7">
        <v>29.52181125115218</v>
      </c>
      <c r="E10" s="7">
        <v>0.48797987086581535</v>
      </c>
      <c r="F10" s="7">
        <v>30.325392132356395</v>
      </c>
      <c r="G10" s="7">
        <v>653.42061741317593</v>
      </c>
      <c r="H10" s="7">
        <v>5.7713002429345837</v>
      </c>
      <c r="I10" s="7">
        <v>-3.0736549669968305</v>
      </c>
      <c r="J10" s="7">
        <f>VARP(Sheet1!$I$2:$I$507)</f>
        <v>50.893979351731517</v>
      </c>
      <c r="K10" s="7"/>
      <c r="L10" s="7"/>
    </row>
    <row r="11" spans="1:12" ht="15" thickBot="1" x14ac:dyDescent="0.35">
      <c r="A11" s="3" t="s">
        <v>9</v>
      </c>
      <c r="B11" s="8">
        <v>1.1620122404661843</v>
      </c>
      <c r="C11" s="8">
        <v>-97.396152884750578</v>
      </c>
      <c r="D11" s="8">
        <v>-30.460504991485585</v>
      </c>
      <c r="E11" s="8">
        <v>-0.45451240708337864</v>
      </c>
      <c r="F11" s="8">
        <v>-30.500830351981755</v>
      </c>
      <c r="G11" s="8">
        <v>-724.82042837725965</v>
      </c>
      <c r="H11" s="8">
        <v>-10.090675608117616</v>
      </c>
      <c r="I11" s="8">
        <v>4.4845655517192906</v>
      </c>
      <c r="J11" s="8">
        <v>-48.351792193285306</v>
      </c>
      <c r="K11" s="8">
        <f>VARP(Sheet1!$J$2:$J$507)</f>
        <v>84.419556156164219</v>
      </c>
      <c r="L11" s="7"/>
    </row>
  </sheetData>
  <conditionalFormatting sqref="B2:K11">
    <cfRule type="cellIs" dxfId="7" priority="1" operator="between">
      <formula>-0.01</formula>
      <formula>0.01</formula>
    </cfRule>
    <cfRule type="cellIs" dxfId="6" priority="3" operator="lessThan">
      <formula>0</formula>
    </cfRule>
    <cfRule type="cellIs" dxfId="5" priority="4" operator="greaterThan">
      <formula>0</formula>
    </cfRule>
    <cfRule type="colorScale" priority="5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">
    <cfRule type="cellIs" dxfId="4" priority="2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5F5EE-1593-49A5-8CFC-77B6DA53F089}">
  <dimension ref="A1:K26"/>
  <sheetViews>
    <sheetView zoomScale="115" zoomScaleNormal="130" workbookViewId="0">
      <selection activeCell="H18" sqref="H18"/>
    </sheetView>
  </sheetViews>
  <sheetFormatPr defaultRowHeight="14.4" x14ac:dyDescent="0.3"/>
  <cols>
    <col min="1" max="1" width="12.21875" customWidth="1"/>
    <col min="2" max="2" width="13.77734375" customWidth="1"/>
    <col min="3" max="3" width="11.109375" customWidth="1"/>
    <col min="4" max="4" width="10.77734375" customWidth="1"/>
    <col min="5" max="5" width="10.6640625" customWidth="1"/>
    <col min="6" max="6" width="10.88671875" customWidth="1"/>
    <col min="7" max="8" width="9.77734375" customWidth="1"/>
    <col min="9" max="9" width="11.88671875" customWidth="1"/>
    <col min="10" max="10" width="9.33203125" customWidth="1"/>
    <col min="11" max="11" width="10.44140625" customWidth="1"/>
  </cols>
  <sheetData>
    <row r="1" spans="1:11" x14ac:dyDescent="0.3">
      <c r="A1" s="4"/>
      <c r="B1" s="4" t="s">
        <v>6</v>
      </c>
      <c r="C1" s="4" t="s">
        <v>0</v>
      </c>
      <c r="D1" s="4" t="s">
        <v>1</v>
      </c>
      <c r="E1" s="4" t="s">
        <v>2</v>
      </c>
      <c r="F1" s="4" t="s">
        <v>7</v>
      </c>
      <c r="G1" s="4" t="s">
        <v>3</v>
      </c>
      <c r="H1" s="4" t="s">
        <v>4</v>
      </c>
      <c r="I1" s="4" t="s">
        <v>8</v>
      </c>
      <c r="J1" s="4" t="s">
        <v>5</v>
      </c>
      <c r="K1" s="4" t="s">
        <v>9</v>
      </c>
    </row>
    <row r="2" spans="1:11" x14ac:dyDescent="0.3">
      <c r="A2" t="s">
        <v>6</v>
      </c>
      <c r="B2" s="23">
        <v>1</v>
      </c>
      <c r="C2" s="5"/>
      <c r="D2" s="5"/>
      <c r="E2" s="5"/>
      <c r="F2" s="5"/>
      <c r="G2" s="5"/>
      <c r="H2" s="5"/>
      <c r="I2" s="5"/>
      <c r="J2" s="5"/>
      <c r="K2" s="5"/>
    </row>
    <row r="3" spans="1:11" x14ac:dyDescent="0.3">
      <c r="A3" t="s">
        <v>0</v>
      </c>
      <c r="B3" s="5">
        <v>6.8594631451170916E-3</v>
      </c>
      <c r="C3" s="29">
        <v>1</v>
      </c>
      <c r="D3" s="5"/>
      <c r="E3" s="5"/>
      <c r="F3" s="5"/>
      <c r="G3" s="5"/>
      <c r="H3" s="5"/>
      <c r="I3" s="5"/>
      <c r="J3" s="5"/>
      <c r="K3" s="5"/>
    </row>
    <row r="4" spans="1:11" x14ac:dyDescent="0.3">
      <c r="A4" t="s">
        <v>1</v>
      </c>
      <c r="B4" s="5">
        <v>-5.510651018097835E-3</v>
      </c>
      <c r="C4" s="5">
        <v>0.64477851135525488</v>
      </c>
      <c r="D4" s="5">
        <v>1</v>
      </c>
      <c r="E4" s="5"/>
      <c r="F4" s="5"/>
      <c r="G4" s="5"/>
      <c r="H4" s="5"/>
      <c r="I4" s="5"/>
      <c r="J4" s="5"/>
      <c r="K4" s="5"/>
    </row>
    <row r="5" spans="1:11" x14ac:dyDescent="0.3">
      <c r="A5" t="s">
        <v>2</v>
      </c>
      <c r="B5" s="5">
        <v>1.8509824853121615E-3</v>
      </c>
      <c r="C5" s="5">
        <v>0.73147010378595789</v>
      </c>
      <c r="D5" s="5">
        <v>0.76365144692091447</v>
      </c>
      <c r="E5" s="5">
        <v>1</v>
      </c>
      <c r="F5" s="5"/>
      <c r="G5" s="5"/>
      <c r="H5" s="5"/>
      <c r="I5" s="5"/>
      <c r="J5" s="5"/>
      <c r="K5" s="5"/>
    </row>
    <row r="6" spans="1:11" x14ac:dyDescent="0.3">
      <c r="A6" t="s">
        <v>7</v>
      </c>
      <c r="B6" s="5">
        <v>-9.0550492233347733E-3</v>
      </c>
      <c r="C6" s="5">
        <v>0.45602245175161338</v>
      </c>
      <c r="D6" s="5">
        <v>0.59512927460384857</v>
      </c>
      <c r="E6" s="5">
        <v>0.61144056348557552</v>
      </c>
      <c r="F6" s="5">
        <v>1</v>
      </c>
      <c r="G6" s="5"/>
      <c r="H6" s="5"/>
      <c r="I6" s="5"/>
      <c r="J6" s="5"/>
      <c r="K6" s="5"/>
    </row>
    <row r="7" spans="1:11" x14ac:dyDescent="0.3">
      <c r="A7" t="s">
        <v>3</v>
      </c>
      <c r="B7" s="5">
        <v>-1.6748522203743222E-2</v>
      </c>
      <c r="C7" s="5">
        <v>0.50645559355070491</v>
      </c>
      <c r="D7" s="5">
        <v>0.72076017995154407</v>
      </c>
      <c r="E7" s="5">
        <v>0.66802320040301999</v>
      </c>
      <c r="F7" s="5">
        <v>0.91022818853318221</v>
      </c>
      <c r="G7" s="5">
        <v>1</v>
      </c>
      <c r="H7" s="5"/>
      <c r="I7" s="5"/>
      <c r="J7" s="5"/>
      <c r="K7" s="5"/>
    </row>
    <row r="8" spans="1:11" x14ac:dyDescent="0.3">
      <c r="A8" t="s">
        <v>4</v>
      </c>
      <c r="B8" s="5">
        <v>1.0800586106705168E-2</v>
      </c>
      <c r="C8" s="5">
        <v>0.26151501167195718</v>
      </c>
      <c r="D8" s="5">
        <v>0.38324755642888669</v>
      </c>
      <c r="E8" s="5">
        <v>0.18893267711276665</v>
      </c>
      <c r="F8" s="5">
        <v>0.4647411785030543</v>
      </c>
      <c r="G8" s="5">
        <v>0.46085303506566561</v>
      </c>
      <c r="H8" s="5">
        <v>1</v>
      </c>
      <c r="I8" s="5"/>
      <c r="J8" s="5"/>
      <c r="K8" s="5"/>
    </row>
    <row r="9" spans="1:11" x14ac:dyDescent="0.3">
      <c r="A9" t="s">
        <v>8</v>
      </c>
      <c r="B9" s="5">
        <v>2.7396160141602868E-2</v>
      </c>
      <c r="C9" s="5">
        <v>-0.24026493104775123</v>
      </c>
      <c r="D9" s="5">
        <v>-0.39167585265684346</v>
      </c>
      <c r="E9" s="5">
        <v>-0.30218818784959328</v>
      </c>
      <c r="F9" s="5">
        <v>-0.20984666776610875</v>
      </c>
      <c r="G9" s="5">
        <v>-0.29204783262321909</v>
      </c>
      <c r="H9" s="5">
        <v>-0.35550149455908486</v>
      </c>
      <c r="I9" s="5">
        <v>1</v>
      </c>
      <c r="J9" s="5"/>
      <c r="K9" s="5"/>
    </row>
    <row r="10" spans="1:11" x14ac:dyDescent="0.3">
      <c r="A10" t="s">
        <v>5</v>
      </c>
      <c r="B10" s="5">
        <v>-4.2398321425172351E-2</v>
      </c>
      <c r="C10" s="5">
        <v>0.60233852872623994</v>
      </c>
      <c r="D10" s="5">
        <v>0.60379971647662123</v>
      </c>
      <c r="E10" s="5">
        <v>0.59087892088084493</v>
      </c>
      <c r="F10" s="5">
        <v>0.48867633497506641</v>
      </c>
      <c r="G10" s="5">
        <v>0.54399341200156903</v>
      </c>
      <c r="H10" s="5">
        <v>0.37404431671467536</v>
      </c>
      <c r="I10" s="5">
        <v>-0.61380827186639575</v>
      </c>
      <c r="J10" s="5">
        <v>1</v>
      </c>
      <c r="K10" s="5"/>
    </row>
    <row r="11" spans="1:11" ht="15" thickBot="1" x14ac:dyDescent="0.35">
      <c r="A11" s="3" t="s">
        <v>9</v>
      </c>
      <c r="B11" s="6">
        <v>4.3337871118629183E-2</v>
      </c>
      <c r="C11" s="6">
        <v>-0.3769545650045959</v>
      </c>
      <c r="D11" s="6">
        <v>-0.48372516002837296</v>
      </c>
      <c r="E11" s="6">
        <v>-0.42732077237328164</v>
      </c>
      <c r="F11" s="6">
        <v>-0.38162623063977752</v>
      </c>
      <c r="G11" s="6">
        <v>-0.46853593356776635</v>
      </c>
      <c r="H11" s="6">
        <v>-0.50778668553756101</v>
      </c>
      <c r="I11" s="6">
        <v>0.69535994707153892</v>
      </c>
      <c r="J11" s="6">
        <v>-0.7376627261740144</v>
      </c>
      <c r="K11" s="6">
        <v>1</v>
      </c>
    </row>
    <row r="18" spans="2:6" x14ac:dyDescent="0.3">
      <c r="B18" s="24"/>
      <c r="C18" s="24"/>
      <c r="D18" s="24"/>
      <c r="E18" s="24"/>
      <c r="F18" s="24"/>
    </row>
    <row r="19" spans="2:6" x14ac:dyDescent="0.3">
      <c r="B19" s="24"/>
      <c r="C19" s="24"/>
      <c r="D19" s="24"/>
      <c r="E19" s="24"/>
      <c r="F19" s="24"/>
    </row>
    <row r="20" spans="2:6" x14ac:dyDescent="0.3">
      <c r="B20" s="26" t="s">
        <v>80</v>
      </c>
      <c r="C20" s="25" t="s">
        <v>78</v>
      </c>
      <c r="D20" s="24" t="s">
        <v>72</v>
      </c>
      <c r="E20" s="24"/>
      <c r="F20" s="28">
        <v>0.91020000000000001</v>
      </c>
    </row>
    <row r="21" spans="2:6" x14ac:dyDescent="0.3">
      <c r="B21" s="24"/>
      <c r="C21" s="24"/>
      <c r="D21" s="24" t="s">
        <v>73</v>
      </c>
      <c r="E21" s="24"/>
      <c r="F21" s="28">
        <v>0.76370000000000005</v>
      </c>
    </row>
    <row r="22" spans="2:6" x14ac:dyDescent="0.3">
      <c r="B22" s="24"/>
      <c r="C22" s="24"/>
      <c r="D22" s="24" t="s">
        <v>74</v>
      </c>
      <c r="E22" s="24"/>
      <c r="F22" s="28">
        <v>0.73150000000000004</v>
      </c>
    </row>
    <row r="23" spans="2:6" x14ac:dyDescent="0.3">
      <c r="B23" s="24"/>
      <c r="C23" s="24"/>
      <c r="D23" s="24"/>
      <c r="E23" s="24"/>
      <c r="F23" s="24"/>
    </row>
    <row r="24" spans="2:6" x14ac:dyDescent="0.3">
      <c r="B24" s="27" t="s">
        <v>81</v>
      </c>
      <c r="C24" s="25" t="s">
        <v>79</v>
      </c>
      <c r="D24" s="24" t="s">
        <v>76</v>
      </c>
      <c r="E24" s="24"/>
      <c r="F24" s="28">
        <v>-0.73770000000000002</v>
      </c>
    </row>
    <row r="25" spans="2:6" x14ac:dyDescent="0.3">
      <c r="B25" s="24"/>
      <c r="C25" s="24"/>
      <c r="D25" s="24" t="s">
        <v>75</v>
      </c>
      <c r="E25" s="24"/>
      <c r="F25" s="28">
        <v>-0.61380000000000001</v>
      </c>
    </row>
    <row r="26" spans="2:6" x14ac:dyDescent="0.3">
      <c r="B26" s="24"/>
      <c r="C26" s="24"/>
      <c r="D26" s="24" t="s">
        <v>77</v>
      </c>
      <c r="E26" s="24"/>
      <c r="F26" s="28">
        <v>-0.50780000000000003</v>
      </c>
    </row>
  </sheetData>
  <conditionalFormatting sqref="A2:K11">
    <cfRule type="colorScale" priority="1">
      <colorScale>
        <cfvo type="num" val="-0.73770000000000002"/>
        <cfvo type="num" val="0"/>
        <cfvo type="num" val="1"/>
        <color rgb="FFFF0000"/>
        <color rgb="FFFFEB84"/>
        <color rgb="FF63BE7B"/>
      </colorScale>
    </cfRule>
  </conditionalFormatting>
  <conditionalFormatting sqref="B2:K11">
    <cfRule type="colorScale" priority="2">
      <colorScale>
        <cfvo type="num" val="-1"/>
        <cfvo type="num" val="0"/>
        <cfvo type="num" val="1"/>
        <color rgb="FFFF0000"/>
        <color rgb="FFFEE715"/>
        <color rgb="FF48AE63"/>
      </colorScale>
    </cfRule>
    <cfRule type="colorScale" priority="3">
      <colorScale>
        <cfvo type="num" val="0"/>
        <cfvo type="num" val="0"/>
        <cfvo type="num" val="0"/>
        <color rgb="FFFF0000"/>
        <color rgb="FFFFD91D"/>
        <color rgb="FF48AE63"/>
      </colorScale>
    </cfRule>
    <cfRule type="colorScale" priority="4">
      <colorScale>
        <cfvo type="num" val="-1"/>
        <cfvo type="num" val="0"/>
        <cfvo type="num" val="1"/>
        <color rgb="FFFF0000"/>
        <color rgb="FFFFEB84"/>
        <color theme="9"/>
      </colorScale>
    </cfRule>
    <cfRule type="colorScale" priority="5">
      <colorScale>
        <cfvo type="num" val="-1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num" val="0"/>
        <cfvo type="num" val="0"/>
        <cfvo type="num" val="1"/>
        <color rgb="FFF8696B"/>
        <color rgb="FFFFEB84"/>
        <color rgb="FF63BE7B"/>
      </colorScale>
    </cfRule>
    <cfRule type="colorScale" priority="11">
      <colorScale>
        <cfvo type="num" val="-1"/>
        <cfvo type="num" val="0"/>
        <cfvo type="num" val="1"/>
        <color rgb="FFF8696B"/>
        <color rgb="FFFFEB84"/>
        <color rgb="FF63BE7B"/>
      </colorScale>
    </cfRule>
    <cfRule type="colorScale" priority="12">
      <colorScale>
        <cfvo type="num" val="&quot;&lt;0&quot;"/>
        <cfvo type="num" val="0.99"/>
        <color theme="0"/>
        <color theme="9" tint="-0.249977111117893"/>
      </colorScale>
    </cfRule>
    <cfRule type="colorScale" priority="13">
      <colorScale>
        <cfvo type="num" val="0"/>
        <cfvo type="num" val="0.99"/>
        <color rgb="FFFF0000"/>
        <color theme="9" tint="-0.249977111117893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C5DD0-80BD-48EF-8F5E-3000C2020E4A}">
  <dimension ref="A1:R530"/>
  <sheetViews>
    <sheetView tabSelected="1" workbookViewId="0">
      <selection activeCell="D10" sqref="D10"/>
    </sheetView>
  </sheetViews>
  <sheetFormatPr defaultRowHeight="14.4" x14ac:dyDescent="0.3"/>
  <cols>
    <col min="1" max="1" width="16.88671875" customWidth="1"/>
    <col min="2" max="2" width="19.88671875" customWidth="1"/>
    <col min="3" max="3" width="15.5546875" customWidth="1"/>
    <col min="4" max="4" width="9.6640625" customWidth="1"/>
    <col min="5" max="5" width="12.21875" customWidth="1"/>
    <col min="6" max="6" width="17" customWidth="1"/>
    <col min="7" max="7" width="17.6640625" customWidth="1"/>
    <col min="8" max="8" width="15" customWidth="1"/>
    <col min="9" max="9" width="12.5546875" customWidth="1"/>
    <col min="11" max="11" width="7.44140625" customWidth="1"/>
    <col min="12" max="12" width="10.88671875" customWidth="1"/>
    <col min="13" max="13" width="17.21875" customWidth="1"/>
    <col min="14" max="14" width="13.77734375" customWidth="1"/>
    <col min="15" max="15" width="11" customWidth="1"/>
    <col min="16" max="16" width="5.44140625" customWidth="1"/>
  </cols>
  <sheetData>
    <row r="1" spans="1:9" ht="15.6" x14ac:dyDescent="0.3">
      <c r="A1" t="s">
        <v>23</v>
      </c>
      <c r="G1" s="17" t="s">
        <v>58</v>
      </c>
      <c r="H1" s="13"/>
      <c r="I1" s="13"/>
    </row>
    <row r="2" spans="1:9" ht="15" thickBot="1" x14ac:dyDescent="0.35">
      <c r="G2" s="13"/>
      <c r="H2" s="13"/>
      <c r="I2" s="13"/>
    </row>
    <row r="3" spans="1:9" x14ac:dyDescent="0.3">
      <c r="A3" s="9" t="s">
        <v>24</v>
      </c>
      <c r="B3" s="9"/>
      <c r="G3" s="13" t="s">
        <v>64</v>
      </c>
      <c r="H3" s="13">
        <f>AVERAGE(C25:C530)</f>
        <v>-2.7365022852025599E-14</v>
      </c>
      <c r="I3" s="12" t="s">
        <v>59</v>
      </c>
    </row>
    <row r="4" spans="1:9" x14ac:dyDescent="0.3">
      <c r="A4" t="s">
        <v>25</v>
      </c>
      <c r="B4">
        <v>0.73766272617401496</v>
      </c>
      <c r="G4" s="13" t="s">
        <v>62</v>
      </c>
      <c r="H4" s="13">
        <f>SKEW(C25:C530)</f>
        <v>1.4570619870390975</v>
      </c>
      <c r="I4" s="12" t="s">
        <v>60</v>
      </c>
    </row>
    <row r="5" spans="1:9" x14ac:dyDescent="0.3">
      <c r="A5" t="s">
        <v>26</v>
      </c>
      <c r="B5">
        <v>0.54414629758647981</v>
      </c>
      <c r="G5" s="13" t="s">
        <v>63</v>
      </c>
      <c r="H5" s="13"/>
      <c r="I5" s="12" t="s">
        <v>59</v>
      </c>
    </row>
    <row r="6" spans="1:9" x14ac:dyDescent="0.3">
      <c r="A6" t="s">
        <v>27</v>
      </c>
      <c r="B6">
        <v>0.54324182595470694</v>
      </c>
    </row>
    <row r="7" spans="1:9" x14ac:dyDescent="0.3">
      <c r="A7" t="s">
        <v>11</v>
      </c>
      <c r="B7">
        <v>6.2157604053980702</v>
      </c>
    </row>
    <row r="8" spans="1:9" ht="15" thickBot="1" x14ac:dyDescent="0.35">
      <c r="A8" s="3" t="s">
        <v>28</v>
      </c>
      <c r="B8" s="3">
        <v>506</v>
      </c>
    </row>
    <row r="10" spans="1:9" ht="15" thickBot="1" x14ac:dyDescent="0.35">
      <c r="A10" t="s">
        <v>29</v>
      </c>
    </row>
    <row r="11" spans="1:9" x14ac:dyDescent="0.3">
      <c r="A11" s="4"/>
      <c r="B11" s="4" t="s">
        <v>34</v>
      </c>
      <c r="C11" s="4" t="s">
        <v>35</v>
      </c>
      <c r="D11" s="4" t="s">
        <v>36</v>
      </c>
      <c r="E11" s="4" t="s">
        <v>37</v>
      </c>
      <c r="F11" s="4" t="s">
        <v>38</v>
      </c>
    </row>
    <row r="12" spans="1:9" x14ac:dyDescent="0.3">
      <c r="A12" t="s">
        <v>30</v>
      </c>
      <c r="B12">
        <v>1</v>
      </c>
      <c r="C12">
        <v>23243.913996693344</v>
      </c>
      <c r="D12">
        <v>23243.913996693344</v>
      </c>
      <c r="E12">
        <v>601.61787110989542</v>
      </c>
      <c r="F12">
        <v>5.0811033943872703E-88</v>
      </c>
    </row>
    <row r="13" spans="1:9" x14ac:dyDescent="0.3">
      <c r="A13" t="s">
        <v>31</v>
      </c>
      <c r="B13">
        <v>504</v>
      </c>
      <c r="C13">
        <v>19472.381418326448</v>
      </c>
      <c r="D13">
        <v>38.635677417314383</v>
      </c>
    </row>
    <row r="14" spans="1:9" ht="15" thickBot="1" x14ac:dyDescent="0.35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39</v>
      </c>
      <c r="C16" s="4" t="s">
        <v>11</v>
      </c>
      <c r="D16" s="4" t="s">
        <v>40</v>
      </c>
      <c r="E16" s="4" t="s">
        <v>41</v>
      </c>
      <c r="F16" s="4" t="s">
        <v>42</v>
      </c>
      <c r="G16" s="4" t="s">
        <v>43</v>
      </c>
      <c r="H16" s="4" t="s">
        <v>44</v>
      </c>
      <c r="I16" s="4" t="s">
        <v>45</v>
      </c>
    </row>
    <row r="17" spans="1:18" x14ac:dyDescent="0.3">
      <c r="A17" t="s">
        <v>33</v>
      </c>
      <c r="B17">
        <v>34.553840879383131</v>
      </c>
      <c r="C17">
        <v>0.56262735498843308</v>
      </c>
      <c r="D17">
        <v>61.415145518641758</v>
      </c>
      <c r="E17">
        <v>3.7430809409266101E-236</v>
      </c>
      <c r="F17">
        <v>33.448457040422674</v>
      </c>
      <c r="G17">
        <v>35.659224718343587</v>
      </c>
      <c r="H17">
        <v>33.448457040422674</v>
      </c>
      <c r="I17">
        <v>35.659224718343587</v>
      </c>
    </row>
    <row r="18" spans="1:18" ht="15" thickBot="1" x14ac:dyDescent="0.35">
      <c r="A18" s="3" t="s">
        <v>5</v>
      </c>
      <c r="B18" s="3">
        <v>-0.95004935375799116</v>
      </c>
      <c r="C18" s="3">
        <v>3.8733416212639427E-2</v>
      </c>
      <c r="D18" s="3">
        <v>-24.527899851187733</v>
      </c>
      <c r="E18" s="3">
        <v>5.0811033943878496E-88</v>
      </c>
      <c r="F18" s="3">
        <v>-1.026148199520762</v>
      </c>
      <c r="G18" s="3">
        <v>-0.87395050799522034</v>
      </c>
      <c r="H18" s="3">
        <v>-1.026148199520762</v>
      </c>
      <c r="I18" s="3">
        <v>-0.87395050799522034</v>
      </c>
    </row>
    <row r="22" spans="1:18" x14ac:dyDescent="0.3">
      <c r="A22" t="s">
        <v>46</v>
      </c>
    </row>
    <row r="23" spans="1:18" ht="15" thickBot="1" x14ac:dyDescent="0.35">
      <c r="E23" s="18" t="s">
        <v>65</v>
      </c>
      <c r="L23" s="19" t="s">
        <v>66</v>
      </c>
    </row>
    <row r="24" spans="1:18" x14ac:dyDescent="0.3">
      <c r="A24" s="4" t="s">
        <v>47</v>
      </c>
      <c r="B24" s="4" t="s">
        <v>48</v>
      </c>
      <c r="C24" s="4" t="s">
        <v>49</v>
      </c>
      <c r="E24" s="16" t="s">
        <v>50</v>
      </c>
      <c r="F24" s="16" t="s">
        <v>51</v>
      </c>
      <c r="G24" s="16" t="s">
        <v>52</v>
      </c>
      <c r="H24" s="16" t="s">
        <v>53</v>
      </c>
      <c r="I24" s="16" t="s">
        <v>54</v>
      </c>
      <c r="J24" s="14" t="s">
        <v>61</v>
      </c>
      <c r="L24" s="11" t="s">
        <v>9</v>
      </c>
      <c r="M24" s="10" t="s">
        <v>56</v>
      </c>
      <c r="N24" s="10" t="s">
        <v>55</v>
      </c>
      <c r="O24" s="14" t="s">
        <v>57</v>
      </c>
    </row>
    <row r="25" spans="1:18" x14ac:dyDescent="0.3">
      <c r="A25">
        <v>1</v>
      </c>
      <c r="B25">
        <v>29.822595097668334</v>
      </c>
      <c r="C25">
        <v>-5.8225950976683336</v>
      </c>
      <c r="E25">
        <f>C25^2</f>
        <v>33.902613671391315</v>
      </c>
      <c r="F25">
        <f>AVERAGE(E25:E530)</f>
        <v>38.482967229894165</v>
      </c>
      <c r="G25">
        <f>SQRT(F25)</f>
        <v>6.2034641314264212</v>
      </c>
      <c r="H25">
        <v>22.53</v>
      </c>
      <c r="I25">
        <v>0</v>
      </c>
      <c r="J25" s="15">
        <f>G25/H25</f>
        <v>0.27534239376060454</v>
      </c>
      <c r="L25">
        <v>24</v>
      </c>
      <c r="M25">
        <f>C25/L25</f>
        <v>-0.2426081290695139</v>
      </c>
      <c r="N25">
        <f>ABS(M25)</f>
        <v>0.2426081290695139</v>
      </c>
      <c r="O25" s="15">
        <f>AVERAGE(N25:N530)</f>
        <v>0.21352076008722726</v>
      </c>
      <c r="Q25" s="1">
        <v>4.9800000000000004</v>
      </c>
      <c r="R25">
        <v>-5.8225950976683336</v>
      </c>
    </row>
    <row r="26" spans="1:18" x14ac:dyDescent="0.3">
      <c r="A26">
        <v>2</v>
      </c>
      <c r="B26">
        <v>25.870389786035091</v>
      </c>
      <c r="C26">
        <v>-4.2703897860350892</v>
      </c>
      <c r="E26">
        <f t="shared" ref="E26:E89" si="0">C26^2</f>
        <v>18.236228924672815</v>
      </c>
      <c r="L26">
        <v>21.6</v>
      </c>
      <c r="M26">
        <f t="shared" ref="M26:M89" si="1">C26/L26</f>
        <v>-0.19770323083495783</v>
      </c>
      <c r="N26">
        <f t="shared" ref="N26:N89" si="2">ABS(M26)</f>
        <v>0.19770323083495783</v>
      </c>
      <c r="Q26" s="1">
        <v>9.14</v>
      </c>
      <c r="R26">
        <v>-4.2703897860350892</v>
      </c>
    </row>
    <row r="27" spans="1:18" x14ac:dyDescent="0.3">
      <c r="A27">
        <v>3</v>
      </c>
      <c r="B27">
        <v>30.725141983738425</v>
      </c>
      <c r="C27">
        <v>3.9748580162615781</v>
      </c>
      <c r="E27">
        <f t="shared" si="0"/>
        <v>15.799496249438928</v>
      </c>
      <c r="L27">
        <v>34.700000000000003</v>
      </c>
      <c r="M27">
        <f t="shared" si="1"/>
        <v>0.11454922237065066</v>
      </c>
      <c r="N27">
        <f t="shared" si="2"/>
        <v>0.11454922237065066</v>
      </c>
      <c r="Q27" s="1">
        <v>4.03</v>
      </c>
      <c r="R27">
        <v>3.9748580162615781</v>
      </c>
    </row>
    <row r="28" spans="1:18" x14ac:dyDescent="0.3">
      <c r="A28">
        <v>4</v>
      </c>
      <c r="B28">
        <v>31.760695779334636</v>
      </c>
      <c r="C28">
        <v>1.6393042206653625</v>
      </c>
      <c r="E28">
        <f t="shared" si="0"/>
        <v>2.6873183278912718</v>
      </c>
      <c r="L28">
        <v>33.4</v>
      </c>
      <c r="M28">
        <f t="shared" si="1"/>
        <v>4.9080964690579716E-2</v>
      </c>
      <c r="N28">
        <f t="shared" si="2"/>
        <v>4.9080964690579716E-2</v>
      </c>
      <c r="Q28" s="1">
        <v>2.94</v>
      </c>
      <c r="R28">
        <v>1.6393042206653625</v>
      </c>
    </row>
    <row r="29" spans="1:18" x14ac:dyDescent="0.3">
      <c r="A29">
        <v>5</v>
      </c>
      <c r="B29">
        <v>29.490077823853039</v>
      </c>
      <c r="C29">
        <v>6.7099221761469643</v>
      </c>
      <c r="E29">
        <f t="shared" si="0"/>
        <v>45.023055609948813</v>
      </c>
      <c r="L29">
        <v>36.200000000000003</v>
      </c>
      <c r="M29">
        <f t="shared" si="1"/>
        <v>0.18535696619190509</v>
      </c>
      <c r="N29">
        <f t="shared" si="2"/>
        <v>0.18535696619190509</v>
      </c>
      <c r="Q29" s="1">
        <v>5.33</v>
      </c>
      <c r="R29">
        <v>6.7099221761469643</v>
      </c>
    </row>
    <row r="30" spans="1:18" x14ac:dyDescent="0.3">
      <c r="A30">
        <v>6</v>
      </c>
      <c r="B30">
        <v>29.604083746303999</v>
      </c>
      <c r="C30">
        <v>-0.9040837463039999</v>
      </c>
      <c r="E30">
        <f t="shared" si="0"/>
        <v>0.81736742033107523</v>
      </c>
      <c r="L30">
        <v>28.7</v>
      </c>
      <c r="M30">
        <f t="shared" si="1"/>
        <v>-3.150117582940766E-2</v>
      </c>
      <c r="N30">
        <f t="shared" si="2"/>
        <v>3.150117582940766E-2</v>
      </c>
      <c r="Q30" s="1">
        <v>5.21</v>
      </c>
      <c r="R30">
        <v>-0.9040837463039999</v>
      </c>
    </row>
    <row r="31" spans="1:18" x14ac:dyDescent="0.3">
      <c r="A31">
        <v>7</v>
      </c>
      <c r="B31">
        <v>22.744727412171301</v>
      </c>
      <c r="C31">
        <v>0.15527258782869779</v>
      </c>
      <c r="E31">
        <f t="shared" si="0"/>
        <v>2.4109576531020669E-2</v>
      </c>
      <c r="L31">
        <v>22.9</v>
      </c>
      <c r="M31">
        <f t="shared" si="1"/>
        <v>6.7804623505981574E-3</v>
      </c>
      <c r="N31">
        <f t="shared" si="2"/>
        <v>6.7804623505981574E-3</v>
      </c>
      <c r="Q31" s="1">
        <v>12.43</v>
      </c>
      <c r="R31">
        <v>0.15527258782869779</v>
      </c>
    </row>
    <row r="32" spans="1:18" x14ac:dyDescent="0.3">
      <c r="A32">
        <v>8</v>
      </c>
      <c r="B32">
        <v>16.360395754917601</v>
      </c>
      <c r="C32">
        <v>10.739604245082401</v>
      </c>
      <c r="E32">
        <f t="shared" si="0"/>
        <v>115.33909934099192</v>
      </c>
      <c r="L32">
        <v>27.1</v>
      </c>
      <c r="M32">
        <f t="shared" si="1"/>
        <v>0.39629535959713652</v>
      </c>
      <c r="N32">
        <f t="shared" si="2"/>
        <v>0.39629535959713652</v>
      </c>
      <c r="Q32" s="1">
        <v>19.149999999999999</v>
      </c>
      <c r="R32">
        <v>10.739604245082401</v>
      </c>
    </row>
    <row r="33" spans="1:18" x14ac:dyDescent="0.3">
      <c r="A33">
        <v>9</v>
      </c>
      <c r="B33">
        <v>6.1188637214064556</v>
      </c>
      <c r="C33">
        <v>10.381136278593544</v>
      </c>
      <c r="E33">
        <f t="shared" si="0"/>
        <v>107.76799043473102</v>
      </c>
      <c r="L33">
        <v>16.5</v>
      </c>
      <c r="M33">
        <f t="shared" si="1"/>
        <v>0.62915977446021476</v>
      </c>
      <c r="N33">
        <f t="shared" si="2"/>
        <v>0.62915977446021476</v>
      </c>
      <c r="Q33" s="1">
        <v>29.93</v>
      </c>
      <c r="R33">
        <v>10.381136278593544</v>
      </c>
    </row>
    <row r="34" spans="1:18" x14ac:dyDescent="0.3">
      <c r="A34">
        <v>10</v>
      </c>
      <c r="B34">
        <v>18.30799693012148</v>
      </c>
      <c r="C34">
        <v>0.59200306987851903</v>
      </c>
      <c r="E34">
        <f t="shared" si="0"/>
        <v>0.35046763474559067</v>
      </c>
      <c r="L34">
        <v>18.899999999999999</v>
      </c>
      <c r="M34">
        <f t="shared" si="1"/>
        <v>3.1322913750186192E-2</v>
      </c>
      <c r="N34">
        <f t="shared" si="2"/>
        <v>3.1322913750186192E-2</v>
      </c>
      <c r="Q34" s="1">
        <v>17.100000000000001</v>
      </c>
      <c r="R34">
        <v>0.59200306987851903</v>
      </c>
    </row>
    <row r="35" spans="1:18" x14ac:dyDescent="0.3">
      <c r="A35">
        <v>11</v>
      </c>
      <c r="B35">
        <v>15.125331595032211</v>
      </c>
      <c r="C35">
        <v>-0.12533159503221114</v>
      </c>
      <c r="E35">
        <f t="shared" si="0"/>
        <v>1.5708008713318171E-2</v>
      </c>
      <c r="L35">
        <v>15</v>
      </c>
      <c r="M35">
        <f t="shared" si="1"/>
        <v>-8.3554396688140763E-3</v>
      </c>
      <c r="N35">
        <f t="shared" si="2"/>
        <v>8.3554396688140763E-3</v>
      </c>
      <c r="Q35" s="1">
        <v>20.45</v>
      </c>
      <c r="R35">
        <v>-0.12533159503221114</v>
      </c>
    </row>
    <row r="36" spans="1:18" x14ac:dyDescent="0.3">
      <c r="A36">
        <v>12</v>
      </c>
      <c r="B36">
        <v>21.946685955014587</v>
      </c>
      <c r="C36">
        <v>-3.0466859550145884</v>
      </c>
      <c r="E36">
        <f t="shared" si="0"/>
        <v>9.282295308483155</v>
      </c>
      <c r="L36">
        <v>18.899999999999999</v>
      </c>
      <c r="M36">
        <f t="shared" si="1"/>
        <v>-0.16120031508013696</v>
      </c>
      <c r="N36">
        <f t="shared" si="2"/>
        <v>0.16120031508013696</v>
      </c>
      <c r="Q36" s="1">
        <v>13.27</v>
      </c>
      <c r="R36">
        <v>-3.0466859550145884</v>
      </c>
    </row>
    <row r="37" spans="1:18" x14ac:dyDescent="0.3">
      <c r="A37">
        <v>13</v>
      </c>
      <c r="B37">
        <v>19.628565531845091</v>
      </c>
      <c r="C37">
        <v>2.0714344681549086</v>
      </c>
      <c r="E37">
        <f t="shared" si="0"/>
        <v>4.2908407558602093</v>
      </c>
      <c r="L37">
        <v>21.7</v>
      </c>
      <c r="M37">
        <f t="shared" si="1"/>
        <v>9.5457809592392098E-2</v>
      </c>
      <c r="N37">
        <f t="shared" si="2"/>
        <v>9.5457809592392098E-2</v>
      </c>
      <c r="Q37" s="1">
        <v>15.71</v>
      </c>
      <c r="R37">
        <v>2.0714344681549086</v>
      </c>
    </row>
    <row r="38" spans="1:18" x14ac:dyDescent="0.3">
      <c r="A38">
        <v>14</v>
      </c>
      <c r="B38">
        <v>26.706433217342123</v>
      </c>
      <c r="C38">
        <v>-6.3064332173421249</v>
      </c>
      <c r="E38">
        <f t="shared" si="0"/>
        <v>39.771099924796147</v>
      </c>
      <c r="L38">
        <v>20.399999999999999</v>
      </c>
      <c r="M38">
        <f t="shared" si="1"/>
        <v>-0.30913888320304533</v>
      </c>
      <c r="N38">
        <f t="shared" si="2"/>
        <v>0.30913888320304533</v>
      </c>
      <c r="Q38" s="1">
        <v>8.26</v>
      </c>
      <c r="R38">
        <v>-6.3064332173421249</v>
      </c>
    </row>
    <row r="39" spans="1:18" x14ac:dyDescent="0.3">
      <c r="A39">
        <v>15</v>
      </c>
      <c r="B39">
        <v>24.806334509826144</v>
      </c>
      <c r="C39">
        <v>-6.6063345098261443</v>
      </c>
      <c r="E39">
        <f t="shared" si="0"/>
        <v>43.64365565571984</v>
      </c>
      <c r="L39">
        <v>18.2</v>
      </c>
      <c r="M39">
        <f t="shared" si="1"/>
        <v>-0.36298541262781014</v>
      </c>
      <c r="N39">
        <f t="shared" si="2"/>
        <v>0.36298541262781014</v>
      </c>
      <c r="Q39" s="1">
        <v>10.26</v>
      </c>
      <c r="R39">
        <v>-6.6063345098261443</v>
      </c>
    </row>
    <row r="40" spans="1:18" x14ac:dyDescent="0.3">
      <c r="A40">
        <v>16</v>
      </c>
      <c r="B40">
        <v>26.506922853052945</v>
      </c>
      <c r="C40">
        <v>-6.6069228530529465</v>
      </c>
      <c r="E40">
        <f t="shared" si="0"/>
        <v>43.651429586193288</v>
      </c>
      <c r="L40">
        <v>19.899999999999999</v>
      </c>
      <c r="M40">
        <f t="shared" si="1"/>
        <v>-0.33200617352024858</v>
      </c>
      <c r="N40">
        <f t="shared" si="2"/>
        <v>0.33200617352024858</v>
      </c>
      <c r="Q40" s="1">
        <v>8.4700000000000006</v>
      </c>
      <c r="R40">
        <v>-6.6069228530529465</v>
      </c>
    </row>
    <row r="41" spans="1:18" x14ac:dyDescent="0.3">
      <c r="A41">
        <v>17</v>
      </c>
      <c r="B41">
        <v>28.302516131655551</v>
      </c>
      <c r="C41">
        <v>-5.2025161316555497</v>
      </c>
      <c r="E41">
        <f t="shared" si="0"/>
        <v>27.066174100136227</v>
      </c>
      <c r="L41">
        <v>23.1</v>
      </c>
      <c r="M41">
        <f t="shared" si="1"/>
        <v>-0.22521714855651728</v>
      </c>
      <c r="N41">
        <f t="shared" si="2"/>
        <v>0.22521714855651728</v>
      </c>
      <c r="Q41" s="1">
        <v>6.58</v>
      </c>
      <c r="R41">
        <v>-5.2025161316555497</v>
      </c>
    </row>
    <row r="42" spans="1:18" x14ac:dyDescent="0.3">
      <c r="A42">
        <v>18</v>
      </c>
      <c r="B42">
        <v>20.6166168597534</v>
      </c>
      <c r="C42">
        <v>-3.1166168597533996</v>
      </c>
      <c r="E42">
        <f t="shared" si="0"/>
        <v>9.713300650499141</v>
      </c>
      <c r="L42">
        <v>17.5</v>
      </c>
      <c r="M42">
        <f t="shared" si="1"/>
        <v>-0.17809239198590854</v>
      </c>
      <c r="N42">
        <f t="shared" si="2"/>
        <v>0.17809239198590854</v>
      </c>
      <c r="Q42" s="1">
        <v>14.67</v>
      </c>
      <c r="R42">
        <v>-3.1166168597533996</v>
      </c>
    </row>
    <row r="43" spans="1:18" x14ac:dyDescent="0.3">
      <c r="A43">
        <v>19</v>
      </c>
      <c r="B43">
        <v>23.447763933952217</v>
      </c>
      <c r="C43">
        <v>-3.2477639339522177</v>
      </c>
      <c r="E43">
        <f t="shared" si="0"/>
        <v>10.547970570680786</v>
      </c>
      <c r="L43">
        <v>20.2</v>
      </c>
      <c r="M43">
        <f t="shared" si="1"/>
        <v>-0.16078039276991177</v>
      </c>
      <c r="N43">
        <f t="shared" si="2"/>
        <v>0.16078039276991177</v>
      </c>
      <c r="Q43" s="1">
        <v>11.69</v>
      </c>
      <c r="R43">
        <v>-3.2477639339522177</v>
      </c>
    </row>
    <row r="44" spans="1:18" x14ac:dyDescent="0.3">
      <c r="A44">
        <v>20</v>
      </c>
      <c r="B44">
        <v>23.837284168992991</v>
      </c>
      <c r="C44">
        <v>-5.6372841689929913</v>
      </c>
      <c r="E44">
        <f t="shared" si="0"/>
        <v>31.778972801979002</v>
      </c>
      <c r="L44">
        <v>18.2</v>
      </c>
      <c r="M44">
        <f t="shared" si="1"/>
        <v>-0.30974088840620834</v>
      </c>
      <c r="N44">
        <f t="shared" si="2"/>
        <v>0.30974088840620834</v>
      </c>
      <c r="Q44" s="1">
        <v>11.28</v>
      </c>
      <c r="R44">
        <v>-5.6372841689929913</v>
      </c>
    </row>
    <row r="45" spans="1:18" x14ac:dyDescent="0.3">
      <c r="A45">
        <v>21</v>
      </c>
      <c r="B45">
        <v>14.583803463390158</v>
      </c>
      <c r="C45">
        <v>-0.98380346339015823</v>
      </c>
      <c r="E45">
        <f t="shared" si="0"/>
        <v>0.96786925457847039</v>
      </c>
      <c r="L45">
        <v>13.6</v>
      </c>
      <c r="M45">
        <f t="shared" si="1"/>
        <v>-7.2338489955158694E-2</v>
      </c>
      <c r="N45">
        <f t="shared" si="2"/>
        <v>7.2338489955158694E-2</v>
      </c>
      <c r="Q45" s="1">
        <v>21.02</v>
      </c>
      <c r="R45">
        <v>-0.98380346339015823</v>
      </c>
    </row>
    <row r="46" spans="1:18" x14ac:dyDescent="0.3">
      <c r="A46">
        <v>22</v>
      </c>
      <c r="B46">
        <v>21.414658316910113</v>
      </c>
      <c r="C46">
        <v>-1.814658316910112</v>
      </c>
      <c r="E46">
        <f t="shared" si="0"/>
        <v>3.2929848071310408</v>
      </c>
      <c r="L46">
        <v>19.600000000000001</v>
      </c>
      <c r="M46">
        <f t="shared" si="1"/>
        <v>-9.2584608005617949E-2</v>
      </c>
      <c r="N46">
        <f t="shared" si="2"/>
        <v>9.2584608005617949E-2</v>
      </c>
      <c r="Q46" s="1">
        <v>13.83</v>
      </c>
      <c r="R46">
        <v>-1.814658316910112</v>
      </c>
    </row>
    <row r="47" spans="1:18" x14ac:dyDescent="0.3">
      <c r="A47">
        <v>23</v>
      </c>
      <c r="B47">
        <v>16.768916977033538</v>
      </c>
      <c r="C47">
        <v>-1.5689169770335383</v>
      </c>
      <c r="E47">
        <f t="shared" si="0"/>
        <v>2.4615004808240561</v>
      </c>
      <c r="L47">
        <v>15.2</v>
      </c>
      <c r="M47">
        <f t="shared" si="1"/>
        <v>-0.1032182221732591</v>
      </c>
      <c r="N47">
        <f t="shared" si="2"/>
        <v>0.1032182221732591</v>
      </c>
      <c r="Q47" s="1">
        <v>18.72</v>
      </c>
      <c r="R47">
        <v>-1.5689169770335383</v>
      </c>
    </row>
    <row r="48" spans="1:18" x14ac:dyDescent="0.3">
      <c r="A48">
        <v>24</v>
      </c>
      <c r="B48">
        <v>15.666859726674268</v>
      </c>
      <c r="C48">
        <v>-1.166859726674268</v>
      </c>
      <c r="E48">
        <f t="shared" si="0"/>
        <v>1.3615616217343474</v>
      </c>
      <c r="L48">
        <v>14.5</v>
      </c>
      <c r="M48">
        <f t="shared" si="1"/>
        <v>-8.0473084598225372E-2</v>
      </c>
      <c r="N48">
        <f t="shared" si="2"/>
        <v>8.0473084598225372E-2</v>
      </c>
      <c r="Q48" s="1">
        <v>19.88</v>
      </c>
      <c r="R48">
        <v>-1.166859726674268</v>
      </c>
    </row>
    <row r="49" spans="1:18" x14ac:dyDescent="0.3">
      <c r="A49">
        <v>25</v>
      </c>
      <c r="B49">
        <v>19.068036413127874</v>
      </c>
      <c r="C49">
        <v>-3.4680364131278747</v>
      </c>
      <c r="E49">
        <f t="shared" si="0"/>
        <v>12.027276562780855</v>
      </c>
      <c r="L49">
        <v>15.6</v>
      </c>
      <c r="M49">
        <f t="shared" si="1"/>
        <v>-0.22231002648255607</v>
      </c>
      <c r="N49">
        <f t="shared" si="2"/>
        <v>0.22231002648255607</v>
      </c>
      <c r="Q49" s="1">
        <v>16.3</v>
      </c>
      <c r="R49">
        <v>-3.4680364131278747</v>
      </c>
    </row>
    <row r="50" spans="1:18" x14ac:dyDescent="0.3">
      <c r="A50">
        <v>26</v>
      </c>
      <c r="B50">
        <v>18.868526048838696</v>
      </c>
      <c r="C50">
        <v>-4.9685260488386955</v>
      </c>
      <c r="E50">
        <f t="shared" si="0"/>
        <v>24.686251097988659</v>
      </c>
      <c r="L50">
        <v>13.9</v>
      </c>
      <c r="M50">
        <f t="shared" si="1"/>
        <v>-0.35744791718263996</v>
      </c>
      <c r="N50">
        <f t="shared" si="2"/>
        <v>0.35744791718263996</v>
      </c>
      <c r="Q50" s="1">
        <v>16.510000000000002</v>
      </c>
      <c r="R50">
        <v>-4.9685260488386955</v>
      </c>
    </row>
    <row r="51" spans="1:18" x14ac:dyDescent="0.3">
      <c r="A51">
        <v>27</v>
      </c>
      <c r="B51">
        <v>20.483609950227283</v>
      </c>
      <c r="C51">
        <v>-3.8836099502272816</v>
      </c>
      <c r="E51">
        <f t="shared" si="0"/>
        <v>15.082426245504349</v>
      </c>
      <c r="L51">
        <v>16.600000000000001</v>
      </c>
      <c r="M51">
        <f t="shared" si="1"/>
        <v>-0.23395240664019767</v>
      </c>
      <c r="N51">
        <f t="shared" si="2"/>
        <v>0.23395240664019767</v>
      </c>
      <c r="Q51" s="1">
        <v>14.81</v>
      </c>
      <c r="R51">
        <v>-3.8836099502272816</v>
      </c>
    </row>
    <row r="52" spans="1:18" x14ac:dyDescent="0.3">
      <c r="A52">
        <v>28</v>
      </c>
      <c r="B52">
        <v>18.136988046445044</v>
      </c>
      <c r="C52">
        <v>-3.3369880464450432</v>
      </c>
      <c r="E52">
        <f t="shared" si="0"/>
        <v>11.135489222117107</v>
      </c>
      <c r="L52">
        <v>14.8</v>
      </c>
      <c r="M52">
        <f t="shared" si="1"/>
        <v>-0.22547216530034075</v>
      </c>
      <c r="N52">
        <f t="shared" si="2"/>
        <v>0.22547216530034075</v>
      </c>
      <c r="Q52" s="1">
        <v>17.28</v>
      </c>
      <c r="R52">
        <v>-3.3369880464450432</v>
      </c>
    </row>
    <row r="53" spans="1:18" x14ac:dyDescent="0.3">
      <c r="A53">
        <v>29</v>
      </c>
      <c r="B53">
        <v>22.393209151280843</v>
      </c>
      <c r="C53">
        <v>-3.9932091512808441</v>
      </c>
      <c r="E53">
        <f t="shared" si="0"/>
        <v>15.945719325873078</v>
      </c>
      <c r="L53">
        <v>18.399999999999999</v>
      </c>
      <c r="M53">
        <f t="shared" si="1"/>
        <v>-0.21702223648265459</v>
      </c>
      <c r="N53">
        <f t="shared" si="2"/>
        <v>0.21702223648265459</v>
      </c>
      <c r="Q53" s="1">
        <v>12.8</v>
      </c>
      <c r="R53">
        <v>-3.9932091512808441</v>
      </c>
    </row>
    <row r="54" spans="1:18" x14ac:dyDescent="0.3">
      <c r="A54">
        <v>30</v>
      </c>
      <c r="B54">
        <v>23.172249621362397</v>
      </c>
      <c r="C54">
        <v>-2.172249621362397</v>
      </c>
      <c r="E54">
        <f t="shared" si="0"/>
        <v>4.7186684175090772</v>
      </c>
      <c r="L54">
        <v>21</v>
      </c>
      <c r="M54">
        <f t="shared" si="1"/>
        <v>-0.10344045816011414</v>
      </c>
      <c r="N54">
        <f t="shared" si="2"/>
        <v>0.10344045816011414</v>
      </c>
      <c r="Q54" s="1">
        <v>11.98</v>
      </c>
      <c r="R54">
        <v>-2.172249621362397</v>
      </c>
    </row>
    <row r="55" spans="1:18" x14ac:dyDescent="0.3">
      <c r="A55">
        <v>31</v>
      </c>
      <c r="B55">
        <v>13.082725484452528</v>
      </c>
      <c r="C55">
        <v>-0.38272548445252852</v>
      </c>
      <c r="E55">
        <f t="shared" si="0"/>
        <v>0.14647879644942266</v>
      </c>
      <c r="L55">
        <v>12.7</v>
      </c>
      <c r="M55">
        <f t="shared" si="1"/>
        <v>-3.0135864917521932E-2</v>
      </c>
      <c r="N55">
        <f t="shared" si="2"/>
        <v>3.0135864917521932E-2</v>
      </c>
      <c r="Q55" s="1">
        <v>22.6</v>
      </c>
      <c r="R55">
        <v>-0.38272548445252852</v>
      </c>
    </row>
    <row r="56" spans="1:18" x14ac:dyDescent="0.3">
      <c r="A56">
        <v>32</v>
      </c>
      <c r="B56">
        <v>22.165197306378928</v>
      </c>
      <c r="C56">
        <v>-7.6651973063789285</v>
      </c>
      <c r="E56">
        <f t="shared" si="0"/>
        <v>58.755249745718778</v>
      </c>
      <c r="L56">
        <v>14.5</v>
      </c>
      <c r="M56">
        <f t="shared" si="1"/>
        <v>-0.52863429699165021</v>
      </c>
      <c r="N56">
        <f t="shared" si="2"/>
        <v>0.52863429699165021</v>
      </c>
      <c r="Q56" s="1">
        <v>13.04</v>
      </c>
      <c r="R56">
        <v>-7.6651973063789285</v>
      </c>
    </row>
    <row r="57" spans="1:18" x14ac:dyDescent="0.3">
      <c r="A57">
        <v>33</v>
      </c>
      <c r="B57">
        <v>8.2279732867491937</v>
      </c>
      <c r="C57">
        <v>4.9720267132508056</v>
      </c>
      <c r="E57">
        <f t="shared" si="0"/>
        <v>24.721049637279609</v>
      </c>
      <c r="L57">
        <v>13.2</v>
      </c>
      <c r="M57">
        <f t="shared" si="1"/>
        <v>0.37666869039778833</v>
      </c>
      <c r="N57">
        <f t="shared" si="2"/>
        <v>0.37666869039778833</v>
      </c>
      <c r="Q57" s="1">
        <v>27.71</v>
      </c>
      <c r="R57">
        <v>4.9720267132508056</v>
      </c>
    </row>
    <row r="58" spans="1:18" x14ac:dyDescent="0.3">
      <c r="A58">
        <v>34</v>
      </c>
      <c r="B58">
        <v>17.120435237923992</v>
      </c>
      <c r="C58">
        <v>-4.0204352379239925</v>
      </c>
      <c r="E58">
        <f t="shared" si="0"/>
        <v>16.16389950234095</v>
      </c>
      <c r="L58">
        <v>13.1</v>
      </c>
      <c r="M58">
        <f t="shared" si="1"/>
        <v>-0.30690345327664065</v>
      </c>
      <c r="N58">
        <f t="shared" si="2"/>
        <v>0.30690345327664065</v>
      </c>
      <c r="Q58" s="1">
        <v>18.350000000000001</v>
      </c>
      <c r="R58">
        <v>-4.0204352379239925</v>
      </c>
    </row>
    <row r="59" spans="1:18" x14ac:dyDescent="0.3">
      <c r="A59">
        <v>35</v>
      </c>
      <c r="B59">
        <v>15.229837023945592</v>
      </c>
      <c r="C59">
        <v>-1.729837023945592</v>
      </c>
      <c r="E59">
        <f t="shared" si="0"/>
        <v>2.9923361294129429</v>
      </c>
      <c r="L59">
        <v>13.5</v>
      </c>
      <c r="M59">
        <f t="shared" si="1"/>
        <v>-0.12813607584782163</v>
      </c>
      <c r="N59">
        <f t="shared" si="2"/>
        <v>0.12813607584782163</v>
      </c>
      <c r="Q59" s="1">
        <v>20.34</v>
      </c>
      <c r="R59">
        <v>-1.729837023945592</v>
      </c>
    </row>
    <row r="60" spans="1:18" x14ac:dyDescent="0.3">
      <c r="A60">
        <v>36</v>
      </c>
      <c r="B60">
        <v>25.357363135005777</v>
      </c>
      <c r="C60">
        <v>-6.4573631350057781</v>
      </c>
      <c r="E60">
        <f t="shared" si="0"/>
        <v>41.697538657331648</v>
      </c>
      <c r="L60">
        <v>18.899999999999999</v>
      </c>
      <c r="M60">
        <f t="shared" si="1"/>
        <v>-0.34165942513258085</v>
      </c>
      <c r="N60">
        <f t="shared" si="2"/>
        <v>0.34165942513258085</v>
      </c>
      <c r="Q60" s="1">
        <v>9.68</v>
      </c>
      <c r="R60">
        <v>-6.4573631350057781</v>
      </c>
    </row>
    <row r="61" spans="1:18" x14ac:dyDescent="0.3">
      <c r="A61">
        <v>37</v>
      </c>
      <c r="B61">
        <v>23.71377775300445</v>
      </c>
      <c r="C61">
        <v>-3.7137777530044502</v>
      </c>
      <c r="E61">
        <f t="shared" si="0"/>
        <v>13.792145198710783</v>
      </c>
      <c r="L61">
        <v>20</v>
      </c>
      <c r="M61">
        <f t="shared" si="1"/>
        <v>-0.18568888765022251</v>
      </c>
      <c r="N61">
        <f t="shared" si="2"/>
        <v>0.18568888765022251</v>
      </c>
      <c r="Q61" s="1">
        <v>11.41</v>
      </c>
      <c r="R61">
        <v>-3.7137777530044502</v>
      </c>
    </row>
    <row r="62" spans="1:18" x14ac:dyDescent="0.3">
      <c r="A62">
        <v>38</v>
      </c>
      <c r="B62">
        <v>26.221908046925549</v>
      </c>
      <c r="C62">
        <v>-5.2219080469255488</v>
      </c>
      <c r="E62">
        <f t="shared" si="0"/>
        <v>27.268323650545799</v>
      </c>
      <c r="L62">
        <v>21</v>
      </c>
      <c r="M62">
        <f t="shared" si="1"/>
        <v>-0.24866228794883566</v>
      </c>
      <c r="N62">
        <f t="shared" si="2"/>
        <v>0.24866228794883566</v>
      </c>
      <c r="Q62" s="1">
        <v>8.77</v>
      </c>
      <c r="R62">
        <v>-5.2219080469255488</v>
      </c>
    </row>
    <row r="63" spans="1:18" x14ac:dyDescent="0.3">
      <c r="A63">
        <v>39</v>
      </c>
      <c r="B63">
        <v>24.92984092581468</v>
      </c>
      <c r="C63">
        <v>-0.22984092581468119</v>
      </c>
      <c r="E63">
        <f t="shared" si="0"/>
        <v>5.2826851179349779E-2</v>
      </c>
      <c r="L63">
        <v>24.7</v>
      </c>
      <c r="M63">
        <f t="shared" si="1"/>
        <v>-9.3053006402704936E-3</v>
      </c>
      <c r="N63">
        <f t="shared" si="2"/>
        <v>9.3053006402704936E-3</v>
      </c>
      <c r="Q63" s="1">
        <v>10.130000000000001</v>
      </c>
      <c r="R63">
        <v>-0.22984092581468119</v>
      </c>
    </row>
    <row r="64" spans="1:18" x14ac:dyDescent="0.3">
      <c r="A64">
        <v>40</v>
      </c>
      <c r="B64">
        <v>30.449627671148608</v>
      </c>
      <c r="C64">
        <v>0.35037232885139247</v>
      </c>
      <c r="E64">
        <f t="shared" si="0"/>
        <v>0.1227607688247483</v>
      </c>
      <c r="L64">
        <v>30.8</v>
      </c>
      <c r="M64">
        <f t="shared" si="1"/>
        <v>1.1375724962707548E-2</v>
      </c>
      <c r="N64">
        <f t="shared" si="2"/>
        <v>1.1375724962707548E-2</v>
      </c>
      <c r="Q64" s="1">
        <v>4.32</v>
      </c>
      <c r="R64">
        <v>0.35037232885139247</v>
      </c>
    </row>
    <row r="65" spans="1:18" x14ac:dyDescent="0.3">
      <c r="A65">
        <v>41</v>
      </c>
      <c r="B65">
        <v>32.672743158942311</v>
      </c>
      <c r="C65">
        <v>2.2272568410576881</v>
      </c>
      <c r="E65">
        <f t="shared" si="0"/>
        <v>4.9606730360382718</v>
      </c>
      <c r="L65">
        <v>34.9</v>
      </c>
      <c r="M65">
        <f t="shared" si="1"/>
        <v>6.3818247594776167E-2</v>
      </c>
      <c r="N65">
        <f t="shared" si="2"/>
        <v>6.3818247594776167E-2</v>
      </c>
      <c r="Q65" s="1">
        <v>1.98</v>
      </c>
      <c r="R65">
        <v>2.2272568410576881</v>
      </c>
    </row>
    <row r="66" spans="1:18" x14ac:dyDescent="0.3">
      <c r="A66">
        <v>42</v>
      </c>
      <c r="B66">
        <v>29.955602007194454</v>
      </c>
      <c r="C66">
        <v>-3.3556020071944523</v>
      </c>
      <c r="E66">
        <f t="shared" si="0"/>
        <v>11.260064830687437</v>
      </c>
      <c r="L66">
        <v>26.6</v>
      </c>
      <c r="M66">
        <f t="shared" si="1"/>
        <v>-0.12615045139828768</v>
      </c>
      <c r="N66">
        <f t="shared" si="2"/>
        <v>0.12615045139828768</v>
      </c>
      <c r="Q66" s="1">
        <v>4.84</v>
      </c>
      <c r="R66">
        <v>-3.3556020071944523</v>
      </c>
    </row>
    <row r="67" spans="1:18" x14ac:dyDescent="0.3">
      <c r="A67">
        <v>43</v>
      </c>
      <c r="B67">
        <v>29.034054134049203</v>
      </c>
      <c r="C67">
        <v>-3.7340541340492024</v>
      </c>
      <c r="E67">
        <f t="shared" si="0"/>
        <v>13.943160276009939</v>
      </c>
      <c r="L67">
        <v>25.3</v>
      </c>
      <c r="M67">
        <f t="shared" si="1"/>
        <v>-0.14759107249206332</v>
      </c>
      <c r="N67">
        <f t="shared" si="2"/>
        <v>0.14759107249206332</v>
      </c>
      <c r="Q67" s="1">
        <v>5.81</v>
      </c>
      <c r="R67">
        <v>-3.7340541340492024</v>
      </c>
    </row>
    <row r="68" spans="1:18" x14ac:dyDescent="0.3">
      <c r="A68">
        <v>44</v>
      </c>
      <c r="B68">
        <v>27.485473687423678</v>
      </c>
      <c r="C68">
        <v>-2.7854736874236785</v>
      </c>
      <c r="E68">
        <f t="shared" si="0"/>
        <v>7.7588636633296648</v>
      </c>
      <c r="L68">
        <v>24.7</v>
      </c>
      <c r="M68">
        <f t="shared" si="1"/>
        <v>-0.11277221406573598</v>
      </c>
      <c r="N68">
        <f t="shared" si="2"/>
        <v>0.11277221406573598</v>
      </c>
      <c r="Q68" s="1">
        <v>7.44</v>
      </c>
      <c r="R68">
        <v>-2.7854736874236785</v>
      </c>
    </row>
    <row r="69" spans="1:18" x14ac:dyDescent="0.3">
      <c r="A69">
        <v>45</v>
      </c>
      <c r="B69">
        <v>25.480869550994313</v>
      </c>
      <c r="C69">
        <v>-4.2808695509943142</v>
      </c>
      <c r="E69">
        <f t="shared" si="0"/>
        <v>18.325844112630261</v>
      </c>
      <c r="L69">
        <v>21.2</v>
      </c>
      <c r="M69">
        <f t="shared" si="1"/>
        <v>-0.20192780900916577</v>
      </c>
      <c r="N69">
        <f t="shared" si="2"/>
        <v>0.20192780900916577</v>
      </c>
      <c r="Q69" s="1">
        <v>9.5500000000000007</v>
      </c>
      <c r="R69">
        <v>-4.2808695509943142</v>
      </c>
    </row>
    <row r="70" spans="1:18" x14ac:dyDescent="0.3">
      <c r="A70">
        <v>46</v>
      </c>
      <c r="B70">
        <v>24.853836977514042</v>
      </c>
      <c r="C70">
        <v>-5.5538369775140417</v>
      </c>
      <c r="E70">
        <f t="shared" si="0"/>
        <v>30.845105172802306</v>
      </c>
      <c r="L70">
        <v>19.3</v>
      </c>
      <c r="M70">
        <f t="shared" si="1"/>
        <v>-0.28776357396445812</v>
      </c>
      <c r="N70">
        <f t="shared" si="2"/>
        <v>0.28776357396445812</v>
      </c>
      <c r="Q70" s="1">
        <v>10.210000000000001</v>
      </c>
      <c r="R70">
        <v>-5.5538369775140417</v>
      </c>
    </row>
    <row r="71" spans="1:18" x14ac:dyDescent="0.3">
      <c r="A71">
        <v>47</v>
      </c>
      <c r="B71">
        <v>21.110642523707554</v>
      </c>
      <c r="C71">
        <v>-1.1106425237075541</v>
      </c>
      <c r="E71">
        <f t="shared" si="0"/>
        <v>1.233526815467485</v>
      </c>
      <c r="L71">
        <v>20</v>
      </c>
      <c r="M71">
        <f t="shared" si="1"/>
        <v>-5.5532126185377707E-2</v>
      </c>
      <c r="N71">
        <f t="shared" si="2"/>
        <v>5.5532126185377707E-2</v>
      </c>
      <c r="Q71" s="1">
        <v>14.15</v>
      </c>
      <c r="R71">
        <v>-1.1106425237075541</v>
      </c>
    </row>
    <row r="72" spans="1:18" x14ac:dyDescent="0.3">
      <c r="A72">
        <v>48</v>
      </c>
      <c r="B72">
        <v>16.692913028732896</v>
      </c>
      <c r="C72">
        <v>-9.2913028732894531E-2</v>
      </c>
      <c r="E72">
        <f t="shared" si="0"/>
        <v>8.6328309083196844E-3</v>
      </c>
      <c r="L72">
        <v>16.600000000000001</v>
      </c>
      <c r="M72">
        <f t="shared" si="1"/>
        <v>-5.5971704055960553E-3</v>
      </c>
      <c r="N72">
        <f t="shared" si="2"/>
        <v>5.5971704055960553E-3</v>
      </c>
      <c r="Q72" s="1">
        <v>18.8</v>
      </c>
      <c r="R72">
        <v>-9.2913028732894531E-2</v>
      </c>
    </row>
    <row r="73" spans="1:18" x14ac:dyDescent="0.3">
      <c r="A73">
        <v>49</v>
      </c>
      <c r="B73">
        <v>5.2828202900994263</v>
      </c>
      <c r="C73">
        <v>9.117179709900574</v>
      </c>
      <c r="E73">
        <f t="shared" si="0"/>
        <v>83.122965862622721</v>
      </c>
      <c r="L73">
        <v>14.4</v>
      </c>
      <c r="M73">
        <f t="shared" si="1"/>
        <v>0.63313747985420654</v>
      </c>
      <c r="N73">
        <f t="shared" si="2"/>
        <v>0.63313747985420654</v>
      </c>
      <c r="Q73" s="1">
        <v>30.81</v>
      </c>
      <c r="R73">
        <v>9.117179709900574</v>
      </c>
    </row>
    <row r="74" spans="1:18" x14ac:dyDescent="0.3">
      <c r="A74">
        <v>50</v>
      </c>
      <c r="B74">
        <v>19.163041348503675</v>
      </c>
      <c r="C74">
        <v>0.23695865149632311</v>
      </c>
      <c r="E74">
        <f t="shared" si="0"/>
        <v>5.6149402518955914E-2</v>
      </c>
      <c r="L74">
        <v>19.399999999999999</v>
      </c>
      <c r="M74">
        <f t="shared" si="1"/>
        <v>1.2214363479191914E-2</v>
      </c>
      <c r="N74">
        <f t="shared" si="2"/>
        <v>1.2214363479191914E-2</v>
      </c>
      <c r="Q74" s="1">
        <v>16.2</v>
      </c>
      <c r="R74">
        <v>0.23695865149632311</v>
      </c>
    </row>
    <row r="75" spans="1:18" x14ac:dyDescent="0.3">
      <c r="A75">
        <v>51</v>
      </c>
      <c r="B75">
        <v>21.775677071338151</v>
      </c>
      <c r="C75">
        <v>-2.075677071338152</v>
      </c>
      <c r="E75">
        <f t="shared" si="0"/>
        <v>4.3084353044789276</v>
      </c>
      <c r="L75">
        <v>19.7</v>
      </c>
      <c r="M75">
        <f t="shared" si="1"/>
        <v>-0.10536431834203817</v>
      </c>
      <c r="N75">
        <f t="shared" si="2"/>
        <v>0.10536431834203817</v>
      </c>
      <c r="Q75" s="1">
        <v>13.45</v>
      </c>
      <c r="R75">
        <v>-2.075677071338152</v>
      </c>
    </row>
    <row r="76" spans="1:18" x14ac:dyDescent="0.3">
      <c r="A76">
        <v>52</v>
      </c>
      <c r="B76">
        <v>25.594875473445274</v>
      </c>
      <c r="C76">
        <v>-5.0948754734452741</v>
      </c>
      <c r="E76">
        <f t="shared" si="0"/>
        <v>25.957756089914206</v>
      </c>
      <c r="L76">
        <v>20.5</v>
      </c>
      <c r="M76">
        <f t="shared" si="1"/>
        <v>-0.24853051089976946</v>
      </c>
      <c r="N76">
        <f t="shared" si="2"/>
        <v>0.24853051089976946</v>
      </c>
      <c r="Q76" s="1">
        <v>9.43</v>
      </c>
      <c r="R76">
        <v>-5.0948754734452741</v>
      </c>
    </row>
    <row r="77" spans="1:18" x14ac:dyDescent="0.3">
      <c r="A77">
        <v>53</v>
      </c>
      <c r="B77">
        <v>29.537580291540937</v>
      </c>
      <c r="C77">
        <v>-4.5375802915409373</v>
      </c>
      <c r="E77">
        <f t="shared" si="0"/>
        <v>20.589634902180737</v>
      </c>
      <c r="L77">
        <v>25</v>
      </c>
      <c r="M77">
        <f t="shared" si="1"/>
        <v>-0.18150321166163749</v>
      </c>
      <c r="N77">
        <f t="shared" si="2"/>
        <v>0.18150321166163749</v>
      </c>
      <c r="Q77" s="1">
        <v>5.28</v>
      </c>
      <c r="R77">
        <v>-4.5375802915409373</v>
      </c>
    </row>
    <row r="78" spans="1:18" x14ac:dyDescent="0.3">
      <c r="A78">
        <v>54</v>
      </c>
      <c r="B78">
        <v>26.544924827203268</v>
      </c>
      <c r="C78">
        <v>-3.144924827203269</v>
      </c>
      <c r="E78">
        <f t="shared" si="0"/>
        <v>9.8905521687595108</v>
      </c>
      <c r="L78">
        <v>23.4</v>
      </c>
      <c r="M78">
        <f t="shared" si="1"/>
        <v>-0.13439849688902861</v>
      </c>
      <c r="N78">
        <f t="shared" si="2"/>
        <v>0.13439849688902861</v>
      </c>
      <c r="Q78" s="1">
        <v>8.43</v>
      </c>
      <c r="R78">
        <v>-3.144924827203269</v>
      </c>
    </row>
    <row r="79" spans="1:18" x14ac:dyDescent="0.3">
      <c r="A79">
        <v>55</v>
      </c>
      <c r="B79">
        <v>20.493110443764863</v>
      </c>
      <c r="C79">
        <v>-1.5931104437648642</v>
      </c>
      <c r="E79">
        <f t="shared" si="0"/>
        <v>2.5380008860326826</v>
      </c>
      <c r="L79">
        <v>18.899999999999999</v>
      </c>
      <c r="M79">
        <f t="shared" si="1"/>
        <v>-8.4291557871156844E-2</v>
      </c>
      <c r="N79">
        <f t="shared" si="2"/>
        <v>8.4291557871156844E-2</v>
      </c>
      <c r="Q79" s="1">
        <v>14.8</v>
      </c>
      <c r="R79">
        <v>-1.5931104437648642</v>
      </c>
    </row>
    <row r="80" spans="1:18" x14ac:dyDescent="0.3">
      <c r="A80">
        <v>56</v>
      </c>
      <c r="B80">
        <v>29.984103487807193</v>
      </c>
      <c r="C80">
        <v>5.4158965121928055</v>
      </c>
      <c r="E80">
        <f t="shared" si="0"/>
        <v>29.331935030782194</v>
      </c>
      <c r="L80">
        <v>35.4</v>
      </c>
      <c r="M80">
        <f t="shared" si="1"/>
        <v>0.15299142689810186</v>
      </c>
      <c r="N80">
        <f t="shared" si="2"/>
        <v>0.15299142689810186</v>
      </c>
      <c r="Q80" s="1">
        <v>4.8099999999999996</v>
      </c>
      <c r="R80">
        <v>5.4158965121928055</v>
      </c>
    </row>
    <row r="81" spans="1:18" x14ac:dyDescent="0.3">
      <c r="A81">
        <v>57</v>
      </c>
      <c r="B81">
        <v>29.072056108199522</v>
      </c>
      <c r="C81">
        <v>-4.3720561081995228</v>
      </c>
      <c r="E81">
        <f t="shared" si="0"/>
        <v>19.114874613244758</v>
      </c>
      <c r="L81">
        <v>24.7</v>
      </c>
      <c r="M81">
        <f t="shared" si="1"/>
        <v>-0.17700632017002119</v>
      </c>
      <c r="N81">
        <f t="shared" si="2"/>
        <v>0.17700632017002119</v>
      </c>
      <c r="Q81" s="1">
        <v>5.77</v>
      </c>
      <c r="R81">
        <v>-4.3720561081995228</v>
      </c>
    </row>
    <row r="82" spans="1:18" x14ac:dyDescent="0.3">
      <c r="A82">
        <v>58</v>
      </c>
      <c r="B82">
        <v>30.801145932039066</v>
      </c>
      <c r="C82">
        <v>0.79885406796093505</v>
      </c>
      <c r="E82">
        <f t="shared" si="0"/>
        <v>0.63816782189773424</v>
      </c>
      <c r="L82">
        <v>31.6</v>
      </c>
      <c r="M82">
        <f t="shared" si="1"/>
        <v>2.528019202408022E-2</v>
      </c>
      <c r="N82">
        <f t="shared" si="2"/>
        <v>2.528019202408022E-2</v>
      </c>
      <c r="Q82" s="1">
        <v>3.95</v>
      </c>
      <c r="R82">
        <v>0.79885406796093505</v>
      </c>
    </row>
    <row r="83" spans="1:18" x14ac:dyDescent="0.3">
      <c r="A83">
        <v>59</v>
      </c>
      <c r="B83">
        <v>28.036502312603311</v>
      </c>
      <c r="C83">
        <v>-4.7365023126033101</v>
      </c>
      <c r="E83">
        <f t="shared" si="0"/>
        <v>22.434454157296503</v>
      </c>
      <c r="L83">
        <v>23.3</v>
      </c>
      <c r="M83">
        <f t="shared" si="1"/>
        <v>-0.20328336105593606</v>
      </c>
      <c r="N83">
        <f t="shared" si="2"/>
        <v>0.20328336105593606</v>
      </c>
      <c r="Q83" s="1">
        <v>6.86</v>
      </c>
      <c r="R83">
        <v>-4.7365023126033101</v>
      </c>
    </row>
    <row r="84" spans="1:18" x14ac:dyDescent="0.3">
      <c r="A84">
        <v>60</v>
      </c>
      <c r="B84">
        <v>25.794385837734453</v>
      </c>
      <c r="C84">
        <v>-6.1943858377344512</v>
      </c>
      <c r="E84">
        <f t="shared" si="0"/>
        <v>38.370415906725135</v>
      </c>
      <c r="L84">
        <v>19.600000000000001</v>
      </c>
      <c r="M84">
        <f t="shared" si="1"/>
        <v>-0.31604009376196179</v>
      </c>
      <c r="N84">
        <f t="shared" si="2"/>
        <v>0.31604009376196179</v>
      </c>
      <c r="Q84" s="1">
        <v>9.2200000000000006</v>
      </c>
      <c r="R84">
        <v>-6.1943858377344512</v>
      </c>
    </row>
    <row r="85" spans="1:18" x14ac:dyDescent="0.3">
      <c r="A85">
        <v>61</v>
      </c>
      <c r="B85">
        <v>22.060691877465548</v>
      </c>
      <c r="C85">
        <v>-3.3606918774655483</v>
      </c>
      <c r="E85">
        <f t="shared" si="0"/>
        <v>11.294249895262912</v>
      </c>
      <c r="L85">
        <v>18.7</v>
      </c>
      <c r="M85">
        <f t="shared" si="1"/>
        <v>-0.17971614317997586</v>
      </c>
      <c r="N85">
        <f t="shared" si="2"/>
        <v>0.17971614317997586</v>
      </c>
      <c r="Q85" s="1">
        <v>13.15</v>
      </c>
      <c r="R85">
        <v>-3.3606918774655483</v>
      </c>
    </row>
    <row r="86" spans="1:18" x14ac:dyDescent="0.3">
      <c r="A86">
        <v>62</v>
      </c>
      <c r="B86">
        <v>20.835128211117741</v>
      </c>
      <c r="C86">
        <v>-4.8351282111177412</v>
      </c>
      <c r="E86">
        <f t="shared" si="0"/>
        <v>23.378464817946647</v>
      </c>
      <c r="L86">
        <v>16</v>
      </c>
      <c r="M86">
        <f t="shared" si="1"/>
        <v>-0.30219551319485882</v>
      </c>
      <c r="N86">
        <f t="shared" si="2"/>
        <v>0.30219551319485882</v>
      </c>
      <c r="Q86" s="1">
        <v>14.44</v>
      </c>
      <c r="R86">
        <v>-4.8351282111177412</v>
      </c>
    </row>
    <row r="87" spans="1:18" x14ac:dyDescent="0.3">
      <c r="A87">
        <v>63</v>
      </c>
      <c r="B87">
        <v>28.160008728591851</v>
      </c>
      <c r="C87">
        <v>-5.9600087285918519</v>
      </c>
      <c r="E87">
        <f t="shared" si="0"/>
        <v>35.521704044891067</v>
      </c>
      <c r="L87">
        <v>22.2</v>
      </c>
      <c r="M87">
        <f t="shared" si="1"/>
        <v>-0.26846886164828165</v>
      </c>
      <c r="N87">
        <f t="shared" si="2"/>
        <v>0.26846886164828165</v>
      </c>
      <c r="Q87" s="1">
        <v>6.73</v>
      </c>
      <c r="R87">
        <v>-5.9600087285918519</v>
      </c>
    </row>
    <row r="88" spans="1:18" x14ac:dyDescent="0.3">
      <c r="A88">
        <v>64</v>
      </c>
      <c r="B88">
        <v>25.528372018682212</v>
      </c>
      <c r="C88">
        <v>-0.52837201868221229</v>
      </c>
      <c r="E88">
        <f t="shared" si="0"/>
        <v>0.27917699012631608</v>
      </c>
      <c r="L88">
        <v>25</v>
      </c>
      <c r="M88">
        <f t="shared" si="1"/>
        <v>-2.113488074728849E-2</v>
      </c>
      <c r="N88">
        <f t="shared" si="2"/>
        <v>2.113488074728849E-2</v>
      </c>
      <c r="Q88" s="1">
        <v>9.5</v>
      </c>
      <c r="R88">
        <v>-0.52837201868221229</v>
      </c>
    </row>
    <row r="89" spans="1:18" x14ac:dyDescent="0.3">
      <c r="A89">
        <v>65</v>
      </c>
      <c r="B89">
        <v>26.905943581631302</v>
      </c>
      <c r="C89">
        <v>6.094056418368698</v>
      </c>
      <c r="E89">
        <f t="shared" si="0"/>
        <v>37.137523630260723</v>
      </c>
      <c r="L89">
        <v>33</v>
      </c>
      <c r="M89">
        <f t="shared" si="1"/>
        <v>0.18466837631420296</v>
      </c>
      <c r="N89">
        <f t="shared" si="2"/>
        <v>0.18466837631420296</v>
      </c>
      <c r="Q89" s="1">
        <v>8.0500000000000007</v>
      </c>
      <c r="R89">
        <v>6.094056418368698</v>
      </c>
    </row>
    <row r="90" spans="1:18" x14ac:dyDescent="0.3">
      <c r="A90">
        <v>66</v>
      </c>
      <c r="B90">
        <v>30.117110397333313</v>
      </c>
      <c r="C90">
        <v>-6.6171103973333132</v>
      </c>
      <c r="E90">
        <f t="shared" ref="E90:E153" si="3">C90^2</f>
        <v>43.786150010496641</v>
      </c>
      <c r="L90">
        <v>23.5</v>
      </c>
      <c r="M90">
        <f t="shared" ref="M90:M153" si="4">C90/L90</f>
        <v>-0.28157916584397075</v>
      </c>
      <c r="N90">
        <f t="shared" ref="N90:N153" si="5">ABS(M90)</f>
        <v>0.28157916584397075</v>
      </c>
      <c r="Q90" s="1">
        <v>4.67</v>
      </c>
      <c r="R90">
        <v>-6.6171103973333132</v>
      </c>
    </row>
    <row r="91" spans="1:18" x14ac:dyDescent="0.3">
      <c r="A91">
        <v>67</v>
      </c>
      <c r="B91">
        <v>24.825335496901303</v>
      </c>
      <c r="C91">
        <v>-5.4253354969013046</v>
      </c>
      <c r="E91">
        <f t="shared" si="3"/>
        <v>29.434265253937326</v>
      </c>
      <c r="L91">
        <v>19.399999999999999</v>
      </c>
      <c r="M91">
        <f t="shared" si="4"/>
        <v>-0.27965646891243839</v>
      </c>
      <c r="N91">
        <f t="shared" si="5"/>
        <v>0.27965646891243839</v>
      </c>
      <c r="Q91" s="1">
        <v>10.24</v>
      </c>
      <c r="R91">
        <v>-5.4253354969013046</v>
      </c>
    </row>
    <row r="92" spans="1:18" x14ac:dyDescent="0.3">
      <c r="A92">
        <v>68</v>
      </c>
      <c r="B92">
        <v>26.858441113943403</v>
      </c>
      <c r="C92">
        <v>-4.8584411139434032</v>
      </c>
      <c r="E92">
        <f t="shared" si="3"/>
        <v>23.604450057655615</v>
      </c>
      <c r="L92">
        <v>22</v>
      </c>
      <c r="M92">
        <f t="shared" si="4"/>
        <v>-0.22083823245197287</v>
      </c>
      <c r="N92">
        <f t="shared" si="5"/>
        <v>0.22083823245197287</v>
      </c>
      <c r="Q92" s="1">
        <v>8.1</v>
      </c>
      <c r="R92">
        <v>-4.8584411139434032</v>
      </c>
    </row>
    <row r="93" spans="1:18" x14ac:dyDescent="0.3">
      <c r="A93">
        <v>69</v>
      </c>
      <c r="B93">
        <v>22.117694838691026</v>
      </c>
      <c r="C93">
        <v>-4.7176948386910276</v>
      </c>
      <c r="E93">
        <f t="shared" si="3"/>
        <v>22.256644591011959</v>
      </c>
      <c r="L93">
        <v>17.399999999999999</v>
      </c>
      <c r="M93">
        <f t="shared" si="4"/>
        <v>-0.27113188728109355</v>
      </c>
      <c r="N93">
        <f t="shared" si="5"/>
        <v>0.27113188728109355</v>
      </c>
      <c r="Q93" s="1">
        <v>13.09</v>
      </c>
      <c r="R93">
        <v>-4.7176948386910276</v>
      </c>
    </row>
    <row r="94" spans="1:18" x14ac:dyDescent="0.3">
      <c r="A94">
        <v>70</v>
      </c>
      <c r="B94">
        <v>26.202907059850389</v>
      </c>
      <c r="C94">
        <v>-5.3029070598503907</v>
      </c>
      <c r="E94">
        <f t="shared" si="3"/>
        <v>28.120823285411117</v>
      </c>
      <c r="L94">
        <v>20.9</v>
      </c>
      <c r="M94">
        <f t="shared" si="4"/>
        <v>-0.25372761051915749</v>
      </c>
      <c r="N94">
        <f t="shared" si="5"/>
        <v>0.25372761051915749</v>
      </c>
      <c r="Q94" s="1">
        <v>8.7899999999999991</v>
      </c>
      <c r="R94">
        <v>-5.3029070598503907</v>
      </c>
    </row>
    <row r="95" spans="1:18" x14ac:dyDescent="0.3">
      <c r="A95">
        <v>71</v>
      </c>
      <c r="B95">
        <v>28.169509222129431</v>
      </c>
      <c r="C95">
        <v>-3.9695092221294317</v>
      </c>
      <c r="E95">
        <f t="shared" si="3"/>
        <v>15.757003464570605</v>
      </c>
      <c r="L95">
        <v>24.2</v>
      </c>
      <c r="M95">
        <f t="shared" si="4"/>
        <v>-0.16402930669956331</v>
      </c>
      <c r="N95">
        <f t="shared" si="5"/>
        <v>0.16402930669956331</v>
      </c>
      <c r="Q95" s="1">
        <v>6.72</v>
      </c>
      <c r="R95">
        <v>-3.9695092221294317</v>
      </c>
    </row>
    <row r="96" spans="1:18" x14ac:dyDescent="0.3">
      <c r="A96">
        <v>72</v>
      </c>
      <c r="B96">
        <v>25.167353264254178</v>
      </c>
      <c r="C96">
        <v>-3.4673532642541787</v>
      </c>
      <c r="E96">
        <f t="shared" si="3"/>
        <v>12.022538659134108</v>
      </c>
      <c r="L96">
        <v>21.7</v>
      </c>
      <c r="M96">
        <f t="shared" si="4"/>
        <v>-0.15978586471217412</v>
      </c>
      <c r="N96">
        <f t="shared" si="5"/>
        <v>0.15978586471217412</v>
      </c>
      <c r="Q96" s="1">
        <v>9.8800000000000008</v>
      </c>
      <c r="R96">
        <v>-3.4673532642541787</v>
      </c>
    </row>
    <row r="97" spans="1:18" x14ac:dyDescent="0.3">
      <c r="A97">
        <v>73</v>
      </c>
      <c r="B97">
        <v>29.30956844663902</v>
      </c>
      <c r="C97">
        <v>-6.5095684466390189</v>
      </c>
      <c r="E97">
        <f t="shared" si="3"/>
        <v>42.374481361478331</v>
      </c>
      <c r="L97">
        <v>22.8</v>
      </c>
      <c r="M97">
        <f t="shared" si="4"/>
        <v>-0.28550738801048325</v>
      </c>
      <c r="N97">
        <f t="shared" si="5"/>
        <v>0.28550738801048325</v>
      </c>
      <c r="Q97" s="1">
        <v>5.52</v>
      </c>
      <c r="R97">
        <v>-6.5095684466390189</v>
      </c>
    </row>
    <row r="98" spans="1:18" x14ac:dyDescent="0.3">
      <c r="A98">
        <v>74</v>
      </c>
      <c r="B98">
        <v>27.390468752047877</v>
      </c>
      <c r="C98">
        <v>-3.9904687520478781</v>
      </c>
      <c r="E98">
        <f t="shared" si="3"/>
        <v>15.92384086107055</v>
      </c>
      <c r="L98">
        <v>23.4</v>
      </c>
      <c r="M98">
        <f t="shared" si="4"/>
        <v>-0.17053285265161874</v>
      </c>
      <c r="N98">
        <f t="shared" si="5"/>
        <v>0.17053285265161874</v>
      </c>
      <c r="Q98" s="1">
        <v>7.54</v>
      </c>
      <c r="R98">
        <v>-3.9904687520478781</v>
      </c>
    </row>
    <row r="99" spans="1:18" x14ac:dyDescent="0.3">
      <c r="A99">
        <v>75</v>
      </c>
      <c r="B99">
        <v>28.112506260903949</v>
      </c>
      <c r="C99">
        <v>-4.0125062609039475</v>
      </c>
      <c r="E99">
        <f t="shared" si="3"/>
        <v>16.100206493793376</v>
      </c>
      <c r="L99">
        <v>24.1</v>
      </c>
      <c r="M99">
        <f t="shared" si="4"/>
        <v>-0.16649403572215549</v>
      </c>
      <c r="N99">
        <f t="shared" si="5"/>
        <v>0.16649403572215549</v>
      </c>
      <c r="Q99" s="1">
        <v>6.78</v>
      </c>
      <c r="R99">
        <v>-4.0125062609039475</v>
      </c>
    </row>
    <row r="100" spans="1:18" x14ac:dyDescent="0.3">
      <c r="A100">
        <v>76</v>
      </c>
      <c r="B100">
        <v>26.060399656786693</v>
      </c>
      <c r="C100">
        <v>-4.6603996567866943</v>
      </c>
      <c r="E100">
        <f t="shared" si="3"/>
        <v>21.719324960977538</v>
      </c>
      <c r="L100">
        <v>21.4</v>
      </c>
      <c r="M100">
        <f t="shared" si="4"/>
        <v>-0.21777568489657451</v>
      </c>
      <c r="N100">
        <f t="shared" si="5"/>
        <v>0.21777568489657451</v>
      </c>
      <c r="Q100" s="1">
        <v>8.94</v>
      </c>
      <c r="R100">
        <v>-4.6603996567866943</v>
      </c>
    </row>
    <row r="101" spans="1:18" x14ac:dyDescent="0.3">
      <c r="A101">
        <v>77</v>
      </c>
      <c r="B101">
        <v>23.181750114899977</v>
      </c>
      <c r="C101">
        <v>-3.1817501148999767</v>
      </c>
      <c r="E101">
        <f t="shared" si="3"/>
        <v>10.123533793666015</v>
      </c>
      <c r="L101">
        <v>20</v>
      </c>
      <c r="M101">
        <f t="shared" si="4"/>
        <v>-0.15908750574499883</v>
      </c>
      <c r="N101">
        <f t="shared" si="5"/>
        <v>0.15908750574499883</v>
      </c>
      <c r="Q101" s="1">
        <v>11.97</v>
      </c>
      <c r="R101">
        <v>-3.1817501148999767</v>
      </c>
    </row>
    <row r="102" spans="1:18" x14ac:dyDescent="0.3">
      <c r="A102">
        <v>78</v>
      </c>
      <c r="B102">
        <v>24.796834016288564</v>
      </c>
      <c r="C102">
        <v>-3.9968340162885632</v>
      </c>
      <c r="E102">
        <f t="shared" si="3"/>
        <v>15.974682153761366</v>
      </c>
      <c r="L102">
        <v>20.8</v>
      </c>
      <c r="M102">
        <f t="shared" si="4"/>
        <v>-0.19215548155233475</v>
      </c>
      <c r="N102">
        <f t="shared" si="5"/>
        <v>0.19215548155233475</v>
      </c>
      <c r="Q102" s="1">
        <v>10.27</v>
      </c>
      <c r="R102">
        <v>-3.9968340162885632</v>
      </c>
    </row>
    <row r="103" spans="1:18" x14ac:dyDescent="0.3">
      <c r="A103">
        <v>79</v>
      </c>
      <c r="B103">
        <v>22.830231854009519</v>
      </c>
      <c r="C103">
        <v>-1.6302318540095193</v>
      </c>
      <c r="E103">
        <f t="shared" si="3"/>
        <v>2.6576558978273148</v>
      </c>
      <c r="L103">
        <v>21.2</v>
      </c>
      <c r="M103">
        <f t="shared" si="4"/>
        <v>-7.6897728962713172E-2</v>
      </c>
      <c r="N103">
        <f t="shared" si="5"/>
        <v>7.6897728962713172E-2</v>
      </c>
      <c r="Q103" s="1">
        <v>12.34</v>
      </c>
      <c r="R103">
        <v>-1.6302318540095193</v>
      </c>
    </row>
    <row r="104" spans="1:18" x14ac:dyDescent="0.3">
      <c r="A104">
        <v>80</v>
      </c>
      <c r="B104">
        <v>25.90839176018541</v>
      </c>
      <c r="C104">
        <v>-5.608391760185409</v>
      </c>
      <c r="E104">
        <f t="shared" si="3"/>
        <v>31.454058135715592</v>
      </c>
      <c r="L104">
        <v>20.3</v>
      </c>
      <c r="M104">
        <f t="shared" si="4"/>
        <v>-0.27627545616676891</v>
      </c>
      <c r="N104">
        <f t="shared" si="5"/>
        <v>0.27627545616676891</v>
      </c>
      <c r="Q104" s="1">
        <v>9.1</v>
      </c>
      <c r="R104">
        <v>-5.608391760185409</v>
      </c>
    </row>
    <row r="105" spans="1:18" x14ac:dyDescent="0.3">
      <c r="A105">
        <v>81</v>
      </c>
      <c r="B105">
        <v>29.528079798003358</v>
      </c>
      <c r="C105">
        <v>-1.5280797980033576</v>
      </c>
      <c r="E105">
        <f t="shared" si="3"/>
        <v>2.335027869065982</v>
      </c>
      <c r="L105">
        <v>28</v>
      </c>
      <c r="M105">
        <f t="shared" si="4"/>
        <v>-5.4574278500119915E-2</v>
      </c>
      <c r="N105">
        <f t="shared" si="5"/>
        <v>5.4574278500119915E-2</v>
      </c>
      <c r="Q105" s="1">
        <v>5.29</v>
      </c>
      <c r="R105">
        <v>-1.5280797980033576</v>
      </c>
    </row>
    <row r="106" spans="1:18" x14ac:dyDescent="0.3">
      <c r="A106">
        <v>82</v>
      </c>
      <c r="B106">
        <v>27.694484545250436</v>
      </c>
      <c r="C106">
        <v>-3.7944845452504374</v>
      </c>
      <c r="E106">
        <f t="shared" si="3"/>
        <v>14.398112964144419</v>
      </c>
      <c r="L106">
        <v>23.9</v>
      </c>
      <c r="M106">
        <f t="shared" si="4"/>
        <v>-0.15876504373432793</v>
      </c>
      <c r="N106">
        <f t="shared" si="5"/>
        <v>0.15876504373432793</v>
      </c>
      <c r="Q106" s="1">
        <v>7.22</v>
      </c>
      <c r="R106">
        <v>-3.7944845452504374</v>
      </c>
    </row>
    <row r="107" spans="1:18" x14ac:dyDescent="0.3">
      <c r="A107">
        <v>83</v>
      </c>
      <c r="B107">
        <v>28.169509222129431</v>
      </c>
      <c r="C107">
        <v>-3.3695092221294303</v>
      </c>
      <c r="E107">
        <f t="shared" si="3"/>
        <v>11.353592398015278</v>
      </c>
      <c r="L107">
        <v>24.8</v>
      </c>
      <c r="M107">
        <f t="shared" si="4"/>
        <v>-0.13586730734392863</v>
      </c>
      <c r="N107">
        <f t="shared" si="5"/>
        <v>0.13586730734392863</v>
      </c>
      <c r="Q107" s="1">
        <v>6.72</v>
      </c>
      <c r="R107">
        <v>-3.3695092221294303</v>
      </c>
    </row>
    <row r="108" spans="1:18" x14ac:dyDescent="0.3">
      <c r="A108">
        <v>84</v>
      </c>
      <c r="B108">
        <v>27.41897023266062</v>
      </c>
      <c r="C108">
        <v>-4.5189702326606209</v>
      </c>
      <c r="E108">
        <f t="shared" si="3"/>
        <v>20.421091963672787</v>
      </c>
      <c r="L108">
        <v>22.9</v>
      </c>
      <c r="M108">
        <f t="shared" si="4"/>
        <v>-0.19733494465766904</v>
      </c>
      <c r="N108">
        <f t="shared" si="5"/>
        <v>0.19733494465766904</v>
      </c>
      <c r="Q108" s="1">
        <v>7.51</v>
      </c>
      <c r="R108">
        <v>-4.5189702326606209</v>
      </c>
    </row>
    <row r="109" spans="1:18" x14ac:dyDescent="0.3">
      <c r="A109">
        <v>85</v>
      </c>
      <c r="B109">
        <v>25.414366096231255</v>
      </c>
      <c r="C109">
        <v>-1.5143660962312566</v>
      </c>
      <c r="E109">
        <f t="shared" si="3"/>
        <v>2.2933046734146956</v>
      </c>
      <c r="L109">
        <v>23.9</v>
      </c>
      <c r="M109">
        <f t="shared" si="4"/>
        <v>-6.3362598168671833E-2</v>
      </c>
      <c r="N109">
        <f t="shared" si="5"/>
        <v>6.3362598168671833E-2</v>
      </c>
      <c r="Q109" s="1">
        <v>9.6199999999999992</v>
      </c>
      <c r="R109">
        <v>-1.5143660962312566</v>
      </c>
    </row>
    <row r="110" spans="1:18" x14ac:dyDescent="0.3">
      <c r="A110">
        <v>86</v>
      </c>
      <c r="B110">
        <v>28.35001859934345</v>
      </c>
      <c r="C110">
        <v>-1.7500185993434485</v>
      </c>
      <c r="E110">
        <f t="shared" si="3"/>
        <v>3.0625650980480055</v>
      </c>
      <c r="L110">
        <v>26.6</v>
      </c>
      <c r="M110">
        <f t="shared" si="4"/>
        <v>-6.5790172907648437E-2</v>
      </c>
      <c r="N110">
        <f t="shared" si="5"/>
        <v>6.5790172907648437E-2</v>
      </c>
      <c r="Q110" s="1">
        <v>6.53</v>
      </c>
      <c r="R110">
        <v>-1.7500185993434485</v>
      </c>
    </row>
    <row r="111" spans="1:18" x14ac:dyDescent="0.3">
      <c r="A111">
        <v>87</v>
      </c>
      <c r="B111">
        <v>22.336206190055364</v>
      </c>
      <c r="C111">
        <v>0.16379380994463588</v>
      </c>
      <c r="E111">
        <f t="shared" si="3"/>
        <v>2.6828412176179501E-2</v>
      </c>
      <c r="L111">
        <v>22.5</v>
      </c>
      <c r="M111">
        <f t="shared" si="4"/>
        <v>7.2797248864282611E-3</v>
      </c>
      <c r="N111">
        <f t="shared" si="5"/>
        <v>7.2797248864282611E-3</v>
      </c>
      <c r="Q111" s="1">
        <v>12.86</v>
      </c>
      <c r="R111">
        <v>0.16379380994463588</v>
      </c>
    </row>
    <row r="112" spans="1:18" x14ac:dyDescent="0.3">
      <c r="A112">
        <v>88</v>
      </c>
      <c r="B112">
        <v>26.535424333665688</v>
      </c>
      <c r="C112">
        <v>-4.3354243336656886</v>
      </c>
      <c r="E112">
        <f t="shared" si="3"/>
        <v>18.795904152940579</v>
      </c>
      <c r="L112">
        <v>22.2</v>
      </c>
      <c r="M112">
        <f t="shared" si="4"/>
        <v>-0.19528938439935534</v>
      </c>
      <c r="N112">
        <f t="shared" si="5"/>
        <v>0.19528938439935534</v>
      </c>
      <c r="Q112" s="1">
        <v>8.44</v>
      </c>
      <c r="R112">
        <v>-4.3354243336656886</v>
      </c>
    </row>
    <row r="113" spans="1:18" x14ac:dyDescent="0.3">
      <c r="A113">
        <v>89</v>
      </c>
      <c r="B113">
        <v>29.328569433714179</v>
      </c>
      <c r="C113">
        <v>-5.7285694337141777</v>
      </c>
      <c r="E113">
        <f t="shared" si="3"/>
        <v>32.816507756884377</v>
      </c>
      <c r="L113">
        <v>23.6</v>
      </c>
      <c r="M113">
        <f t="shared" si="4"/>
        <v>-0.24273599295399056</v>
      </c>
      <c r="N113">
        <f t="shared" si="5"/>
        <v>0.24273599295399056</v>
      </c>
      <c r="Q113" s="1">
        <v>5.5</v>
      </c>
      <c r="R113">
        <v>-5.7285694337141777</v>
      </c>
    </row>
    <row r="114" spans="1:18" x14ac:dyDescent="0.3">
      <c r="A114">
        <v>90</v>
      </c>
      <c r="B114">
        <v>29.13855956296258</v>
      </c>
      <c r="C114">
        <v>-0.43855956296258114</v>
      </c>
      <c r="E114">
        <f t="shared" si="3"/>
        <v>0.19233449026593016</v>
      </c>
      <c r="L114">
        <v>28.7</v>
      </c>
      <c r="M114">
        <f t="shared" si="4"/>
        <v>-1.5280821009149169E-2</v>
      </c>
      <c r="N114">
        <f t="shared" si="5"/>
        <v>1.5280821009149169E-2</v>
      </c>
      <c r="Q114" s="1">
        <v>5.7</v>
      </c>
      <c r="R114">
        <v>-0.43855956296258114</v>
      </c>
    </row>
    <row r="115" spans="1:18" x14ac:dyDescent="0.3">
      <c r="A115">
        <v>91</v>
      </c>
      <c r="B115">
        <v>26.18390607277523</v>
      </c>
      <c r="C115">
        <v>-3.5839060727752283</v>
      </c>
      <c r="E115">
        <f t="shared" si="3"/>
        <v>12.84438273847516</v>
      </c>
      <c r="L115">
        <v>22.6</v>
      </c>
      <c r="M115">
        <f t="shared" si="4"/>
        <v>-0.15857991472456762</v>
      </c>
      <c r="N115">
        <f t="shared" si="5"/>
        <v>0.15857991472456762</v>
      </c>
      <c r="Q115" s="1">
        <v>8.81</v>
      </c>
      <c r="R115">
        <v>-3.5839060727752283</v>
      </c>
    </row>
    <row r="116" spans="1:18" x14ac:dyDescent="0.3">
      <c r="A116">
        <v>92</v>
      </c>
      <c r="B116">
        <v>26.763436178567602</v>
      </c>
      <c r="C116">
        <v>-4.763436178567602</v>
      </c>
      <c r="E116">
        <f t="shared" si="3"/>
        <v>22.69032422728672</v>
      </c>
      <c r="L116">
        <v>22</v>
      </c>
      <c r="M116">
        <f t="shared" si="4"/>
        <v>-0.21651982629852737</v>
      </c>
      <c r="N116">
        <f t="shared" si="5"/>
        <v>0.21651982629852737</v>
      </c>
      <c r="Q116" s="1">
        <v>8.1999999999999993</v>
      </c>
      <c r="R116">
        <v>-4.763436178567602</v>
      </c>
    </row>
    <row r="117" spans="1:18" x14ac:dyDescent="0.3">
      <c r="A117">
        <v>93</v>
      </c>
      <c r="B117">
        <v>26.801438152717921</v>
      </c>
      <c r="C117">
        <v>-3.9014381527179225</v>
      </c>
      <c r="E117">
        <f t="shared" si="3"/>
        <v>15.221219659483035</v>
      </c>
      <c r="L117">
        <v>22.9</v>
      </c>
      <c r="M117">
        <f t="shared" si="4"/>
        <v>-0.17036847828462545</v>
      </c>
      <c r="N117">
        <f t="shared" si="5"/>
        <v>0.17036847828462545</v>
      </c>
      <c r="Q117" s="1">
        <v>8.16</v>
      </c>
      <c r="R117">
        <v>-3.9014381527179225</v>
      </c>
    </row>
    <row r="118" spans="1:18" x14ac:dyDescent="0.3">
      <c r="A118">
        <v>94</v>
      </c>
      <c r="B118">
        <v>28.654034392546006</v>
      </c>
      <c r="C118">
        <v>-3.6540343925460057</v>
      </c>
      <c r="E118">
        <f t="shared" si="3"/>
        <v>13.351967341909058</v>
      </c>
      <c r="L118">
        <v>25</v>
      </c>
      <c r="M118">
        <f t="shared" si="4"/>
        <v>-0.14616137570184023</v>
      </c>
      <c r="N118">
        <f t="shared" si="5"/>
        <v>0.14616137570184023</v>
      </c>
      <c r="Q118" s="1">
        <v>6.21</v>
      </c>
      <c r="R118">
        <v>-3.6540343925460057</v>
      </c>
    </row>
    <row r="119" spans="1:18" x14ac:dyDescent="0.3">
      <c r="A119">
        <v>95</v>
      </c>
      <c r="B119">
        <v>24.492818223086005</v>
      </c>
      <c r="C119">
        <v>-3.8928182230860031</v>
      </c>
      <c r="E119">
        <f t="shared" si="3"/>
        <v>15.154033717990467</v>
      </c>
      <c r="L119">
        <v>20.6</v>
      </c>
      <c r="M119">
        <f t="shared" si="4"/>
        <v>-0.18897175840223315</v>
      </c>
      <c r="N119">
        <f t="shared" si="5"/>
        <v>0.18897175840223315</v>
      </c>
      <c r="Q119" s="1">
        <v>10.59</v>
      </c>
      <c r="R119">
        <v>-3.8928182230860031</v>
      </c>
    </row>
    <row r="120" spans="1:18" x14ac:dyDescent="0.3">
      <c r="A120">
        <v>96</v>
      </c>
      <c r="B120">
        <v>28.236012676892489</v>
      </c>
      <c r="C120">
        <v>0.1639873231075093</v>
      </c>
      <c r="E120">
        <f t="shared" si="3"/>
        <v>2.6891842139966652E-2</v>
      </c>
      <c r="L120">
        <v>28.4</v>
      </c>
      <c r="M120">
        <f t="shared" si="4"/>
        <v>5.774201517870046E-3</v>
      </c>
      <c r="N120">
        <f t="shared" si="5"/>
        <v>5.774201517870046E-3</v>
      </c>
      <c r="Q120" s="1">
        <v>6.65</v>
      </c>
      <c r="R120">
        <v>0.1639873231075093</v>
      </c>
    </row>
    <row r="121" spans="1:18" x14ac:dyDescent="0.3">
      <c r="A121">
        <v>97</v>
      </c>
      <c r="B121">
        <v>23.780281207767512</v>
      </c>
      <c r="C121">
        <v>-2.3802812077675135</v>
      </c>
      <c r="E121">
        <f t="shared" si="3"/>
        <v>5.665738628051173</v>
      </c>
      <c r="L121">
        <v>21.4</v>
      </c>
      <c r="M121">
        <f t="shared" si="4"/>
        <v>-0.11122809382091185</v>
      </c>
      <c r="N121">
        <f t="shared" si="5"/>
        <v>0.11122809382091185</v>
      </c>
      <c r="Q121" s="1">
        <v>11.34</v>
      </c>
      <c r="R121">
        <v>-2.3802812077675135</v>
      </c>
    </row>
    <row r="122" spans="1:18" x14ac:dyDescent="0.3">
      <c r="A122">
        <v>98</v>
      </c>
      <c r="B122">
        <v>30.554133100061989</v>
      </c>
      <c r="C122">
        <v>8.1458668999380137</v>
      </c>
      <c r="E122">
        <f t="shared" si="3"/>
        <v>66.355147551505752</v>
      </c>
      <c r="L122">
        <v>38.700000000000003</v>
      </c>
      <c r="M122">
        <f t="shared" si="4"/>
        <v>0.21048751679426392</v>
      </c>
      <c r="N122">
        <f t="shared" si="5"/>
        <v>0.21048751679426392</v>
      </c>
      <c r="Q122" s="1">
        <v>4.21</v>
      </c>
      <c r="R122">
        <v>8.1458668999380137</v>
      </c>
    </row>
    <row r="123" spans="1:18" x14ac:dyDescent="0.3">
      <c r="A123">
        <v>99</v>
      </c>
      <c r="B123">
        <v>31.162164686467101</v>
      </c>
      <c r="C123">
        <v>12.637835313532896</v>
      </c>
      <c r="E123">
        <f t="shared" si="3"/>
        <v>159.71488141197912</v>
      </c>
      <c r="L123">
        <v>43.8</v>
      </c>
      <c r="M123">
        <f t="shared" si="4"/>
        <v>0.28853505282038577</v>
      </c>
      <c r="N123">
        <f t="shared" si="5"/>
        <v>0.28853505282038577</v>
      </c>
      <c r="Q123" s="1">
        <v>3.57</v>
      </c>
      <c r="R123">
        <v>12.637835313532896</v>
      </c>
    </row>
    <row r="124" spans="1:18" x14ac:dyDescent="0.3">
      <c r="A124">
        <v>100</v>
      </c>
      <c r="B124">
        <v>28.673035379621165</v>
      </c>
      <c r="C124">
        <v>4.5269646203788376</v>
      </c>
      <c r="E124">
        <f t="shared" si="3"/>
        <v>20.493408674161714</v>
      </c>
      <c r="L124">
        <v>33.200000000000003</v>
      </c>
      <c r="M124">
        <f t="shared" si="4"/>
        <v>0.13635435603550713</v>
      </c>
      <c r="N124">
        <f t="shared" si="5"/>
        <v>0.13635435603550713</v>
      </c>
      <c r="Q124" s="1">
        <v>6.19</v>
      </c>
      <c r="R124">
        <v>4.5269646203788376</v>
      </c>
    </row>
    <row r="125" spans="1:18" x14ac:dyDescent="0.3">
      <c r="A125">
        <v>101</v>
      </c>
      <c r="B125">
        <v>25.604375966982854</v>
      </c>
      <c r="C125">
        <v>1.8956240330171461</v>
      </c>
      <c r="E125">
        <f t="shared" si="3"/>
        <v>3.5933904745521903</v>
      </c>
      <c r="L125">
        <v>27.5</v>
      </c>
      <c r="M125">
        <f t="shared" si="4"/>
        <v>6.8931783018805315E-2</v>
      </c>
      <c r="N125">
        <f t="shared" si="5"/>
        <v>6.8931783018805315E-2</v>
      </c>
      <c r="Q125" s="1">
        <v>9.42</v>
      </c>
      <c r="R125">
        <v>1.8956240330171461</v>
      </c>
    </row>
    <row r="126" spans="1:18" x14ac:dyDescent="0.3">
      <c r="A126">
        <v>102</v>
      </c>
      <c r="B126">
        <v>27.26696233605934</v>
      </c>
      <c r="C126">
        <v>-0.76696233605933983</v>
      </c>
      <c r="E126">
        <f t="shared" si="3"/>
        <v>0.58823122493359969</v>
      </c>
      <c r="L126">
        <v>26.5</v>
      </c>
      <c r="M126">
        <f t="shared" si="4"/>
        <v>-2.8941974945635465E-2</v>
      </c>
      <c r="N126">
        <f t="shared" si="5"/>
        <v>2.8941974945635465E-2</v>
      </c>
      <c r="Q126" s="1">
        <v>7.67</v>
      </c>
      <c r="R126">
        <v>-0.76696233605933983</v>
      </c>
    </row>
    <row r="127" spans="1:18" x14ac:dyDescent="0.3">
      <c r="A127">
        <v>103</v>
      </c>
      <c r="B127">
        <v>24.454816248935686</v>
      </c>
      <c r="C127">
        <v>-5.8548162489356841</v>
      </c>
      <c r="E127">
        <f t="shared" si="3"/>
        <v>34.278873308801316</v>
      </c>
      <c r="L127">
        <v>18.600000000000001</v>
      </c>
      <c r="M127">
        <f t="shared" si="4"/>
        <v>-0.31477506714707976</v>
      </c>
      <c r="N127">
        <f t="shared" si="5"/>
        <v>0.31477506714707976</v>
      </c>
      <c r="Q127" s="1">
        <v>10.63</v>
      </c>
      <c r="R127">
        <v>-5.8548162489356841</v>
      </c>
    </row>
    <row r="128" spans="1:18" x14ac:dyDescent="0.3">
      <c r="A128">
        <v>104</v>
      </c>
      <c r="B128">
        <v>21.785177564875731</v>
      </c>
      <c r="C128">
        <v>-2.4851775648757304</v>
      </c>
      <c r="E128">
        <f t="shared" si="3"/>
        <v>6.1761075289616647</v>
      </c>
      <c r="L128">
        <v>19.3</v>
      </c>
      <c r="M128">
        <f t="shared" si="4"/>
        <v>-0.12876567693656635</v>
      </c>
      <c r="N128">
        <f t="shared" si="5"/>
        <v>0.12876567693656635</v>
      </c>
      <c r="Q128" s="1">
        <v>13.44</v>
      </c>
      <c r="R128">
        <v>-2.4851775648757304</v>
      </c>
    </row>
    <row r="129" spans="1:18" x14ac:dyDescent="0.3">
      <c r="A129">
        <v>105</v>
      </c>
      <c r="B129">
        <v>22.839732347547098</v>
      </c>
      <c r="C129">
        <v>-2.7397323475470969</v>
      </c>
      <c r="E129">
        <f t="shared" si="3"/>
        <v>7.5061333361959264</v>
      </c>
      <c r="L129">
        <v>20.100000000000001</v>
      </c>
      <c r="M129">
        <f t="shared" si="4"/>
        <v>-0.13630509191776602</v>
      </c>
      <c r="N129">
        <f t="shared" si="5"/>
        <v>0.13630509191776602</v>
      </c>
      <c r="Q129" s="1">
        <v>12.33</v>
      </c>
      <c r="R129">
        <v>-2.7397323475470969</v>
      </c>
    </row>
    <row r="130" spans="1:18" x14ac:dyDescent="0.3">
      <c r="A130">
        <v>106</v>
      </c>
      <c r="B130">
        <v>18.906528022989018</v>
      </c>
      <c r="C130">
        <v>0.59347197701098153</v>
      </c>
      <c r="E130">
        <f t="shared" si="3"/>
        <v>0.35220898749732299</v>
      </c>
      <c r="L130">
        <v>19.5</v>
      </c>
      <c r="M130">
        <f t="shared" si="4"/>
        <v>3.0434460359537514E-2</v>
      </c>
      <c r="N130">
        <f t="shared" si="5"/>
        <v>3.0434460359537514E-2</v>
      </c>
      <c r="Q130" s="1">
        <v>16.47</v>
      </c>
      <c r="R130">
        <v>0.59347197701098153</v>
      </c>
    </row>
    <row r="131" spans="1:18" x14ac:dyDescent="0.3">
      <c r="A131">
        <v>107</v>
      </c>
      <c r="B131">
        <v>16.825919938259016</v>
      </c>
      <c r="C131">
        <v>2.6740800617409839</v>
      </c>
      <c r="E131">
        <f t="shared" si="3"/>
        <v>7.150704176600664</v>
      </c>
      <c r="L131">
        <v>19.5</v>
      </c>
      <c r="M131">
        <f t="shared" si="4"/>
        <v>0.13713231085851199</v>
      </c>
      <c r="N131">
        <f t="shared" si="5"/>
        <v>0.13713231085851199</v>
      </c>
      <c r="Q131" s="1">
        <v>18.66</v>
      </c>
      <c r="R131">
        <v>2.6740800617409839</v>
      </c>
    </row>
    <row r="132" spans="1:18" x14ac:dyDescent="0.3">
      <c r="A132">
        <v>108</v>
      </c>
      <c r="B132">
        <v>21.167645484933036</v>
      </c>
      <c r="C132">
        <v>-0.76764548493303764</v>
      </c>
      <c r="E132">
        <f t="shared" si="3"/>
        <v>0.58927959053807855</v>
      </c>
      <c r="L132">
        <v>20.399999999999999</v>
      </c>
      <c r="M132">
        <f t="shared" si="4"/>
        <v>-3.7629680633972436E-2</v>
      </c>
      <c r="N132">
        <f t="shared" si="5"/>
        <v>3.7629680633972436E-2</v>
      </c>
      <c r="Q132" s="1">
        <v>14.09</v>
      </c>
      <c r="R132">
        <v>-0.76764548493303764</v>
      </c>
    </row>
    <row r="133" spans="1:18" x14ac:dyDescent="0.3">
      <c r="A133">
        <v>109</v>
      </c>
      <c r="B133">
        <v>22.89673530877258</v>
      </c>
      <c r="C133">
        <v>-3.0967353087725797</v>
      </c>
      <c r="E133">
        <f t="shared" si="3"/>
        <v>9.5897695725988044</v>
      </c>
      <c r="L133">
        <v>19.8</v>
      </c>
      <c r="M133">
        <f t="shared" si="4"/>
        <v>-0.1564007731703323</v>
      </c>
      <c r="N133">
        <f t="shared" si="5"/>
        <v>0.1564007731703323</v>
      </c>
      <c r="Q133" s="1">
        <v>12.27</v>
      </c>
      <c r="R133">
        <v>-3.0967353087725797</v>
      </c>
    </row>
    <row r="134" spans="1:18" x14ac:dyDescent="0.3">
      <c r="A134">
        <v>110</v>
      </c>
      <c r="B134">
        <v>19.780573428446367</v>
      </c>
      <c r="C134">
        <v>-0.38057342844636821</v>
      </c>
      <c r="E134">
        <f t="shared" si="3"/>
        <v>0.14483613443942295</v>
      </c>
      <c r="L134">
        <v>19.399999999999999</v>
      </c>
      <c r="M134">
        <f t="shared" si="4"/>
        <v>-1.961718703331795E-2</v>
      </c>
      <c r="N134">
        <f t="shared" si="5"/>
        <v>1.961718703331795E-2</v>
      </c>
      <c r="Q134" s="1">
        <v>15.55</v>
      </c>
      <c r="R134">
        <v>-0.38057342844636821</v>
      </c>
    </row>
    <row r="135" spans="1:18" x14ac:dyDescent="0.3">
      <c r="A135">
        <v>111</v>
      </c>
      <c r="B135">
        <v>22.203199280529248</v>
      </c>
      <c r="C135">
        <v>-0.50319928052924823</v>
      </c>
      <c r="E135">
        <f t="shared" si="3"/>
        <v>0.25320951592515306</v>
      </c>
      <c r="L135">
        <v>21.7</v>
      </c>
      <c r="M135">
        <f t="shared" si="4"/>
        <v>-2.3188906936831715E-2</v>
      </c>
      <c r="N135">
        <f t="shared" si="5"/>
        <v>2.3188906936831715E-2</v>
      </c>
      <c r="Q135" s="1">
        <v>13</v>
      </c>
      <c r="R135">
        <v>-0.50319928052924823</v>
      </c>
    </row>
    <row r="136" spans="1:18" x14ac:dyDescent="0.3">
      <c r="A136">
        <v>112</v>
      </c>
      <c r="B136">
        <v>24.901339445201941</v>
      </c>
      <c r="C136">
        <v>-2.1013394452019405</v>
      </c>
      <c r="E136">
        <f t="shared" si="3"/>
        <v>4.4156274639615987</v>
      </c>
      <c r="L136">
        <v>22.8</v>
      </c>
      <c r="M136">
        <f t="shared" si="4"/>
        <v>-9.2164010754471073E-2</v>
      </c>
      <c r="N136">
        <f t="shared" si="5"/>
        <v>9.2164010754471073E-2</v>
      </c>
      <c r="Q136" s="1">
        <v>10.16</v>
      </c>
      <c r="R136">
        <v>-2.1013394452019405</v>
      </c>
    </row>
    <row r="137" spans="1:18" x14ac:dyDescent="0.3">
      <c r="A137">
        <v>113</v>
      </c>
      <c r="B137">
        <v>19.153540854966096</v>
      </c>
      <c r="C137">
        <v>-0.353540854966095</v>
      </c>
      <c r="E137">
        <f t="shared" si="3"/>
        <v>0.12499113613015742</v>
      </c>
      <c r="L137">
        <v>18.8</v>
      </c>
      <c r="M137">
        <f t="shared" si="4"/>
        <v>-1.8805364625856115E-2</v>
      </c>
      <c r="N137">
        <f t="shared" si="5"/>
        <v>1.8805364625856115E-2</v>
      </c>
      <c r="Q137" s="1">
        <v>16.21</v>
      </c>
      <c r="R137">
        <v>-0.353540854966095</v>
      </c>
    </row>
    <row r="138" spans="1:18" x14ac:dyDescent="0.3">
      <c r="A138">
        <v>114</v>
      </c>
      <c r="B138">
        <v>18.317497423659063</v>
      </c>
      <c r="C138">
        <v>0.38250257634093643</v>
      </c>
      <c r="E138">
        <f t="shared" si="3"/>
        <v>0.14630822090745391</v>
      </c>
      <c r="L138">
        <v>18.7</v>
      </c>
      <c r="M138">
        <f t="shared" si="4"/>
        <v>2.0454683226788044E-2</v>
      </c>
      <c r="N138">
        <f t="shared" si="5"/>
        <v>2.0454683226788044E-2</v>
      </c>
      <c r="Q138" s="1">
        <v>17.09</v>
      </c>
      <c r="R138">
        <v>0.38250257634093643</v>
      </c>
    </row>
    <row r="139" spans="1:18" x14ac:dyDescent="0.3">
      <c r="A139">
        <v>115</v>
      </c>
      <c r="B139">
        <v>24.625825132612125</v>
      </c>
      <c r="C139">
        <v>-6.1258251326121247</v>
      </c>
      <c r="E139">
        <f t="shared" si="3"/>
        <v>37.525733555342356</v>
      </c>
      <c r="L139">
        <v>18.5</v>
      </c>
      <c r="M139">
        <f t="shared" si="4"/>
        <v>-0.33112568284389865</v>
      </c>
      <c r="N139">
        <f t="shared" si="5"/>
        <v>0.33112568284389865</v>
      </c>
      <c r="Q139" s="1">
        <v>10.45</v>
      </c>
      <c r="R139">
        <v>-6.1258251326121247</v>
      </c>
    </row>
    <row r="140" spans="1:18" x14ac:dyDescent="0.3">
      <c r="A140">
        <v>116</v>
      </c>
      <c r="B140">
        <v>19.581063064157192</v>
      </c>
      <c r="C140">
        <v>-1.2810630641571912</v>
      </c>
      <c r="E140">
        <f t="shared" si="3"/>
        <v>1.6411225743478117</v>
      </c>
      <c r="L140">
        <v>18.3</v>
      </c>
      <c r="M140">
        <f t="shared" si="4"/>
        <v>-7.0003446128808253E-2</v>
      </c>
      <c r="N140">
        <f t="shared" si="5"/>
        <v>7.0003446128808253E-2</v>
      </c>
      <c r="Q140" s="1">
        <v>15.76</v>
      </c>
      <c r="R140">
        <v>-1.2810630641571912</v>
      </c>
    </row>
    <row r="141" spans="1:18" x14ac:dyDescent="0.3">
      <c r="A141">
        <v>117</v>
      </c>
      <c r="B141">
        <v>23.115246660136918</v>
      </c>
      <c r="C141">
        <v>-1.9152466601369191</v>
      </c>
      <c r="E141">
        <f t="shared" si="3"/>
        <v>3.6681697691656234</v>
      </c>
      <c r="L141">
        <v>21.2</v>
      </c>
      <c r="M141">
        <f t="shared" si="4"/>
        <v>-9.0341823591364112E-2</v>
      </c>
      <c r="N141">
        <f t="shared" si="5"/>
        <v>9.0341823591364112E-2</v>
      </c>
      <c r="Q141" s="1">
        <v>12.04</v>
      </c>
      <c r="R141">
        <v>-1.9152466601369191</v>
      </c>
    </row>
    <row r="142" spans="1:18" x14ac:dyDescent="0.3">
      <c r="A142">
        <v>118</v>
      </c>
      <c r="B142">
        <v>24.768332535675821</v>
      </c>
      <c r="C142">
        <v>-5.5683325356758218</v>
      </c>
      <c r="E142">
        <f t="shared" si="3"/>
        <v>31.006327227865928</v>
      </c>
      <c r="L142">
        <v>19.2</v>
      </c>
      <c r="M142">
        <f t="shared" si="4"/>
        <v>-0.29001731956644905</v>
      </c>
      <c r="N142">
        <f t="shared" si="5"/>
        <v>0.29001731956644905</v>
      </c>
      <c r="Q142" s="1">
        <v>10.3</v>
      </c>
      <c r="R142">
        <v>-5.5683325356758218</v>
      </c>
    </row>
    <row r="143" spans="1:18" x14ac:dyDescent="0.3">
      <c r="A143">
        <v>119</v>
      </c>
      <c r="B143">
        <v>19.95158231212281</v>
      </c>
      <c r="C143">
        <v>0.44841768787718905</v>
      </c>
      <c r="E143">
        <f t="shared" si="3"/>
        <v>0.20107842280112415</v>
      </c>
      <c r="L143">
        <v>20.399999999999999</v>
      </c>
      <c r="M143">
        <f t="shared" si="4"/>
        <v>2.1981259209666131E-2</v>
      </c>
      <c r="N143">
        <f t="shared" si="5"/>
        <v>2.1981259209666131E-2</v>
      </c>
      <c r="Q143" s="1">
        <v>15.37</v>
      </c>
      <c r="R143">
        <v>0.44841768787718905</v>
      </c>
    </row>
    <row r="144" spans="1:18" x14ac:dyDescent="0.3">
      <c r="A144">
        <v>120</v>
      </c>
      <c r="B144">
        <v>21.623669174736872</v>
      </c>
      <c r="C144">
        <v>-2.323669174736871</v>
      </c>
      <c r="E144">
        <f t="shared" si="3"/>
        <v>5.3994384336223309</v>
      </c>
      <c r="L144">
        <v>19.3</v>
      </c>
      <c r="M144">
        <f t="shared" si="4"/>
        <v>-0.12039736656667725</v>
      </c>
      <c r="N144">
        <f t="shared" si="5"/>
        <v>0.12039736656667725</v>
      </c>
      <c r="Q144" s="1">
        <v>13.61</v>
      </c>
      <c r="R144">
        <v>-2.323669174736871</v>
      </c>
    </row>
    <row r="145" spans="1:18" x14ac:dyDescent="0.3">
      <c r="A145">
        <v>121</v>
      </c>
      <c r="B145">
        <v>20.901631665880799</v>
      </c>
      <c r="C145">
        <v>1.0983683341192005</v>
      </c>
      <c r="E145">
        <f t="shared" si="3"/>
        <v>1.2064129973957878</v>
      </c>
      <c r="L145">
        <v>22</v>
      </c>
      <c r="M145">
        <f t="shared" si="4"/>
        <v>4.9925833369054567E-2</v>
      </c>
      <c r="N145">
        <f t="shared" si="5"/>
        <v>4.9925833369054567E-2</v>
      </c>
      <c r="Q145" s="1">
        <v>14.37</v>
      </c>
      <c r="R145">
        <v>1.0983683341192005</v>
      </c>
    </row>
    <row r="146" spans="1:18" x14ac:dyDescent="0.3">
      <c r="A146">
        <v>122</v>
      </c>
      <c r="B146">
        <v>20.996636601256597</v>
      </c>
      <c r="C146">
        <v>-0.69663660125659632</v>
      </c>
      <c r="E146">
        <f t="shared" si="3"/>
        <v>0.48530255421034196</v>
      </c>
      <c r="L146">
        <v>20.3</v>
      </c>
      <c r="M146">
        <f t="shared" si="4"/>
        <v>-3.4317073953526914E-2</v>
      </c>
      <c r="N146">
        <f t="shared" si="5"/>
        <v>3.4317073953526914E-2</v>
      </c>
      <c r="Q146" s="1">
        <v>14.27</v>
      </c>
      <c r="R146">
        <v>-0.69663660125659632</v>
      </c>
    </row>
    <row r="147" spans="1:18" x14ac:dyDescent="0.3">
      <c r="A147">
        <v>123</v>
      </c>
      <c r="B147">
        <v>17.519455966502349</v>
      </c>
      <c r="C147">
        <v>2.980544033497651</v>
      </c>
      <c r="E147">
        <f t="shared" si="3"/>
        <v>8.8836427356184462</v>
      </c>
      <c r="L147">
        <v>20.5</v>
      </c>
      <c r="M147">
        <f t="shared" si="4"/>
        <v>0.14539239187793418</v>
      </c>
      <c r="N147">
        <f t="shared" si="5"/>
        <v>0.14539239187793418</v>
      </c>
      <c r="Q147" s="1">
        <v>17.93</v>
      </c>
      <c r="R147">
        <v>2.980544033497651</v>
      </c>
    </row>
    <row r="148" spans="1:18" x14ac:dyDescent="0.3">
      <c r="A148">
        <v>124</v>
      </c>
      <c r="B148">
        <v>10.413086800392577</v>
      </c>
      <c r="C148">
        <v>6.8869131996074238</v>
      </c>
      <c r="E148">
        <f t="shared" si="3"/>
        <v>47.429573418926964</v>
      </c>
      <c r="L148">
        <v>17.3</v>
      </c>
      <c r="M148">
        <f t="shared" si="4"/>
        <v>0.3980874681854002</v>
      </c>
      <c r="N148">
        <f t="shared" si="5"/>
        <v>0.3980874681854002</v>
      </c>
      <c r="Q148" s="1">
        <v>25.41</v>
      </c>
      <c r="R148">
        <v>6.8869131996074238</v>
      </c>
    </row>
    <row r="149" spans="1:18" x14ac:dyDescent="0.3">
      <c r="A149">
        <v>125</v>
      </c>
      <c r="B149">
        <v>17.851973240317648</v>
      </c>
      <c r="C149">
        <v>0.94802675968235306</v>
      </c>
      <c r="E149">
        <f t="shared" si="3"/>
        <v>0.89875473707382203</v>
      </c>
      <c r="L149">
        <v>18.8</v>
      </c>
      <c r="M149">
        <f t="shared" si="4"/>
        <v>5.0426955302252822E-2</v>
      </c>
      <c r="N149">
        <f t="shared" si="5"/>
        <v>5.0426955302252822E-2</v>
      </c>
      <c r="Q149" s="1">
        <v>17.579999999999998</v>
      </c>
      <c r="R149">
        <v>0.94802675968235306</v>
      </c>
    </row>
    <row r="150" spans="1:18" x14ac:dyDescent="0.3">
      <c r="A150">
        <v>126</v>
      </c>
      <c r="B150">
        <v>20.483609950227283</v>
      </c>
      <c r="C150">
        <v>0.91639004977271554</v>
      </c>
      <c r="E150">
        <f t="shared" si="3"/>
        <v>0.83977072332244007</v>
      </c>
      <c r="L150">
        <v>21.4</v>
      </c>
      <c r="M150">
        <f t="shared" si="4"/>
        <v>4.282196494265026E-2</v>
      </c>
      <c r="N150">
        <f t="shared" si="5"/>
        <v>4.282196494265026E-2</v>
      </c>
      <c r="Q150" s="1">
        <v>14.81</v>
      </c>
      <c r="R150">
        <v>0.91639004977271554</v>
      </c>
    </row>
    <row r="151" spans="1:18" x14ac:dyDescent="0.3">
      <c r="A151">
        <v>127</v>
      </c>
      <c r="B151">
        <v>8.6554954959402899</v>
      </c>
      <c r="C151">
        <v>7.0445045040597094</v>
      </c>
      <c r="E151">
        <f t="shared" si="3"/>
        <v>49.625043707717531</v>
      </c>
      <c r="L151">
        <v>15.7</v>
      </c>
      <c r="M151">
        <f t="shared" si="4"/>
        <v>0.44869455439870765</v>
      </c>
      <c r="N151">
        <f t="shared" si="5"/>
        <v>0.44869455439870765</v>
      </c>
      <c r="Q151" s="1">
        <v>27.26</v>
      </c>
      <c r="R151">
        <v>7.0445045040597094</v>
      </c>
    </row>
    <row r="152" spans="1:18" x14ac:dyDescent="0.3">
      <c r="A152">
        <v>128</v>
      </c>
      <c r="B152">
        <v>18.222492488283262</v>
      </c>
      <c r="C152">
        <v>-2.0224924882832624</v>
      </c>
      <c r="E152">
        <f t="shared" si="3"/>
        <v>4.0904758651622224</v>
      </c>
      <c r="L152">
        <v>16.2</v>
      </c>
      <c r="M152">
        <f t="shared" si="4"/>
        <v>-0.12484521532612732</v>
      </c>
      <c r="N152">
        <f t="shared" si="5"/>
        <v>0.12484521532612732</v>
      </c>
      <c r="Q152" s="1">
        <v>17.190000000000001</v>
      </c>
      <c r="R152">
        <v>-2.0224924882832624</v>
      </c>
    </row>
    <row r="153" spans="1:18" x14ac:dyDescent="0.3">
      <c r="A153">
        <v>129</v>
      </c>
      <c r="B153">
        <v>19.932581325047646</v>
      </c>
      <c r="C153">
        <v>-1.9325813250476465</v>
      </c>
      <c r="E153">
        <f t="shared" si="3"/>
        <v>3.734870577922917</v>
      </c>
      <c r="L153">
        <v>18</v>
      </c>
      <c r="M153">
        <f t="shared" si="4"/>
        <v>-0.10736562916931369</v>
      </c>
      <c r="N153">
        <f t="shared" si="5"/>
        <v>0.10736562916931369</v>
      </c>
      <c r="Q153" s="1">
        <v>15.39</v>
      </c>
      <c r="R153">
        <v>-1.9325813250476465</v>
      </c>
    </row>
    <row r="154" spans="1:18" x14ac:dyDescent="0.3">
      <c r="A154">
        <v>130</v>
      </c>
      <c r="B154">
        <v>17.129935731461572</v>
      </c>
      <c r="C154">
        <v>-2.8299357314615712</v>
      </c>
      <c r="E154">
        <f t="shared" ref="E154:E217" si="6">C154^2</f>
        <v>8.0085362442029382</v>
      </c>
      <c r="L154">
        <v>14.3</v>
      </c>
      <c r="M154">
        <f t="shared" ref="M154:M217" si="7">C154/L154</f>
        <v>-0.19789760359871125</v>
      </c>
      <c r="N154">
        <f t="shared" ref="N154:N217" si="8">ABS(M154)</f>
        <v>0.19789760359871125</v>
      </c>
      <c r="Q154" s="1">
        <v>18.34</v>
      </c>
      <c r="R154">
        <v>-2.8299357314615712</v>
      </c>
    </row>
    <row r="155" spans="1:18" x14ac:dyDescent="0.3">
      <c r="A155">
        <v>131</v>
      </c>
      <c r="B155">
        <v>22.583219022032445</v>
      </c>
      <c r="C155">
        <v>-3.3832190220324456</v>
      </c>
      <c r="E155">
        <f t="shared" si="6"/>
        <v>11.446170951042177</v>
      </c>
      <c r="L155">
        <v>19.2</v>
      </c>
      <c r="M155">
        <f t="shared" si="7"/>
        <v>-0.17620932406418988</v>
      </c>
      <c r="N155">
        <f t="shared" si="8"/>
        <v>0.17620932406418988</v>
      </c>
      <c r="Q155" s="1">
        <v>12.6</v>
      </c>
      <c r="R155">
        <v>-3.3832190220324456</v>
      </c>
    </row>
    <row r="156" spans="1:18" x14ac:dyDescent="0.3">
      <c r="A156">
        <v>132</v>
      </c>
      <c r="B156">
        <v>22.90623580231016</v>
      </c>
      <c r="C156">
        <v>-3.3062358023101588</v>
      </c>
      <c r="E156">
        <f t="shared" si="6"/>
        <v>10.9311951804775</v>
      </c>
      <c r="L156">
        <v>19.600000000000001</v>
      </c>
      <c r="M156">
        <f t="shared" si="7"/>
        <v>-0.16868550011786523</v>
      </c>
      <c r="N156">
        <f t="shared" si="8"/>
        <v>0.16868550011786523</v>
      </c>
      <c r="Q156" s="1">
        <v>12.26</v>
      </c>
      <c r="R156">
        <v>-3.3062358023101588</v>
      </c>
    </row>
    <row r="157" spans="1:18" x14ac:dyDescent="0.3">
      <c r="A157">
        <v>133</v>
      </c>
      <c r="B157">
        <v>23.98929206559427</v>
      </c>
      <c r="C157">
        <v>-0.9892920655942703</v>
      </c>
      <c r="E157">
        <f t="shared" si="6"/>
        <v>0.97869879104777802</v>
      </c>
      <c r="L157">
        <v>23</v>
      </c>
      <c r="M157">
        <f t="shared" si="7"/>
        <v>-4.3012698504098709E-2</v>
      </c>
      <c r="N157">
        <f t="shared" si="8"/>
        <v>4.3012698504098709E-2</v>
      </c>
      <c r="Q157" s="1">
        <v>11.12</v>
      </c>
      <c r="R157">
        <v>-0.9892920655942703</v>
      </c>
    </row>
    <row r="158" spans="1:18" x14ac:dyDescent="0.3">
      <c r="A158">
        <v>134</v>
      </c>
      <c r="B158">
        <v>20.274599092400525</v>
      </c>
      <c r="C158">
        <v>-1.8745990924005262</v>
      </c>
      <c r="E158">
        <f t="shared" si="6"/>
        <v>3.5141217572288768</v>
      </c>
      <c r="L158">
        <v>18.399999999999999</v>
      </c>
      <c r="M158">
        <f t="shared" si="7"/>
        <v>-0.10188038545655034</v>
      </c>
      <c r="N158">
        <f t="shared" si="8"/>
        <v>0.10188038545655034</v>
      </c>
      <c r="Q158" s="1">
        <v>15.03</v>
      </c>
      <c r="R158">
        <v>-1.8745990924005262</v>
      </c>
    </row>
    <row r="159" spans="1:18" x14ac:dyDescent="0.3">
      <c r="A159">
        <v>135</v>
      </c>
      <c r="B159">
        <v>18.108486565832305</v>
      </c>
      <c r="C159">
        <v>-2.508486565832305</v>
      </c>
      <c r="E159">
        <f t="shared" si="6"/>
        <v>6.2925048509611514</v>
      </c>
      <c r="L159">
        <v>15.6</v>
      </c>
      <c r="M159">
        <f t="shared" si="7"/>
        <v>-0.16080042088668622</v>
      </c>
      <c r="N159">
        <f t="shared" si="8"/>
        <v>0.16080042088668622</v>
      </c>
      <c r="Q159" s="1">
        <v>17.309999999999999</v>
      </c>
      <c r="R159">
        <v>-2.508486565832305</v>
      </c>
    </row>
    <row r="160" spans="1:18" x14ac:dyDescent="0.3">
      <c r="A160">
        <v>136</v>
      </c>
      <c r="B160">
        <v>18.4410038396476</v>
      </c>
      <c r="C160">
        <v>-0.34100383964759828</v>
      </c>
      <c r="E160">
        <f t="shared" si="6"/>
        <v>0.11628361865440492</v>
      </c>
      <c r="L160">
        <v>18.100000000000001</v>
      </c>
      <c r="M160">
        <f t="shared" si="7"/>
        <v>-1.8839991140751286E-2</v>
      </c>
      <c r="N160">
        <f t="shared" si="8"/>
        <v>1.8839991140751286E-2</v>
      </c>
      <c r="Q160" s="1">
        <v>16.96</v>
      </c>
      <c r="R160">
        <v>-0.34100383964759828</v>
      </c>
    </row>
    <row r="161" spans="1:18" x14ac:dyDescent="0.3">
      <c r="A161">
        <v>137</v>
      </c>
      <c r="B161">
        <v>18.498006800873082</v>
      </c>
      <c r="C161">
        <v>-1.0980068008730832</v>
      </c>
      <c r="E161">
        <f t="shared" si="6"/>
        <v>1.2056189347635426</v>
      </c>
      <c r="L161">
        <v>17.399999999999999</v>
      </c>
      <c r="M161">
        <f t="shared" si="7"/>
        <v>-6.3103839130636968E-2</v>
      </c>
      <c r="N161">
        <f t="shared" si="8"/>
        <v>6.3103839130636968E-2</v>
      </c>
      <c r="Q161" s="1">
        <v>16.899999999999999</v>
      </c>
      <c r="R161">
        <v>-1.0980068008730832</v>
      </c>
    </row>
    <row r="162" spans="1:18" x14ac:dyDescent="0.3">
      <c r="A162">
        <v>138</v>
      </c>
      <c r="B162">
        <v>20.692620808054038</v>
      </c>
      <c r="C162">
        <v>-3.5926208080540363</v>
      </c>
      <c r="E162">
        <f t="shared" si="6"/>
        <v>12.906924270462836</v>
      </c>
      <c r="L162">
        <v>17.100000000000001</v>
      </c>
      <c r="M162">
        <f t="shared" si="7"/>
        <v>-0.21009478409672724</v>
      </c>
      <c r="N162">
        <f t="shared" si="8"/>
        <v>0.21009478409672724</v>
      </c>
      <c r="Q162" s="1">
        <v>14.59</v>
      </c>
      <c r="R162">
        <v>-3.5926208080540363</v>
      </c>
    </row>
    <row r="163" spans="1:18" x14ac:dyDescent="0.3">
      <c r="A163">
        <v>139</v>
      </c>
      <c r="B163">
        <v>14.298788657262758</v>
      </c>
      <c r="C163">
        <v>-0.99878865726275734</v>
      </c>
      <c r="E163">
        <f t="shared" si="6"/>
        <v>0.99757878187674176</v>
      </c>
      <c r="L163">
        <v>13.3</v>
      </c>
      <c r="M163">
        <f t="shared" si="7"/>
        <v>-7.5096891523515591E-2</v>
      </c>
      <c r="N163">
        <f t="shared" si="8"/>
        <v>7.5096891523515591E-2</v>
      </c>
      <c r="Q163" s="1">
        <v>21.32</v>
      </c>
      <c r="R163">
        <v>-0.99878865726275734</v>
      </c>
    </row>
    <row r="164" spans="1:18" x14ac:dyDescent="0.3">
      <c r="A164">
        <v>140</v>
      </c>
      <c r="B164">
        <v>17.015929809010615</v>
      </c>
      <c r="C164">
        <v>0.78407019098938591</v>
      </c>
      <c r="E164">
        <f t="shared" si="6"/>
        <v>0.61476606439813208</v>
      </c>
      <c r="L164">
        <v>17.8</v>
      </c>
      <c r="M164">
        <f t="shared" si="7"/>
        <v>4.404888713423516E-2</v>
      </c>
      <c r="N164">
        <f t="shared" si="8"/>
        <v>4.404888713423516E-2</v>
      </c>
      <c r="Q164" s="1">
        <v>18.46</v>
      </c>
      <c r="R164">
        <v>0.78407019098938591</v>
      </c>
    </row>
    <row r="165" spans="1:18" x14ac:dyDescent="0.3">
      <c r="A165">
        <v>141</v>
      </c>
      <c r="B165">
        <v>11.600648492590064</v>
      </c>
      <c r="C165">
        <v>2.3993515074099356</v>
      </c>
      <c r="E165">
        <f t="shared" si="6"/>
        <v>5.7568876561103304</v>
      </c>
      <c r="L165">
        <v>14</v>
      </c>
      <c r="M165">
        <f t="shared" si="7"/>
        <v>0.1713822505292811</v>
      </c>
      <c r="N165">
        <f t="shared" si="8"/>
        <v>0.1713822505292811</v>
      </c>
      <c r="Q165" s="1">
        <v>24.16</v>
      </c>
      <c r="R165">
        <v>2.3993515074099356</v>
      </c>
    </row>
    <row r="166" spans="1:18" x14ac:dyDescent="0.3">
      <c r="A166">
        <v>142</v>
      </c>
      <c r="B166">
        <v>1.8626426165706604</v>
      </c>
      <c r="C166">
        <v>12.53735738342934</v>
      </c>
      <c r="E166">
        <f t="shared" si="6"/>
        <v>157.18533015983019</v>
      </c>
      <c r="L166">
        <v>14.4</v>
      </c>
      <c r="M166">
        <f t="shared" si="7"/>
        <v>0.87064981829370414</v>
      </c>
      <c r="N166">
        <f t="shared" si="8"/>
        <v>0.87064981829370414</v>
      </c>
      <c r="Q166" s="1">
        <v>34.409999999999997</v>
      </c>
      <c r="R166">
        <v>12.53735738342934</v>
      </c>
    </row>
    <row r="167" spans="1:18" x14ac:dyDescent="0.3">
      <c r="A167">
        <v>143</v>
      </c>
      <c r="B167">
        <v>9.0735172115938063</v>
      </c>
      <c r="C167">
        <v>4.326482788406194</v>
      </c>
      <c r="E167">
        <f t="shared" si="6"/>
        <v>18.718453318375037</v>
      </c>
      <c r="L167">
        <v>13.4</v>
      </c>
      <c r="M167">
        <f t="shared" si="7"/>
        <v>0.32287184988105927</v>
      </c>
      <c r="N167">
        <f t="shared" si="8"/>
        <v>0.32287184988105927</v>
      </c>
      <c r="Q167" s="1">
        <v>26.82</v>
      </c>
      <c r="R167">
        <v>4.326482788406194</v>
      </c>
    </row>
    <row r="168" spans="1:18" x14ac:dyDescent="0.3">
      <c r="A168">
        <v>144</v>
      </c>
      <c r="B168">
        <v>9.4535369530970037</v>
      </c>
      <c r="C168">
        <v>6.1464630469029959</v>
      </c>
      <c r="E168">
        <f t="shared" si="6"/>
        <v>37.779007986944059</v>
      </c>
      <c r="L168">
        <v>15.6</v>
      </c>
      <c r="M168">
        <f t="shared" si="7"/>
        <v>0.39400404146814078</v>
      </c>
      <c r="N168">
        <f t="shared" si="8"/>
        <v>0.39400404146814078</v>
      </c>
      <c r="Q168" s="1">
        <v>26.42</v>
      </c>
      <c r="R168">
        <v>6.1464630469029959</v>
      </c>
    </row>
    <row r="169" spans="1:18" x14ac:dyDescent="0.3">
      <c r="A169">
        <v>145</v>
      </c>
      <c r="B169">
        <v>6.7268953078115707</v>
      </c>
      <c r="C169">
        <v>5.07310469218843</v>
      </c>
      <c r="E169">
        <f t="shared" si="6"/>
        <v>25.736391217904266</v>
      </c>
      <c r="L169">
        <v>11.8</v>
      </c>
      <c r="M169">
        <f t="shared" si="7"/>
        <v>0.42992412645664657</v>
      </c>
      <c r="N169">
        <f t="shared" si="8"/>
        <v>0.42992412645664657</v>
      </c>
      <c r="Q169" s="1">
        <v>29.29</v>
      </c>
      <c r="R169">
        <v>5.07310469218843</v>
      </c>
    </row>
    <row r="170" spans="1:18" x14ac:dyDescent="0.3">
      <c r="A170">
        <v>146</v>
      </c>
      <c r="B170">
        <v>8.1424688449109759</v>
      </c>
      <c r="C170">
        <v>5.6575311550890248</v>
      </c>
      <c r="E170">
        <f t="shared" si="6"/>
        <v>32.007658770802955</v>
      </c>
      <c r="L170">
        <v>13.8</v>
      </c>
      <c r="M170">
        <f t="shared" si="7"/>
        <v>0.40996602573108876</v>
      </c>
      <c r="N170">
        <f t="shared" si="8"/>
        <v>0.40996602573108876</v>
      </c>
      <c r="Q170" s="1">
        <v>27.8</v>
      </c>
      <c r="R170">
        <v>5.6575311550890248</v>
      </c>
    </row>
    <row r="171" spans="1:18" x14ac:dyDescent="0.3">
      <c r="A171">
        <v>147</v>
      </c>
      <c r="B171">
        <v>18.735519139312579</v>
      </c>
      <c r="C171">
        <v>-3.1355191393125796</v>
      </c>
      <c r="E171">
        <f t="shared" si="6"/>
        <v>9.8314802729955009</v>
      </c>
      <c r="L171">
        <v>15.6</v>
      </c>
      <c r="M171">
        <f t="shared" si="7"/>
        <v>-0.20099481662260127</v>
      </c>
      <c r="N171">
        <f t="shared" si="8"/>
        <v>0.20099481662260127</v>
      </c>
      <c r="Q171" s="1">
        <v>16.649999999999999</v>
      </c>
      <c r="R171">
        <v>-3.1355191393125796</v>
      </c>
    </row>
    <row r="172" spans="1:18" x14ac:dyDescent="0.3">
      <c r="A172">
        <v>148</v>
      </c>
      <c r="B172">
        <v>6.4988834629096495</v>
      </c>
      <c r="C172">
        <v>8.1011165370903502</v>
      </c>
      <c r="E172">
        <f t="shared" si="6"/>
        <v>65.62808914751875</v>
      </c>
      <c r="L172">
        <v>14.6</v>
      </c>
      <c r="M172">
        <f t="shared" si="7"/>
        <v>0.55487099569111986</v>
      </c>
      <c r="N172">
        <f t="shared" si="8"/>
        <v>0.55487099569111986</v>
      </c>
      <c r="Q172" s="1">
        <v>29.53</v>
      </c>
      <c r="R172">
        <v>8.1011165370903502</v>
      </c>
    </row>
    <row r="173" spans="1:18" x14ac:dyDescent="0.3">
      <c r="A173">
        <v>149</v>
      </c>
      <c r="B173">
        <v>7.6484431809568214</v>
      </c>
      <c r="C173">
        <v>10.151556819043179</v>
      </c>
      <c r="E173">
        <f t="shared" si="6"/>
        <v>103.05410585026208</v>
      </c>
      <c r="L173">
        <v>17.8</v>
      </c>
      <c r="M173">
        <f t="shared" si="7"/>
        <v>0.57031218084512236</v>
      </c>
      <c r="N173">
        <f t="shared" si="8"/>
        <v>0.57031218084512236</v>
      </c>
      <c r="Q173" s="1">
        <v>28.32</v>
      </c>
      <c r="R173">
        <v>10.151556819043179</v>
      </c>
    </row>
    <row r="174" spans="1:18" x14ac:dyDescent="0.3">
      <c r="A174">
        <v>150</v>
      </c>
      <c r="B174">
        <v>14.175282241274221</v>
      </c>
      <c r="C174">
        <v>1.2247177587257791</v>
      </c>
      <c r="E174">
        <f t="shared" si="6"/>
        <v>1.4999335885382958</v>
      </c>
      <c r="L174">
        <v>15.4</v>
      </c>
      <c r="M174">
        <f t="shared" si="7"/>
        <v>7.9527127189985655E-2</v>
      </c>
      <c r="N174">
        <f t="shared" si="8"/>
        <v>7.9527127189985655E-2</v>
      </c>
      <c r="Q174" s="1">
        <v>21.45</v>
      </c>
      <c r="R174">
        <v>1.2247177587257791</v>
      </c>
    </row>
    <row r="175" spans="1:18" x14ac:dyDescent="0.3">
      <c r="A175">
        <v>151</v>
      </c>
      <c r="B175">
        <v>21.158144991395456</v>
      </c>
      <c r="C175">
        <v>0.34185500860454354</v>
      </c>
      <c r="E175">
        <f t="shared" si="6"/>
        <v>0.11686484690801253</v>
      </c>
      <c r="L175">
        <v>21.5</v>
      </c>
      <c r="M175">
        <f t="shared" si="7"/>
        <v>1.5900232958350861E-2</v>
      </c>
      <c r="N175">
        <f t="shared" si="8"/>
        <v>1.5900232958350861E-2</v>
      </c>
      <c r="Q175" s="1">
        <v>14.1</v>
      </c>
      <c r="R175">
        <v>0.34185500860454354</v>
      </c>
    </row>
    <row r="176" spans="1:18" x14ac:dyDescent="0.3">
      <c r="A176">
        <v>152</v>
      </c>
      <c r="B176">
        <v>21.937185461477007</v>
      </c>
      <c r="C176">
        <v>-2.3371854614770058</v>
      </c>
      <c r="E176">
        <f t="shared" si="6"/>
        <v>5.4624358813394842</v>
      </c>
      <c r="L176">
        <v>19.600000000000001</v>
      </c>
      <c r="M176">
        <f t="shared" si="7"/>
        <v>-0.11924415619780641</v>
      </c>
      <c r="N176">
        <f t="shared" si="8"/>
        <v>0.11924415619780641</v>
      </c>
      <c r="Q176" s="1">
        <v>13.28</v>
      </c>
      <c r="R176">
        <v>-2.3371854614770058</v>
      </c>
    </row>
    <row r="177" spans="1:18" x14ac:dyDescent="0.3">
      <c r="A177">
        <v>153</v>
      </c>
      <c r="B177">
        <v>23.03924271183628</v>
      </c>
      <c r="C177">
        <v>-7.7392427118362797</v>
      </c>
      <c r="E177">
        <f t="shared" si="6"/>
        <v>59.895877752710973</v>
      </c>
      <c r="L177">
        <v>15.3</v>
      </c>
      <c r="M177">
        <f t="shared" si="7"/>
        <v>-0.50583285698276337</v>
      </c>
      <c r="N177">
        <f t="shared" si="8"/>
        <v>0.50583285698276337</v>
      </c>
      <c r="Q177" s="1">
        <v>12.12</v>
      </c>
      <c r="R177">
        <v>-7.7392427118362797</v>
      </c>
    </row>
    <row r="178" spans="1:18" x14ac:dyDescent="0.3">
      <c r="A178">
        <v>154</v>
      </c>
      <c r="B178">
        <v>19.552561583544453</v>
      </c>
      <c r="C178">
        <v>-0.15256158354445404</v>
      </c>
      <c r="E178">
        <f t="shared" si="6"/>
        <v>2.3275036773591429E-2</v>
      </c>
      <c r="L178">
        <v>19.399999999999999</v>
      </c>
      <c r="M178">
        <f t="shared" si="7"/>
        <v>-7.8639991517759824E-3</v>
      </c>
      <c r="N178">
        <f t="shared" si="8"/>
        <v>7.8639991517759824E-3</v>
      </c>
      <c r="Q178" s="1">
        <v>15.79</v>
      </c>
      <c r="R178">
        <v>-0.15256158354445404</v>
      </c>
    </row>
    <row r="179" spans="1:18" x14ac:dyDescent="0.3">
      <c r="A179">
        <v>155</v>
      </c>
      <c r="B179">
        <v>20.189094650562303</v>
      </c>
      <c r="C179">
        <v>-3.1890946505623035</v>
      </c>
      <c r="E179">
        <f t="shared" si="6"/>
        <v>10.170324690245101</v>
      </c>
      <c r="L179">
        <v>17</v>
      </c>
      <c r="M179">
        <f t="shared" si="7"/>
        <v>-0.18759380297425315</v>
      </c>
      <c r="N179">
        <f t="shared" si="8"/>
        <v>0.18759380297425315</v>
      </c>
      <c r="Q179" s="1">
        <v>15.12</v>
      </c>
      <c r="R179">
        <v>-3.1890946505623035</v>
      </c>
    </row>
    <row r="180" spans="1:18" x14ac:dyDescent="0.3">
      <c r="A180">
        <v>156</v>
      </c>
      <c r="B180">
        <v>20.284099585938105</v>
      </c>
      <c r="C180">
        <v>-4.6840995859381049</v>
      </c>
      <c r="E180">
        <f t="shared" si="6"/>
        <v>21.940788930985526</v>
      </c>
      <c r="L180">
        <v>15.6</v>
      </c>
      <c r="M180">
        <f t="shared" si="7"/>
        <v>-0.30026279397039135</v>
      </c>
      <c r="N180">
        <f t="shared" si="8"/>
        <v>0.30026279397039135</v>
      </c>
      <c r="Q180" s="1">
        <v>15.02</v>
      </c>
      <c r="R180">
        <v>-4.6840995859381049</v>
      </c>
    </row>
    <row r="181" spans="1:18" x14ac:dyDescent="0.3">
      <c r="A181">
        <v>157</v>
      </c>
      <c r="B181">
        <v>19.220044309729154</v>
      </c>
      <c r="C181">
        <v>-6.1200443097291544</v>
      </c>
      <c r="E181">
        <f t="shared" si="6"/>
        <v>37.454942353048203</v>
      </c>
      <c r="L181">
        <v>13.1</v>
      </c>
      <c r="M181">
        <f t="shared" si="7"/>
        <v>-0.46717895494115685</v>
      </c>
      <c r="N181">
        <f t="shared" si="8"/>
        <v>0.46717895494115685</v>
      </c>
      <c r="Q181" s="1">
        <v>16.14</v>
      </c>
      <c r="R181">
        <v>-6.1200443097291544</v>
      </c>
    </row>
    <row r="182" spans="1:18" x14ac:dyDescent="0.3">
      <c r="A182">
        <v>158</v>
      </c>
      <c r="B182">
        <v>30.193114345633951</v>
      </c>
      <c r="C182">
        <v>11.106885654366046</v>
      </c>
      <c r="E182">
        <f t="shared" si="6"/>
        <v>123.36290893916227</v>
      </c>
      <c r="L182">
        <v>41.3</v>
      </c>
      <c r="M182">
        <f t="shared" si="7"/>
        <v>0.2689318560379188</v>
      </c>
      <c r="N182">
        <f t="shared" si="8"/>
        <v>0.2689318560379188</v>
      </c>
      <c r="Q182" s="1">
        <v>4.59</v>
      </c>
      <c r="R182">
        <v>11.106885654366046</v>
      </c>
    </row>
    <row r="183" spans="1:18" x14ac:dyDescent="0.3">
      <c r="A183">
        <v>159</v>
      </c>
      <c r="B183">
        <v>28.445023534719247</v>
      </c>
      <c r="C183">
        <v>-4.1450235347192468</v>
      </c>
      <c r="E183">
        <f t="shared" si="6"/>
        <v>17.18122010337644</v>
      </c>
      <c r="L183">
        <v>24.3</v>
      </c>
      <c r="M183">
        <f t="shared" si="7"/>
        <v>-0.17057710019420769</v>
      </c>
      <c r="N183">
        <f t="shared" si="8"/>
        <v>0.17057710019420769</v>
      </c>
      <c r="Q183" s="1">
        <v>6.43</v>
      </c>
      <c r="R183">
        <v>-4.1450235347192468</v>
      </c>
    </row>
    <row r="184" spans="1:18" x14ac:dyDescent="0.3">
      <c r="A184">
        <v>160</v>
      </c>
      <c r="B184">
        <v>27.532976155111577</v>
      </c>
      <c r="C184">
        <v>-4.2329761551115759</v>
      </c>
      <c r="E184">
        <f t="shared" si="6"/>
        <v>17.918087129743181</v>
      </c>
      <c r="L184">
        <v>23.3</v>
      </c>
      <c r="M184">
        <f t="shared" si="7"/>
        <v>-0.18167279635671998</v>
      </c>
      <c r="N184">
        <f t="shared" si="8"/>
        <v>0.18167279635671998</v>
      </c>
      <c r="Q184" s="1">
        <v>7.39</v>
      </c>
      <c r="R184">
        <v>-4.2329761551115759</v>
      </c>
    </row>
    <row r="185" spans="1:18" x14ac:dyDescent="0.3">
      <c r="A185">
        <v>161</v>
      </c>
      <c r="B185">
        <v>29.328569433714179</v>
      </c>
      <c r="C185">
        <v>-2.3285694337141791</v>
      </c>
      <c r="E185">
        <f t="shared" si="6"/>
        <v>5.4222356076279725</v>
      </c>
      <c r="L185">
        <v>27</v>
      </c>
      <c r="M185">
        <f t="shared" si="7"/>
        <v>-8.6243312359784413E-2</v>
      </c>
      <c r="N185">
        <f t="shared" si="8"/>
        <v>8.6243312359784413E-2</v>
      </c>
      <c r="Q185" s="1">
        <v>5.5</v>
      </c>
      <c r="R185">
        <v>-2.3285694337141791</v>
      </c>
    </row>
    <row r="186" spans="1:18" x14ac:dyDescent="0.3">
      <c r="A186">
        <v>162</v>
      </c>
      <c r="B186">
        <v>32.910255497381804</v>
      </c>
      <c r="C186">
        <v>17.089744502618196</v>
      </c>
      <c r="E186">
        <f t="shared" si="6"/>
        <v>292.05936716476884</v>
      </c>
      <c r="L186">
        <v>50</v>
      </c>
      <c r="M186">
        <f t="shared" si="7"/>
        <v>0.34179489005236391</v>
      </c>
      <c r="N186">
        <f t="shared" si="8"/>
        <v>0.34179489005236391</v>
      </c>
      <c r="Q186" s="1">
        <v>1.73</v>
      </c>
      <c r="R186">
        <v>17.089744502618196</v>
      </c>
    </row>
    <row r="187" spans="1:18" x14ac:dyDescent="0.3">
      <c r="A187">
        <v>163</v>
      </c>
      <c r="B187">
        <v>32.729746120167789</v>
      </c>
      <c r="C187">
        <v>17.270253879832211</v>
      </c>
      <c r="E187">
        <f t="shared" si="6"/>
        <v>298.26166907385954</v>
      </c>
      <c r="L187">
        <v>50</v>
      </c>
      <c r="M187">
        <f t="shared" si="7"/>
        <v>0.34540507759664424</v>
      </c>
      <c r="N187">
        <f t="shared" si="8"/>
        <v>0.34540507759664424</v>
      </c>
      <c r="Q187" s="1">
        <v>1.92</v>
      </c>
      <c r="R187">
        <v>17.270253879832211</v>
      </c>
    </row>
    <row r="188" spans="1:18" x14ac:dyDescent="0.3">
      <c r="A188">
        <v>164</v>
      </c>
      <c r="B188">
        <v>31.399677024906602</v>
      </c>
      <c r="C188">
        <v>18.600322975093398</v>
      </c>
      <c r="E188">
        <f t="shared" si="6"/>
        <v>345.97201477778731</v>
      </c>
      <c r="L188">
        <v>50</v>
      </c>
      <c r="M188">
        <f t="shared" si="7"/>
        <v>0.37200645950186795</v>
      </c>
      <c r="N188">
        <f t="shared" si="8"/>
        <v>0.37200645950186795</v>
      </c>
      <c r="Q188" s="1">
        <v>3.32</v>
      </c>
      <c r="R188">
        <v>18.600322975093398</v>
      </c>
    </row>
    <row r="189" spans="1:18" x14ac:dyDescent="0.3">
      <c r="A189">
        <v>165</v>
      </c>
      <c r="B189">
        <v>23.495266401640116</v>
      </c>
      <c r="C189">
        <v>-0.79526640164011653</v>
      </c>
      <c r="E189">
        <f t="shared" si="6"/>
        <v>0.63244864957761915</v>
      </c>
      <c r="L189">
        <v>22.7</v>
      </c>
      <c r="M189">
        <f t="shared" si="7"/>
        <v>-3.5033762186789275E-2</v>
      </c>
      <c r="N189">
        <f t="shared" si="8"/>
        <v>3.5033762186789275E-2</v>
      </c>
      <c r="Q189" s="1">
        <v>11.64</v>
      </c>
      <c r="R189">
        <v>-0.79526640164011653</v>
      </c>
    </row>
    <row r="190" spans="1:18" x14ac:dyDescent="0.3">
      <c r="A190">
        <v>166</v>
      </c>
      <c r="B190">
        <v>25.23385671901724</v>
      </c>
      <c r="C190">
        <v>-0.23385671901723981</v>
      </c>
      <c r="E190">
        <f t="shared" si="6"/>
        <v>5.4688965029508249E-2</v>
      </c>
      <c r="L190">
        <v>25</v>
      </c>
      <c r="M190">
        <f t="shared" si="7"/>
        <v>-9.3542687606895918E-3</v>
      </c>
      <c r="N190">
        <f t="shared" si="8"/>
        <v>9.3542687606895918E-3</v>
      </c>
      <c r="Q190" s="1">
        <v>9.81</v>
      </c>
      <c r="R190">
        <v>-0.23385671901723981</v>
      </c>
    </row>
    <row r="191" spans="1:18" x14ac:dyDescent="0.3">
      <c r="A191">
        <v>167</v>
      </c>
      <c r="B191">
        <v>31.038658270478564</v>
      </c>
      <c r="C191">
        <v>18.961341729521436</v>
      </c>
      <c r="E191">
        <f t="shared" si="6"/>
        <v>359.53248018369095</v>
      </c>
      <c r="L191">
        <v>50</v>
      </c>
      <c r="M191">
        <f t="shared" si="7"/>
        <v>0.37922683459042872</v>
      </c>
      <c r="N191">
        <f t="shared" si="8"/>
        <v>0.37922683459042872</v>
      </c>
      <c r="Q191" s="1">
        <v>3.7</v>
      </c>
      <c r="R191">
        <v>18.961341729521436</v>
      </c>
    </row>
    <row r="192" spans="1:18" x14ac:dyDescent="0.3">
      <c r="A192">
        <v>168</v>
      </c>
      <c r="B192">
        <v>23.020241724761117</v>
      </c>
      <c r="C192">
        <v>0.77975827523888341</v>
      </c>
      <c r="E192">
        <f t="shared" si="6"/>
        <v>0.60802296780351828</v>
      </c>
      <c r="L192">
        <v>23.8</v>
      </c>
      <c r="M192">
        <f t="shared" si="7"/>
        <v>3.2762952741129552E-2</v>
      </c>
      <c r="N192">
        <f t="shared" si="8"/>
        <v>3.2762952741129552E-2</v>
      </c>
      <c r="Q192" s="1">
        <v>12.14</v>
      </c>
      <c r="R192">
        <v>0.77975827523888341</v>
      </c>
    </row>
    <row r="193" spans="1:18" x14ac:dyDescent="0.3">
      <c r="A193">
        <v>169</v>
      </c>
      <c r="B193">
        <v>24.00829305266943</v>
      </c>
      <c r="C193">
        <v>-0.2082930526694291</v>
      </c>
      <c r="E193">
        <f t="shared" si="6"/>
        <v>4.3385995790349567E-2</v>
      </c>
      <c r="L193">
        <v>23.8</v>
      </c>
      <c r="M193">
        <f t="shared" si="7"/>
        <v>-8.7518089356902976E-3</v>
      </c>
      <c r="N193">
        <f t="shared" si="8"/>
        <v>8.7518089356902976E-3</v>
      </c>
      <c r="Q193" s="1">
        <v>11.1</v>
      </c>
      <c r="R193">
        <v>-0.2082930526694291</v>
      </c>
    </row>
    <row r="194" spans="1:18" x14ac:dyDescent="0.3">
      <c r="A194">
        <v>170</v>
      </c>
      <c r="B194">
        <v>23.799282194842672</v>
      </c>
      <c r="C194">
        <v>-1.4992821948426709</v>
      </c>
      <c r="E194">
        <f t="shared" si="6"/>
        <v>2.2478470997722564</v>
      </c>
      <c r="L194">
        <v>22.3</v>
      </c>
      <c r="M194">
        <f t="shared" si="7"/>
        <v>-6.7232385418953849E-2</v>
      </c>
      <c r="N194">
        <f t="shared" si="8"/>
        <v>6.7232385418953849E-2</v>
      </c>
      <c r="Q194" s="1">
        <v>11.32</v>
      </c>
      <c r="R194">
        <v>-1.4992821948426709</v>
      </c>
    </row>
    <row r="195" spans="1:18" x14ac:dyDescent="0.3">
      <c r="A195">
        <v>171</v>
      </c>
      <c r="B195">
        <v>20.844628704655321</v>
      </c>
      <c r="C195">
        <v>-3.4446287046553223</v>
      </c>
      <c r="E195">
        <f t="shared" si="6"/>
        <v>11.865466912935403</v>
      </c>
      <c r="L195">
        <v>17.399999999999999</v>
      </c>
      <c r="M195">
        <f t="shared" si="7"/>
        <v>-0.19796716693421396</v>
      </c>
      <c r="N195">
        <f t="shared" si="8"/>
        <v>0.19796716693421396</v>
      </c>
      <c r="Q195" s="1">
        <v>14.43</v>
      </c>
      <c r="R195">
        <v>-3.4446287046553223</v>
      </c>
    </row>
    <row r="196" spans="1:18" x14ac:dyDescent="0.3">
      <c r="A196">
        <v>172</v>
      </c>
      <c r="B196">
        <v>23.124747153674498</v>
      </c>
      <c r="C196">
        <v>-4.0247471536744968</v>
      </c>
      <c r="E196">
        <f t="shared" si="6"/>
        <v>16.198589651010963</v>
      </c>
      <c r="L196">
        <v>19.100000000000001</v>
      </c>
      <c r="M196">
        <f t="shared" si="7"/>
        <v>-0.21071974626568044</v>
      </c>
      <c r="N196">
        <f t="shared" si="8"/>
        <v>0.21071974626568044</v>
      </c>
      <c r="Q196" s="1">
        <v>12.03</v>
      </c>
      <c r="R196">
        <v>-4.0247471536744968</v>
      </c>
    </row>
    <row r="197" spans="1:18" x14ac:dyDescent="0.3">
      <c r="A197">
        <v>173</v>
      </c>
      <c r="B197">
        <v>20.59761587267824</v>
      </c>
      <c r="C197">
        <v>2.5023841273217613</v>
      </c>
      <c r="E197">
        <f t="shared" si="6"/>
        <v>6.2619263206718925</v>
      </c>
      <c r="L197">
        <v>23.1</v>
      </c>
      <c r="M197">
        <f t="shared" si="7"/>
        <v>0.10832831720007624</v>
      </c>
      <c r="N197">
        <f t="shared" si="8"/>
        <v>0.10832831720007624</v>
      </c>
      <c r="Q197" s="1">
        <v>14.69</v>
      </c>
      <c r="R197">
        <v>2.5023841273217613</v>
      </c>
    </row>
    <row r="198" spans="1:18" x14ac:dyDescent="0.3">
      <c r="A198">
        <v>174</v>
      </c>
      <c r="B198">
        <v>25.965394721410892</v>
      </c>
      <c r="C198">
        <v>-2.3653947214108904</v>
      </c>
      <c r="E198">
        <f t="shared" si="6"/>
        <v>5.5950921880785032</v>
      </c>
      <c r="L198">
        <v>23.6</v>
      </c>
      <c r="M198">
        <f t="shared" si="7"/>
        <v>-0.10022858989029196</v>
      </c>
      <c r="N198">
        <f t="shared" si="8"/>
        <v>0.10022858989029196</v>
      </c>
      <c r="Q198" s="1">
        <v>9.0399999999999991</v>
      </c>
      <c r="R198">
        <v>-2.3653947214108904</v>
      </c>
    </row>
    <row r="199" spans="1:18" x14ac:dyDescent="0.3">
      <c r="A199">
        <v>175</v>
      </c>
      <c r="B199">
        <v>25.395365109156096</v>
      </c>
      <c r="C199">
        <v>-2.7953651091560943</v>
      </c>
      <c r="E199">
        <f t="shared" si="6"/>
        <v>7.8140660934872628</v>
      </c>
      <c r="L199">
        <v>22.6</v>
      </c>
      <c r="M199">
        <f t="shared" si="7"/>
        <v>-0.12368872164407496</v>
      </c>
      <c r="N199">
        <f t="shared" si="8"/>
        <v>0.12368872164407496</v>
      </c>
      <c r="Q199" s="1">
        <v>9.64</v>
      </c>
      <c r="R199">
        <v>-2.7953651091560943</v>
      </c>
    </row>
    <row r="200" spans="1:18" x14ac:dyDescent="0.3">
      <c r="A200">
        <v>176</v>
      </c>
      <c r="B200">
        <v>29.490077823853039</v>
      </c>
      <c r="C200">
        <v>-9.0077823853039973E-2</v>
      </c>
      <c r="E200">
        <f t="shared" si="6"/>
        <v>8.1140143500992978E-3</v>
      </c>
      <c r="L200">
        <v>29.4</v>
      </c>
      <c r="M200">
        <f t="shared" si="7"/>
        <v>-3.0638715596272102E-3</v>
      </c>
      <c r="N200">
        <f t="shared" si="8"/>
        <v>3.0638715596272102E-3</v>
      </c>
      <c r="Q200" s="1">
        <v>5.33</v>
      </c>
      <c r="R200">
        <v>-9.0077823853039973E-2</v>
      </c>
    </row>
    <row r="201" spans="1:18" x14ac:dyDescent="0.3">
      <c r="A201">
        <v>177</v>
      </c>
      <c r="B201">
        <v>24.94884191288984</v>
      </c>
      <c r="C201">
        <v>-1.7488419128898407</v>
      </c>
      <c r="E201">
        <f t="shared" si="6"/>
        <v>3.0584480362801973</v>
      </c>
      <c r="L201">
        <v>23.2</v>
      </c>
      <c r="M201">
        <f t="shared" si="7"/>
        <v>-7.5381116934906928E-2</v>
      </c>
      <c r="N201">
        <f t="shared" si="8"/>
        <v>7.5381116934906928E-2</v>
      </c>
      <c r="Q201" s="1">
        <v>10.11</v>
      </c>
      <c r="R201">
        <v>-1.7488419128898407</v>
      </c>
    </row>
    <row r="202" spans="1:18" x14ac:dyDescent="0.3">
      <c r="A202">
        <v>178</v>
      </c>
      <c r="B202">
        <v>28.578030444245368</v>
      </c>
      <c r="C202">
        <v>-3.9780304442453662</v>
      </c>
      <c r="E202">
        <f t="shared" si="6"/>
        <v>15.824726215342986</v>
      </c>
      <c r="L202">
        <v>24.6</v>
      </c>
      <c r="M202">
        <f t="shared" si="7"/>
        <v>-0.16170855464412057</v>
      </c>
      <c r="N202">
        <f t="shared" si="8"/>
        <v>0.16170855464412057</v>
      </c>
      <c r="Q202" s="1">
        <v>6.29</v>
      </c>
      <c r="R202">
        <v>-3.9780304442453662</v>
      </c>
    </row>
    <row r="203" spans="1:18" x14ac:dyDescent="0.3">
      <c r="A203">
        <v>179</v>
      </c>
      <c r="B203">
        <v>27.979499351377832</v>
      </c>
      <c r="C203">
        <v>1.9205006486221663</v>
      </c>
      <c r="E203">
        <f t="shared" si="6"/>
        <v>3.6883227413581614</v>
      </c>
      <c r="L203">
        <v>29.9</v>
      </c>
      <c r="M203">
        <f t="shared" si="7"/>
        <v>6.4230790923818268E-2</v>
      </c>
      <c r="N203">
        <f t="shared" si="8"/>
        <v>6.4230790923818268E-2</v>
      </c>
      <c r="Q203" s="1">
        <v>6.92</v>
      </c>
      <c r="R203">
        <v>1.9205006486221663</v>
      </c>
    </row>
    <row r="204" spans="1:18" x14ac:dyDescent="0.3">
      <c r="A204">
        <v>180</v>
      </c>
      <c r="B204">
        <v>29.765592136442855</v>
      </c>
      <c r="C204">
        <v>7.4344078635571478</v>
      </c>
      <c r="E204">
        <f t="shared" si="6"/>
        <v>55.270420281720355</v>
      </c>
      <c r="L204">
        <v>37.200000000000003</v>
      </c>
      <c r="M204">
        <f t="shared" si="7"/>
        <v>0.19984967375153623</v>
      </c>
      <c r="N204">
        <f t="shared" si="8"/>
        <v>0.19984967375153623</v>
      </c>
      <c r="Q204" s="1">
        <v>5.04</v>
      </c>
      <c r="R204">
        <v>7.4344078635571478</v>
      </c>
    </row>
    <row r="205" spans="1:18" x14ac:dyDescent="0.3">
      <c r="A205">
        <v>181</v>
      </c>
      <c r="B205">
        <v>27.371467764972717</v>
      </c>
      <c r="C205">
        <v>12.42853223502728</v>
      </c>
      <c r="E205">
        <f t="shared" si="6"/>
        <v>154.4684135171122</v>
      </c>
      <c r="L205">
        <v>39.799999999999997</v>
      </c>
      <c r="M205">
        <f t="shared" si="7"/>
        <v>0.31227467927204222</v>
      </c>
      <c r="N205">
        <f t="shared" si="8"/>
        <v>0.31227467927204222</v>
      </c>
      <c r="Q205" s="1">
        <v>7.56</v>
      </c>
      <c r="R205">
        <v>12.42853223502728</v>
      </c>
    </row>
    <row r="206" spans="1:18" x14ac:dyDescent="0.3">
      <c r="A206">
        <v>182</v>
      </c>
      <c r="B206">
        <v>25.575874486370115</v>
      </c>
      <c r="C206">
        <v>10.624125513629888</v>
      </c>
      <c r="E206">
        <f t="shared" si="6"/>
        <v>112.87204292936154</v>
      </c>
      <c r="L206">
        <v>36.200000000000003</v>
      </c>
      <c r="M206">
        <f t="shared" si="7"/>
        <v>0.29348413021077036</v>
      </c>
      <c r="N206">
        <f t="shared" si="8"/>
        <v>0.29348413021077036</v>
      </c>
      <c r="Q206" s="1">
        <v>9.4499999999999993</v>
      </c>
      <c r="R206">
        <v>10.624125513629888</v>
      </c>
    </row>
    <row r="207" spans="1:18" x14ac:dyDescent="0.3">
      <c r="A207">
        <v>183</v>
      </c>
      <c r="B207">
        <v>29.974602994269613</v>
      </c>
      <c r="C207">
        <v>7.9253970057303853</v>
      </c>
      <c r="E207">
        <f t="shared" si="6"/>
        <v>62.811917698440155</v>
      </c>
      <c r="L207">
        <v>37.9</v>
      </c>
      <c r="M207">
        <f t="shared" si="7"/>
        <v>0.20911337745990463</v>
      </c>
      <c r="N207">
        <f t="shared" si="8"/>
        <v>0.20911337745990463</v>
      </c>
      <c r="Q207" s="1">
        <v>4.82</v>
      </c>
      <c r="R207">
        <v>7.9253970057303853</v>
      </c>
    </row>
    <row r="208" spans="1:18" x14ac:dyDescent="0.3">
      <c r="A208">
        <v>184</v>
      </c>
      <c r="B208">
        <v>29.157560550037743</v>
      </c>
      <c r="C208">
        <v>3.3424394499622565</v>
      </c>
      <c r="E208">
        <f t="shared" si="6"/>
        <v>11.171901476663992</v>
      </c>
      <c r="L208">
        <v>32.5</v>
      </c>
      <c r="M208">
        <f t="shared" si="7"/>
        <v>0.10284429076806943</v>
      </c>
      <c r="N208">
        <f t="shared" si="8"/>
        <v>0.10284429076806943</v>
      </c>
      <c r="Q208" s="1">
        <v>5.68</v>
      </c>
      <c r="R208">
        <v>3.3424394499622565</v>
      </c>
    </row>
    <row r="209" spans="1:18" x14ac:dyDescent="0.3">
      <c r="A209">
        <v>185</v>
      </c>
      <c r="B209">
        <v>21.272150913846414</v>
      </c>
      <c r="C209">
        <v>5.127849086153585</v>
      </c>
      <c r="E209">
        <f t="shared" si="6"/>
        <v>26.294836250366156</v>
      </c>
      <c r="L209">
        <v>26.4</v>
      </c>
      <c r="M209">
        <f t="shared" si="7"/>
        <v>0.19423670780884794</v>
      </c>
      <c r="N209">
        <f t="shared" si="8"/>
        <v>0.19423670780884794</v>
      </c>
      <c r="Q209" s="1">
        <v>13.98</v>
      </c>
      <c r="R209">
        <v>5.127849086153585</v>
      </c>
    </row>
    <row r="210" spans="1:18" x14ac:dyDescent="0.3">
      <c r="A210">
        <v>186</v>
      </c>
      <c r="B210">
        <v>22.060691877465548</v>
      </c>
      <c r="C210">
        <v>7.5393081225344538</v>
      </c>
      <c r="E210">
        <f t="shared" si="6"/>
        <v>56.841166966513988</v>
      </c>
      <c r="L210">
        <v>29.6</v>
      </c>
      <c r="M210">
        <f t="shared" si="7"/>
        <v>0.25470635549102882</v>
      </c>
      <c r="N210">
        <f t="shared" si="8"/>
        <v>0.25470635549102882</v>
      </c>
      <c r="Q210" s="1">
        <v>13.15</v>
      </c>
      <c r="R210">
        <v>7.5393081225344538</v>
      </c>
    </row>
    <row r="211" spans="1:18" x14ac:dyDescent="0.3">
      <c r="A211">
        <v>187</v>
      </c>
      <c r="B211">
        <v>30.326121255160068</v>
      </c>
      <c r="C211">
        <v>19.673878744839932</v>
      </c>
      <c r="E211">
        <f t="shared" si="6"/>
        <v>387.06150486666445</v>
      </c>
      <c r="L211">
        <v>50</v>
      </c>
      <c r="M211">
        <f t="shared" si="7"/>
        <v>0.39347757489679863</v>
      </c>
      <c r="N211">
        <f t="shared" si="8"/>
        <v>0.39347757489679863</v>
      </c>
      <c r="Q211" s="1">
        <v>4.45</v>
      </c>
      <c r="R211">
        <v>19.673878744839932</v>
      </c>
    </row>
    <row r="212" spans="1:18" x14ac:dyDescent="0.3">
      <c r="A212">
        <v>188</v>
      </c>
      <c r="B212">
        <v>28.20751119627975</v>
      </c>
      <c r="C212">
        <v>3.79248880372025</v>
      </c>
      <c r="E212">
        <f t="shared" si="6"/>
        <v>14.382971326343453</v>
      </c>
      <c r="L212">
        <v>32</v>
      </c>
      <c r="M212">
        <f t="shared" si="7"/>
        <v>0.11851527511625781</v>
      </c>
      <c r="N212">
        <f t="shared" si="8"/>
        <v>0.11851527511625781</v>
      </c>
      <c r="Q212" s="1">
        <v>6.68</v>
      </c>
      <c r="R212">
        <v>3.79248880372025</v>
      </c>
    </row>
    <row r="213" spans="1:18" x14ac:dyDescent="0.3">
      <c r="A213">
        <v>189</v>
      </c>
      <c r="B213">
        <v>30.221615826246691</v>
      </c>
      <c r="C213">
        <v>-0.42161582624668981</v>
      </c>
      <c r="E213">
        <f t="shared" si="6"/>
        <v>0.17775990494167893</v>
      </c>
      <c r="L213">
        <v>29.8</v>
      </c>
      <c r="M213">
        <f t="shared" si="7"/>
        <v>-1.4148182088815095E-2</v>
      </c>
      <c r="N213">
        <f t="shared" si="8"/>
        <v>1.4148182088815095E-2</v>
      </c>
      <c r="Q213" s="1">
        <v>4.5599999999999996</v>
      </c>
      <c r="R213">
        <v>-0.42161582624668981</v>
      </c>
    </row>
    <row r="214" spans="1:18" x14ac:dyDescent="0.3">
      <c r="A214">
        <v>190</v>
      </c>
      <c r="B214">
        <v>29.43307486262756</v>
      </c>
      <c r="C214">
        <v>5.4669251373724386</v>
      </c>
      <c r="E214">
        <f t="shared" si="6"/>
        <v>29.887270457634656</v>
      </c>
      <c r="L214">
        <v>34.9</v>
      </c>
      <c r="M214">
        <f t="shared" si="7"/>
        <v>0.15664541940895241</v>
      </c>
      <c r="N214">
        <f t="shared" si="8"/>
        <v>0.15664541940895241</v>
      </c>
      <c r="Q214" s="1">
        <v>5.39</v>
      </c>
      <c r="R214">
        <v>5.4669251373724386</v>
      </c>
    </row>
    <row r="215" spans="1:18" x14ac:dyDescent="0.3">
      <c r="A215">
        <v>191</v>
      </c>
      <c r="B215">
        <v>29.708589175217377</v>
      </c>
      <c r="C215">
        <v>7.2914108247826235</v>
      </c>
      <c r="E215">
        <f t="shared" si="6"/>
        <v>53.164671815757217</v>
      </c>
      <c r="L215">
        <v>37</v>
      </c>
      <c r="M215">
        <f t="shared" si="7"/>
        <v>0.19706515742655739</v>
      </c>
      <c r="N215">
        <f t="shared" si="8"/>
        <v>0.19706515742655739</v>
      </c>
      <c r="Q215" s="1">
        <v>5.0999999999999996</v>
      </c>
      <c r="R215">
        <v>7.2914108247826235</v>
      </c>
    </row>
    <row r="216" spans="1:18" x14ac:dyDescent="0.3">
      <c r="A216">
        <v>192</v>
      </c>
      <c r="B216">
        <v>30.098109410258154</v>
      </c>
      <c r="C216">
        <v>0.40189058974184633</v>
      </c>
      <c r="E216">
        <f t="shared" si="6"/>
        <v>0.16151604612304904</v>
      </c>
      <c r="L216">
        <v>30.5</v>
      </c>
      <c r="M216">
        <f t="shared" si="7"/>
        <v>1.3176740647273651E-2</v>
      </c>
      <c r="N216">
        <f t="shared" si="8"/>
        <v>1.3176740647273651E-2</v>
      </c>
      <c r="Q216" s="1">
        <v>4.6900000000000004</v>
      </c>
      <c r="R216">
        <v>0.40189058974184633</v>
      </c>
    </row>
    <row r="217" spans="1:18" x14ac:dyDescent="0.3">
      <c r="A217">
        <v>193</v>
      </c>
      <c r="B217">
        <v>31.827199234097698</v>
      </c>
      <c r="C217">
        <v>4.5728007659023007</v>
      </c>
      <c r="E217">
        <f t="shared" si="6"/>
        <v>20.910506844636668</v>
      </c>
      <c r="L217">
        <v>36.4</v>
      </c>
      <c r="M217">
        <f t="shared" si="7"/>
        <v>0.12562639466764564</v>
      </c>
      <c r="N217">
        <f t="shared" si="8"/>
        <v>0.12562639466764564</v>
      </c>
      <c r="Q217" s="1">
        <v>2.87</v>
      </c>
      <c r="R217">
        <v>4.5728007659023007</v>
      </c>
    </row>
    <row r="218" spans="1:18" x14ac:dyDescent="0.3">
      <c r="A218">
        <v>194</v>
      </c>
      <c r="B218">
        <v>29.775092629980435</v>
      </c>
      <c r="C218">
        <v>1.3249073700195666</v>
      </c>
      <c r="E218">
        <f t="shared" ref="E218:E281" si="9">C218^2</f>
        <v>1.7553795391321647</v>
      </c>
      <c r="L218">
        <v>31.1</v>
      </c>
      <c r="M218">
        <f t="shared" ref="M218:M281" si="10">C218/L218</f>
        <v>4.2601523151754549E-2</v>
      </c>
      <c r="N218">
        <f t="shared" ref="N218:N281" si="11">ABS(M218)</f>
        <v>4.2601523151754549E-2</v>
      </c>
      <c r="Q218" s="1">
        <v>5.03</v>
      </c>
      <c r="R218">
        <v>1.3249073700195666</v>
      </c>
    </row>
    <row r="219" spans="1:18" x14ac:dyDescent="0.3">
      <c r="A219">
        <v>195</v>
      </c>
      <c r="B219">
        <v>30.39262470992313</v>
      </c>
      <c r="C219">
        <v>-1.2926247099231283</v>
      </c>
      <c r="E219">
        <f t="shared" si="9"/>
        <v>1.6708786407038516</v>
      </c>
      <c r="L219">
        <v>29.1</v>
      </c>
      <c r="M219">
        <f t="shared" si="10"/>
        <v>-4.4420093124506121E-2</v>
      </c>
      <c r="N219">
        <f t="shared" si="11"/>
        <v>4.4420093124506121E-2</v>
      </c>
      <c r="Q219" s="1">
        <v>4.38</v>
      </c>
      <c r="R219">
        <v>-1.2926247099231283</v>
      </c>
    </row>
    <row r="220" spans="1:18" x14ac:dyDescent="0.3">
      <c r="A220">
        <v>196</v>
      </c>
      <c r="B220">
        <v>31.732194298721897</v>
      </c>
      <c r="C220">
        <v>18.267805701278103</v>
      </c>
      <c r="E220">
        <f t="shared" si="9"/>
        <v>333.7127251396488</v>
      </c>
      <c r="L220">
        <v>50</v>
      </c>
      <c r="M220">
        <f t="shared" si="10"/>
        <v>0.36535611402556206</v>
      </c>
      <c r="N220">
        <f t="shared" si="11"/>
        <v>0.36535611402556206</v>
      </c>
      <c r="Q220" s="1">
        <v>2.97</v>
      </c>
      <c r="R220">
        <v>18.267805701278103</v>
      </c>
    </row>
    <row r="221" spans="1:18" x14ac:dyDescent="0.3">
      <c r="A221">
        <v>197</v>
      </c>
      <c r="B221">
        <v>30.677639516050526</v>
      </c>
      <c r="C221">
        <v>2.6223604839494712</v>
      </c>
      <c r="E221">
        <f t="shared" si="9"/>
        <v>6.8767745077797047</v>
      </c>
      <c r="L221">
        <v>33.299999999999997</v>
      </c>
      <c r="M221">
        <f t="shared" si="10"/>
        <v>7.8749564082566711E-2</v>
      </c>
      <c r="N221">
        <f t="shared" si="11"/>
        <v>7.8749564082566711E-2</v>
      </c>
      <c r="Q221" s="1">
        <v>4.08</v>
      </c>
      <c r="R221">
        <v>2.6223604839494712</v>
      </c>
    </row>
    <row r="222" spans="1:18" x14ac:dyDescent="0.3">
      <c r="A222">
        <v>198</v>
      </c>
      <c r="B222">
        <v>26.373915943526828</v>
      </c>
      <c r="C222">
        <v>3.9260840564731723</v>
      </c>
      <c r="E222">
        <f t="shared" si="9"/>
        <v>15.41413601849284</v>
      </c>
      <c r="L222">
        <v>30.3</v>
      </c>
      <c r="M222">
        <f t="shared" si="10"/>
        <v>0.12957373123673835</v>
      </c>
      <c r="N222">
        <f t="shared" si="11"/>
        <v>0.12957373123673835</v>
      </c>
      <c r="Q222" s="1">
        <v>8.61</v>
      </c>
      <c r="R222">
        <v>3.9260840564731723</v>
      </c>
    </row>
    <row r="223" spans="1:18" x14ac:dyDescent="0.3">
      <c r="A223">
        <v>199</v>
      </c>
      <c r="B223">
        <v>28.264514157505229</v>
      </c>
      <c r="C223">
        <v>6.3354858424947729</v>
      </c>
      <c r="E223">
        <f t="shared" si="9"/>
        <v>40.138380860451704</v>
      </c>
      <c r="L223">
        <v>34.6</v>
      </c>
      <c r="M223">
        <f t="shared" si="10"/>
        <v>0.18310652723973331</v>
      </c>
      <c r="N223">
        <f t="shared" si="11"/>
        <v>0.18310652723973331</v>
      </c>
      <c r="Q223" s="1">
        <v>6.62</v>
      </c>
      <c r="R223">
        <v>6.3354858424947729</v>
      </c>
    </row>
    <row r="224" spans="1:18" x14ac:dyDescent="0.3">
      <c r="A224">
        <v>200</v>
      </c>
      <c r="B224">
        <v>30.221615826246691</v>
      </c>
      <c r="C224">
        <v>4.6783841737533081</v>
      </c>
      <c r="E224">
        <f t="shared" si="9"/>
        <v>21.887278477225422</v>
      </c>
      <c r="L224">
        <v>34.9</v>
      </c>
      <c r="M224">
        <f t="shared" si="10"/>
        <v>0.13405112245711484</v>
      </c>
      <c r="N224">
        <f t="shared" si="11"/>
        <v>0.13405112245711484</v>
      </c>
      <c r="Q224" s="1">
        <v>4.5599999999999996</v>
      </c>
      <c r="R224">
        <v>4.6783841737533081</v>
      </c>
    </row>
    <row r="225" spans="1:18" x14ac:dyDescent="0.3">
      <c r="A225">
        <v>201</v>
      </c>
      <c r="B225">
        <v>30.326121255160068</v>
      </c>
      <c r="C225">
        <v>2.5738787448399307</v>
      </c>
      <c r="E225">
        <f t="shared" si="9"/>
        <v>6.6248517931387774</v>
      </c>
      <c r="L225">
        <v>32.9</v>
      </c>
      <c r="M225">
        <f t="shared" si="10"/>
        <v>7.823339649969395E-2</v>
      </c>
      <c r="N225">
        <f t="shared" si="11"/>
        <v>7.823339649969395E-2</v>
      </c>
      <c r="Q225" s="1">
        <v>4.45</v>
      </c>
      <c r="R225">
        <v>2.5738787448399307</v>
      </c>
    </row>
    <row r="226" spans="1:18" x14ac:dyDescent="0.3">
      <c r="A226">
        <v>202</v>
      </c>
      <c r="B226">
        <v>27.494974180961258</v>
      </c>
      <c r="C226">
        <v>-3.3949741809612561</v>
      </c>
      <c r="E226">
        <f t="shared" si="9"/>
        <v>11.525849689393551</v>
      </c>
      <c r="L226">
        <v>24.1</v>
      </c>
      <c r="M226">
        <f t="shared" si="10"/>
        <v>-0.14087029796519734</v>
      </c>
      <c r="N226">
        <f t="shared" si="11"/>
        <v>0.14087029796519734</v>
      </c>
      <c r="Q226" s="1">
        <v>7.43</v>
      </c>
      <c r="R226">
        <v>-3.3949741809612561</v>
      </c>
    </row>
    <row r="227" spans="1:18" x14ac:dyDescent="0.3">
      <c r="A227">
        <v>203</v>
      </c>
      <c r="B227">
        <v>31.599187389195777</v>
      </c>
      <c r="C227">
        <v>10.700812610804221</v>
      </c>
      <c r="E227">
        <f t="shared" si="9"/>
        <v>114.50739053154663</v>
      </c>
      <c r="L227">
        <v>42.3</v>
      </c>
      <c r="M227">
        <f t="shared" si="10"/>
        <v>0.25297429339962696</v>
      </c>
      <c r="N227">
        <f t="shared" si="11"/>
        <v>0.25297429339962696</v>
      </c>
      <c r="Q227" s="1">
        <v>3.11</v>
      </c>
      <c r="R227">
        <v>10.700812610804221</v>
      </c>
    </row>
    <row r="228" spans="1:18" x14ac:dyDescent="0.3">
      <c r="A228">
        <v>204</v>
      </c>
      <c r="B228">
        <v>30.934152841565183</v>
      </c>
      <c r="C228">
        <v>17.565847158434817</v>
      </c>
      <c r="E228">
        <f t="shared" si="9"/>
        <v>308.55898639349255</v>
      </c>
      <c r="L228">
        <v>48.5</v>
      </c>
      <c r="M228">
        <f t="shared" si="10"/>
        <v>0.36218241563783127</v>
      </c>
      <c r="N228">
        <f t="shared" si="11"/>
        <v>0.36218241563783127</v>
      </c>
      <c r="Q228" s="1">
        <v>3.81</v>
      </c>
      <c r="R228">
        <v>17.565847158434817</v>
      </c>
    </row>
    <row r="229" spans="1:18" x14ac:dyDescent="0.3">
      <c r="A229">
        <v>205</v>
      </c>
      <c r="B229">
        <v>31.817698740560118</v>
      </c>
      <c r="C229">
        <v>18.182301259439882</v>
      </c>
      <c r="E229">
        <f t="shared" si="9"/>
        <v>330.5960790890291</v>
      </c>
      <c r="L229">
        <v>50</v>
      </c>
      <c r="M229">
        <f t="shared" si="10"/>
        <v>0.36364602518879763</v>
      </c>
      <c r="N229">
        <f t="shared" si="11"/>
        <v>0.36364602518879763</v>
      </c>
      <c r="Q229" s="1">
        <v>2.88</v>
      </c>
      <c r="R229">
        <v>18.182301259439882</v>
      </c>
    </row>
    <row r="230" spans="1:18" x14ac:dyDescent="0.3">
      <c r="A230">
        <v>206</v>
      </c>
      <c r="B230">
        <v>24.226804404033768</v>
      </c>
      <c r="C230">
        <v>-1.6268044040337664</v>
      </c>
      <c r="E230">
        <f t="shared" si="9"/>
        <v>2.6464925689836578</v>
      </c>
      <c r="L230">
        <v>22.6</v>
      </c>
      <c r="M230">
        <f t="shared" si="10"/>
        <v>-7.1982495753706466E-2</v>
      </c>
      <c r="N230">
        <f t="shared" si="11"/>
        <v>7.1982495753706466E-2</v>
      </c>
      <c r="Q230" s="1">
        <v>10.87</v>
      </c>
      <c r="R230">
        <v>-1.6268044040337664</v>
      </c>
    </row>
    <row r="231" spans="1:18" x14ac:dyDescent="0.3">
      <c r="A231">
        <v>207</v>
      </c>
      <c r="B231">
        <v>24.131799468657967</v>
      </c>
      <c r="C231">
        <v>0.26820053134203192</v>
      </c>
      <c r="E231">
        <f t="shared" si="9"/>
        <v>7.1931525012148251E-2</v>
      </c>
      <c r="L231">
        <v>24.4</v>
      </c>
      <c r="M231">
        <f t="shared" si="10"/>
        <v>1.0991825055001309E-2</v>
      </c>
      <c r="N231">
        <f t="shared" si="11"/>
        <v>1.0991825055001309E-2</v>
      </c>
      <c r="Q231" s="1">
        <v>10.97</v>
      </c>
      <c r="R231">
        <v>0.26820053134203192</v>
      </c>
    </row>
    <row r="232" spans="1:18" x14ac:dyDescent="0.3">
      <c r="A232">
        <v>208</v>
      </c>
      <c r="B232">
        <v>17.395949550513812</v>
      </c>
      <c r="C232">
        <v>5.1040504494861878</v>
      </c>
      <c r="E232">
        <f t="shared" si="9"/>
        <v>26.051330990900155</v>
      </c>
      <c r="L232">
        <v>22.5</v>
      </c>
      <c r="M232">
        <f t="shared" si="10"/>
        <v>0.22684668664383056</v>
      </c>
      <c r="N232">
        <f t="shared" si="11"/>
        <v>0.22684668664383056</v>
      </c>
      <c r="Q232" s="1">
        <v>18.059999999999999</v>
      </c>
      <c r="R232">
        <v>5.1040504494861878</v>
      </c>
    </row>
    <row r="233" spans="1:18" x14ac:dyDescent="0.3">
      <c r="A233">
        <v>209</v>
      </c>
      <c r="B233">
        <v>20.626117353290979</v>
      </c>
      <c r="C233">
        <v>3.7738826467090192</v>
      </c>
      <c r="E233">
        <f t="shared" si="9"/>
        <v>14.242190231131472</v>
      </c>
      <c r="L233">
        <v>24.4</v>
      </c>
      <c r="M233">
        <f t="shared" si="10"/>
        <v>0.15466732158643523</v>
      </c>
      <c r="N233">
        <f t="shared" si="11"/>
        <v>0.15466732158643523</v>
      </c>
      <c r="Q233" s="1">
        <v>14.66</v>
      </c>
      <c r="R233">
        <v>3.7738826467090192</v>
      </c>
    </row>
    <row r="234" spans="1:18" x14ac:dyDescent="0.3">
      <c r="A234">
        <v>210</v>
      </c>
      <c r="B234">
        <v>12.617201301111116</v>
      </c>
      <c r="C234">
        <v>7.3827986988888838</v>
      </c>
      <c r="E234">
        <f t="shared" si="9"/>
        <v>54.505716628315398</v>
      </c>
      <c r="L234">
        <v>20</v>
      </c>
      <c r="M234">
        <f t="shared" si="10"/>
        <v>0.36913993494444419</v>
      </c>
      <c r="N234">
        <f t="shared" si="11"/>
        <v>0.36913993494444419</v>
      </c>
      <c r="Q234" s="1">
        <v>23.09</v>
      </c>
      <c r="R234">
        <v>7.3827986988888838</v>
      </c>
    </row>
    <row r="235" spans="1:18" x14ac:dyDescent="0.3">
      <c r="A235">
        <v>211</v>
      </c>
      <c r="B235">
        <v>18.146488539982624</v>
      </c>
      <c r="C235">
        <v>3.5535114600173756</v>
      </c>
      <c r="E235">
        <f t="shared" si="9"/>
        <v>12.62744369647482</v>
      </c>
      <c r="L235">
        <v>21.7</v>
      </c>
      <c r="M235">
        <f t="shared" si="10"/>
        <v>0.16375628848006341</v>
      </c>
      <c r="N235">
        <f t="shared" si="11"/>
        <v>0.16375628848006341</v>
      </c>
      <c r="Q235" s="1">
        <v>17.27</v>
      </c>
      <c r="R235">
        <v>3.5535114600173756</v>
      </c>
    </row>
    <row r="236" spans="1:18" x14ac:dyDescent="0.3">
      <c r="A236">
        <v>212</v>
      </c>
      <c r="B236">
        <v>11.771657376266504</v>
      </c>
      <c r="C236">
        <v>7.5283426237334972</v>
      </c>
      <c r="E236">
        <f t="shared" si="9"/>
        <v>56.675942660322555</v>
      </c>
      <c r="L236">
        <v>19.3</v>
      </c>
      <c r="M236">
        <f t="shared" si="10"/>
        <v>0.39006956599655424</v>
      </c>
      <c r="N236">
        <f t="shared" si="11"/>
        <v>0.39006956599655424</v>
      </c>
      <c r="Q236" s="1">
        <v>23.98</v>
      </c>
      <c r="R236">
        <v>7.5283426237334972</v>
      </c>
    </row>
    <row r="237" spans="1:18" x14ac:dyDescent="0.3">
      <c r="A237">
        <v>213</v>
      </c>
      <c r="B237">
        <v>19.324549738642531</v>
      </c>
      <c r="C237">
        <v>3.0754502613574672</v>
      </c>
      <c r="E237">
        <f t="shared" si="9"/>
        <v>9.4583943100837136</v>
      </c>
      <c r="L237">
        <v>22.4</v>
      </c>
      <c r="M237">
        <f t="shared" si="10"/>
        <v>0.13729688666774409</v>
      </c>
      <c r="N237">
        <f t="shared" si="11"/>
        <v>0.13729688666774409</v>
      </c>
      <c r="Q237" s="1">
        <v>16.03</v>
      </c>
      <c r="R237">
        <v>3.0754502613574672</v>
      </c>
    </row>
    <row r="238" spans="1:18" x14ac:dyDescent="0.3">
      <c r="A238">
        <v>214</v>
      </c>
      <c r="B238">
        <v>25.642377941133173</v>
      </c>
      <c r="C238">
        <v>2.4576220588668285</v>
      </c>
      <c r="E238">
        <f t="shared" si="9"/>
        <v>6.0399061842288289</v>
      </c>
      <c r="L238">
        <v>28.1</v>
      </c>
      <c r="M238">
        <f t="shared" si="10"/>
        <v>8.7459859746150476E-2</v>
      </c>
      <c r="N238">
        <f t="shared" si="11"/>
        <v>8.7459859746150476E-2</v>
      </c>
      <c r="Q238" s="1">
        <v>9.3800000000000008</v>
      </c>
      <c r="R238">
        <v>2.4576220588668285</v>
      </c>
    </row>
    <row r="239" spans="1:18" x14ac:dyDescent="0.3">
      <c r="A239">
        <v>215</v>
      </c>
      <c r="B239">
        <v>6.47988247583449</v>
      </c>
      <c r="C239">
        <v>17.220117524165509</v>
      </c>
      <c r="E239">
        <f t="shared" si="9"/>
        <v>296.53244754607209</v>
      </c>
      <c r="L239">
        <v>23.7</v>
      </c>
      <c r="M239">
        <f t="shared" si="10"/>
        <v>0.72658723730656161</v>
      </c>
      <c r="N239">
        <f t="shared" si="11"/>
        <v>0.72658723730656161</v>
      </c>
      <c r="Q239" s="1">
        <v>29.55</v>
      </c>
      <c r="R239">
        <v>17.220117524165509</v>
      </c>
    </row>
    <row r="240" spans="1:18" x14ac:dyDescent="0.3">
      <c r="A240">
        <v>216</v>
      </c>
      <c r="B240">
        <v>25.556873499294952</v>
      </c>
      <c r="C240">
        <v>-0.55687349929495156</v>
      </c>
      <c r="E240">
        <f t="shared" si="9"/>
        <v>0.31010809421700442</v>
      </c>
      <c r="L240">
        <v>25</v>
      </c>
      <c r="M240">
        <f t="shared" si="10"/>
        <v>-2.2274939971798063E-2</v>
      </c>
      <c r="N240">
        <f t="shared" si="11"/>
        <v>2.2274939971798063E-2</v>
      </c>
      <c r="Q240" s="1">
        <v>9.4700000000000006</v>
      </c>
      <c r="R240">
        <v>-0.55687349929495156</v>
      </c>
    </row>
    <row r="241" spans="1:18" x14ac:dyDescent="0.3">
      <c r="A241">
        <v>217</v>
      </c>
      <c r="B241">
        <v>21.718674110112673</v>
      </c>
      <c r="C241">
        <v>1.5813258898873279</v>
      </c>
      <c r="E241">
        <f t="shared" si="9"/>
        <v>2.5005915700279497</v>
      </c>
      <c r="L241">
        <v>23.3</v>
      </c>
      <c r="M241">
        <f t="shared" si="10"/>
        <v>6.7868063943662141E-2</v>
      </c>
      <c r="N241">
        <f t="shared" si="11"/>
        <v>6.7868063943662141E-2</v>
      </c>
      <c r="Q241" s="1">
        <v>13.51</v>
      </c>
      <c r="R241">
        <v>1.5813258898873279</v>
      </c>
    </row>
    <row r="242" spans="1:18" x14ac:dyDescent="0.3">
      <c r="A242">
        <v>218</v>
      </c>
      <c r="B242">
        <v>25.347862641468197</v>
      </c>
      <c r="C242">
        <v>3.3521373585318024</v>
      </c>
      <c r="E242">
        <f t="shared" si="9"/>
        <v>11.23682487046457</v>
      </c>
      <c r="L242">
        <v>28.7</v>
      </c>
      <c r="M242">
        <f t="shared" si="10"/>
        <v>0.11679921109866907</v>
      </c>
      <c r="N242">
        <f t="shared" si="11"/>
        <v>0.11679921109866907</v>
      </c>
      <c r="Q242" s="1">
        <v>9.69</v>
      </c>
      <c r="R242">
        <v>3.3521373585318024</v>
      </c>
    </row>
    <row r="243" spans="1:18" x14ac:dyDescent="0.3">
      <c r="A243">
        <v>219</v>
      </c>
      <c r="B243">
        <v>17.528956460039929</v>
      </c>
      <c r="C243">
        <v>3.9710435399600712</v>
      </c>
      <c r="E243">
        <f t="shared" si="9"/>
        <v>15.769186796258614</v>
      </c>
      <c r="L243">
        <v>21.5</v>
      </c>
      <c r="M243">
        <f t="shared" si="10"/>
        <v>0.18469969953302656</v>
      </c>
      <c r="N243">
        <f t="shared" si="11"/>
        <v>0.18469969953302656</v>
      </c>
      <c r="Q243" s="1">
        <v>17.920000000000002</v>
      </c>
      <c r="R243">
        <v>3.9710435399600712</v>
      </c>
    </row>
    <row r="244" spans="1:18" x14ac:dyDescent="0.3">
      <c r="A244">
        <v>220</v>
      </c>
      <c r="B244">
        <v>24.578322664924222</v>
      </c>
      <c r="C244">
        <v>-1.5783226649242224</v>
      </c>
      <c r="E244">
        <f t="shared" si="9"/>
        <v>2.4911024346134991</v>
      </c>
      <c r="L244">
        <v>23</v>
      </c>
      <c r="M244">
        <f t="shared" si="10"/>
        <v>-6.8622724561922713E-2</v>
      </c>
      <c r="N244">
        <f t="shared" si="11"/>
        <v>6.8622724561922713E-2</v>
      </c>
      <c r="Q244" s="1">
        <v>10.5</v>
      </c>
      <c r="R244">
        <v>-1.5783226649242224</v>
      </c>
    </row>
    <row r="245" spans="1:18" x14ac:dyDescent="0.3">
      <c r="A245">
        <v>221</v>
      </c>
      <c r="B245">
        <v>25.328861654393037</v>
      </c>
      <c r="C245">
        <v>1.3711383456069619</v>
      </c>
      <c r="E245">
        <f t="shared" si="9"/>
        <v>1.8800203627937966</v>
      </c>
      <c r="L245">
        <v>26.7</v>
      </c>
      <c r="M245">
        <f t="shared" si="10"/>
        <v>5.1353496090148387E-2</v>
      </c>
      <c r="N245">
        <f t="shared" si="11"/>
        <v>5.1353496090148387E-2</v>
      </c>
      <c r="Q245" s="1">
        <v>9.7100000000000009</v>
      </c>
      <c r="R245">
        <v>1.3711383456069619</v>
      </c>
    </row>
    <row r="246" spans="1:18" x14ac:dyDescent="0.3">
      <c r="A246">
        <v>222</v>
      </c>
      <c r="B246">
        <v>14.165781747736641</v>
      </c>
      <c r="C246">
        <v>7.5342182522633578</v>
      </c>
      <c r="E246">
        <f t="shared" si="9"/>
        <v>56.764444672738328</v>
      </c>
      <c r="L246">
        <v>21.7</v>
      </c>
      <c r="M246">
        <f t="shared" si="10"/>
        <v>0.34719899780015473</v>
      </c>
      <c r="N246">
        <f t="shared" si="11"/>
        <v>0.34719899780015473</v>
      </c>
      <c r="Q246" s="1">
        <v>21.46</v>
      </c>
      <c r="R246">
        <v>7.5342182522633578</v>
      </c>
    </row>
    <row r="247" spans="1:18" x14ac:dyDescent="0.3">
      <c r="A247">
        <v>223</v>
      </c>
      <c r="B247">
        <v>25.119850796566279</v>
      </c>
      <c r="C247">
        <v>2.3801492034337208</v>
      </c>
      <c r="E247">
        <f t="shared" si="9"/>
        <v>5.6651102306061754</v>
      </c>
      <c r="L247">
        <v>27.5</v>
      </c>
      <c r="M247">
        <f t="shared" si="10"/>
        <v>8.6550880124862575E-2</v>
      </c>
      <c r="N247">
        <f t="shared" si="11"/>
        <v>8.6550880124862575E-2</v>
      </c>
      <c r="Q247" s="1">
        <v>9.93</v>
      </c>
      <c r="R247">
        <v>2.3801492034337208</v>
      </c>
    </row>
    <row r="248" spans="1:18" x14ac:dyDescent="0.3">
      <c r="A248">
        <v>224</v>
      </c>
      <c r="B248">
        <v>27.333465790822398</v>
      </c>
      <c r="C248">
        <v>2.7665342091776033</v>
      </c>
      <c r="E248">
        <f t="shared" si="9"/>
        <v>7.6537115305499466</v>
      </c>
      <c r="L248">
        <v>30.1</v>
      </c>
      <c r="M248">
        <f t="shared" si="10"/>
        <v>9.1911435520850598E-2</v>
      </c>
      <c r="N248">
        <f t="shared" si="11"/>
        <v>9.1911435520850598E-2</v>
      </c>
      <c r="Q248" s="1">
        <v>7.6</v>
      </c>
      <c r="R248">
        <v>2.7665342091776033</v>
      </c>
    </row>
    <row r="249" spans="1:18" x14ac:dyDescent="0.3">
      <c r="A249">
        <v>225</v>
      </c>
      <c r="B249">
        <v>30.620636554825047</v>
      </c>
      <c r="C249">
        <v>14.17936344517495</v>
      </c>
      <c r="E249">
        <f t="shared" si="9"/>
        <v>201.05434771036363</v>
      </c>
      <c r="L249">
        <v>44.8</v>
      </c>
      <c r="M249">
        <f t="shared" si="10"/>
        <v>0.31650364832979799</v>
      </c>
      <c r="N249">
        <f t="shared" si="11"/>
        <v>0.31650364832979799</v>
      </c>
      <c r="Q249" s="1">
        <v>4.1399999999999997</v>
      </c>
      <c r="R249">
        <v>14.17936344517495</v>
      </c>
    </row>
    <row r="250" spans="1:18" x14ac:dyDescent="0.3">
      <c r="A250">
        <v>226</v>
      </c>
      <c r="B250">
        <v>30.155112371483632</v>
      </c>
      <c r="C250">
        <v>19.844887628516368</v>
      </c>
      <c r="E250">
        <f t="shared" si="9"/>
        <v>393.81956498844198</v>
      </c>
      <c r="L250">
        <v>50</v>
      </c>
      <c r="M250">
        <f t="shared" si="10"/>
        <v>0.39689775257032733</v>
      </c>
      <c r="N250">
        <f t="shared" si="11"/>
        <v>0.39689775257032733</v>
      </c>
      <c r="Q250" s="1">
        <v>4.63</v>
      </c>
      <c r="R250">
        <v>19.844887628516368</v>
      </c>
    </row>
    <row r="251" spans="1:18" x14ac:dyDescent="0.3">
      <c r="A251">
        <v>227</v>
      </c>
      <c r="B251">
        <v>31.580186402120617</v>
      </c>
      <c r="C251">
        <v>6.0198135978793843</v>
      </c>
      <c r="E251">
        <f t="shared" si="9"/>
        <v>36.23815575321354</v>
      </c>
      <c r="L251">
        <v>37.6</v>
      </c>
      <c r="M251">
        <f t="shared" si="10"/>
        <v>0.16010142547551554</v>
      </c>
      <c r="N251">
        <f t="shared" si="11"/>
        <v>0.16010142547551554</v>
      </c>
      <c r="Q251" s="1">
        <v>3.13</v>
      </c>
      <c r="R251">
        <v>6.0198135978793843</v>
      </c>
    </row>
    <row r="252" spans="1:18" x14ac:dyDescent="0.3">
      <c r="A252">
        <v>228</v>
      </c>
      <c r="B252">
        <v>28.511526989482306</v>
      </c>
      <c r="C252">
        <v>3.0884730105176956</v>
      </c>
      <c r="E252">
        <f t="shared" si="9"/>
        <v>9.5386655366962376</v>
      </c>
      <c r="L252">
        <v>31.6</v>
      </c>
      <c r="M252">
        <f t="shared" si="10"/>
        <v>9.7736487674610614E-2</v>
      </c>
      <c r="N252">
        <f t="shared" si="11"/>
        <v>9.7736487674610614E-2</v>
      </c>
      <c r="Q252" s="1">
        <v>6.36</v>
      </c>
      <c r="R252">
        <v>3.0884730105176956</v>
      </c>
    </row>
    <row r="253" spans="1:18" x14ac:dyDescent="0.3">
      <c r="A253">
        <v>229</v>
      </c>
      <c r="B253">
        <v>30.829647412651806</v>
      </c>
      <c r="C253">
        <v>15.870352587348197</v>
      </c>
      <c r="E253">
        <f t="shared" si="9"/>
        <v>251.86809124674963</v>
      </c>
      <c r="L253">
        <v>46.7</v>
      </c>
      <c r="M253">
        <f t="shared" si="10"/>
        <v>0.33983624384043248</v>
      </c>
      <c r="N253">
        <f t="shared" si="11"/>
        <v>0.33983624384043248</v>
      </c>
      <c r="Q253" s="1">
        <v>3.92</v>
      </c>
      <c r="R253">
        <v>15.870352587348197</v>
      </c>
    </row>
    <row r="254" spans="1:18" x14ac:dyDescent="0.3">
      <c r="A254">
        <v>230</v>
      </c>
      <c r="B254">
        <v>30.981655309253085</v>
      </c>
      <c r="C254">
        <v>0.51834469074691469</v>
      </c>
      <c r="E254">
        <f t="shared" si="9"/>
        <v>0.26868121842551462</v>
      </c>
      <c r="L254">
        <v>31.5</v>
      </c>
      <c r="M254">
        <f t="shared" si="10"/>
        <v>1.6455387007838562E-2</v>
      </c>
      <c r="N254">
        <f t="shared" si="11"/>
        <v>1.6455387007838562E-2</v>
      </c>
      <c r="Q254" s="1">
        <v>3.76</v>
      </c>
      <c r="R254">
        <v>0.51834469074691469</v>
      </c>
    </row>
    <row r="255" spans="1:18" x14ac:dyDescent="0.3">
      <c r="A255">
        <v>231</v>
      </c>
      <c r="B255">
        <v>23.485765908102536</v>
      </c>
      <c r="C255">
        <v>0.81423409189746465</v>
      </c>
      <c r="E255">
        <f t="shared" si="9"/>
        <v>0.66297715640808896</v>
      </c>
      <c r="L255">
        <v>24.3</v>
      </c>
      <c r="M255">
        <f t="shared" si="10"/>
        <v>3.3507575798249575E-2</v>
      </c>
      <c r="N255">
        <f t="shared" si="11"/>
        <v>3.3507575798249575E-2</v>
      </c>
      <c r="Q255" s="1">
        <v>11.65</v>
      </c>
      <c r="R255">
        <v>0.81423409189746465</v>
      </c>
    </row>
    <row r="256" spans="1:18" x14ac:dyDescent="0.3">
      <c r="A256">
        <v>232</v>
      </c>
      <c r="B256">
        <v>29.566081772153677</v>
      </c>
      <c r="C256">
        <v>2.1339182278463227</v>
      </c>
      <c r="E256">
        <f t="shared" si="9"/>
        <v>4.5536070031347906</v>
      </c>
      <c r="L256">
        <v>31.7</v>
      </c>
      <c r="M256">
        <f t="shared" si="10"/>
        <v>6.7316032424174221E-2</v>
      </c>
      <c r="N256">
        <f t="shared" si="11"/>
        <v>6.7316032424174221E-2</v>
      </c>
      <c r="Q256" s="1">
        <v>5.25</v>
      </c>
      <c r="R256">
        <v>2.1339182278463227</v>
      </c>
    </row>
    <row r="257" spans="1:18" x14ac:dyDescent="0.3">
      <c r="A257">
        <v>233</v>
      </c>
      <c r="B257">
        <v>32.207218975600895</v>
      </c>
      <c r="C257">
        <v>9.4927810243991075</v>
      </c>
      <c r="E257">
        <f t="shared" si="9"/>
        <v>90.112891577191775</v>
      </c>
      <c r="L257">
        <v>41.7</v>
      </c>
      <c r="M257">
        <f t="shared" si="10"/>
        <v>0.22764462888247258</v>
      </c>
      <c r="N257">
        <f t="shared" si="11"/>
        <v>0.22764462888247258</v>
      </c>
      <c r="Q257" s="1">
        <v>2.4700000000000002</v>
      </c>
      <c r="R257">
        <v>9.4927810243991075</v>
      </c>
    </row>
    <row r="258" spans="1:18" x14ac:dyDescent="0.3">
      <c r="A258">
        <v>234</v>
      </c>
      <c r="B258">
        <v>30.801145932039066</v>
      </c>
      <c r="C258">
        <v>17.498854067960931</v>
      </c>
      <c r="E258">
        <f t="shared" si="9"/>
        <v>306.20989369179284</v>
      </c>
      <c r="L258">
        <v>48.3</v>
      </c>
      <c r="M258">
        <f t="shared" si="10"/>
        <v>0.36229511527869424</v>
      </c>
      <c r="N258">
        <f t="shared" si="11"/>
        <v>0.36229511527869424</v>
      </c>
      <c r="Q258" s="1">
        <v>3.95</v>
      </c>
      <c r="R258">
        <v>17.498854067960931</v>
      </c>
    </row>
    <row r="259" spans="1:18" x14ac:dyDescent="0.3">
      <c r="A259">
        <v>235</v>
      </c>
      <c r="B259">
        <v>26.905943581631302</v>
      </c>
      <c r="C259">
        <v>2.094056418368698</v>
      </c>
      <c r="E259">
        <f t="shared" si="9"/>
        <v>4.38507228331114</v>
      </c>
      <c r="L259">
        <v>29</v>
      </c>
      <c r="M259">
        <f t="shared" si="10"/>
        <v>7.2208842012713728E-2</v>
      </c>
      <c r="N259">
        <f t="shared" si="11"/>
        <v>7.2208842012713728E-2</v>
      </c>
      <c r="Q259" s="1">
        <v>8.0500000000000007</v>
      </c>
      <c r="R259">
        <v>2.094056418368698</v>
      </c>
    </row>
    <row r="260" spans="1:18" x14ac:dyDescent="0.3">
      <c r="A260">
        <v>236</v>
      </c>
      <c r="B260">
        <v>24.217303910496184</v>
      </c>
      <c r="C260">
        <v>-0.21730391049618447</v>
      </c>
      <c r="E260">
        <f t="shared" si="9"/>
        <v>4.7220989516933751E-2</v>
      </c>
      <c r="L260">
        <v>24</v>
      </c>
      <c r="M260">
        <f t="shared" si="10"/>
        <v>-9.0543296040076857E-3</v>
      </c>
      <c r="N260">
        <f t="shared" si="11"/>
        <v>9.0543296040076857E-3</v>
      </c>
      <c r="Q260" s="1">
        <v>10.88</v>
      </c>
      <c r="R260">
        <v>-0.21730391049618447</v>
      </c>
    </row>
    <row r="261" spans="1:18" x14ac:dyDescent="0.3">
      <c r="A261">
        <v>237</v>
      </c>
      <c r="B261">
        <v>25.490370044531897</v>
      </c>
      <c r="C261">
        <v>-0.39037004453189539</v>
      </c>
      <c r="E261">
        <f t="shared" si="9"/>
        <v>0.15238877166783399</v>
      </c>
      <c r="L261">
        <v>25.1</v>
      </c>
      <c r="M261">
        <f t="shared" si="10"/>
        <v>-1.5552591415613361E-2</v>
      </c>
      <c r="N261">
        <f t="shared" si="11"/>
        <v>1.5552591415613361E-2</v>
      </c>
      <c r="Q261" s="1">
        <v>9.5399999999999991</v>
      </c>
      <c r="R261">
        <v>-0.39037004453189539</v>
      </c>
    </row>
    <row r="262" spans="1:18" x14ac:dyDescent="0.3">
      <c r="A262">
        <v>238</v>
      </c>
      <c r="B262">
        <v>30.060107436107831</v>
      </c>
      <c r="C262">
        <v>1.4398925638921689</v>
      </c>
      <c r="E262">
        <f t="shared" si="9"/>
        <v>2.0732905955519638</v>
      </c>
      <c r="L262">
        <v>31.5</v>
      </c>
      <c r="M262">
        <f t="shared" si="10"/>
        <v>4.5710875044195839E-2</v>
      </c>
      <c r="N262">
        <f t="shared" si="11"/>
        <v>4.5710875044195839E-2</v>
      </c>
      <c r="Q262" s="1">
        <v>4.7300000000000004</v>
      </c>
      <c r="R262">
        <v>1.4398925638921689</v>
      </c>
    </row>
    <row r="263" spans="1:18" x14ac:dyDescent="0.3">
      <c r="A263">
        <v>239</v>
      </c>
      <c r="B263">
        <v>28.511526989482306</v>
      </c>
      <c r="C263">
        <v>-4.8115269894823065</v>
      </c>
      <c r="E263">
        <f t="shared" si="9"/>
        <v>23.150791970516668</v>
      </c>
      <c r="L263">
        <v>23.7</v>
      </c>
      <c r="M263">
        <f t="shared" si="10"/>
        <v>-0.20301801643385259</v>
      </c>
      <c r="N263">
        <f t="shared" si="11"/>
        <v>0.20301801643385259</v>
      </c>
      <c r="Q263" s="1">
        <v>6.36</v>
      </c>
      <c r="R263">
        <v>-4.8115269894823065</v>
      </c>
    </row>
    <row r="264" spans="1:18" x14ac:dyDescent="0.3">
      <c r="A264">
        <v>240</v>
      </c>
      <c r="B264">
        <v>27.551977142186736</v>
      </c>
      <c r="C264">
        <v>-4.2519771421867354</v>
      </c>
      <c r="E264">
        <f t="shared" si="9"/>
        <v>18.079309617678476</v>
      </c>
      <c r="L264">
        <v>23.3</v>
      </c>
      <c r="M264">
        <f t="shared" si="10"/>
        <v>-0.18248828936423755</v>
      </c>
      <c r="N264">
        <f t="shared" si="11"/>
        <v>0.18248828936423755</v>
      </c>
      <c r="Q264" s="1">
        <v>7.37</v>
      </c>
      <c r="R264">
        <v>-4.2519771421867354</v>
      </c>
    </row>
    <row r="265" spans="1:18" x14ac:dyDescent="0.3">
      <c r="A265">
        <v>241</v>
      </c>
      <c r="B265">
        <v>23.74227923361719</v>
      </c>
      <c r="C265">
        <v>-1.7422792336171895</v>
      </c>
      <c r="E265">
        <f t="shared" si="9"/>
        <v>3.035536927893701</v>
      </c>
      <c r="L265">
        <v>22</v>
      </c>
      <c r="M265">
        <f t="shared" si="10"/>
        <v>-7.9194510618963154E-2</v>
      </c>
      <c r="N265">
        <f t="shared" si="11"/>
        <v>7.9194510618963154E-2</v>
      </c>
      <c r="Q265" s="1">
        <v>11.38</v>
      </c>
      <c r="R265">
        <v>-1.7422792336171895</v>
      </c>
    </row>
    <row r="266" spans="1:18" x14ac:dyDescent="0.3">
      <c r="A266">
        <v>242</v>
      </c>
      <c r="B266">
        <v>22.77322889278404</v>
      </c>
      <c r="C266">
        <v>-2.6732288927840386</v>
      </c>
      <c r="E266">
        <f t="shared" si="9"/>
        <v>7.1461527132153773</v>
      </c>
      <c r="L266">
        <v>20.100000000000001</v>
      </c>
      <c r="M266">
        <f t="shared" si="10"/>
        <v>-0.1329964623275641</v>
      </c>
      <c r="N266">
        <f t="shared" si="11"/>
        <v>0.1329964623275641</v>
      </c>
      <c r="Q266" s="1">
        <v>12.4</v>
      </c>
      <c r="R266">
        <v>-2.6732288927840386</v>
      </c>
    </row>
    <row r="267" spans="1:18" x14ac:dyDescent="0.3">
      <c r="A267">
        <v>243</v>
      </c>
      <c r="B267">
        <v>23.894287130218469</v>
      </c>
      <c r="C267">
        <v>-1.6942871302184699</v>
      </c>
      <c r="E267">
        <f t="shared" si="9"/>
        <v>2.8706088796239384</v>
      </c>
      <c r="L267">
        <v>22.2</v>
      </c>
      <c r="M267">
        <f t="shared" si="10"/>
        <v>-7.6319240099931074E-2</v>
      </c>
      <c r="N267">
        <f t="shared" si="11"/>
        <v>7.6319240099931074E-2</v>
      </c>
      <c r="Q267" s="1">
        <v>11.22</v>
      </c>
      <c r="R267">
        <v>-1.6942871302184699</v>
      </c>
    </row>
    <row r="268" spans="1:18" x14ac:dyDescent="0.3">
      <c r="A268">
        <v>244</v>
      </c>
      <c r="B268">
        <v>29.623084733379155</v>
      </c>
      <c r="C268">
        <v>-5.9230847333791559</v>
      </c>
      <c r="E268">
        <f t="shared" si="9"/>
        <v>35.082932758789227</v>
      </c>
      <c r="L268">
        <v>23.7</v>
      </c>
      <c r="M268">
        <f t="shared" si="10"/>
        <v>-0.24991918706241165</v>
      </c>
      <c r="N268">
        <f t="shared" si="11"/>
        <v>0.24991918706241165</v>
      </c>
      <c r="Q268" s="1">
        <v>5.19</v>
      </c>
      <c r="R268">
        <v>-5.9230847333791559</v>
      </c>
    </row>
    <row r="269" spans="1:18" x14ac:dyDescent="0.3">
      <c r="A269">
        <v>245</v>
      </c>
      <c r="B269">
        <v>22.678223957408242</v>
      </c>
      <c r="C269">
        <v>-5.0782239574082411</v>
      </c>
      <c r="E269">
        <f t="shared" si="9"/>
        <v>25.788358561595018</v>
      </c>
      <c r="L269">
        <v>17.600000000000001</v>
      </c>
      <c r="M269">
        <f t="shared" si="10"/>
        <v>-0.28853545212546822</v>
      </c>
      <c r="N269">
        <f t="shared" si="11"/>
        <v>0.28853545212546822</v>
      </c>
      <c r="Q269" s="1">
        <v>12.5</v>
      </c>
      <c r="R269">
        <v>-5.0782239574082411</v>
      </c>
    </row>
    <row r="270" spans="1:18" x14ac:dyDescent="0.3">
      <c r="A270">
        <v>246</v>
      </c>
      <c r="B270">
        <v>17.015929809010615</v>
      </c>
      <c r="C270">
        <v>1.4840701909893852</v>
      </c>
      <c r="E270">
        <f t="shared" si="9"/>
        <v>2.2024643317832702</v>
      </c>
      <c r="L270">
        <v>18.5</v>
      </c>
      <c r="M270">
        <f t="shared" si="10"/>
        <v>8.0220010323750549E-2</v>
      </c>
      <c r="N270">
        <f t="shared" si="11"/>
        <v>8.0220010323750549E-2</v>
      </c>
      <c r="Q270" s="1">
        <v>18.46</v>
      </c>
      <c r="R270">
        <v>1.4840701909893852</v>
      </c>
    </row>
    <row r="271" spans="1:18" x14ac:dyDescent="0.3">
      <c r="A271">
        <v>247</v>
      </c>
      <c r="B271">
        <v>25.851388798959931</v>
      </c>
      <c r="C271">
        <v>-1.5513887989599304</v>
      </c>
      <c r="E271">
        <f t="shared" si="9"/>
        <v>2.4068072055383354</v>
      </c>
      <c r="L271">
        <v>24.3</v>
      </c>
      <c r="M271">
        <f t="shared" si="10"/>
        <v>-6.3843160451025935E-2</v>
      </c>
      <c r="N271">
        <f t="shared" si="11"/>
        <v>6.3843160451025935E-2</v>
      </c>
      <c r="Q271" s="1">
        <v>9.16</v>
      </c>
      <c r="R271">
        <v>-1.5513887989599304</v>
      </c>
    </row>
    <row r="272" spans="1:18" x14ac:dyDescent="0.3">
      <c r="A272">
        <v>248</v>
      </c>
      <c r="B272">
        <v>24.910839938739521</v>
      </c>
      <c r="C272">
        <v>-4.410839938739521</v>
      </c>
      <c r="E272">
        <f t="shared" si="9"/>
        <v>19.455508965179661</v>
      </c>
      <c r="L272">
        <v>20.5</v>
      </c>
      <c r="M272">
        <f t="shared" si="10"/>
        <v>-0.21516292384095223</v>
      </c>
      <c r="N272">
        <f t="shared" si="11"/>
        <v>0.21516292384095223</v>
      </c>
      <c r="Q272" s="1">
        <v>10.15</v>
      </c>
      <c r="R272">
        <v>-4.410839938739521</v>
      </c>
    </row>
    <row r="273" spans="1:18" x14ac:dyDescent="0.3">
      <c r="A273">
        <v>249</v>
      </c>
      <c r="B273">
        <v>25.509371031607056</v>
      </c>
      <c r="C273">
        <v>-1.0093710316070563</v>
      </c>
      <c r="E273">
        <f t="shared" si="9"/>
        <v>1.018829879447493</v>
      </c>
      <c r="L273">
        <v>24.5</v>
      </c>
      <c r="M273">
        <f t="shared" si="10"/>
        <v>-4.1198817616614543E-2</v>
      </c>
      <c r="N273">
        <f t="shared" si="11"/>
        <v>4.1198817616614543E-2</v>
      </c>
      <c r="Q273" s="1">
        <v>9.52</v>
      </c>
      <c r="R273">
        <v>-1.0093710316070563</v>
      </c>
    </row>
    <row r="274" spans="1:18" x14ac:dyDescent="0.3">
      <c r="A274">
        <v>250</v>
      </c>
      <c r="B274">
        <v>28.321517118730711</v>
      </c>
      <c r="C274">
        <v>-2.1215171187307114</v>
      </c>
      <c r="E274">
        <f t="shared" si="9"/>
        <v>4.5008348850674595</v>
      </c>
      <c r="L274">
        <v>26.2</v>
      </c>
      <c r="M274">
        <f t="shared" si="10"/>
        <v>-8.0973935829416463E-2</v>
      </c>
      <c r="N274">
        <f t="shared" si="11"/>
        <v>8.0973935829416463E-2</v>
      </c>
      <c r="Q274" s="1">
        <v>6.56</v>
      </c>
      <c r="R274">
        <v>-2.1215171187307114</v>
      </c>
    </row>
    <row r="275" spans="1:18" x14ac:dyDescent="0.3">
      <c r="A275">
        <v>251</v>
      </c>
      <c r="B275">
        <v>28.948549692210982</v>
      </c>
      <c r="C275">
        <v>-4.5485496922109832</v>
      </c>
      <c r="E275">
        <f t="shared" si="9"/>
        <v>20.689304302512628</v>
      </c>
      <c r="L275">
        <v>24.4</v>
      </c>
      <c r="M275">
        <f t="shared" si="10"/>
        <v>-0.18641597099225343</v>
      </c>
      <c r="N275">
        <f t="shared" si="11"/>
        <v>0.18641597099225343</v>
      </c>
      <c r="Q275" s="1">
        <v>5.9</v>
      </c>
      <c r="R275">
        <v>-4.5485496922109832</v>
      </c>
    </row>
    <row r="276" spans="1:18" x14ac:dyDescent="0.3">
      <c r="A276">
        <v>252</v>
      </c>
      <c r="B276">
        <v>31.143163699391941</v>
      </c>
      <c r="C276">
        <v>-6.3431636993919405</v>
      </c>
      <c r="E276">
        <f t="shared" si="9"/>
        <v>40.23572571728365</v>
      </c>
      <c r="L276">
        <v>24.8</v>
      </c>
      <c r="M276">
        <f t="shared" si="10"/>
        <v>-0.25577272981419114</v>
      </c>
      <c r="N276">
        <f t="shared" si="11"/>
        <v>0.25577272981419114</v>
      </c>
      <c r="Q276" s="1">
        <v>3.59</v>
      </c>
      <c r="R276">
        <v>-6.3431636993919405</v>
      </c>
    </row>
    <row r="277" spans="1:18" x14ac:dyDescent="0.3">
      <c r="A277">
        <v>253</v>
      </c>
      <c r="B277">
        <v>31.200166660617423</v>
      </c>
      <c r="C277">
        <v>-1.6001666606174219</v>
      </c>
      <c r="E277">
        <f t="shared" si="9"/>
        <v>2.5605333417515115</v>
      </c>
      <c r="L277">
        <v>29.6</v>
      </c>
      <c r="M277">
        <f t="shared" si="10"/>
        <v>-5.4059684480318303E-2</v>
      </c>
      <c r="N277">
        <f t="shared" si="11"/>
        <v>5.4059684480318303E-2</v>
      </c>
      <c r="Q277" s="1">
        <v>3.53</v>
      </c>
      <c r="R277">
        <v>-1.6001666606174219</v>
      </c>
    </row>
    <row r="278" spans="1:18" x14ac:dyDescent="0.3">
      <c r="A278">
        <v>254</v>
      </c>
      <c r="B278">
        <v>31.190666167079844</v>
      </c>
      <c r="C278">
        <v>11.609333832920154</v>
      </c>
      <c r="E278">
        <f t="shared" si="9"/>
        <v>134.77663204418454</v>
      </c>
      <c r="L278">
        <v>42.8</v>
      </c>
      <c r="M278">
        <f t="shared" si="10"/>
        <v>0.27124611759159239</v>
      </c>
      <c r="N278">
        <f t="shared" si="11"/>
        <v>0.27124611759159239</v>
      </c>
      <c r="Q278" s="1">
        <v>3.54</v>
      </c>
      <c r="R278">
        <v>11.609333832920154</v>
      </c>
    </row>
    <row r="279" spans="1:18" x14ac:dyDescent="0.3">
      <c r="A279">
        <v>255</v>
      </c>
      <c r="B279">
        <v>28.312016625193131</v>
      </c>
      <c r="C279">
        <v>-6.4120166251931323</v>
      </c>
      <c r="E279">
        <f t="shared" si="9"/>
        <v>41.113957201753124</v>
      </c>
      <c r="L279">
        <v>21.9</v>
      </c>
      <c r="M279">
        <f t="shared" si="10"/>
        <v>-0.2927861472690928</v>
      </c>
      <c r="N279">
        <f t="shared" si="11"/>
        <v>0.2927861472690928</v>
      </c>
      <c r="Q279" s="1">
        <v>6.57</v>
      </c>
      <c r="R279">
        <v>-6.4120166251931323</v>
      </c>
    </row>
    <row r="280" spans="1:18" x14ac:dyDescent="0.3">
      <c r="A280">
        <v>256</v>
      </c>
      <c r="B280">
        <v>25.765884357121713</v>
      </c>
      <c r="C280">
        <v>-4.8658843571217147</v>
      </c>
      <c r="E280">
        <f t="shared" si="9"/>
        <v>23.676830576881802</v>
      </c>
      <c r="L280">
        <v>20.9</v>
      </c>
      <c r="M280">
        <f t="shared" si="10"/>
        <v>-0.23281743335510599</v>
      </c>
      <c r="N280">
        <f t="shared" si="11"/>
        <v>0.23281743335510599</v>
      </c>
      <c r="Q280" s="1">
        <v>9.25</v>
      </c>
      <c r="R280">
        <v>-4.8658843571217147</v>
      </c>
    </row>
    <row r="281" spans="1:18" x14ac:dyDescent="0.3">
      <c r="A281">
        <v>257</v>
      </c>
      <c r="B281">
        <v>31.599187389195777</v>
      </c>
      <c r="C281">
        <v>12.400812610804223</v>
      </c>
      <c r="E281">
        <f t="shared" si="9"/>
        <v>153.78015340828105</v>
      </c>
      <c r="L281">
        <v>44</v>
      </c>
      <c r="M281">
        <f t="shared" si="10"/>
        <v>0.28183665024555055</v>
      </c>
      <c r="N281">
        <f t="shared" si="11"/>
        <v>0.28183665024555055</v>
      </c>
      <c r="Q281" s="1">
        <v>3.11</v>
      </c>
      <c r="R281">
        <v>12.400812610804223</v>
      </c>
    </row>
    <row r="282" spans="1:18" x14ac:dyDescent="0.3">
      <c r="A282">
        <v>258</v>
      </c>
      <c r="B282">
        <v>29.689588188142217</v>
      </c>
      <c r="C282">
        <v>20.310411811857783</v>
      </c>
      <c r="E282">
        <f t="shared" ref="E282:E345" si="12">C282^2</f>
        <v>412.51282796725218</v>
      </c>
      <c r="L282">
        <v>50</v>
      </c>
      <c r="M282">
        <f t="shared" ref="M282:M345" si="13">C282/L282</f>
        <v>0.40620823623715568</v>
      </c>
      <c r="N282">
        <f t="shared" ref="N282:N345" si="14">ABS(M282)</f>
        <v>0.40620823623715568</v>
      </c>
      <c r="Q282" s="1">
        <v>5.12</v>
      </c>
      <c r="R282">
        <v>20.310411811857783</v>
      </c>
    </row>
    <row r="283" spans="1:18" x14ac:dyDescent="0.3">
      <c r="A283">
        <v>259</v>
      </c>
      <c r="B283">
        <v>27.152956413608379</v>
      </c>
      <c r="C283">
        <v>8.8470435863916208</v>
      </c>
      <c r="E283">
        <f t="shared" si="12"/>
        <v>78.270180219513108</v>
      </c>
      <c r="L283">
        <v>36</v>
      </c>
      <c r="M283">
        <f t="shared" si="13"/>
        <v>0.24575121073310058</v>
      </c>
      <c r="N283">
        <f t="shared" si="14"/>
        <v>0.24575121073310058</v>
      </c>
      <c r="Q283" s="1">
        <v>7.79</v>
      </c>
      <c r="R283">
        <v>8.8470435863916208</v>
      </c>
    </row>
    <row r="284" spans="1:18" x14ac:dyDescent="0.3">
      <c r="A284">
        <v>260</v>
      </c>
      <c r="B284">
        <v>27.998500338452992</v>
      </c>
      <c r="C284">
        <v>2.1014996615470096</v>
      </c>
      <c r="E284">
        <f t="shared" si="12"/>
        <v>4.4163008274821962</v>
      </c>
      <c r="L284">
        <v>30.1</v>
      </c>
      <c r="M284">
        <f t="shared" si="13"/>
        <v>6.9817264503222912E-2</v>
      </c>
      <c r="N284">
        <f t="shared" si="14"/>
        <v>6.9817264503222912E-2</v>
      </c>
      <c r="Q284" s="1">
        <v>6.9</v>
      </c>
      <c r="R284">
        <v>2.1014996615470096</v>
      </c>
    </row>
    <row r="285" spans="1:18" x14ac:dyDescent="0.3">
      <c r="A285">
        <v>261</v>
      </c>
      <c r="B285">
        <v>25.442867576843994</v>
      </c>
      <c r="C285">
        <v>8.3571324231560027</v>
      </c>
      <c r="E285">
        <f t="shared" si="12"/>
        <v>69.841662338165321</v>
      </c>
      <c r="L285">
        <v>33.799999999999997</v>
      </c>
      <c r="M285">
        <f t="shared" si="13"/>
        <v>0.24725243855491133</v>
      </c>
      <c r="N285">
        <f t="shared" si="14"/>
        <v>0.24725243855491133</v>
      </c>
      <c r="Q285" s="1">
        <v>9.59</v>
      </c>
      <c r="R285">
        <v>8.3571324231560027</v>
      </c>
    </row>
    <row r="286" spans="1:18" x14ac:dyDescent="0.3">
      <c r="A286">
        <v>262</v>
      </c>
      <c r="B286">
        <v>27.656482571100113</v>
      </c>
      <c r="C286">
        <v>15.443517428899888</v>
      </c>
      <c r="E286">
        <f t="shared" si="12"/>
        <v>238.5022305767346</v>
      </c>
      <c r="L286">
        <v>43.1</v>
      </c>
      <c r="M286">
        <f t="shared" si="13"/>
        <v>0.35831826981206233</v>
      </c>
      <c r="N286">
        <f t="shared" si="14"/>
        <v>0.35831826981206233</v>
      </c>
      <c r="Q286" s="1">
        <v>7.26</v>
      </c>
      <c r="R286">
        <v>15.443517428899888</v>
      </c>
    </row>
    <row r="287" spans="1:18" x14ac:dyDescent="0.3">
      <c r="A287">
        <v>263</v>
      </c>
      <c r="B287">
        <v>28.939049198673402</v>
      </c>
      <c r="C287">
        <v>19.860950801326595</v>
      </c>
      <c r="E287">
        <f t="shared" si="12"/>
        <v>394.45736673271551</v>
      </c>
      <c r="L287">
        <v>48.8</v>
      </c>
      <c r="M287">
        <f t="shared" si="13"/>
        <v>0.4069866967484958</v>
      </c>
      <c r="N287">
        <f t="shared" si="14"/>
        <v>0.4069866967484958</v>
      </c>
      <c r="Q287" s="1">
        <v>5.91</v>
      </c>
      <c r="R287">
        <v>19.860950801326595</v>
      </c>
    </row>
    <row r="288" spans="1:18" x14ac:dyDescent="0.3">
      <c r="A288">
        <v>264</v>
      </c>
      <c r="B288">
        <v>23.86578564960573</v>
      </c>
      <c r="C288">
        <v>7.1342143503942701</v>
      </c>
      <c r="E288">
        <f t="shared" si="12"/>
        <v>50.897014397371535</v>
      </c>
      <c r="L288">
        <v>31</v>
      </c>
      <c r="M288">
        <f t="shared" si="13"/>
        <v>0.23013594678691193</v>
      </c>
      <c r="N288">
        <f t="shared" si="14"/>
        <v>0.23013594678691193</v>
      </c>
      <c r="Q288" s="1">
        <v>11.25</v>
      </c>
      <c r="R288">
        <v>7.1342143503942701</v>
      </c>
    </row>
    <row r="289" spans="1:18" x14ac:dyDescent="0.3">
      <c r="A289">
        <v>265</v>
      </c>
      <c r="B289">
        <v>26.858441113943403</v>
      </c>
      <c r="C289">
        <v>9.6415588860565968</v>
      </c>
      <c r="E289">
        <f t="shared" si="12"/>
        <v>92.959657753296923</v>
      </c>
      <c r="L289">
        <v>36.5</v>
      </c>
      <c r="M289">
        <f t="shared" si="13"/>
        <v>0.26415229824812592</v>
      </c>
      <c r="N289">
        <f t="shared" si="14"/>
        <v>0.26415229824812592</v>
      </c>
      <c r="Q289" s="1">
        <v>8.1</v>
      </c>
      <c r="R289">
        <v>9.6415588860565968</v>
      </c>
    </row>
    <row r="290" spans="1:18" x14ac:dyDescent="0.3">
      <c r="A290">
        <v>266</v>
      </c>
      <c r="B290">
        <v>24.625825132612125</v>
      </c>
      <c r="C290">
        <v>-1.825825132612124</v>
      </c>
      <c r="E290">
        <f t="shared" si="12"/>
        <v>3.3336374148780803</v>
      </c>
      <c r="L290">
        <v>22.8</v>
      </c>
      <c r="M290">
        <f t="shared" si="13"/>
        <v>-8.008004967597035E-2</v>
      </c>
      <c r="N290">
        <f t="shared" si="14"/>
        <v>8.008004967597035E-2</v>
      </c>
      <c r="Q290" s="1">
        <v>10.45</v>
      </c>
      <c r="R290">
        <v>-1.825825132612124</v>
      </c>
    </row>
    <row r="291" spans="1:18" x14ac:dyDescent="0.3">
      <c r="A291">
        <v>267</v>
      </c>
      <c r="B291">
        <v>20.502610937302443</v>
      </c>
      <c r="C291">
        <v>10.197389062697557</v>
      </c>
      <c r="E291">
        <f t="shared" si="12"/>
        <v>103.98674369602375</v>
      </c>
      <c r="L291">
        <v>30.7</v>
      </c>
      <c r="M291">
        <f t="shared" si="13"/>
        <v>0.33216251018558818</v>
      </c>
      <c r="N291">
        <f t="shared" si="14"/>
        <v>0.33216251018558818</v>
      </c>
      <c r="Q291" s="1">
        <v>14.79</v>
      </c>
      <c r="R291">
        <v>10.197389062697557</v>
      </c>
    </row>
    <row r="292" spans="1:18" x14ac:dyDescent="0.3">
      <c r="A292">
        <v>268</v>
      </c>
      <c r="B292">
        <v>27.485473687423678</v>
      </c>
      <c r="C292">
        <v>22.514526312576322</v>
      </c>
      <c r="E292">
        <f t="shared" si="12"/>
        <v>506.90389507969155</v>
      </c>
      <c r="L292">
        <v>50</v>
      </c>
      <c r="M292">
        <f t="shared" si="13"/>
        <v>0.45029052625152644</v>
      </c>
      <c r="N292">
        <f t="shared" si="14"/>
        <v>0.45029052625152644</v>
      </c>
      <c r="Q292" s="1">
        <v>7.44</v>
      </c>
      <c r="R292">
        <v>22.514526312576322</v>
      </c>
    </row>
    <row r="293" spans="1:18" x14ac:dyDescent="0.3">
      <c r="A293">
        <v>269</v>
      </c>
      <c r="B293">
        <v>31.551684921507878</v>
      </c>
      <c r="C293">
        <v>11.948315078492122</v>
      </c>
      <c r="E293">
        <f t="shared" si="12"/>
        <v>142.76223321492222</v>
      </c>
      <c r="L293">
        <v>43.5</v>
      </c>
      <c r="M293">
        <f t="shared" si="13"/>
        <v>0.27467390985039364</v>
      </c>
      <c r="N293">
        <f t="shared" si="14"/>
        <v>0.27467390985039364</v>
      </c>
      <c r="Q293" s="1">
        <v>3.16</v>
      </c>
      <c r="R293">
        <v>11.948315078492122</v>
      </c>
    </row>
    <row r="294" spans="1:18" x14ac:dyDescent="0.3">
      <c r="A294">
        <v>270</v>
      </c>
      <c r="B294">
        <v>21.585667200586549</v>
      </c>
      <c r="C294">
        <v>-0.8856672005865498</v>
      </c>
      <c r="E294">
        <f t="shared" si="12"/>
        <v>0.78440639019481584</v>
      </c>
      <c r="L294">
        <v>20.7</v>
      </c>
      <c r="M294">
        <f t="shared" si="13"/>
        <v>-4.2785855100799505E-2</v>
      </c>
      <c r="N294">
        <f t="shared" si="14"/>
        <v>4.2785855100799505E-2</v>
      </c>
      <c r="Q294" s="1">
        <v>13.65</v>
      </c>
      <c r="R294">
        <v>-0.8856672005865498</v>
      </c>
    </row>
    <row r="295" spans="1:18" x14ac:dyDescent="0.3">
      <c r="A295">
        <v>271</v>
      </c>
      <c r="B295">
        <v>22.203199280529248</v>
      </c>
      <c r="C295">
        <v>-1.1031992805292461</v>
      </c>
      <c r="E295">
        <f t="shared" si="12"/>
        <v>1.2170486525602462</v>
      </c>
      <c r="L295">
        <v>21.1</v>
      </c>
      <c r="M295">
        <f t="shared" si="13"/>
        <v>-5.2284326091433464E-2</v>
      </c>
      <c r="N295">
        <f t="shared" si="14"/>
        <v>5.2284326091433464E-2</v>
      </c>
      <c r="Q295" s="1">
        <v>13</v>
      </c>
      <c r="R295">
        <v>-1.1031992805292461</v>
      </c>
    </row>
    <row r="296" spans="1:18" x14ac:dyDescent="0.3">
      <c r="A296">
        <v>272</v>
      </c>
      <c r="B296">
        <v>28.293015638117971</v>
      </c>
      <c r="C296">
        <v>-3.0930156381179721</v>
      </c>
      <c r="E296">
        <f t="shared" si="12"/>
        <v>9.5667457376423268</v>
      </c>
      <c r="L296">
        <v>25.2</v>
      </c>
      <c r="M296">
        <f t="shared" si="13"/>
        <v>-0.12273871579833223</v>
      </c>
      <c r="N296">
        <f t="shared" si="14"/>
        <v>0.12273871579833223</v>
      </c>
      <c r="Q296" s="1">
        <v>6.59</v>
      </c>
      <c r="R296">
        <v>-3.0930156381179721</v>
      </c>
    </row>
    <row r="297" spans="1:18" x14ac:dyDescent="0.3">
      <c r="A297">
        <v>273</v>
      </c>
      <c r="B297">
        <v>27.209959374833858</v>
      </c>
      <c r="C297">
        <v>-2.8099593748338592</v>
      </c>
      <c r="E297">
        <f t="shared" si="12"/>
        <v>7.8958716882166922</v>
      </c>
      <c r="L297">
        <v>24.4</v>
      </c>
      <c r="M297">
        <f t="shared" si="13"/>
        <v>-0.11516226946040407</v>
      </c>
      <c r="N297">
        <f t="shared" si="14"/>
        <v>0.11516226946040407</v>
      </c>
      <c r="Q297" s="1">
        <v>7.73</v>
      </c>
      <c r="R297">
        <v>-2.8099593748338592</v>
      </c>
    </row>
    <row r="298" spans="1:18" x14ac:dyDescent="0.3">
      <c r="A298">
        <v>274</v>
      </c>
      <c r="B298">
        <v>28.302516131655551</v>
      </c>
      <c r="C298">
        <v>6.8974838683444517</v>
      </c>
      <c r="E298">
        <f t="shared" si="12"/>
        <v>47.575283714071944</v>
      </c>
      <c r="L298">
        <v>35.200000000000003</v>
      </c>
      <c r="M298">
        <f t="shared" si="13"/>
        <v>0.19595124625978555</v>
      </c>
      <c r="N298">
        <f t="shared" si="14"/>
        <v>0.19595124625978555</v>
      </c>
      <c r="Q298" s="1">
        <v>6.58</v>
      </c>
      <c r="R298">
        <v>6.8974838683444517</v>
      </c>
    </row>
    <row r="299" spans="1:18" x14ac:dyDescent="0.3">
      <c r="A299">
        <v>275</v>
      </c>
      <c r="B299">
        <v>31.200166660617423</v>
      </c>
      <c r="C299">
        <v>1.1998333393825753</v>
      </c>
      <c r="E299">
        <f t="shared" si="12"/>
        <v>1.4396000422939421</v>
      </c>
      <c r="L299">
        <v>32.4</v>
      </c>
      <c r="M299">
        <f t="shared" si="13"/>
        <v>3.7031893190820224E-2</v>
      </c>
      <c r="N299">
        <f t="shared" si="14"/>
        <v>3.7031893190820224E-2</v>
      </c>
      <c r="Q299" s="1">
        <v>3.53</v>
      </c>
      <c r="R299">
        <v>1.1998333393825753</v>
      </c>
    </row>
    <row r="300" spans="1:18" x14ac:dyDescent="0.3">
      <c r="A300">
        <v>276</v>
      </c>
      <c r="B300">
        <v>31.722693805184317</v>
      </c>
      <c r="C300">
        <v>0.27730619481568297</v>
      </c>
      <c r="E300">
        <f t="shared" si="12"/>
        <v>7.6898725683153521E-2</v>
      </c>
      <c r="L300">
        <v>32</v>
      </c>
      <c r="M300">
        <f t="shared" si="13"/>
        <v>8.6658185879900929E-3</v>
      </c>
      <c r="N300">
        <f t="shared" si="14"/>
        <v>8.6658185879900929E-3</v>
      </c>
      <c r="Q300" s="1">
        <v>2.98</v>
      </c>
      <c r="R300">
        <v>0.27730619481568297</v>
      </c>
    </row>
    <row r="301" spans="1:18" x14ac:dyDescent="0.3">
      <c r="A301">
        <v>277</v>
      </c>
      <c r="B301">
        <v>28.806042289147285</v>
      </c>
      <c r="C301">
        <v>4.3939577108527175</v>
      </c>
      <c r="E301">
        <f t="shared" si="12"/>
        <v>19.306864364762053</v>
      </c>
      <c r="L301">
        <v>33.200000000000003</v>
      </c>
      <c r="M301">
        <f t="shared" si="13"/>
        <v>0.13234812382086497</v>
      </c>
      <c r="N301">
        <f t="shared" si="14"/>
        <v>0.13234812382086497</v>
      </c>
      <c r="Q301" s="1">
        <v>6.05</v>
      </c>
      <c r="R301">
        <v>4.3939577108527175</v>
      </c>
    </row>
    <row r="302" spans="1:18" x14ac:dyDescent="0.3">
      <c r="A302">
        <v>278</v>
      </c>
      <c r="B302">
        <v>30.601635567749888</v>
      </c>
      <c r="C302">
        <v>2.4983644322501135</v>
      </c>
      <c r="E302">
        <f t="shared" si="12"/>
        <v>6.241824836332432</v>
      </c>
      <c r="L302">
        <v>33.1</v>
      </c>
      <c r="M302">
        <f t="shared" si="13"/>
        <v>7.5479287983387114E-2</v>
      </c>
      <c r="N302">
        <f t="shared" si="14"/>
        <v>7.5479287983387114E-2</v>
      </c>
      <c r="Q302" s="1">
        <v>4.16</v>
      </c>
      <c r="R302">
        <v>2.4983644322501135</v>
      </c>
    </row>
    <row r="303" spans="1:18" x14ac:dyDescent="0.3">
      <c r="A303">
        <v>279</v>
      </c>
      <c r="B303">
        <v>27.722986025863175</v>
      </c>
      <c r="C303">
        <v>1.3770139741368261</v>
      </c>
      <c r="E303">
        <f t="shared" si="12"/>
        <v>1.8961674849680956</v>
      </c>
      <c r="L303">
        <v>29.1</v>
      </c>
      <c r="M303">
        <f t="shared" si="13"/>
        <v>4.7320067839753475E-2</v>
      </c>
      <c r="N303">
        <f t="shared" si="14"/>
        <v>4.7320067839753475E-2</v>
      </c>
      <c r="Q303" s="1">
        <v>7.19</v>
      </c>
      <c r="R303">
        <v>1.3770139741368261</v>
      </c>
    </row>
    <row r="304" spans="1:18" x14ac:dyDescent="0.3">
      <c r="A304">
        <v>280</v>
      </c>
      <c r="B304">
        <v>29.946101513656874</v>
      </c>
      <c r="C304">
        <v>5.1538984863431274</v>
      </c>
      <c r="E304">
        <f t="shared" si="12"/>
        <v>26.56266960752998</v>
      </c>
      <c r="L304">
        <v>35.1</v>
      </c>
      <c r="M304">
        <f t="shared" si="13"/>
        <v>0.14683471471063039</v>
      </c>
      <c r="N304">
        <f t="shared" si="14"/>
        <v>0.14683471471063039</v>
      </c>
      <c r="Q304" s="1">
        <v>4.8499999999999996</v>
      </c>
      <c r="R304">
        <v>5.1538984863431274</v>
      </c>
    </row>
    <row r="305" spans="1:18" x14ac:dyDescent="0.3">
      <c r="A305">
        <v>281</v>
      </c>
      <c r="B305">
        <v>30.981655309253085</v>
      </c>
      <c r="C305">
        <v>14.418344690746913</v>
      </c>
      <c r="E305">
        <f t="shared" si="12"/>
        <v>207.88866362118969</v>
      </c>
      <c r="L305">
        <v>45.4</v>
      </c>
      <c r="M305">
        <f t="shared" si="13"/>
        <v>0.31758468481821395</v>
      </c>
      <c r="N305">
        <f t="shared" si="14"/>
        <v>0.31758468481821395</v>
      </c>
      <c r="Q305" s="1">
        <v>3.76</v>
      </c>
      <c r="R305">
        <v>14.418344690746913</v>
      </c>
    </row>
    <row r="306" spans="1:18" x14ac:dyDescent="0.3">
      <c r="A306">
        <v>282</v>
      </c>
      <c r="B306">
        <v>30.193114345633951</v>
      </c>
      <c r="C306">
        <v>5.2068856543660473</v>
      </c>
      <c r="E306">
        <f t="shared" si="12"/>
        <v>27.11165821764294</v>
      </c>
      <c r="L306">
        <v>35.4</v>
      </c>
      <c r="M306">
        <f t="shared" si="13"/>
        <v>0.14708716537757197</v>
      </c>
      <c r="N306">
        <f t="shared" si="14"/>
        <v>0.14708716537757197</v>
      </c>
      <c r="Q306" s="1">
        <v>4.59</v>
      </c>
      <c r="R306">
        <v>5.2068856543660473</v>
      </c>
    </row>
    <row r="307" spans="1:18" x14ac:dyDescent="0.3">
      <c r="A307">
        <v>283</v>
      </c>
      <c r="B307">
        <v>31.694192324571578</v>
      </c>
      <c r="C307">
        <v>14.305807675428422</v>
      </c>
      <c r="E307">
        <f t="shared" si="12"/>
        <v>204.65613324634677</v>
      </c>
      <c r="L307">
        <v>46</v>
      </c>
      <c r="M307">
        <f t="shared" si="13"/>
        <v>0.31099581903105267</v>
      </c>
      <c r="N307">
        <f t="shared" si="14"/>
        <v>0.31099581903105267</v>
      </c>
      <c r="Q307" s="1">
        <v>3.01</v>
      </c>
      <c r="R307">
        <v>14.305807675428422</v>
      </c>
    </row>
    <row r="308" spans="1:18" x14ac:dyDescent="0.3">
      <c r="A308">
        <v>284</v>
      </c>
      <c r="B308">
        <v>31.551684921507878</v>
      </c>
      <c r="C308">
        <v>18.448315078492122</v>
      </c>
      <c r="E308">
        <f t="shared" si="12"/>
        <v>340.34032923531981</v>
      </c>
      <c r="L308">
        <v>50</v>
      </c>
      <c r="M308">
        <f t="shared" si="13"/>
        <v>0.36896630156984245</v>
      </c>
      <c r="N308">
        <f t="shared" si="14"/>
        <v>0.36896630156984245</v>
      </c>
      <c r="Q308" s="1">
        <v>3.16</v>
      </c>
      <c r="R308">
        <v>18.448315078492122</v>
      </c>
    </row>
    <row r="309" spans="1:18" x14ac:dyDescent="0.3">
      <c r="A309">
        <v>285</v>
      </c>
      <c r="B309">
        <v>27.095953452382901</v>
      </c>
      <c r="C309">
        <v>5.1040465476171022</v>
      </c>
      <c r="E309">
        <f t="shared" si="12"/>
        <v>26.051291160242059</v>
      </c>
      <c r="L309">
        <v>32.200000000000003</v>
      </c>
      <c r="M309">
        <f t="shared" si="13"/>
        <v>0.1585107623483572</v>
      </c>
      <c r="N309">
        <f t="shared" si="14"/>
        <v>0.1585107623483572</v>
      </c>
      <c r="Q309" s="1">
        <v>7.85</v>
      </c>
      <c r="R309">
        <v>5.1040465476171022</v>
      </c>
    </row>
    <row r="310" spans="1:18" x14ac:dyDescent="0.3">
      <c r="A310">
        <v>286</v>
      </c>
      <c r="B310">
        <v>26.734934697954863</v>
      </c>
      <c r="C310">
        <v>-4.7349346979548628</v>
      </c>
      <c r="E310">
        <f t="shared" si="12"/>
        <v>22.419606593896908</v>
      </c>
      <c r="L310">
        <v>22</v>
      </c>
      <c r="M310">
        <f t="shared" si="13"/>
        <v>-0.21522430445249377</v>
      </c>
      <c r="N310">
        <f t="shared" si="14"/>
        <v>0.21522430445249377</v>
      </c>
      <c r="Q310" s="1">
        <v>8.23</v>
      </c>
      <c r="R310">
        <v>-4.7349346979548628</v>
      </c>
    </row>
    <row r="311" spans="1:18" x14ac:dyDescent="0.3">
      <c r="A311">
        <v>287</v>
      </c>
      <c r="B311">
        <v>22.269702735292306</v>
      </c>
      <c r="C311">
        <v>-2.1697027352923044</v>
      </c>
      <c r="E311">
        <f t="shared" si="12"/>
        <v>4.7076099595349072</v>
      </c>
      <c r="L311">
        <v>20.100000000000001</v>
      </c>
      <c r="M311">
        <f t="shared" si="13"/>
        <v>-0.10794540971603504</v>
      </c>
      <c r="N311">
        <f t="shared" si="14"/>
        <v>0.10794540971603504</v>
      </c>
      <c r="Q311" s="1">
        <v>12.93</v>
      </c>
      <c r="R311">
        <v>-2.1697027352923044</v>
      </c>
    </row>
    <row r="312" spans="1:18" x14ac:dyDescent="0.3">
      <c r="A312">
        <v>288</v>
      </c>
      <c r="B312">
        <v>27.770488493551074</v>
      </c>
      <c r="C312">
        <v>-4.5704884935510748</v>
      </c>
      <c r="E312">
        <f t="shared" si="12"/>
        <v>20.889365069682771</v>
      </c>
      <c r="L312">
        <v>23.2</v>
      </c>
      <c r="M312">
        <f t="shared" si="13"/>
        <v>-0.19700381437720149</v>
      </c>
      <c r="N312">
        <f t="shared" si="14"/>
        <v>0.19700381437720149</v>
      </c>
      <c r="Q312" s="1">
        <v>7.14</v>
      </c>
      <c r="R312">
        <v>-4.5704884935510748</v>
      </c>
    </row>
    <row r="313" spans="1:18" x14ac:dyDescent="0.3">
      <c r="A313">
        <v>289</v>
      </c>
      <c r="B313">
        <v>27.333465790822398</v>
      </c>
      <c r="C313">
        <v>-5.0334657908223974</v>
      </c>
      <c r="E313">
        <f t="shared" si="12"/>
        <v>25.335777867379342</v>
      </c>
      <c r="L313">
        <v>22.3</v>
      </c>
      <c r="M313">
        <f t="shared" si="13"/>
        <v>-0.22571595474539899</v>
      </c>
      <c r="N313">
        <f t="shared" si="14"/>
        <v>0.22571595474539899</v>
      </c>
      <c r="Q313" s="1">
        <v>7.6</v>
      </c>
      <c r="R313">
        <v>-5.0334657908223974</v>
      </c>
    </row>
    <row r="314" spans="1:18" x14ac:dyDescent="0.3">
      <c r="A314">
        <v>290</v>
      </c>
      <c r="B314">
        <v>25.518871525144633</v>
      </c>
      <c r="C314">
        <v>-0.71887152514463182</v>
      </c>
      <c r="E314">
        <f t="shared" si="12"/>
        <v>0.51677626966376899</v>
      </c>
      <c r="L314">
        <v>24.8</v>
      </c>
      <c r="M314">
        <f t="shared" si="13"/>
        <v>-2.8986755046154507E-2</v>
      </c>
      <c r="N314">
        <f t="shared" si="14"/>
        <v>2.8986755046154507E-2</v>
      </c>
      <c r="Q314" s="1">
        <v>9.51</v>
      </c>
      <c r="R314">
        <v>-0.71887152514463182</v>
      </c>
    </row>
    <row r="315" spans="1:18" x14ac:dyDescent="0.3">
      <c r="A315">
        <v>291</v>
      </c>
      <c r="B315">
        <v>31.390176531369022</v>
      </c>
      <c r="C315">
        <v>-2.890176531369022</v>
      </c>
      <c r="E315">
        <f t="shared" si="12"/>
        <v>8.3531203824762716</v>
      </c>
      <c r="L315">
        <v>28.5</v>
      </c>
      <c r="M315">
        <f t="shared" si="13"/>
        <v>-0.10140970285505341</v>
      </c>
      <c r="N315">
        <f t="shared" si="14"/>
        <v>0.10140970285505341</v>
      </c>
      <c r="Q315" s="1">
        <v>3.33</v>
      </c>
      <c r="R315">
        <v>-2.890176531369022</v>
      </c>
    </row>
    <row r="316" spans="1:18" x14ac:dyDescent="0.3">
      <c r="A316">
        <v>292</v>
      </c>
      <c r="B316">
        <v>31.17166518000468</v>
      </c>
      <c r="C316">
        <v>6.1283348199953167</v>
      </c>
      <c r="E316">
        <f t="shared" si="12"/>
        <v>37.556487665967033</v>
      </c>
      <c r="L316">
        <v>37.299999999999997</v>
      </c>
      <c r="M316">
        <f t="shared" si="13"/>
        <v>0.16429852064330608</v>
      </c>
      <c r="N316">
        <f t="shared" si="14"/>
        <v>0.16429852064330608</v>
      </c>
      <c r="Q316" s="1">
        <v>3.56</v>
      </c>
      <c r="R316">
        <v>6.1283348199953167</v>
      </c>
    </row>
    <row r="317" spans="1:18" x14ac:dyDescent="0.3">
      <c r="A317">
        <v>293</v>
      </c>
      <c r="B317">
        <v>30.088608916720574</v>
      </c>
      <c r="C317">
        <v>-2.1886089167205753</v>
      </c>
      <c r="E317">
        <f t="shared" si="12"/>
        <v>4.7900089903488103</v>
      </c>
      <c r="L317">
        <v>27.9</v>
      </c>
      <c r="M317">
        <f t="shared" si="13"/>
        <v>-7.8444764040163997E-2</v>
      </c>
      <c r="N317">
        <f t="shared" si="14"/>
        <v>7.8444764040163997E-2</v>
      </c>
      <c r="Q317" s="1">
        <v>4.7</v>
      </c>
      <c r="R317">
        <v>-2.1886089167205753</v>
      </c>
    </row>
    <row r="318" spans="1:18" x14ac:dyDescent="0.3">
      <c r="A318">
        <v>294</v>
      </c>
      <c r="B318">
        <v>26.402417424139564</v>
      </c>
      <c r="C318">
        <v>-2.5024174241395656</v>
      </c>
      <c r="E318">
        <f t="shared" si="12"/>
        <v>6.262092964637298</v>
      </c>
      <c r="L318">
        <v>23.9</v>
      </c>
      <c r="M318">
        <f t="shared" si="13"/>
        <v>-0.10470365791378936</v>
      </c>
      <c r="N318">
        <f t="shared" si="14"/>
        <v>0.10470365791378936</v>
      </c>
      <c r="Q318" s="1">
        <v>8.58</v>
      </c>
      <c r="R318">
        <v>-2.5024174241395656</v>
      </c>
    </row>
    <row r="319" spans="1:18" x14ac:dyDescent="0.3">
      <c r="A319">
        <v>295</v>
      </c>
      <c r="B319">
        <v>24.67332760030002</v>
      </c>
      <c r="C319">
        <v>-2.9733276003000206</v>
      </c>
      <c r="E319">
        <f t="shared" si="12"/>
        <v>8.840677018705879</v>
      </c>
      <c r="L319">
        <v>21.7</v>
      </c>
      <c r="M319">
        <f t="shared" si="13"/>
        <v>-0.13701970508295028</v>
      </c>
      <c r="N319">
        <f t="shared" si="14"/>
        <v>0.13701970508295028</v>
      </c>
      <c r="Q319" s="1">
        <v>10.4</v>
      </c>
      <c r="R319">
        <v>-2.9733276003000206</v>
      </c>
    </row>
    <row r="320" spans="1:18" x14ac:dyDescent="0.3">
      <c r="A320">
        <v>296</v>
      </c>
      <c r="B320">
        <v>28.597031431320527</v>
      </c>
      <c r="C320">
        <v>2.9685686794742594E-3</v>
      </c>
      <c r="E320">
        <f t="shared" si="12"/>
        <v>8.8124000047555484E-6</v>
      </c>
      <c r="L320">
        <v>28.6</v>
      </c>
      <c r="M320">
        <f t="shared" si="13"/>
        <v>1.0379610767392515E-4</v>
      </c>
      <c r="N320">
        <f t="shared" si="14"/>
        <v>1.0379610767392515E-4</v>
      </c>
      <c r="Q320" s="1">
        <v>6.27</v>
      </c>
      <c r="R320">
        <v>2.9685686794742594E-3</v>
      </c>
    </row>
    <row r="321" spans="1:18" x14ac:dyDescent="0.3">
      <c r="A321">
        <v>297</v>
      </c>
      <c r="B321">
        <v>27.532976155111577</v>
      </c>
      <c r="C321">
        <v>-0.43297615511157517</v>
      </c>
      <c r="E321">
        <f t="shared" si="12"/>
        <v>0.18746835089520281</v>
      </c>
      <c r="L321">
        <v>27.1</v>
      </c>
      <c r="M321">
        <f t="shared" si="13"/>
        <v>-1.5976979893416059E-2</v>
      </c>
      <c r="N321">
        <f t="shared" si="14"/>
        <v>1.5976979893416059E-2</v>
      </c>
      <c r="Q321" s="1">
        <v>7.39</v>
      </c>
      <c r="R321">
        <v>-0.43297615511157517</v>
      </c>
    </row>
    <row r="322" spans="1:18" x14ac:dyDescent="0.3">
      <c r="A322">
        <v>298</v>
      </c>
      <c r="B322">
        <v>19.50505911585655</v>
      </c>
      <c r="C322">
        <v>0.79494088414345043</v>
      </c>
      <c r="E322">
        <f t="shared" si="12"/>
        <v>0.63193100928277068</v>
      </c>
      <c r="L322">
        <v>20.3</v>
      </c>
      <c r="M322">
        <f t="shared" si="13"/>
        <v>3.9159649465194603E-2</v>
      </c>
      <c r="N322">
        <f t="shared" si="14"/>
        <v>3.9159649465194603E-2</v>
      </c>
      <c r="Q322" s="1">
        <v>15.84</v>
      </c>
      <c r="R322">
        <v>0.79494088414345043</v>
      </c>
    </row>
    <row r="323" spans="1:18" x14ac:dyDescent="0.3">
      <c r="A323">
        <v>299</v>
      </c>
      <c r="B323">
        <v>29.832095591205913</v>
      </c>
      <c r="C323">
        <v>-7.3320955912059134</v>
      </c>
      <c r="E323">
        <f t="shared" si="12"/>
        <v>53.759625758581194</v>
      </c>
      <c r="L323">
        <v>22.5</v>
      </c>
      <c r="M323">
        <f t="shared" si="13"/>
        <v>-0.32587091516470729</v>
      </c>
      <c r="N323">
        <f t="shared" si="14"/>
        <v>0.32587091516470729</v>
      </c>
      <c r="Q323" s="1">
        <v>4.97</v>
      </c>
      <c r="R323">
        <v>-7.3320955912059134</v>
      </c>
    </row>
    <row r="324" spans="1:18" x14ac:dyDescent="0.3">
      <c r="A324">
        <v>300</v>
      </c>
      <c r="B324">
        <v>30.050606942570251</v>
      </c>
      <c r="C324">
        <v>-1.0506069425702513</v>
      </c>
      <c r="E324">
        <f t="shared" si="12"/>
        <v>1.1037749477768113</v>
      </c>
      <c r="L324">
        <v>29</v>
      </c>
      <c r="M324">
        <f t="shared" si="13"/>
        <v>-3.6227825605870734E-2</v>
      </c>
      <c r="N324">
        <f t="shared" si="14"/>
        <v>3.6227825605870734E-2</v>
      </c>
      <c r="Q324" s="1">
        <v>4.74</v>
      </c>
      <c r="R324">
        <v>-1.0506069425702513</v>
      </c>
    </row>
    <row r="325" spans="1:18" x14ac:dyDescent="0.3">
      <c r="A325">
        <v>301</v>
      </c>
      <c r="B325">
        <v>28.787041302072126</v>
      </c>
      <c r="C325">
        <v>-3.9870413020721251</v>
      </c>
      <c r="E325">
        <f t="shared" si="12"/>
        <v>15.896498344428988</v>
      </c>
      <c r="L325">
        <v>24.8</v>
      </c>
      <c r="M325">
        <f t="shared" si="13"/>
        <v>-0.16076779443839215</v>
      </c>
      <c r="N325">
        <f t="shared" si="14"/>
        <v>0.16076779443839215</v>
      </c>
      <c r="Q325" s="1">
        <v>6.07</v>
      </c>
      <c r="R325">
        <v>-3.9870413020721251</v>
      </c>
    </row>
    <row r="326" spans="1:18" x14ac:dyDescent="0.3">
      <c r="A326">
        <v>302</v>
      </c>
      <c r="B326">
        <v>25.528372018682212</v>
      </c>
      <c r="C326">
        <v>-3.5283720186822123</v>
      </c>
      <c r="E326">
        <f t="shared" si="12"/>
        <v>12.44940910221959</v>
      </c>
      <c r="L326">
        <v>22</v>
      </c>
      <c r="M326">
        <f t="shared" si="13"/>
        <v>-0.16038054630373691</v>
      </c>
      <c r="N326">
        <f t="shared" si="14"/>
        <v>0.16038054630373691</v>
      </c>
      <c r="Q326" s="1">
        <v>9.5</v>
      </c>
      <c r="R326">
        <v>-3.5283720186822123</v>
      </c>
    </row>
    <row r="327" spans="1:18" x14ac:dyDescent="0.3">
      <c r="A327">
        <v>303</v>
      </c>
      <c r="B327">
        <v>26.316912982301346</v>
      </c>
      <c r="C327">
        <v>8.3087017698652232E-2</v>
      </c>
      <c r="E327">
        <f t="shared" si="12"/>
        <v>6.9034525100561493E-3</v>
      </c>
      <c r="L327">
        <v>26.4</v>
      </c>
      <c r="M327">
        <f t="shared" si="13"/>
        <v>3.1472355188883424E-3</v>
      </c>
      <c r="N327">
        <f t="shared" si="14"/>
        <v>3.1472355188883424E-3</v>
      </c>
      <c r="Q327" s="1">
        <v>8.67</v>
      </c>
      <c r="R327">
        <v>8.3087017698652232E-2</v>
      </c>
    </row>
    <row r="328" spans="1:18" x14ac:dyDescent="0.3">
      <c r="A328">
        <v>304</v>
      </c>
      <c r="B328">
        <v>29.936601020119294</v>
      </c>
      <c r="C328">
        <v>3.1633989798807072</v>
      </c>
      <c r="E328">
        <f t="shared" si="12"/>
        <v>10.007093105910299</v>
      </c>
      <c r="L328">
        <v>33.1</v>
      </c>
      <c r="M328">
        <f t="shared" si="13"/>
        <v>9.5570966159537973E-2</v>
      </c>
      <c r="N328">
        <f t="shared" si="14"/>
        <v>9.5570966159537973E-2</v>
      </c>
      <c r="Q328" s="1">
        <v>4.8600000000000003</v>
      </c>
      <c r="R328">
        <v>3.1633989798807072</v>
      </c>
    </row>
    <row r="329" spans="1:18" x14ac:dyDescent="0.3">
      <c r="A329">
        <v>305</v>
      </c>
      <c r="B329">
        <v>27.969998857840253</v>
      </c>
      <c r="C329">
        <v>8.1300011421597489</v>
      </c>
      <c r="E329">
        <f t="shared" si="12"/>
        <v>66.096918571518827</v>
      </c>
      <c r="L329">
        <v>36.1</v>
      </c>
      <c r="M329">
        <f t="shared" si="13"/>
        <v>0.22520778787146117</v>
      </c>
      <c r="N329">
        <f t="shared" si="14"/>
        <v>0.22520778787146117</v>
      </c>
      <c r="Q329" s="1">
        <v>6.93</v>
      </c>
      <c r="R329">
        <v>8.1300011421597489</v>
      </c>
    </row>
    <row r="330" spans="1:18" x14ac:dyDescent="0.3">
      <c r="A330">
        <v>306</v>
      </c>
      <c r="B330">
        <v>26.069900150324273</v>
      </c>
      <c r="C330">
        <v>2.3300998496757259</v>
      </c>
      <c r="E330">
        <f t="shared" si="12"/>
        <v>5.4293653094588405</v>
      </c>
      <c r="L330">
        <v>28.4</v>
      </c>
      <c r="M330">
        <f t="shared" si="13"/>
        <v>8.2045769354779086E-2</v>
      </c>
      <c r="N330">
        <f t="shared" si="14"/>
        <v>8.2045769354779086E-2</v>
      </c>
      <c r="Q330" s="1">
        <v>8.93</v>
      </c>
      <c r="R330">
        <v>2.3300998496757259</v>
      </c>
    </row>
    <row r="331" spans="1:18" x14ac:dyDescent="0.3">
      <c r="A331">
        <v>307</v>
      </c>
      <c r="B331">
        <v>28.407021560568928</v>
      </c>
      <c r="C331">
        <v>4.9929784394310701</v>
      </c>
      <c r="E331">
        <f t="shared" si="12"/>
        <v>24.929833696623525</v>
      </c>
      <c r="L331">
        <v>33.4</v>
      </c>
      <c r="M331">
        <f t="shared" si="13"/>
        <v>0.14949037243805599</v>
      </c>
      <c r="N331">
        <f t="shared" si="14"/>
        <v>0.14949037243805599</v>
      </c>
      <c r="Q331" s="1">
        <v>6.47</v>
      </c>
      <c r="R331">
        <v>4.9929784394310701</v>
      </c>
    </row>
    <row r="332" spans="1:18" x14ac:dyDescent="0.3">
      <c r="A332">
        <v>308</v>
      </c>
      <c r="B332">
        <v>27.399969245585456</v>
      </c>
      <c r="C332">
        <v>0.80003075441454286</v>
      </c>
      <c r="E332">
        <f t="shared" si="12"/>
        <v>0.64004920800910259</v>
      </c>
      <c r="L332">
        <v>28.2</v>
      </c>
      <c r="M332">
        <f t="shared" si="13"/>
        <v>2.8369884908317124E-2</v>
      </c>
      <c r="N332">
        <f t="shared" si="14"/>
        <v>2.8369884908317124E-2</v>
      </c>
      <c r="Q332" s="1">
        <v>7.53</v>
      </c>
      <c r="R332">
        <v>0.80003075441454286</v>
      </c>
    </row>
    <row r="333" spans="1:18" x14ac:dyDescent="0.3">
      <c r="A333">
        <v>309</v>
      </c>
      <c r="B333">
        <v>30.24061681332185</v>
      </c>
      <c r="C333">
        <v>-7.4406168133218493</v>
      </c>
      <c r="E333">
        <f t="shared" si="12"/>
        <v>55.362778562687794</v>
      </c>
      <c r="L333">
        <v>22.8</v>
      </c>
      <c r="M333">
        <f t="shared" si="13"/>
        <v>-0.32634284268955477</v>
      </c>
      <c r="N333">
        <f t="shared" si="14"/>
        <v>0.32634284268955477</v>
      </c>
      <c r="Q333" s="1">
        <v>4.54</v>
      </c>
      <c r="R333">
        <v>-7.4406168133218493</v>
      </c>
    </row>
    <row r="334" spans="1:18" x14ac:dyDescent="0.3">
      <c r="A334">
        <v>310</v>
      </c>
      <c r="B334">
        <v>25.081848822415957</v>
      </c>
      <c r="C334">
        <v>-4.7818488224159559</v>
      </c>
      <c r="E334">
        <f t="shared" si="12"/>
        <v>22.866078160440864</v>
      </c>
      <c r="L334">
        <v>20.3</v>
      </c>
      <c r="M334">
        <f t="shared" si="13"/>
        <v>-0.2355590552914264</v>
      </c>
      <c r="N334">
        <f t="shared" si="14"/>
        <v>0.2355590552914264</v>
      </c>
      <c r="Q334" s="1">
        <v>9.9700000000000006</v>
      </c>
      <c r="R334">
        <v>-4.7818488224159559</v>
      </c>
    </row>
    <row r="335" spans="1:18" x14ac:dyDescent="0.3">
      <c r="A335">
        <v>311</v>
      </c>
      <c r="B335">
        <v>22.545217047882122</v>
      </c>
      <c r="C335">
        <v>-6.4452170478821209</v>
      </c>
      <c r="E335">
        <f t="shared" si="12"/>
        <v>41.540822794310323</v>
      </c>
      <c r="L335">
        <v>16.100000000000001</v>
      </c>
      <c r="M335">
        <f t="shared" si="13"/>
        <v>-0.4003240402411255</v>
      </c>
      <c r="N335">
        <f t="shared" si="14"/>
        <v>0.4003240402411255</v>
      </c>
      <c r="Q335" s="1">
        <v>12.64</v>
      </c>
      <c r="R335">
        <v>-6.4452170478821209</v>
      </c>
    </row>
    <row r="336" spans="1:18" x14ac:dyDescent="0.3">
      <c r="A336">
        <v>312</v>
      </c>
      <c r="B336">
        <v>28.872545743910344</v>
      </c>
      <c r="C336">
        <v>-6.7725457439103423</v>
      </c>
      <c r="E336">
        <f t="shared" si="12"/>
        <v>45.867375853358091</v>
      </c>
      <c r="L336">
        <v>22.1</v>
      </c>
      <c r="M336">
        <f t="shared" si="13"/>
        <v>-0.30645003366110146</v>
      </c>
      <c r="N336">
        <f t="shared" si="14"/>
        <v>0.30645003366110146</v>
      </c>
      <c r="Q336" s="1">
        <v>5.98</v>
      </c>
      <c r="R336">
        <v>-6.7725457439103423</v>
      </c>
    </row>
    <row r="337" spans="1:18" x14ac:dyDescent="0.3">
      <c r="A337">
        <v>313</v>
      </c>
      <c r="B337">
        <v>23.419262453339474</v>
      </c>
      <c r="C337">
        <v>-4.0192624533394756</v>
      </c>
      <c r="E337">
        <f t="shared" si="12"/>
        <v>16.154470668824459</v>
      </c>
      <c r="L337">
        <v>19.399999999999999</v>
      </c>
      <c r="M337">
        <f t="shared" si="13"/>
        <v>-0.20717847697626166</v>
      </c>
      <c r="N337">
        <f t="shared" si="14"/>
        <v>0.20717847697626166</v>
      </c>
      <c r="Q337" s="1">
        <v>11.72</v>
      </c>
      <c r="R337">
        <v>-4.0192624533394756</v>
      </c>
    </row>
    <row r="338" spans="1:18" x14ac:dyDescent="0.3">
      <c r="A338">
        <v>314</v>
      </c>
      <c r="B338">
        <v>27.048450984695002</v>
      </c>
      <c r="C338">
        <v>-5.4484509846950004</v>
      </c>
      <c r="E338">
        <f t="shared" si="12"/>
        <v>29.685618132623919</v>
      </c>
      <c r="L338">
        <v>21.6</v>
      </c>
      <c r="M338">
        <f t="shared" si="13"/>
        <v>-0.25224310114328702</v>
      </c>
      <c r="N338">
        <f t="shared" si="14"/>
        <v>0.25224310114328702</v>
      </c>
      <c r="Q338" s="1">
        <v>7.9</v>
      </c>
      <c r="R338">
        <v>-5.4484509846950004</v>
      </c>
    </row>
    <row r="339" spans="1:18" x14ac:dyDescent="0.3">
      <c r="A339">
        <v>315</v>
      </c>
      <c r="B339">
        <v>25.737382876508974</v>
      </c>
      <c r="C339">
        <v>-1.9373828765089733</v>
      </c>
      <c r="E339">
        <f t="shared" si="12"/>
        <v>3.7534524101901838</v>
      </c>
      <c r="L339">
        <v>23.8</v>
      </c>
      <c r="M339">
        <f t="shared" si="13"/>
        <v>-8.1402641870124928E-2</v>
      </c>
      <c r="N339">
        <f t="shared" si="14"/>
        <v>8.1402641870124928E-2</v>
      </c>
      <c r="Q339" s="1">
        <v>9.2799999999999994</v>
      </c>
      <c r="R339">
        <v>-1.9373828765089733</v>
      </c>
    </row>
    <row r="340" spans="1:18" x14ac:dyDescent="0.3">
      <c r="A340">
        <v>316</v>
      </c>
      <c r="B340">
        <v>23.628273311166232</v>
      </c>
      <c r="C340">
        <v>-7.4282733111662331</v>
      </c>
      <c r="E340">
        <f t="shared" si="12"/>
        <v>55.17924438538455</v>
      </c>
      <c r="L340">
        <v>16.2</v>
      </c>
      <c r="M340">
        <f t="shared" si="13"/>
        <v>-0.45853538957816253</v>
      </c>
      <c r="N340">
        <f t="shared" si="14"/>
        <v>0.45853538957816253</v>
      </c>
      <c r="Q340" s="1">
        <v>11.5</v>
      </c>
      <c r="R340">
        <v>-7.4282733111662331</v>
      </c>
    </row>
    <row r="341" spans="1:18" x14ac:dyDescent="0.3">
      <c r="A341">
        <v>317</v>
      </c>
      <c r="B341">
        <v>17.139436224999155</v>
      </c>
      <c r="C341">
        <v>0.66056377500084551</v>
      </c>
      <c r="E341">
        <f t="shared" si="12"/>
        <v>0.43634450084336768</v>
      </c>
      <c r="L341">
        <v>17.8</v>
      </c>
      <c r="M341">
        <f t="shared" si="13"/>
        <v>3.7110324438249749E-2</v>
      </c>
      <c r="N341">
        <f t="shared" si="14"/>
        <v>3.7110324438249749E-2</v>
      </c>
      <c r="Q341" s="1">
        <v>18.329999999999998</v>
      </c>
      <c r="R341">
        <v>0.66056377500084551</v>
      </c>
    </row>
    <row r="342" spans="1:18" x14ac:dyDescent="0.3">
      <c r="A342">
        <v>318</v>
      </c>
      <c r="B342">
        <v>19.410054180480753</v>
      </c>
      <c r="C342">
        <v>0.389945819519248</v>
      </c>
      <c r="E342">
        <f t="shared" si="12"/>
        <v>0.15205774216053794</v>
      </c>
      <c r="L342">
        <v>19.8</v>
      </c>
      <c r="M342">
        <f t="shared" si="13"/>
        <v>1.9694233309052928E-2</v>
      </c>
      <c r="N342">
        <f t="shared" si="14"/>
        <v>1.9694233309052928E-2</v>
      </c>
      <c r="Q342" s="1">
        <v>15.94</v>
      </c>
      <c r="R342">
        <v>0.389945819519248</v>
      </c>
    </row>
    <row r="343" spans="1:18" x14ac:dyDescent="0.3">
      <c r="A343">
        <v>319</v>
      </c>
      <c r="B343">
        <v>24.711329574450343</v>
      </c>
      <c r="C343">
        <v>-1.6113295744503411</v>
      </c>
      <c r="E343">
        <f t="shared" si="12"/>
        <v>2.5963829974983175</v>
      </c>
      <c r="L343">
        <v>23.1</v>
      </c>
      <c r="M343">
        <f t="shared" si="13"/>
        <v>-6.9754527032482291E-2</v>
      </c>
      <c r="N343">
        <f t="shared" si="14"/>
        <v>6.9754527032482291E-2</v>
      </c>
      <c r="Q343" s="1">
        <v>10.36</v>
      </c>
      <c r="R343">
        <v>-1.6113295744503411</v>
      </c>
    </row>
    <row r="344" spans="1:18" x14ac:dyDescent="0.3">
      <c r="A344">
        <v>320</v>
      </c>
      <c r="B344">
        <v>22.459712606043901</v>
      </c>
      <c r="C344">
        <v>-1.459712606043901</v>
      </c>
      <c r="E344">
        <f t="shared" si="12"/>
        <v>2.1307608922434769</v>
      </c>
      <c r="L344">
        <v>21</v>
      </c>
      <c r="M344">
        <f t="shared" si="13"/>
        <v>-6.9510124097328624E-2</v>
      </c>
      <c r="N344">
        <f t="shared" si="14"/>
        <v>6.9510124097328624E-2</v>
      </c>
      <c r="Q344" s="1">
        <v>12.73</v>
      </c>
      <c r="R344">
        <v>-1.459712606043901</v>
      </c>
    </row>
    <row r="345" spans="1:18" x14ac:dyDescent="0.3">
      <c r="A345">
        <v>321</v>
      </c>
      <c r="B345">
        <v>27.713485532325596</v>
      </c>
      <c r="C345">
        <v>-3.9134855323255948</v>
      </c>
      <c r="E345">
        <f t="shared" si="12"/>
        <v>15.315369011721744</v>
      </c>
      <c r="L345">
        <v>23.8</v>
      </c>
      <c r="M345">
        <f t="shared" si="13"/>
        <v>-0.16443216522376447</v>
      </c>
      <c r="N345">
        <f t="shared" si="14"/>
        <v>0.16443216522376447</v>
      </c>
      <c r="Q345" s="1">
        <v>7.2</v>
      </c>
      <c r="R345">
        <v>-3.9134855323255948</v>
      </c>
    </row>
    <row r="346" spans="1:18" x14ac:dyDescent="0.3">
      <c r="A346">
        <v>322</v>
      </c>
      <c r="B346">
        <v>28.027001819065731</v>
      </c>
      <c r="C346">
        <v>-4.9270018190657296</v>
      </c>
      <c r="E346">
        <f t="shared" ref="E346:E409" si="15">C346^2</f>
        <v>24.27534692507701</v>
      </c>
      <c r="L346">
        <v>23.1</v>
      </c>
      <c r="M346">
        <f t="shared" ref="M346:M409" si="16">C346/L346</f>
        <v>-0.21329012203747746</v>
      </c>
      <c r="N346">
        <f t="shared" ref="N346:N409" si="17">ABS(M346)</f>
        <v>0.21329012203747746</v>
      </c>
      <c r="Q346" s="1">
        <v>6.87</v>
      </c>
      <c r="R346">
        <v>-4.9270018190657296</v>
      </c>
    </row>
    <row r="347" spans="1:18" x14ac:dyDescent="0.3">
      <c r="A347">
        <v>323</v>
      </c>
      <c r="B347">
        <v>27.238460855446597</v>
      </c>
      <c r="C347">
        <v>-6.8384608554465984</v>
      </c>
      <c r="E347">
        <f t="shared" si="15"/>
        <v>46.764546871475424</v>
      </c>
      <c r="L347">
        <v>20.399999999999999</v>
      </c>
      <c r="M347">
        <f t="shared" si="16"/>
        <v>-0.33521866938463718</v>
      </c>
      <c r="N347">
        <f t="shared" si="17"/>
        <v>0.33521866938463718</v>
      </c>
      <c r="Q347" s="1">
        <v>7.7</v>
      </c>
      <c r="R347">
        <v>-6.8384608554465984</v>
      </c>
    </row>
    <row r="348" spans="1:18" x14ac:dyDescent="0.3">
      <c r="A348">
        <v>324</v>
      </c>
      <c r="B348">
        <v>23.400261466264315</v>
      </c>
      <c r="C348">
        <v>-4.9002614662643147</v>
      </c>
      <c r="E348">
        <f t="shared" si="15"/>
        <v>24.012562437754891</v>
      </c>
      <c r="L348">
        <v>18.5</v>
      </c>
      <c r="M348">
        <f t="shared" si="16"/>
        <v>-0.26487899817644944</v>
      </c>
      <c r="N348">
        <f t="shared" si="17"/>
        <v>0.26487899817644944</v>
      </c>
      <c r="Q348" s="1">
        <v>11.74</v>
      </c>
      <c r="R348">
        <v>-4.9002614662643147</v>
      </c>
    </row>
    <row r="349" spans="1:18" x14ac:dyDescent="0.3">
      <c r="A349">
        <v>325</v>
      </c>
      <c r="B349">
        <v>28.739538834384227</v>
      </c>
      <c r="C349">
        <v>-3.7395388343842271</v>
      </c>
      <c r="E349">
        <f t="shared" si="15"/>
        <v>13.984150693867743</v>
      </c>
      <c r="L349">
        <v>25</v>
      </c>
      <c r="M349">
        <f t="shared" si="16"/>
        <v>-0.14958155337536908</v>
      </c>
      <c r="N349">
        <f t="shared" si="17"/>
        <v>0.14958155337536908</v>
      </c>
      <c r="Q349" s="1">
        <v>6.12</v>
      </c>
      <c r="R349">
        <v>-3.7395388343842271</v>
      </c>
    </row>
    <row r="350" spans="1:18" x14ac:dyDescent="0.3">
      <c r="A350">
        <v>326</v>
      </c>
      <c r="B350">
        <v>29.727590162292536</v>
      </c>
      <c r="C350">
        <v>-5.1275901622925346</v>
      </c>
      <c r="E350">
        <f t="shared" si="15"/>
        <v>26.292180872439182</v>
      </c>
      <c r="L350">
        <v>24.6</v>
      </c>
      <c r="M350">
        <f t="shared" si="16"/>
        <v>-0.20843862448343636</v>
      </c>
      <c r="N350">
        <f t="shared" si="17"/>
        <v>0.20843862448343636</v>
      </c>
      <c r="Q350" s="1">
        <v>5.08</v>
      </c>
      <c r="R350">
        <v>-5.1275901622925346</v>
      </c>
    </row>
    <row r="351" spans="1:18" x14ac:dyDescent="0.3">
      <c r="A351">
        <v>327</v>
      </c>
      <c r="B351">
        <v>28.711037353771484</v>
      </c>
      <c r="C351">
        <v>-5.7110373537714842</v>
      </c>
      <c r="E351">
        <f t="shared" si="15"/>
        <v>32.615947656173198</v>
      </c>
      <c r="L351">
        <v>23</v>
      </c>
      <c r="M351">
        <f t="shared" si="16"/>
        <v>-0.24830597190310802</v>
      </c>
      <c r="N351">
        <f t="shared" si="17"/>
        <v>0.24830597190310802</v>
      </c>
      <c r="Q351" s="1">
        <v>6.15</v>
      </c>
      <c r="R351">
        <v>-5.7110373537714842</v>
      </c>
    </row>
    <row r="352" spans="1:18" x14ac:dyDescent="0.3">
      <c r="A352">
        <v>328</v>
      </c>
      <c r="B352">
        <v>22.402709644818422</v>
      </c>
      <c r="C352">
        <v>-0.20270964481842313</v>
      </c>
      <c r="E352">
        <f t="shared" si="15"/>
        <v>4.1091200102411261E-2</v>
      </c>
      <c r="L352">
        <v>22.2</v>
      </c>
      <c r="M352">
        <f t="shared" si="16"/>
        <v>-9.1310650819109527E-3</v>
      </c>
      <c r="N352">
        <f t="shared" si="17"/>
        <v>9.1310650819109527E-3</v>
      </c>
      <c r="Q352" s="1">
        <v>12.79</v>
      </c>
      <c r="R352">
        <v>-0.20270964481842313</v>
      </c>
    </row>
    <row r="353" spans="1:18" x14ac:dyDescent="0.3">
      <c r="A353">
        <v>329</v>
      </c>
      <c r="B353">
        <v>25.081848822415957</v>
      </c>
      <c r="C353">
        <v>-5.7818488224159559</v>
      </c>
      <c r="E353">
        <f t="shared" si="15"/>
        <v>33.429775805272776</v>
      </c>
      <c r="L353">
        <v>19.3</v>
      </c>
      <c r="M353">
        <f t="shared" si="16"/>
        <v>-0.29957765919253654</v>
      </c>
      <c r="N353">
        <f t="shared" si="17"/>
        <v>0.29957765919253654</v>
      </c>
      <c r="Q353" s="1">
        <v>9.9700000000000006</v>
      </c>
      <c r="R353">
        <v>-5.7818488224159559</v>
      </c>
    </row>
    <row r="354" spans="1:18" x14ac:dyDescent="0.3">
      <c r="A354">
        <v>330</v>
      </c>
      <c r="B354">
        <v>27.580478622799475</v>
      </c>
      <c r="C354">
        <v>-4.980478622799474</v>
      </c>
      <c r="E354">
        <f t="shared" si="15"/>
        <v>24.805167312162546</v>
      </c>
      <c r="L354">
        <v>22.6</v>
      </c>
      <c r="M354">
        <f t="shared" si="16"/>
        <v>-0.22037516030086166</v>
      </c>
      <c r="N354">
        <f t="shared" si="17"/>
        <v>0.22037516030086166</v>
      </c>
      <c r="Q354" s="1">
        <v>7.34</v>
      </c>
      <c r="R354">
        <v>-4.980478622799474</v>
      </c>
    </row>
    <row r="355" spans="1:18" x14ac:dyDescent="0.3">
      <c r="A355">
        <v>331</v>
      </c>
      <c r="B355">
        <v>25.917892253722989</v>
      </c>
      <c r="C355">
        <v>-6.1178922537229887</v>
      </c>
      <c r="E355">
        <f t="shared" si="15"/>
        <v>37.428605628163751</v>
      </c>
      <c r="L355">
        <v>19.8</v>
      </c>
      <c r="M355">
        <f t="shared" si="16"/>
        <v>-0.3089844572587368</v>
      </c>
      <c r="N355">
        <f t="shared" si="17"/>
        <v>0.3089844572587368</v>
      </c>
      <c r="Q355" s="1">
        <v>9.09</v>
      </c>
      <c r="R355">
        <v>-6.1178922537229887</v>
      </c>
    </row>
    <row r="356" spans="1:18" x14ac:dyDescent="0.3">
      <c r="A356">
        <v>332</v>
      </c>
      <c r="B356">
        <v>22.744727412171301</v>
      </c>
      <c r="C356">
        <v>-5.6447274121712994</v>
      </c>
      <c r="E356">
        <f t="shared" si="15"/>
        <v>31.862947557718094</v>
      </c>
      <c r="L356">
        <v>17.100000000000001</v>
      </c>
      <c r="M356">
        <f t="shared" si="16"/>
        <v>-0.33010101825563154</v>
      </c>
      <c r="N356">
        <f t="shared" si="17"/>
        <v>0.33010101825563154</v>
      </c>
      <c r="Q356" s="1">
        <v>12.43</v>
      </c>
      <c r="R356">
        <v>-5.6447274121712994</v>
      </c>
    </row>
    <row r="357" spans="1:18" x14ac:dyDescent="0.3">
      <c r="A357">
        <v>333</v>
      </c>
      <c r="B357">
        <v>27.11495443945806</v>
      </c>
      <c r="C357">
        <v>-7.7149544394580616</v>
      </c>
      <c r="E357">
        <f t="shared" si="15"/>
        <v>59.520522002913651</v>
      </c>
      <c r="L357">
        <v>19.399999999999999</v>
      </c>
      <c r="M357">
        <f t="shared" si="16"/>
        <v>-0.39767806388959082</v>
      </c>
      <c r="N357">
        <f t="shared" si="17"/>
        <v>0.39767806388959082</v>
      </c>
      <c r="Q357" s="1">
        <v>7.83</v>
      </c>
      <c r="R357">
        <v>-7.7149544394580616</v>
      </c>
    </row>
    <row r="358" spans="1:18" x14ac:dyDescent="0.3">
      <c r="A358">
        <v>334</v>
      </c>
      <c r="B358">
        <v>29.157560550037743</v>
      </c>
      <c r="C358">
        <v>-6.9575605500377442</v>
      </c>
      <c r="E358">
        <f t="shared" si="15"/>
        <v>48.407648807441518</v>
      </c>
      <c r="L358">
        <v>22.2</v>
      </c>
      <c r="M358">
        <f t="shared" si="16"/>
        <v>-0.31340362838007857</v>
      </c>
      <c r="N358">
        <f t="shared" si="17"/>
        <v>0.31340362838007857</v>
      </c>
      <c r="Q358" s="1">
        <v>5.68</v>
      </c>
      <c r="R358">
        <v>-6.9575605500377442</v>
      </c>
    </row>
    <row r="359" spans="1:18" x14ac:dyDescent="0.3">
      <c r="A359">
        <v>335</v>
      </c>
      <c r="B359">
        <v>28.141007741516692</v>
      </c>
      <c r="C359">
        <v>-7.4410077415166924</v>
      </c>
      <c r="E359">
        <f t="shared" si="15"/>
        <v>55.368596209311349</v>
      </c>
      <c r="L359">
        <v>20.7</v>
      </c>
      <c r="M359">
        <f t="shared" si="16"/>
        <v>-0.35946897302013009</v>
      </c>
      <c r="N359">
        <f t="shared" si="17"/>
        <v>0.35946897302013009</v>
      </c>
      <c r="Q359" s="1">
        <v>6.75</v>
      </c>
      <c r="R359">
        <v>-7.4410077415166924</v>
      </c>
    </row>
    <row r="360" spans="1:18" x14ac:dyDescent="0.3">
      <c r="A360">
        <v>336</v>
      </c>
      <c r="B360">
        <v>26.943945555781621</v>
      </c>
      <c r="C360">
        <v>-5.8439455557816196</v>
      </c>
      <c r="E360">
        <f t="shared" si="15"/>
        <v>34.151699658939741</v>
      </c>
      <c r="L360">
        <v>21.1</v>
      </c>
      <c r="M360">
        <f t="shared" si="16"/>
        <v>-0.27696424434983979</v>
      </c>
      <c r="N360">
        <f t="shared" si="17"/>
        <v>0.27696424434983979</v>
      </c>
      <c r="Q360" s="1">
        <v>8.01</v>
      </c>
      <c r="R360">
        <v>-5.8439455557816196</v>
      </c>
    </row>
    <row r="361" spans="1:18" x14ac:dyDescent="0.3">
      <c r="A361">
        <v>337</v>
      </c>
      <c r="B361">
        <v>25.243357212554816</v>
      </c>
      <c r="C361">
        <v>-5.743357212554816</v>
      </c>
      <c r="E361">
        <f t="shared" si="15"/>
        <v>32.986152071005428</v>
      </c>
      <c r="L361">
        <v>19.5</v>
      </c>
      <c r="M361">
        <f t="shared" si="16"/>
        <v>-0.29453113910537521</v>
      </c>
      <c r="N361">
        <f t="shared" si="17"/>
        <v>0.29453113910537521</v>
      </c>
      <c r="Q361" s="1">
        <v>9.8000000000000007</v>
      </c>
      <c r="R361">
        <v>-5.743357212554816</v>
      </c>
    </row>
    <row r="362" spans="1:18" x14ac:dyDescent="0.3">
      <c r="A362">
        <v>338</v>
      </c>
      <c r="B362">
        <v>24.521319703698744</v>
      </c>
      <c r="C362">
        <v>-6.0213197036987438</v>
      </c>
      <c r="E362">
        <f t="shared" si="15"/>
        <v>36.25629097415073</v>
      </c>
      <c r="L362">
        <v>18.5</v>
      </c>
      <c r="M362">
        <f t="shared" si="16"/>
        <v>-0.32547674074047261</v>
      </c>
      <c r="N362">
        <f t="shared" si="17"/>
        <v>0.32547674074047261</v>
      </c>
      <c r="Q362" s="1">
        <v>10.56</v>
      </c>
      <c r="R362">
        <v>-6.0213197036987438</v>
      </c>
    </row>
    <row r="363" spans="1:18" x14ac:dyDescent="0.3">
      <c r="A363">
        <v>339</v>
      </c>
      <c r="B363">
        <v>26.468920878902626</v>
      </c>
      <c r="C363">
        <v>-5.8689208789026246</v>
      </c>
      <c r="E363">
        <f t="shared" si="15"/>
        <v>34.444232282819158</v>
      </c>
      <c r="L363">
        <v>20.6</v>
      </c>
      <c r="M363">
        <f t="shared" si="16"/>
        <v>-0.28489907179138951</v>
      </c>
      <c r="N363">
        <f t="shared" si="17"/>
        <v>0.28489907179138951</v>
      </c>
      <c r="Q363" s="1">
        <v>8.51</v>
      </c>
      <c r="R363">
        <v>-5.8689208789026246</v>
      </c>
    </row>
    <row r="364" spans="1:18" x14ac:dyDescent="0.3">
      <c r="A364">
        <v>340</v>
      </c>
      <c r="B364">
        <v>25.300360173780298</v>
      </c>
      <c r="C364">
        <v>-6.3003601737802981</v>
      </c>
      <c r="E364">
        <f t="shared" si="15"/>
        <v>39.694538319356909</v>
      </c>
      <c r="L364">
        <v>19</v>
      </c>
      <c r="M364">
        <f t="shared" si="16"/>
        <v>-0.33159790388317356</v>
      </c>
      <c r="N364">
        <f t="shared" si="17"/>
        <v>0.33159790388317356</v>
      </c>
      <c r="Q364" s="1">
        <v>9.74</v>
      </c>
      <c r="R364">
        <v>-6.3003601737802981</v>
      </c>
    </row>
    <row r="365" spans="1:18" x14ac:dyDescent="0.3">
      <c r="A365">
        <v>341</v>
      </c>
      <c r="B365">
        <v>25.727882382971394</v>
      </c>
      <c r="C365">
        <v>-7.027882382971395</v>
      </c>
      <c r="E365">
        <f t="shared" si="15"/>
        <v>49.391130788879693</v>
      </c>
      <c r="L365">
        <v>18.7</v>
      </c>
      <c r="M365">
        <f t="shared" si="16"/>
        <v>-0.37582258732467355</v>
      </c>
      <c r="N365">
        <f t="shared" si="17"/>
        <v>0.37582258732467355</v>
      </c>
      <c r="Q365" s="1">
        <v>9.2899999999999991</v>
      </c>
      <c r="R365">
        <v>-7.027882382971395</v>
      </c>
    </row>
    <row r="366" spans="1:18" x14ac:dyDescent="0.3">
      <c r="A366">
        <v>342</v>
      </c>
      <c r="B366">
        <v>29.338069927251759</v>
      </c>
      <c r="C366">
        <v>3.361930072748244</v>
      </c>
      <c r="E366">
        <f t="shared" si="15"/>
        <v>11.302573814049014</v>
      </c>
      <c r="L366">
        <v>32.700000000000003</v>
      </c>
      <c r="M366">
        <f t="shared" si="16"/>
        <v>0.10281131720942641</v>
      </c>
      <c r="N366">
        <f t="shared" si="17"/>
        <v>0.10281131720942641</v>
      </c>
      <c r="Q366" s="1">
        <v>5.49</v>
      </c>
      <c r="R366">
        <v>3.361930072748244</v>
      </c>
    </row>
    <row r="367" spans="1:18" x14ac:dyDescent="0.3">
      <c r="A367">
        <v>343</v>
      </c>
      <c r="B367">
        <v>26.335913969376506</v>
      </c>
      <c r="C367">
        <v>-9.8359139693765059</v>
      </c>
      <c r="E367">
        <f t="shared" si="15"/>
        <v>96.745203612975885</v>
      </c>
      <c r="L367">
        <v>16.5</v>
      </c>
      <c r="M367">
        <f t="shared" si="16"/>
        <v>-0.59611599814403071</v>
      </c>
      <c r="N367">
        <f t="shared" si="17"/>
        <v>0.59611599814403071</v>
      </c>
      <c r="Q367" s="1">
        <v>8.65</v>
      </c>
      <c r="R367">
        <v>-9.8359139693765059</v>
      </c>
    </row>
    <row r="368" spans="1:18" x14ac:dyDescent="0.3">
      <c r="A368">
        <v>344</v>
      </c>
      <c r="B368">
        <v>27.732486519400755</v>
      </c>
      <c r="C368">
        <v>-3.8324865194007565</v>
      </c>
      <c r="E368">
        <f t="shared" si="15"/>
        <v>14.687952921388526</v>
      </c>
      <c r="L368">
        <v>23.9</v>
      </c>
      <c r="M368">
        <f t="shared" si="16"/>
        <v>-0.16035508449375552</v>
      </c>
      <c r="N368">
        <f t="shared" si="17"/>
        <v>0.16035508449375552</v>
      </c>
      <c r="Q368" s="1">
        <v>7.18</v>
      </c>
      <c r="R368">
        <v>-3.8324865194007565</v>
      </c>
    </row>
    <row r="369" spans="1:18" x14ac:dyDescent="0.3">
      <c r="A369">
        <v>345</v>
      </c>
      <c r="B369">
        <v>30.174113358558792</v>
      </c>
      <c r="C369">
        <v>1.0258866414412076</v>
      </c>
      <c r="E369">
        <f t="shared" si="15"/>
        <v>1.0524434010875208</v>
      </c>
      <c r="L369">
        <v>31.2</v>
      </c>
      <c r="M369">
        <f t="shared" si="16"/>
        <v>3.2880982097474601E-2</v>
      </c>
      <c r="N369">
        <f t="shared" si="17"/>
        <v>3.2880982097474601E-2</v>
      </c>
      <c r="Q369" s="1">
        <v>4.6100000000000003</v>
      </c>
      <c r="R369">
        <v>1.0258866414412076</v>
      </c>
    </row>
    <row r="370" spans="1:18" x14ac:dyDescent="0.3">
      <c r="A370">
        <v>346</v>
      </c>
      <c r="B370">
        <v>24.549821184311483</v>
      </c>
      <c r="C370">
        <v>-7.0498211843114831</v>
      </c>
      <c r="E370">
        <f t="shared" si="15"/>
        <v>49.699978730766965</v>
      </c>
      <c r="L370">
        <v>17.5</v>
      </c>
      <c r="M370">
        <f t="shared" si="16"/>
        <v>-0.40284692481779905</v>
      </c>
      <c r="N370">
        <f t="shared" si="17"/>
        <v>0.40284692481779905</v>
      </c>
      <c r="Q370" s="1">
        <v>10.53</v>
      </c>
      <c r="R370">
        <v>-7.0498211843114831</v>
      </c>
    </row>
    <row r="371" spans="1:18" x14ac:dyDescent="0.3">
      <c r="A371">
        <v>347</v>
      </c>
      <c r="B371">
        <v>22.516715567269383</v>
      </c>
      <c r="C371">
        <v>-5.3167155672693838</v>
      </c>
      <c r="E371">
        <f t="shared" si="15"/>
        <v>28.267464423244604</v>
      </c>
      <c r="L371">
        <v>17.2</v>
      </c>
      <c r="M371">
        <f t="shared" si="16"/>
        <v>-0.30911137019008045</v>
      </c>
      <c r="N371">
        <f t="shared" si="17"/>
        <v>0.30911137019008045</v>
      </c>
      <c r="Q371" s="1">
        <v>12.67</v>
      </c>
      <c r="R371">
        <v>-5.3167155672693838</v>
      </c>
    </row>
    <row r="372" spans="1:18" x14ac:dyDescent="0.3">
      <c r="A372">
        <v>348</v>
      </c>
      <c r="B372">
        <v>28.511526989482306</v>
      </c>
      <c r="C372">
        <v>-5.4115269894823044</v>
      </c>
      <c r="E372">
        <f t="shared" si="15"/>
        <v>29.284624357895414</v>
      </c>
      <c r="L372">
        <v>23.1</v>
      </c>
      <c r="M372">
        <f t="shared" si="16"/>
        <v>-0.23426523763992657</v>
      </c>
      <c r="N372">
        <f t="shared" si="17"/>
        <v>0.23426523763992657</v>
      </c>
      <c r="Q372" s="1">
        <v>6.36</v>
      </c>
      <c r="R372">
        <v>-5.4115269894823044</v>
      </c>
    </row>
    <row r="373" spans="1:18" x14ac:dyDescent="0.3">
      <c r="A373">
        <v>349</v>
      </c>
      <c r="B373">
        <v>28.863045250372764</v>
      </c>
      <c r="C373">
        <v>-4.3630452503727639</v>
      </c>
      <c r="E373">
        <f t="shared" si="15"/>
        <v>19.036163856800336</v>
      </c>
      <c r="L373">
        <v>24.5</v>
      </c>
      <c r="M373">
        <f t="shared" si="16"/>
        <v>-0.17808347960705159</v>
      </c>
      <c r="N373">
        <f t="shared" si="17"/>
        <v>0.17808347960705159</v>
      </c>
      <c r="Q373" s="1">
        <v>5.99</v>
      </c>
      <c r="R373">
        <v>-4.3630452503727639</v>
      </c>
    </row>
    <row r="374" spans="1:18" x14ac:dyDescent="0.3">
      <c r="A374">
        <v>350</v>
      </c>
      <c r="B374">
        <v>28.958050185748561</v>
      </c>
      <c r="C374">
        <v>-2.3580501857485601</v>
      </c>
      <c r="E374">
        <f t="shared" si="15"/>
        <v>5.5604006785088185</v>
      </c>
      <c r="L374">
        <v>26.6</v>
      </c>
      <c r="M374">
        <f t="shared" si="16"/>
        <v>-8.8648503223630076E-2</v>
      </c>
      <c r="N374">
        <f t="shared" si="17"/>
        <v>8.8648503223630076E-2</v>
      </c>
      <c r="Q374" s="1">
        <v>5.89</v>
      </c>
      <c r="R374">
        <v>-2.3580501857485601</v>
      </c>
    </row>
    <row r="375" spans="1:18" x14ac:dyDescent="0.3">
      <c r="A375">
        <v>351</v>
      </c>
      <c r="B375">
        <v>28.872545743910344</v>
      </c>
      <c r="C375">
        <v>-5.9725457439103451</v>
      </c>
      <c r="E375">
        <f t="shared" si="15"/>
        <v>35.671302663101578</v>
      </c>
      <c r="L375">
        <v>22.9</v>
      </c>
      <c r="M375">
        <f t="shared" si="16"/>
        <v>-0.26080985781267885</v>
      </c>
      <c r="N375">
        <f t="shared" si="17"/>
        <v>0.26080985781267885</v>
      </c>
      <c r="Q375" s="1">
        <v>5.98</v>
      </c>
      <c r="R375">
        <v>-5.9725457439103451</v>
      </c>
    </row>
    <row r="376" spans="1:18" x14ac:dyDescent="0.3">
      <c r="A376">
        <v>352</v>
      </c>
      <c r="B376">
        <v>29.338069927251759</v>
      </c>
      <c r="C376">
        <v>-5.2380699272517575</v>
      </c>
      <c r="E376">
        <f t="shared" si="15"/>
        <v>27.437376562779232</v>
      </c>
      <c r="L376">
        <v>24.1</v>
      </c>
      <c r="M376">
        <f t="shared" si="16"/>
        <v>-0.21734729988596502</v>
      </c>
      <c r="N376">
        <f t="shared" si="17"/>
        <v>0.21734729988596502</v>
      </c>
      <c r="Q376" s="1">
        <v>5.49</v>
      </c>
      <c r="R376">
        <v>-5.2380699272517575</v>
      </c>
    </row>
    <row r="377" spans="1:18" x14ac:dyDescent="0.3">
      <c r="A377">
        <v>353</v>
      </c>
      <c r="B377">
        <v>27.152956413608379</v>
      </c>
      <c r="C377">
        <v>-8.5529564136083778</v>
      </c>
      <c r="E377">
        <f t="shared" si="15"/>
        <v>73.153063413084681</v>
      </c>
      <c r="L377">
        <v>18.600000000000001</v>
      </c>
      <c r="M377">
        <f t="shared" si="16"/>
        <v>-0.45983636632303104</v>
      </c>
      <c r="N377">
        <f t="shared" si="17"/>
        <v>0.45983636632303104</v>
      </c>
      <c r="Q377" s="1">
        <v>7.79</v>
      </c>
      <c r="R377">
        <v>-8.5529564136083778</v>
      </c>
    </row>
    <row r="378" spans="1:18" x14ac:dyDescent="0.3">
      <c r="A378">
        <v>354</v>
      </c>
      <c r="B378">
        <v>30.278618787472169</v>
      </c>
      <c r="C378">
        <v>-0.17861878747216764</v>
      </c>
      <c r="E378">
        <f t="shared" si="15"/>
        <v>3.1904671238027392E-2</v>
      </c>
      <c r="L378">
        <v>30.1</v>
      </c>
      <c r="M378">
        <f t="shared" si="16"/>
        <v>-5.9341789857862998E-3</v>
      </c>
      <c r="N378">
        <f t="shared" si="17"/>
        <v>5.9341789857862998E-3</v>
      </c>
      <c r="Q378" s="1">
        <v>4.5</v>
      </c>
      <c r="R378">
        <v>-0.17861878747216764</v>
      </c>
    </row>
    <row r="379" spans="1:18" x14ac:dyDescent="0.3">
      <c r="A379">
        <v>355</v>
      </c>
      <c r="B379">
        <v>26.905943581631302</v>
      </c>
      <c r="C379">
        <v>-8.7059435816313027</v>
      </c>
      <c r="E379">
        <f t="shared" si="15"/>
        <v>75.793453646547277</v>
      </c>
      <c r="L379">
        <v>18.2</v>
      </c>
      <c r="M379">
        <f t="shared" si="16"/>
        <v>-0.47834854844128039</v>
      </c>
      <c r="N379">
        <f t="shared" si="17"/>
        <v>0.47834854844128039</v>
      </c>
      <c r="Q379" s="1">
        <v>8.0500000000000007</v>
      </c>
      <c r="R379">
        <v>-8.7059435816313027</v>
      </c>
    </row>
    <row r="380" spans="1:18" x14ac:dyDescent="0.3">
      <c r="A380">
        <v>356</v>
      </c>
      <c r="B380">
        <v>29.262065978951121</v>
      </c>
      <c r="C380">
        <v>-8.6620659789511194</v>
      </c>
      <c r="E380">
        <f t="shared" si="15"/>
        <v>75.031387023702408</v>
      </c>
      <c r="L380">
        <v>20.6</v>
      </c>
      <c r="M380">
        <f t="shared" si="16"/>
        <v>-0.42048863975490869</v>
      </c>
      <c r="N380">
        <f t="shared" si="17"/>
        <v>0.42048863975490869</v>
      </c>
      <c r="Q380" s="1">
        <v>5.57</v>
      </c>
      <c r="R380">
        <v>-8.6620659789511194</v>
      </c>
    </row>
    <row r="381" spans="1:18" x14ac:dyDescent="0.3">
      <c r="A381">
        <v>357</v>
      </c>
      <c r="B381">
        <v>17.832972253242485</v>
      </c>
      <c r="C381">
        <v>-3.2972253242483873E-2</v>
      </c>
      <c r="E381">
        <f t="shared" si="15"/>
        <v>1.0871694838864882E-3</v>
      </c>
      <c r="L381">
        <v>17.8</v>
      </c>
      <c r="M381">
        <f t="shared" si="16"/>
        <v>-1.8523737776676332E-3</v>
      </c>
      <c r="N381">
        <f t="shared" si="17"/>
        <v>1.8523737776676332E-3</v>
      </c>
      <c r="Q381" s="1">
        <v>17.600000000000001</v>
      </c>
      <c r="R381">
        <v>-3.2972253242483873E-2</v>
      </c>
    </row>
    <row r="382" spans="1:18" x14ac:dyDescent="0.3">
      <c r="A382">
        <v>358</v>
      </c>
      <c r="B382">
        <v>21.946685955014587</v>
      </c>
      <c r="C382">
        <v>-0.24668595501458768</v>
      </c>
      <c r="E382">
        <f t="shared" si="15"/>
        <v>6.0853960401459177E-2</v>
      </c>
      <c r="L382">
        <v>21.7</v>
      </c>
      <c r="M382">
        <f t="shared" si="16"/>
        <v>-1.1368016360119249E-2</v>
      </c>
      <c r="N382">
        <f t="shared" si="17"/>
        <v>1.1368016360119249E-2</v>
      </c>
      <c r="Q382" s="1">
        <v>13.27</v>
      </c>
      <c r="R382">
        <v>-0.24668595501458768</v>
      </c>
    </row>
    <row r="383" spans="1:18" x14ac:dyDescent="0.3">
      <c r="A383">
        <v>359</v>
      </c>
      <c r="B383">
        <v>23.647274298241392</v>
      </c>
      <c r="C383">
        <v>-0.94727429824139264</v>
      </c>
      <c r="E383">
        <f t="shared" si="15"/>
        <v>0.89732859610872284</v>
      </c>
      <c r="L383">
        <v>22.7</v>
      </c>
      <c r="M383">
        <f t="shared" si="16"/>
        <v>-4.1730145296977654E-2</v>
      </c>
      <c r="N383">
        <f t="shared" si="17"/>
        <v>4.1730145296977654E-2</v>
      </c>
      <c r="Q383" s="1">
        <v>11.48</v>
      </c>
      <c r="R383">
        <v>-0.94727429824139264</v>
      </c>
    </row>
    <row r="384" spans="1:18" x14ac:dyDescent="0.3">
      <c r="A384">
        <v>360</v>
      </c>
      <c r="B384">
        <v>22.516715567269383</v>
      </c>
      <c r="C384">
        <v>8.3284432730618363E-2</v>
      </c>
      <c r="E384">
        <f t="shared" si="15"/>
        <v>6.9362967352608954E-3</v>
      </c>
      <c r="L384">
        <v>22.6</v>
      </c>
      <c r="M384">
        <f t="shared" si="16"/>
        <v>3.6851518907353256E-3</v>
      </c>
      <c r="N384">
        <f t="shared" si="17"/>
        <v>3.6851518907353256E-3</v>
      </c>
      <c r="Q384" s="1">
        <v>12.67</v>
      </c>
      <c r="R384">
        <v>8.3284432730618363E-2</v>
      </c>
    </row>
    <row r="385" spans="1:18" x14ac:dyDescent="0.3">
      <c r="A385">
        <v>361</v>
      </c>
      <c r="B385">
        <v>27.152956413608379</v>
      </c>
      <c r="C385">
        <v>-2.1529564136083792</v>
      </c>
      <c r="E385">
        <f t="shared" si="15"/>
        <v>4.6352213188974547</v>
      </c>
      <c r="L385">
        <v>25</v>
      </c>
      <c r="M385">
        <f t="shared" si="16"/>
        <v>-8.6118256544335164E-2</v>
      </c>
      <c r="N385">
        <f t="shared" si="17"/>
        <v>8.6118256544335164E-2</v>
      </c>
      <c r="Q385" s="1">
        <v>7.79</v>
      </c>
      <c r="R385">
        <v>-2.1529564136083792</v>
      </c>
    </row>
    <row r="386" spans="1:18" x14ac:dyDescent="0.3">
      <c r="A386">
        <v>362</v>
      </c>
      <c r="B386">
        <v>21.072640549557235</v>
      </c>
      <c r="C386">
        <v>-1.1726405495572365</v>
      </c>
      <c r="E386">
        <f t="shared" si="15"/>
        <v>1.3750858584658976</v>
      </c>
      <c r="L386">
        <v>19.899999999999999</v>
      </c>
      <c r="M386">
        <f t="shared" si="16"/>
        <v>-5.8926660781770682E-2</v>
      </c>
      <c r="N386">
        <f t="shared" si="17"/>
        <v>5.8926660781770682E-2</v>
      </c>
      <c r="Q386" s="1">
        <v>14.19</v>
      </c>
      <c r="R386">
        <v>-1.1726405495572365</v>
      </c>
    </row>
    <row r="387" spans="1:18" x14ac:dyDescent="0.3">
      <c r="A387">
        <v>363</v>
      </c>
      <c r="B387">
        <v>24.872837964589202</v>
      </c>
      <c r="C387">
        <v>-4.0728379645892012</v>
      </c>
      <c r="E387">
        <f t="shared" si="15"/>
        <v>16.588009085799108</v>
      </c>
      <c r="L387">
        <v>20.8</v>
      </c>
      <c r="M387">
        <f t="shared" si="16"/>
        <v>-0.19580951752832698</v>
      </c>
      <c r="N387">
        <f t="shared" si="17"/>
        <v>0.19580951752832698</v>
      </c>
      <c r="Q387" s="1">
        <v>10.19</v>
      </c>
      <c r="R387">
        <v>-4.0728379645892012</v>
      </c>
    </row>
    <row r="388" spans="1:18" x14ac:dyDescent="0.3">
      <c r="A388">
        <v>364</v>
      </c>
      <c r="B388">
        <v>20.645118340366139</v>
      </c>
      <c r="C388">
        <v>-3.8451183403661382</v>
      </c>
      <c r="E388">
        <f t="shared" si="15"/>
        <v>14.784935051420044</v>
      </c>
      <c r="L388">
        <v>16.8</v>
      </c>
      <c r="M388">
        <f t="shared" si="16"/>
        <v>-0.2288760916884606</v>
      </c>
      <c r="N388">
        <f t="shared" si="17"/>
        <v>0.2288760916884606</v>
      </c>
      <c r="Q388" s="1">
        <v>14.64</v>
      </c>
      <c r="R388">
        <v>-3.8451183403661382</v>
      </c>
    </row>
    <row r="389" spans="1:18" x14ac:dyDescent="0.3">
      <c r="A389">
        <v>365</v>
      </c>
      <c r="B389">
        <v>29.528079798003358</v>
      </c>
      <c r="C389">
        <v>-7.628079798003359</v>
      </c>
      <c r="E389">
        <f t="shared" si="15"/>
        <v>58.187601404706967</v>
      </c>
      <c r="L389">
        <v>21.9</v>
      </c>
      <c r="M389">
        <f t="shared" si="16"/>
        <v>-0.34831414602755068</v>
      </c>
      <c r="N389">
        <f t="shared" si="17"/>
        <v>0.34831414602755068</v>
      </c>
      <c r="Q389" s="1">
        <v>5.29</v>
      </c>
      <c r="R389">
        <v>-7.628079798003359</v>
      </c>
    </row>
    <row r="390" spans="1:18" x14ac:dyDescent="0.3">
      <c r="A390">
        <v>366</v>
      </c>
      <c r="B390">
        <v>27.789489480626234</v>
      </c>
      <c r="C390">
        <v>-0.28948948062623359</v>
      </c>
      <c r="E390">
        <f t="shared" si="15"/>
        <v>8.3804159393246466E-2</v>
      </c>
      <c r="L390">
        <v>27.5</v>
      </c>
      <c r="M390">
        <f t="shared" si="16"/>
        <v>-1.0526890204590312E-2</v>
      </c>
      <c r="N390">
        <f t="shared" si="17"/>
        <v>1.0526890204590312E-2</v>
      </c>
      <c r="Q390" s="1">
        <v>7.12</v>
      </c>
      <c r="R390">
        <v>-0.28948948062623359</v>
      </c>
    </row>
    <row r="391" spans="1:18" x14ac:dyDescent="0.3">
      <c r="A391">
        <v>367</v>
      </c>
      <c r="B391">
        <v>21.253149926771254</v>
      </c>
      <c r="C391">
        <v>0.64685007322874455</v>
      </c>
      <c r="E391">
        <f t="shared" si="15"/>
        <v>0.41841501723603219</v>
      </c>
      <c r="L391">
        <v>21.9</v>
      </c>
      <c r="M391">
        <f t="shared" si="16"/>
        <v>2.953653302414359E-2</v>
      </c>
      <c r="N391">
        <f t="shared" si="17"/>
        <v>2.953653302414359E-2</v>
      </c>
      <c r="Q391" s="1">
        <v>14</v>
      </c>
      <c r="R391">
        <v>0.64685007322874455</v>
      </c>
    </row>
    <row r="392" spans="1:18" x14ac:dyDescent="0.3">
      <c r="A392">
        <v>368</v>
      </c>
      <c r="B392">
        <v>21.889682993789108</v>
      </c>
      <c r="C392">
        <v>1.210317006210893</v>
      </c>
      <c r="E392">
        <f t="shared" si="15"/>
        <v>1.4648672555232989</v>
      </c>
      <c r="L392">
        <v>23.1</v>
      </c>
      <c r="M392">
        <f t="shared" si="16"/>
        <v>5.2394675593545145E-2</v>
      </c>
      <c r="N392">
        <f t="shared" si="17"/>
        <v>5.2394675593545145E-2</v>
      </c>
      <c r="Q392" s="1">
        <v>13.33</v>
      </c>
      <c r="R392">
        <v>1.210317006210893</v>
      </c>
    </row>
    <row r="393" spans="1:18" x14ac:dyDescent="0.3">
      <c r="A393">
        <v>369</v>
      </c>
      <c r="B393">
        <v>31.45667998613208</v>
      </c>
      <c r="C393">
        <v>18.54332001386792</v>
      </c>
      <c r="E393">
        <f t="shared" si="15"/>
        <v>343.85471713671456</v>
      </c>
      <c r="L393">
        <v>50</v>
      </c>
      <c r="M393">
        <f t="shared" si="16"/>
        <v>0.3708664002773584</v>
      </c>
      <c r="N393">
        <f t="shared" si="17"/>
        <v>0.3708664002773584</v>
      </c>
      <c r="Q393" s="1">
        <v>3.26</v>
      </c>
      <c r="R393">
        <v>18.54332001386792</v>
      </c>
    </row>
    <row r="394" spans="1:18" x14ac:dyDescent="0.3">
      <c r="A394">
        <v>370</v>
      </c>
      <c r="B394">
        <v>31.010156789865825</v>
      </c>
      <c r="C394">
        <v>18.989843210134175</v>
      </c>
      <c r="E394">
        <f t="shared" si="15"/>
        <v>360.61414514547903</v>
      </c>
      <c r="L394">
        <v>50</v>
      </c>
      <c r="M394">
        <f t="shared" si="16"/>
        <v>0.37979686420268349</v>
      </c>
      <c r="N394">
        <f t="shared" si="17"/>
        <v>0.37979686420268349</v>
      </c>
      <c r="Q394" s="1">
        <v>3.73</v>
      </c>
      <c r="R394">
        <v>18.989843210134175</v>
      </c>
    </row>
    <row r="395" spans="1:18" x14ac:dyDescent="0.3">
      <c r="A395">
        <v>371</v>
      </c>
      <c r="B395">
        <v>31.741694792259477</v>
      </c>
      <c r="C395">
        <v>18.258305207740523</v>
      </c>
      <c r="E395">
        <f t="shared" si="15"/>
        <v>333.3657090590047</v>
      </c>
      <c r="L395">
        <v>50</v>
      </c>
      <c r="M395">
        <f t="shared" si="16"/>
        <v>0.36516610415481049</v>
      </c>
      <c r="N395">
        <f t="shared" si="17"/>
        <v>0.36516610415481049</v>
      </c>
      <c r="Q395" s="1">
        <v>2.96</v>
      </c>
      <c r="R395">
        <v>18.258305207740523</v>
      </c>
    </row>
    <row r="396" spans="1:18" x14ac:dyDescent="0.3">
      <c r="A396">
        <v>372</v>
      </c>
      <c r="B396">
        <v>25.499870538069477</v>
      </c>
      <c r="C396">
        <v>24.500129461930523</v>
      </c>
      <c r="E396">
        <f t="shared" si="15"/>
        <v>600.25634365135602</v>
      </c>
      <c r="L396">
        <v>50</v>
      </c>
      <c r="M396">
        <f t="shared" si="16"/>
        <v>0.49000258923861045</v>
      </c>
      <c r="N396">
        <f t="shared" si="17"/>
        <v>0.49000258923861045</v>
      </c>
      <c r="Q396" s="1">
        <v>9.5299999999999994</v>
      </c>
      <c r="R396">
        <v>24.500129461930523</v>
      </c>
    </row>
    <row r="397" spans="1:18" x14ac:dyDescent="0.3">
      <c r="A397">
        <v>373</v>
      </c>
      <c r="B397">
        <v>26.117402618012168</v>
      </c>
      <c r="C397">
        <v>23.882597381987832</v>
      </c>
      <c r="E397">
        <f t="shared" si="15"/>
        <v>570.37845771013201</v>
      </c>
      <c r="L397">
        <v>50</v>
      </c>
      <c r="M397">
        <f t="shared" si="16"/>
        <v>0.47765194763975666</v>
      </c>
      <c r="N397">
        <f t="shared" si="17"/>
        <v>0.47765194763975666</v>
      </c>
      <c r="Q397" s="1">
        <v>8.8800000000000008</v>
      </c>
      <c r="R397">
        <v>23.882597381987832</v>
      </c>
    </row>
    <row r="398" spans="1:18" x14ac:dyDescent="0.3">
      <c r="A398">
        <v>374</v>
      </c>
      <c r="B398">
        <v>1.520624849217775</v>
      </c>
      <c r="C398">
        <v>12.279375150782226</v>
      </c>
      <c r="E398">
        <f t="shared" si="15"/>
        <v>150.78305409364802</v>
      </c>
      <c r="L398">
        <v>13.8</v>
      </c>
      <c r="M398">
        <f t="shared" si="16"/>
        <v>0.88980979353494383</v>
      </c>
      <c r="N398">
        <f t="shared" si="17"/>
        <v>0.88980979353494383</v>
      </c>
      <c r="Q398" s="1">
        <v>34.770000000000003</v>
      </c>
      <c r="R398">
        <v>12.279375150782226</v>
      </c>
    </row>
    <row r="399" spans="1:18" x14ac:dyDescent="0.3">
      <c r="A399">
        <v>375</v>
      </c>
      <c r="B399">
        <v>-1.51953308280779</v>
      </c>
      <c r="C399">
        <v>15.319533082807791</v>
      </c>
      <c r="E399">
        <f t="shared" si="15"/>
        <v>234.68809387524237</v>
      </c>
      <c r="L399">
        <v>13.8</v>
      </c>
      <c r="M399">
        <f t="shared" si="16"/>
        <v>1.1101110929570863</v>
      </c>
      <c r="N399">
        <f t="shared" si="17"/>
        <v>1.1101110929570863</v>
      </c>
      <c r="Q399" s="1">
        <v>37.97</v>
      </c>
      <c r="R399">
        <v>15.319533082807791</v>
      </c>
    </row>
    <row r="400" spans="1:18" x14ac:dyDescent="0.3">
      <c r="A400">
        <v>376</v>
      </c>
      <c r="B400">
        <v>21.785177564875731</v>
      </c>
      <c r="C400">
        <v>-6.7851775648757311</v>
      </c>
      <c r="E400">
        <f t="shared" si="15"/>
        <v>46.038634586892954</v>
      </c>
      <c r="L400">
        <v>15</v>
      </c>
      <c r="M400">
        <f t="shared" si="16"/>
        <v>-0.4523451709917154</v>
      </c>
      <c r="N400">
        <f t="shared" si="17"/>
        <v>0.4523451709917154</v>
      </c>
      <c r="Q400" s="1">
        <v>13.44</v>
      </c>
      <c r="R400">
        <v>-6.7851775648757311</v>
      </c>
    </row>
    <row r="401" spans="1:18" x14ac:dyDescent="0.3">
      <c r="A401">
        <v>377</v>
      </c>
      <c r="B401">
        <v>12.474693898047416</v>
      </c>
      <c r="C401">
        <v>1.4253061019525841</v>
      </c>
      <c r="E401">
        <f t="shared" si="15"/>
        <v>2.0314974842632703</v>
      </c>
      <c r="L401">
        <v>13.9</v>
      </c>
      <c r="M401">
        <f t="shared" si="16"/>
        <v>0.10254000733471828</v>
      </c>
      <c r="N401">
        <f t="shared" si="17"/>
        <v>0.10254000733471828</v>
      </c>
      <c r="Q401" s="1">
        <v>23.24</v>
      </c>
      <c r="R401">
        <v>1.4253061019525841</v>
      </c>
    </row>
    <row r="402" spans="1:18" x14ac:dyDescent="0.3">
      <c r="A402">
        <v>378</v>
      </c>
      <c r="B402">
        <v>14.3747926055634</v>
      </c>
      <c r="C402">
        <v>-1.074792605563399</v>
      </c>
      <c r="E402">
        <f t="shared" si="15"/>
        <v>1.1551791449737601</v>
      </c>
      <c r="L402">
        <v>13.3</v>
      </c>
      <c r="M402">
        <f t="shared" si="16"/>
        <v>-8.0811474102511188E-2</v>
      </c>
      <c r="N402">
        <f t="shared" si="17"/>
        <v>8.0811474102511188E-2</v>
      </c>
      <c r="Q402" s="1">
        <v>21.24</v>
      </c>
      <c r="R402">
        <v>-1.074792605563399</v>
      </c>
    </row>
    <row r="403" spans="1:18" x14ac:dyDescent="0.3">
      <c r="A403">
        <v>379</v>
      </c>
      <c r="B403">
        <v>12.04717168885632</v>
      </c>
      <c r="C403">
        <v>1.0528283111436796</v>
      </c>
      <c r="E403">
        <f t="shared" si="15"/>
        <v>1.1084474527456525</v>
      </c>
      <c r="L403">
        <v>13.1</v>
      </c>
      <c r="M403">
        <f t="shared" si="16"/>
        <v>8.0368573369746538E-2</v>
      </c>
      <c r="N403">
        <f t="shared" si="17"/>
        <v>8.0368573369746538E-2</v>
      </c>
      <c r="Q403" s="1">
        <v>23.69</v>
      </c>
      <c r="R403">
        <v>1.0528283111436796</v>
      </c>
    </row>
    <row r="404" spans="1:18" x14ac:dyDescent="0.3">
      <c r="A404">
        <v>380</v>
      </c>
      <c r="B404">
        <v>13.861765954534082</v>
      </c>
      <c r="C404">
        <v>-3.6617659545340828</v>
      </c>
      <c r="E404">
        <f t="shared" si="15"/>
        <v>13.408529905784903</v>
      </c>
      <c r="L404">
        <v>10.199999999999999</v>
      </c>
      <c r="M404">
        <f t="shared" si="16"/>
        <v>-0.35899666220922383</v>
      </c>
      <c r="N404">
        <f t="shared" si="17"/>
        <v>0.35899666220922383</v>
      </c>
      <c r="Q404" s="1">
        <v>21.78</v>
      </c>
      <c r="R404">
        <v>-3.6617659545340828</v>
      </c>
    </row>
    <row r="405" spans="1:18" x14ac:dyDescent="0.3">
      <c r="A405">
        <v>381</v>
      </c>
      <c r="B405">
        <v>18.203491501208102</v>
      </c>
      <c r="C405">
        <v>-7.8034915012081019</v>
      </c>
      <c r="E405">
        <f t="shared" si="15"/>
        <v>60.894479609427073</v>
      </c>
      <c r="L405">
        <v>10.4</v>
      </c>
      <c r="M405">
        <f t="shared" si="16"/>
        <v>-0.7503357212700098</v>
      </c>
      <c r="N405">
        <f t="shared" si="17"/>
        <v>0.7503357212700098</v>
      </c>
      <c r="Q405" s="1">
        <v>17.21</v>
      </c>
      <c r="R405">
        <v>-7.8034915012081019</v>
      </c>
    </row>
    <row r="406" spans="1:18" x14ac:dyDescent="0.3">
      <c r="A406">
        <v>382</v>
      </c>
      <c r="B406">
        <v>14.526800502164679</v>
      </c>
      <c r="C406">
        <v>-3.626800502164679</v>
      </c>
      <c r="E406">
        <f t="shared" si="15"/>
        <v>13.153681882501967</v>
      </c>
      <c r="L406">
        <v>10.9</v>
      </c>
      <c r="M406">
        <f t="shared" si="16"/>
        <v>-0.33273399102428247</v>
      </c>
      <c r="N406">
        <f t="shared" si="17"/>
        <v>0.33273399102428247</v>
      </c>
      <c r="Q406" s="1">
        <v>21.08</v>
      </c>
      <c r="R406">
        <v>-3.626800502164679</v>
      </c>
    </row>
    <row r="407" spans="1:18" x14ac:dyDescent="0.3">
      <c r="A407">
        <v>383</v>
      </c>
      <c r="B407">
        <v>12.132676130694538</v>
      </c>
      <c r="C407">
        <v>-0.83267613069453716</v>
      </c>
      <c r="E407">
        <f t="shared" si="15"/>
        <v>0.69334953862842597</v>
      </c>
      <c r="L407">
        <v>11.3</v>
      </c>
      <c r="M407">
        <f t="shared" si="16"/>
        <v>-7.3688153158808598E-2</v>
      </c>
      <c r="N407">
        <f t="shared" si="17"/>
        <v>7.3688153158808598E-2</v>
      </c>
      <c r="Q407" s="1">
        <v>23.6</v>
      </c>
      <c r="R407">
        <v>-0.83267613069453716</v>
      </c>
    </row>
    <row r="408" spans="1:18" x14ac:dyDescent="0.3">
      <c r="A408">
        <v>384</v>
      </c>
      <c r="B408">
        <v>11.220628751086871</v>
      </c>
      <c r="C408">
        <v>1.0793712489131302</v>
      </c>
      <c r="E408">
        <f t="shared" si="15"/>
        <v>1.1650422929802904</v>
      </c>
      <c r="L408">
        <v>12.3</v>
      </c>
      <c r="M408">
        <f t="shared" si="16"/>
        <v>8.7753760074238227E-2</v>
      </c>
      <c r="N408">
        <f t="shared" si="17"/>
        <v>8.7753760074238227E-2</v>
      </c>
      <c r="Q408" s="1">
        <v>24.56</v>
      </c>
      <c r="R408">
        <v>1.0793712489131302</v>
      </c>
    </row>
    <row r="409" spans="1:18" x14ac:dyDescent="0.3">
      <c r="A409">
        <v>385</v>
      </c>
      <c r="B409">
        <v>5.453829173775862</v>
      </c>
      <c r="C409">
        <v>3.3461708262241388</v>
      </c>
      <c r="E409">
        <f t="shared" si="15"/>
        <v>11.196859198273536</v>
      </c>
      <c r="L409">
        <v>8.8000000000000007</v>
      </c>
      <c r="M409">
        <f t="shared" si="16"/>
        <v>0.38024668479819757</v>
      </c>
      <c r="N409">
        <f t="shared" si="17"/>
        <v>0.38024668479819757</v>
      </c>
      <c r="Q409" s="1">
        <v>30.63</v>
      </c>
      <c r="R409">
        <v>3.3461708262241388</v>
      </c>
    </row>
    <row r="410" spans="1:18" x14ac:dyDescent="0.3">
      <c r="A410">
        <v>386</v>
      </c>
      <c r="B410">
        <v>5.2828202900994263</v>
      </c>
      <c r="C410">
        <v>1.9171797099005738</v>
      </c>
      <c r="E410">
        <f t="shared" ref="E410:E473" si="18">C410^2</f>
        <v>3.6755780400544484</v>
      </c>
      <c r="L410">
        <v>7.2</v>
      </c>
      <c r="M410">
        <f t="shared" ref="M410:M473" si="19">C410/L410</f>
        <v>0.26627495970841303</v>
      </c>
      <c r="N410">
        <f t="shared" ref="N410:N473" si="20">ABS(M410)</f>
        <v>0.26627495970841303</v>
      </c>
      <c r="Q410" s="1">
        <v>30.81</v>
      </c>
      <c r="R410">
        <v>1.9171797099005738</v>
      </c>
    </row>
    <row r="411" spans="1:18" x14ac:dyDescent="0.3">
      <c r="A411">
        <v>387</v>
      </c>
      <c r="B411">
        <v>7.6864451551071404</v>
      </c>
      <c r="C411">
        <v>2.8135548448928596</v>
      </c>
      <c r="E411">
        <f t="shared" si="18"/>
        <v>7.9160908652200828</v>
      </c>
      <c r="L411">
        <v>10.5</v>
      </c>
      <c r="M411">
        <f t="shared" si="19"/>
        <v>0.26795760427551041</v>
      </c>
      <c r="N411">
        <f t="shared" si="20"/>
        <v>0.26795760427551041</v>
      </c>
      <c r="Q411" s="1">
        <v>28.28</v>
      </c>
      <c r="R411">
        <v>2.8135548448928596</v>
      </c>
    </row>
    <row r="412" spans="1:18" x14ac:dyDescent="0.3">
      <c r="A412">
        <v>388</v>
      </c>
      <c r="B412">
        <v>4.1617620526649937</v>
      </c>
      <c r="C412">
        <v>3.2382379473350067</v>
      </c>
      <c r="E412">
        <f t="shared" si="18"/>
        <v>10.486185003560438</v>
      </c>
      <c r="L412">
        <v>7.4</v>
      </c>
      <c r="M412">
        <f t="shared" si="19"/>
        <v>0.43759972261283875</v>
      </c>
      <c r="N412">
        <f t="shared" si="20"/>
        <v>0.43759972261283875</v>
      </c>
      <c r="Q412" s="1">
        <v>31.99</v>
      </c>
      <c r="R412">
        <v>3.2382379473350067</v>
      </c>
    </row>
    <row r="413" spans="1:18" x14ac:dyDescent="0.3">
      <c r="A413">
        <v>389</v>
      </c>
      <c r="B413">
        <v>5.4633296673134417</v>
      </c>
      <c r="C413">
        <v>4.7366703326865576</v>
      </c>
      <c r="E413">
        <f t="shared" si="18"/>
        <v>22.436045840552985</v>
      </c>
      <c r="L413">
        <v>10.199999999999999</v>
      </c>
      <c r="M413">
        <f t="shared" si="19"/>
        <v>0.46437944438103507</v>
      </c>
      <c r="N413">
        <f t="shared" si="20"/>
        <v>0.46437944438103507</v>
      </c>
      <c r="Q413" s="1">
        <v>30.62</v>
      </c>
      <c r="R413">
        <v>4.7366703326865576</v>
      </c>
    </row>
    <row r="414" spans="1:18" x14ac:dyDescent="0.3">
      <c r="A414">
        <v>390</v>
      </c>
      <c r="B414">
        <v>14.745311853529014</v>
      </c>
      <c r="C414">
        <v>-3.2453118535290137</v>
      </c>
      <c r="E414">
        <f t="shared" si="18"/>
        <v>10.532049026655923</v>
      </c>
      <c r="L414">
        <v>11.5</v>
      </c>
      <c r="M414">
        <f t="shared" si="19"/>
        <v>-0.28220103074165337</v>
      </c>
      <c r="N414">
        <f t="shared" si="20"/>
        <v>0.28220103074165337</v>
      </c>
      <c r="Q414" s="1">
        <v>20.85</v>
      </c>
      <c r="R414">
        <v>-3.2453118535290137</v>
      </c>
    </row>
    <row r="415" spans="1:18" x14ac:dyDescent="0.3">
      <c r="A415">
        <v>391</v>
      </c>
      <c r="B415">
        <v>18.298496436583903</v>
      </c>
      <c r="C415">
        <v>-3.1984964365839037</v>
      </c>
      <c r="E415">
        <f t="shared" si="18"/>
        <v>10.23037945483993</v>
      </c>
      <c r="L415">
        <v>15.1</v>
      </c>
      <c r="M415">
        <f t="shared" si="19"/>
        <v>-0.21182095606515919</v>
      </c>
      <c r="N415">
        <f t="shared" si="20"/>
        <v>0.21182095606515919</v>
      </c>
      <c r="Q415" s="1">
        <v>17.11</v>
      </c>
      <c r="R415">
        <v>-3.1984964365839037</v>
      </c>
    </row>
    <row r="416" spans="1:18" x14ac:dyDescent="0.3">
      <c r="A416">
        <v>392</v>
      </c>
      <c r="B416">
        <v>16.730915002883215</v>
      </c>
      <c r="C416">
        <v>6.4690849971167843</v>
      </c>
      <c r="E416">
        <f t="shared" si="18"/>
        <v>41.849060699921466</v>
      </c>
      <c r="L416">
        <v>23.2</v>
      </c>
      <c r="M416">
        <f t="shared" si="19"/>
        <v>0.27883987056537862</v>
      </c>
      <c r="N416">
        <f t="shared" si="20"/>
        <v>0.27883987056537862</v>
      </c>
      <c r="Q416" s="1">
        <v>18.760000000000002</v>
      </c>
      <c r="R416">
        <v>6.4690849971167843</v>
      </c>
    </row>
    <row r="417" spans="1:18" x14ac:dyDescent="0.3">
      <c r="A417">
        <v>393</v>
      </c>
      <c r="B417">
        <v>10.15657347487792</v>
      </c>
      <c r="C417">
        <v>-0.45657347487792066</v>
      </c>
      <c r="E417">
        <f t="shared" si="18"/>
        <v>0.20845933796209926</v>
      </c>
      <c r="L417">
        <v>9.6999999999999993</v>
      </c>
      <c r="M417">
        <f t="shared" si="19"/>
        <v>-4.7069430399785638E-2</v>
      </c>
      <c r="N417">
        <f t="shared" si="20"/>
        <v>4.7069430399785638E-2</v>
      </c>
      <c r="Q417" s="1">
        <v>25.68</v>
      </c>
      <c r="R417">
        <v>-0.45657347487792066</v>
      </c>
    </row>
    <row r="418" spans="1:18" x14ac:dyDescent="0.3">
      <c r="A418">
        <v>394</v>
      </c>
      <c r="B418">
        <v>20.141592182874405</v>
      </c>
      <c r="C418">
        <v>-6.341592182874404</v>
      </c>
      <c r="E418">
        <f t="shared" si="18"/>
        <v>40.215791413893747</v>
      </c>
      <c r="L418">
        <v>13.8</v>
      </c>
      <c r="M418">
        <f t="shared" si="19"/>
        <v>-0.45953566542568142</v>
      </c>
      <c r="N418">
        <f t="shared" si="20"/>
        <v>0.45953566542568142</v>
      </c>
      <c r="Q418" s="1">
        <v>15.17</v>
      </c>
      <c r="R418">
        <v>-6.341592182874404</v>
      </c>
    </row>
    <row r="419" spans="1:18" x14ac:dyDescent="0.3">
      <c r="A419">
        <v>395</v>
      </c>
      <c r="B419">
        <v>19.020533945439972</v>
      </c>
      <c r="C419">
        <v>-6.3205339454399727</v>
      </c>
      <c r="E419">
        <f t="shared" si="18"/>
        <v>39.949149355458985</v>
      </c>
      <c r="L419">
        <v>12.7</v>
      </c>
      <c r="M419">
        <f t="shared" si="19"/>
        <v>-0.49767983822361994</v>
      </c>
      <c r="N419">
        <f t="shared" si="20"/>
        <v>0.49767983822361994</v>
      </c>
      <c r="Q419" s="1">
        <v>16.350000000000001</v>
      </c>
      <c r="R419">
        <v>-6.3205339454399727</v>
      </c>
    </row>
    <row r="420" spans="1:18" x14ac:dyDescent="0.3">
      <c r="A420">
        <v>396</v>
      </c>
      <c r="B420">
        <v>18.28899594304632</v>
      </c>
      <c r="C420">
        <v>-5.1889959430463204</v>
      </c>
      <c r="E420">
        <f t="shared" si="18"/>
        <v>26.925678896951172</v>
      </c>
      <c r="L420">
        <v>13.1</v>
      </c>
      <c r="M420">
        <f t="shared" si="19"/>
        <v>-0.39610656053788706</v>
      </c>
      <c r="N420">
        <f t="shared" si="20"/>
        <v>0.39610656053788706</v>
      </c>
      <c r="Q420" s="1">
        <v>17.12</v>
      </c>
      <c r="R420">
        <v>-5.1889959430463204</v>
      </c>
    </row>
    <row r="421" spans="1:18" x14ac:dyDescent="0.3">
      <c r="A421">
        <v>397</v>
      </c>
      <c r="B421">
        <v>16.151384897090843</v>
      </c>
      <c r="C421">
        <v>-3.6513848970908427</v>
      </c>
      <c r="E421">
        <f t="shared" si="18"/>
        <v>13.332611666703103</v>
      </c>
      <c r="L421">
        <v>12.5</v>
      </c>
      <c r="M421">
        <f t="shared" si="19"/>
        <v>-0.2921107917672674</v>
      </c>
      <c r="N421">
        <f t="shared" si="20"/>
        <v>0.2921107917672674</v>
      </c>
      <c r="Q421" s="1">
        <v>19.37</v>
      </c>
      <c r="R421">
        <v>-3.6513848970908427</v>
      </c>
    </row>
    <row r="422" spans="1:18" x14ac:dyDescent="0.3">
      <c r="A422">
        <v>398</v>
      </c>
      <c r="B422">
        <v>15.628857752523945</v>
      </c>
      <c r="C422">
        <v>-7.1288577525239454</v>
      </c>
      <c r="E422">
        <f t="shared" si="18"/>
        <v>50.820612855720761</v>
      </c>
      <c r="L422">
        <v>8.5</v>
      </c>
      <c r="M422">
        <f t="shared" si="19"/>
        <v>-0.83868914735575828</v>
      </c>
      <c r="N422">
        <f t="shared" si="20"/>
        <v>0.83868914735575828</v>
      </c>
      <c r="Q422" s="1">
        <v>19.920000000000002</v>
      </c>
      <c r="R422">
        <v>-7.1288577525239454</v>
      </c>
    </row>
    <row r="423" spans="1:18" x14ac:dyDescent="0.3">
      <c r="A423">
        <v>399</v>
      </c>
      <c r="B423">
        <v>5.491831147926181</v>
      </c>
      <c r="C423">
        <v>-0.49183114792618099</v>
      </c>
      <c r="E423">
        <f t="shared" si="18"/>
        <v>0.24189787807038493</v>
      </c>
      <c r="L423">
        <v>5</v>
      </c>
      <c r="M423">
        <f t="shared" si="19"/>
        <v>-9.8366229585236192E-2</v>
      </c>
      <c r="N423">
        <f t="shared" si="20"/>
        <v>9.8366229585236192E-2</v>
      </c>
      <c r="Q423" s="1">
        <v>30.59</v>
      </c>
      <c r="R423">
        <v>-0.49183114792618099</v>
      </c>
    </row>
    <row r="424" spans="1:18" x14ac:dyDescent="0.3">
      <c r="A424">
        <v>400</v>
      </c>
      <c r="B424">
        <v>6.0808617472561366</v>
      </c>
      <c r="C424">
        <v>0.21913825274386323</v>
      </c>
      <c r="E424">
        <f t="shared" si="18"/>
        <v>4.8021573815633281E-2</v>
      </c>
      <c r="L424">
        <v>6.3</v>
      </c>
      <c r="M424">
        <f t="shared" si="19"/>
        <v>3.4783849641883052E-2</v>
      </c>
      <c r="N424">
        <f t="shared" si="20"/>
        <v>3.4783849641883052E-2</v>
      </c>
      <c r="Q424" s="1">
        <v>29.97</v>
      </c>
      <c r="R424">
        <v>0.21913825274386323</v>
      </c>
    </row>
    <row r="425" spans="1:18" x14ac:dyDescent="0.3">
      <c r="A425">
        <v>401</v>
      </c>
      <c r="B425">
        <v>9.1210196792817086</v>
      </c>
      <c r="C425">
        <v>-3.521019679281709</v>
      </c>
      <c r="E425">
        <f t="shared" si="18"/>
        <v>12.397579581889069</v>
      </c>
      <c r="L425">
        <v>5.6</v>
      </c>
      <c r="M425">
        <f t="shared" si="19"/>
        <v>-0.62875351415744807</v>
      </c>
      <c r="N425">
        <f t="shared" si="20"/>
        <v>0.62875351415744807</v>
      </c>
      <c r="Q425" s="1">
        <v>26.77</v>
      </c>
      <c r="R425">
        <v>-3.521019679281709</v>
      </c>
    </row>
    <row r="426" spans="1:18" x14ac:dyDescent="0.3">
      <c r="A426">
        <v>402</v>
      </c>
      <c r="B426">
        <v>15.248838011020752</v>
      </c>
      <c r="C426">
        <v>-8.0488380110207522</v>
      </c>
      <c r="E426">
        <f t="shared" si="18"/>
        <v>64.783793327652504</v>
      </c>
      <c r="L426">
        <v>7.2</v>
      </c>
      <c r="M426">
        <f t="shared" si="19"/>
        <v>-1.1178941681973267</v>
      </c>
      <c r="N426">
        <f t="shared" si="20"/>
        <v>1.1178941681973267</v>
      </c>
      <c r="Q426" s="1">
        <v>20.32</v>
      </c>
      <c r="R426">
        <v>-8.0488380110207522</v>
      </c>
    </row>
    <row r="427" spans="1:18" x14ac:dyDescent="0.3">
      <c r="A427">
        <v>403</v>
      </c>
      <c r="B427">
        <v>15.258338504558331</v>
      </c>
      <c r="C427">
        <v>-3.1583385045583316</v>
      </c>
      <c r="E427">
        <f t="shared" si="18"/>
        <v>9.9751021093757579</v>
      </c>
      <c r="L427">
        <v>12.1</v>
      </c>
      <c r="M427">
        <f t="shared" si="19"/>
        <v>-0.2610197111205233</v>
      </c>
      <c r="N427">
        <f t="shared" si="20"/>
        <v>0.2610197111205233</v>
      </c>
      <c r="Q427" s="1">
        <v>20.309999999999999</v>
      </c>
      <c r="R427">
        <v>-3.1583385045583316</v>
      </c>
    </row>
    <row r="428" spans="1:18" x14ac:dyDescent="0.3">
      <c r="A428">
        <v>404</v>
      </c>
      <c r="B428">
        <v>15.771365155587645</v>
      </c>
      <c r="C428">
        <v>-7.4713651555876446</v>
      </c>
      <c r="E428">
        <f t="shared" si="18"/>
        <v>55.821297288129188</v>
      </c>
      <c r="L428">
        <v>8.3000000000000007</v>
      </c>
      <c r="M428">
        <f t="shared" si="19"/>
        <v>-0.90016447657682452</v>
      </c>
      <c r="N428">
        <f t="shared" si="20"/>
        <v>0.90016447657682452</v>
      </c>
      <c r="Q428" s="1">
        <v>19.77</v>
      </c>
      <c r="R428">
        <v>-7.4713651555876446</v>
      </c>
    </row>
    <row r="429" spans="1:18" x14ac:dyDescent="0.3">
      <c r="A429">
        <v>405</v>
      </c>
      <c r="B429">
        <v>8.5414895734893328</v>
      </c>
      <c r="C429">
        <v>-4.1489573489332798E-2</v>
      </c>
      <c r="E429">
        <f t="shared" si="18"/>
        <v>1.7213847083267469E-3</v>
      </c>
      <c r="L429">
        <v>8.5</v>
      </c>
      <c r="M429">
        <f t="shared" si="19"/>
        <v>-4.8811262928626824E-3</v>
      </c>
      <c r="N429">
        <f t="shared" si="20"/>
        <v>4.8811262928626824E-3</v>
      </c>
      <c r="Q429" s="1">
        <v>27.38</v>
      </c>
      <c r="R429">
        <v>-4.1489573489332798E-2</v>
      </c>
    </row>
    <row r="430" spans="1:18" x14ac:dyDescent="0.3">
      <c r="A430">
        <v>406</v>
      </c>
      <c r="B430">
        <v>12.721706730024493</v>
      </c>
      <c r="C430">
        <v>-7.7217067300244935</v>
      </c>
      <c r="E430">
        <f t="shared" si="18"/>
        <v>59.624754824505558</v>
      </c>
      <c r="L430">
        <v>5</v>
      </c>
      <c r="M430">
        <f t="shared" si="19"/>
        <v>-1.5443413460048987</v>
      </c>
      <c r="N430">
        <f t="shared" si="20"/>
        <v>1.5443413460048987</v>
      </c>
      <c r="Q430" s="1">
        <v>22.98</v>
      </c>
      <c r="R430">
        <v>-7.7217067300244935</v>
      </c>
    </row>
    <row r="431" spans="1:18" x14ac:dyDescent="0.3">
      <c r="A431">
        <v>407</v>
      </c>
      <c r="B431">
        <v>12.379688962671619</v>
      </c>
      <c r="C431">
        <v>-0.47968896267161831</v>
      </c>
      <c r="E431">
        <f t="shared" si="18"/>
        <v>0.23010150090897322</v>
      </c>
      <c r="L431">
        <v>11.9</v>
      </c>
      <c r="M431">
        <f t="shared" si="19"/>
        <v>-4.0309996863161203E-2</v>
      </c>
      <c r="N431">
        <f t="shared" si="20"/>
        <v>4.0309996863161203E-2</v>
      </c>
      <c r="Q431" s="1">
        <v>23.34</v>
      </c>
      <c r="R431">
        <v>-0.47968896267161831</v>
      </c>
    </row>
    <row r="432" spans="1:18" x14ac:dyDescent="0.3">
      <c r="A432">
        <v>408</v>
      </c>
      <c r="B432">
        <v>23.029742218298697</v>
      </c>
      <c r="C432">
        <v>4.8702577817013015</v>
      </c>
      <c r="E432">
        <f t="shared" si="18"/>
        <v>23.719410860222084</v>
      </c>
      <c r="L432">
        <v>27.9</v>
      </c>
      <c r="M432">
        <f t="shared" si="19"/>
        <v>0.17456121081366674</v>
      </c>
      <c r="N432">
        <f t="shared" si="20"/>
        <v>0.17456121081366674</v>
      </c>
      <c r="Q432" s="1">
        <v>12.13</v>
      </c>
      <c r="R432">
        <v>4.8702577817013015</v>
      </c>
    </row>
    <row r="433" spans="1:18" x14ac:dyDescent="0.3">
      <c r="A433">
        <v>409</v>
      </c>
      <c r="B433">
        <v>9.4725379401721668</v>
      </c>
      <c r="C433">
        <v>7.7274620598278325</v>
      </c>
      <c r="E433">
        <f t="shared" si="18"/>
        <v>59.713669886078605</v>
      </c>
      <c r="L433">
        <v>17.2</v>
      </c>
      <c r="M433">
        <f t="shared" si="19"/>
        <v>0.44927104998999029</v>
      </c>
      <c r="N433">
        <f t="shared" si="20"/>
        <v>0.44927104998999029</v>
      </c>
      <c r="Q433" s="1">
        <v>26.4</v>
      </c>
      <c r="R433">
        <v>7.7274620598278325</v>
      </c>
    </row>
    <row r="434" spans="1:18" x14ac:dyDescent="0.3">
      <c r="A434">
        <v>410</v>
      </c>
      <c r="B434">
        <v>15.761864662050066</v>
      </c>
      <c r="C434">
        <v>11.738135337949934</v>
      </c>
      <c r="E434">
        <f t="shared" si="18"/>
        <v>137.78382121202901</v>
      </c>
      <c r="L434">
        <v>27.5</v>
      </c>
      <c r="M434">
        <f t="shared" si="19"/>
        <v>0.42684128501636126</v>
      </c>
      <c r="N434">
        <f t="shared" si="20"/>
        <v>0.42684128501636126</v>
      </c>
      <c r="Q434" s="1">
        <v>19.78</v>
      </c>
      <c r="R434">
        <v>11.738135337949934</v>
      </c>
    </row>
    <row r="435" spans="1:18" x14ac:dyDescent="0.3">
      <c r="A435">
        <v>411</v>
      </c>
      <c r="B435">
        <v>24.94884191288984</v>
      </c>
      <c r="C435">
        <v>-9.94884191288984</v>
      </c>
      <c r="E435">
        <f t="shared" si="18"/>
        <v>98.979455407673569</v>
      </c>
      <c r="L435">
        <v>15</v>
      </c>
      <c r="M435">
        <f t="shared" si="19"/>
        <v>-0.66325612752598928</v>
      </c>
      <c r="N435">
        <f t="shared" si="20"/>
        <v>0.66325612752598928</v>
      </c>
      <c r="Q435" s="1">
        <v>10.11</v>
      </c>
      <c r="R435">
        <v>-9.94884191288984</v>
      </c>
    </row>
    <row r="436" spans="1:18" x14ac:dyDescent="0.3">
      <c r="A436">
        <v>412</v>
      </c>
      <c r="B436">
        <v>14.393793592638559</v>
      </c>
      <c r="C436">
        <v>2.8062064073614401</v>
      </c>
      <c r="E436">
        <f t="shared" si="18"/>
        <v>7.874794400716401</v>
      </c>
      <c r="L436">
        <v>17.2</v>
      </c>
      <c r="M436">
        <f t="shared" si="19"/>
        <v>0.16315153531171164</v>
      </c>
      <c r="N436">
        <f t="shared" si="20"/>
        <v>0.16315153531171164</v>
      </c>
      <c r="Q436" s="1">
        <v>21.22</v>
      </c>
      <c r="R436">
        <v>2.8062064073614401</v>
      </c>
    </row>
    <row r="437" spans="1:18" x14ac:dyDescent="0.3">
      <c r="A437">
        <v>413</v>
      </c>
      <c r="B437">
        <v>1.9006445907209795</v>
      </c>
      <c r="C437">
        <v>15.999355409279019</v>
      </c>
      <c r="E437">
        <f t="shared" si="18"/>
        <v>255.97937351242581</v>
      </c>
      <c r="L437">
        <v>17.899999999999999</v>
      </c>
      <c r="M437">
        <f t="shared" si="19"/>
        <v>0.8938187379485486</v>
      </c>
      <c r="N437">
        <f t="shared" si="20"/>
        <v>0.8938187379485486</v>
      </c>
      <c r="Q437" s="1">
        <v>34.369999999999997</v>
      </c>
      <c r="R437">
        <v>15.999355409279019</v>
      </c>
    </row>
    <row r="438" spans="1:18" x14ac:dyDescent="0.3">
      <c r="A438">
        <v>414</v>
      </c>
      <c r="B438">
        <v>15.476849855922669</v>
      </c>
      <c r="C438">
        <v>0.82315014407733145</v>
      </c>
      <c r="E438">
        <f t="shared" si="18"/>
        <v>0.67757615969453155</v>
      </c>
      <c r="L438">
        <v>16.3</v>
      </c>
      <c r="M438">
        <f t="shared" si="19"/>
        <v>5.0500008839100087E-2</v>
      </c>
      <c r="N438">
        <f t="shared" si="20"/>
        <v>5.0500008839100087E-2</v>
      </c>
      <c r="Q438" s="1">
        <v>20.079999999999998</v>
      </c>
      <c r="R438">
        <v>0.82315014407733145</v>
      </c>
    </row>
    <row r="439" spans="1:18" x14ac:dyDescent="0.3">
      <c r="A439">
        <v>415</v>
      </c>
      <c r="B439">
        <v>-0.5789842225873798</v>
      </c>
      <c r="C439">
        <v>7.5789842225873798</v>
      </c>
      <c r="E439">
        <f t="shared" si="18"/>
        <v>57.441001846228431</v>
      </c>
      <c r="L439">
        <v>7</v>
      </c>
      <c r="M439">
        <f t="shared" si="19"/>
        <v>1.0827120317981971</v>
      </c>
      <c r="N439">
        <f t="shared" si="20"/>
        <v>1.0827120317981971</v>
      </c>
      <c r="Q439" s="1">
        <v>36.979999999999997</v>
      </c>
      <c r="R439">
        <v>7.5789842225873798</v>
      </c>
    </row>
    <row r="440" spans="1:18" x14ac:dyDescent="0.3">
      <c r="A440">
        <v>416</v>
      </c>
      <c r="B440">
        <v>6.9549071527134885</v>
      </c>
      <c r="C440">
        <v>0.24509284728651171</v>
      </c>
      <c r="E440">
        <f t="shared" si="18"/>
        <v>6.0070503791009346E-2</v>
      </c>
      <c r="L440">
        <v>7.2</v>
      </c>
      <c r="M440">
        <f t="shared" si="19"/>
        <v>3.4040673234237734E-2</v>
      </c>
      <c r="N440">
        <f t="shared" si="20"/>
        <v>3.4040673234237734E-2</v>
      </c>
      <c r="Q440" s="1">
        <v>29.05</v>
      </c>
      <c r="R440">
        <v>0.24509284728651171</v>
      </c>
    </row>
    <row r="441" spans="1:18" x14ac:dyDescent="0.3">
      <c r="A441">
        <v>417</v>
      </c>
      <c r="B441">
        <v>10.052068045964539</v>
      </c>
      <c r="C441">
        <v>-2.5520680459645391</v>
      </c>
      <c r="E441">
        <f t="shared" si="18"/>
        <v>6.5130513112332604</v>
      </c>
      <c r="L441">
        <v>7.5</v>
      </c>
      <c r="M441">
        <f t="shared" si="19"/>
        <v>-0.34027573946193856</v>
      </c>
      <c r="N441">
        <f t="shared" si="20"/>
        <v>0.34027573946193856</v>
      </c>
      <c r="Q441" s="1">
        <v>25.79</v>
      </c>
      <c r="R441">
        <v>-2.5520680459645391</v>
      </c>
    </row>
    <row r="442" spans="1:18" x14ac:dyDescent="0.3">
      <c r="A442">
        <v>418</v>
      </c>
      <c r="B442">
        <v>9.2445260952702455</v>
      </c>
      <c r="C442">
        <v>1.1554739047297549</v>
      </c>
      <c r="E442">
        <f t="shared" si="18"/>
        <v>1.3351199445114266</v>
      </c>
      <c r="L442">
        <v>10.4</v>
      </c>
      <c r="M442">
        <f t="shared" si="19"/>
        <v>0.11110326007016873</v>
      </c>
      <c r="N442">
        <f t="shared" si="20"/>
        <v>0.11110326007016873</v>
      </c>
      <c r="Q442" s="1">
        <v>26.64</v>
      </c>
      <c r="R442">
        <v>1.1554739047297549</v>
      </c>
    </row>
    <row r="443" spans="1:18" x14ac:dyDescent="0.3">
      <c r="A443">
        <v>419</v>
      </c>
      <c r="B443">
        <v>14.963823204893352</v>
      </c>
      <c r="C443">
        <v>-6.163823204893351</v>
      </c>
      <c r="E443">
        <f t="shared" si="18"/>
        <v>37.992716501181739</v>
      </c>
      <c r="L443">
        <v>8.8000000000000007</v>
      </c>
      <c r="M443">
        <f t="shared" si="19"/>
        <v>-0.70043445510151714</v>
      </c>
      <c r="N443">
        <f t="shared" si="20"/>
        <v>0.70043445510151714</v>
      </c>
      <c r="Q443" s="1">
        <v>20.62</v>
      </c>
      <c r="R443">
        <v>-6.163823204893351</v>
      </c>
    </row>
    <row r="444" spans="1:18" x14ac:dyDescent="0.3">
      <c r="A444">
        <v>420</v>
      </c>
      <c r="B444">
        <v>12.949718574926415</v>
      </c>
      <c r="C444">
        <v>-4.5497185749264144</v>
      </c>
      <c r="E444">
        <f t="shared" si="18"/>
        <v>20.699939111030442</v>
      </c>
      <c r="L444">
        <v>8.4</v>
      </c>
      <c r="M444">
        <f t="shared" si="19"/>
        <v>-0.54163316368171599</v>
      </c>
      <c r="N444">
        <f t="shared" si="20"/>
        <v>0.54163316368171599</v>
      </c>
      <c r="Q444" s="1">
        <v>22.74</v>
      </c>
      <c r="R444">
        <v>-4.5497185749264144</v>
      </c>
    </row>
    <row r="445" spans="1:18" x14ac:dyDescent="0.3">
      <c r="A445">
        <v>421</v>
      </c>
      <c r="B445">
        <v>20.284099585938105</v>
      </c>
      <c r="C445">
        <v>-3.5840995859381053</v>
      </c>
      <c r="E445">
        <f t="shared" si="18"/>
        <v>12.845769841921697</v>
      </c>
      <c r="L445">
        <v>16.7</v>
      </c>
      <c r="M445">
        <f t="shared" si="19"/>
        <v>-0.21461674167294045</v>
      </c>
      <c r="N445">
        <f t="shared" si="20"/>
        <v>0.21461674167294045</v>
      </c>
      <c r="Q445" s="1">
        <v>15.02</v>
      </c>
      <c r="R445">
        <v>-3.5840995859381053</v>
      </c>
    </row>
    <row r="446" spans="1:18" x14ac:dyDescent="0.3">
      <c r="A446">
        <v>422</v>
      </c>
      <c r="B446">
        <v>19.63806602538267</v>
      </c>
      <c r="C446">
        <v>-5.4380660253826711</v>
      </c>
      <c r="E446">
        <f t="shared" si="18"/>
        <v>29.572562096421283</v>
      </c>
      <c r="L446">
        <v>14.2</v>
      </c>
      <c r="M446">
        <f t="shared" si="19"/>
        <v>-0.38296239615370925</v>
      </c>
      <c r="N446">
        <f t="shared" si="20"/>
        <v>0.38296239615370925</v>
      </c>
      <c r="Q446" s="1">
        <v>15.7</v>
      </c>
      <c r="R446">
        <v>-5.4380660253826711</v>
      </c>
    </row>
    <row r="447" spans="1:18" x14ac:dyDescent="0.3">
      <c r="A447">
        <v>423</v>
      </c>
      <c r="B447">
        <v>21.158144991395456</v>
      </c>
      <c r="C447">
        <v>-0.35814499139545575</v>
      </c>
      <c r="E447">
        <f t="shared" si="18"/>
        <v>0.12826783486165108</v>
      </c>
      <c r="L447">
        <v>20.8</v>
      </c>
      <c r="M447">
        <f t="shared" si="19"/>
        <v>-1.7218509201704604E-2</v>
      </c>
      <c r="N447">
        <f t="shared" si="20"/>
        <v>1.7218509201704604E-2</v>
      </c>
      <c r="Q447" s="1">
        <v>14.1</v>
      </c>
      <c r="R447">
        <v>-0.35814499139545575</v>
      </c>
    </row>
    <row r="448" spans="1:18" x14ac:dyDescent="0.3">
      <c r="A448">
        <v>424</v>
      </c>
      <c r="B448">
        <v>12.427191430359517</v>
      </c>
      <c r="C448">
        <v>0.9728085696404829</v>
      </c>
      <c r="E448">
        <f t="shared" si="18"/>
        <v>0.94635651316596225</v>
      </c>
      <c r="L448">
        <v>13.4</v>
      </c>
      <c r="M448">
        <f t="shared" si="19"/>
        <v>7.2597654450782298E-2</v>
      </c>
      <c r="N448">
        <f t="shared" si="20"/>
        <v>7.2597654450782298E-2</v>
      </c>
      <c r="Q448" s="1">
        <v>23.29</v>
      </c>
      <c r="R448">
        <v>0.9728085696404829</v>
      </c>
    </row>
    <row r="449" spans="1:18" x14ac:dyDescent="0.3">
      <c r="A449">
        <v>425</v>
      </c>
      <c r="B449">
        <v>18.250993968896001</v>
      </c>
      <c r="C449">
        <v>-6.5509939688960017</v>
      </c>
      <c r="E449">
        <f t="shared" si="18"/>
        <v>42.915521980511791</v>
      </c>
      <c r="L449">
        <v>11.7</v>
      </c>
      <c r="M449">
        <f t="shared" si="19"/>
        <v>-0.55991401443555577</v>
      </c>
      <c r="N449">
        <f t="shared" si="20"/>
        <v>0.55991401443555577</v>
      </c>
      <c r="Q449" s="1">
        <v>17.16</v>
      </c>
      <c r="R449">
        <v>-6.5509939688960017</v>
      </c>
    </row>
    <row r="450" spans="1:18" x14ac:dyDescent="0.3">
      <c r="A450">
        <v>426</v>
      </c>
      <c r="B450">
        <v>11.382137141225726</v>
      </c>
      <c r="C450">
        <v>-3.0821371412257257</v>
      </c>
      <c r="E450">
        <f t="shared" si="18"/>
        <v>9.4995693573230895</v>
      </c>
      <c r="L450">
        <v>8.3000000000000007</v>
      </c>
      <c r="M450">
        <f t="shared" si="19"/>
        <v>-0.37134182424406331</v>
      </c>
      <c r="N450">
        <f t="shared" si="20"/>
        <v>0.37134182424406331</v>
      </c>
      <c r="Q450" s="1">
        <v>24.39</v>
      </c>
      <c r="R450">
        <v>-3.0821371412257257</v>
      </c>
    </row>
    <row r="451" spans="1:18" x14ac:dyDescent="0.3">
      <c r="A451">
        <v>427</v>
      </c>
      <c r="B451">
        <v>19.64756651892025</v>
      </c>
      <c r="C451">
        <v>-9.4475665189202509</v>
      </c>
      <c r="E451">
        <f t="shared" si="18"/>
        <v>89.256513129422913</v>
      </c>
      <c r="L451">
        <v>10.199999999999999</v>
      </c>
      <c r="M451">
        <f t="shared" si="19"/>
        <v>-0.92623201165884816</v>
      </c>
      <c r="N451">
        <f t="shared" si="20"/>
        <v>0.92623201165884816</v>
      </c>
      <c r="Q451" s="1">
        <v>15.69</v>
      </c>
      <c r="R451">
        <v>-9.4475665189202509</v>
      </c>
    </row>
    <row r="452" spans="1:18" x14ac:dyDescent="0.3">
      <c r="A452">
        <v>428</v>
      </c>
      <c r="B452">
        <v>20.7591242628171</v>
      </c>
      <c r="C452">
        <v>-9.8591242628170992</v>
      </c>
      <c r="E452">
        <f t="shared" si="18"/>
        <v>97.202331229668815</v>
      </c>
      <c r="L452">
        <v>10.9</v>
      </c>
      <c r="M452">
        <f t="shared" si="19"/>
        <v>-0.90450681310248615</v>
      </c>
      <c r="N452">
        <f t="shared" si="20"/>
        <v>0.90450681310248615</v>
      </c>
      <c r="Q452" s="1">
        <v>14.52</v>
      </c>
      <c r="R452">
        <v>-9.8591242628170992</v>
      </c>
    </row>
    <row r="453" spans="1:18" x14ac:dyDescent="0.3">
      <c r="A453">
        <v>429</v>
      </c>
      <c r="B453">
        <v>14.108778786511163</v>
      </c>
      <c r="C453">
        <v>-3.1087787865111629</v>
      </c>
      <c r="E453">
        <f t="shared" si="18"/>
        <v>9.6645055434618179</v>
      </c>
      <c r="L453">
        <v>11</v>
      </c>
      <c r="M453">
        <f t="shared" si="19"/>
        <v>-0.28261625331919665</v>
      </c>
      <c r="N453">
        <f t="shared" si="20"/>
        <v>0.28261625331919665</v>
      </c>
      <c r="Q453" s="1">
        <v>21.52</v>
      </c>
      <c r="R453">
        <v>-3.1087787865111629</v>
      </c>
    </row>
    <row r="454" spans="1:18" x14ac:dyDescent="0.3">
      <c r="A454">
        <v>430</v>
      </c>
      <c r="B454">
        <v>11.676652440890706</v>
      </c>
      <c r="C454">
        <v>-2.176652440890706</v>
      </c>
      <c r="E454">
        <f t="shared" si="18"/>
        <v>4.737815848435468</v>
      </c>
      <c r="L454">
        <v>9.5</v>
      </c>
      <c r="M454">
        <f t="shared" si="19"/>
        <v>-0.22912130956744273</v>
      </c>
      <c r="N454">
        <f t="shared" si="20"/>
        <v>0.22912130956744273</v>
      </c>
      <c r="Q454" s="1">
        <v>24.08</v>
      </c>
      <c r="R454">
        <v>-2.176652440890706</v>
      </c>
    </row>
    <row r="455" spans="1:18" x14ac:dyDescent="0.3">
      <c r="A455">
        <v>431</v>
      </c>
      <c r="B455">
        <v>17.794970279092166</v>
      </c>
      <c r="C455">
        <v>-3.2949702790921656</v>
      </c>
      <c r="E455">
        <f t="shared" si="18"/>
        <v>10.856829140100704</v>
      </c>
      <c r="L455">
        <v>14.5</v>
      </c>
      <c r="M455">
        <f t="shared" si="19"/>
        <v>-0.22723932959256316</v>
      </c>
      <c r="N455">
        <f t="shared" si="20"/>
        <v>0.22723932959256316</v>
      </c>
      <c r="Q455" s="1">
        <v>17.64</v>
      </c>
      <c r="R455">
        <v>-3.2949702790921656</v>
      </c>
    </row>
    <row r="456" spans="1:18" x14ac:dyDescent="0.3">
      <c r="A456">
        <v>432</v>
      </c>
      <c r="B456">
        <v>15.847369103888283</v>
      </c>
      <c r="C456">
        <v>-1.7473691038882837</v>
      </c>
      <c r="E456">
        <f t="shared" si="18"/>
        <v>3.0532987852233435</v>
      </c>
      <c r="L456">
        <v>14.1</v>
      </c>
      <c r="M456">
        <f t="shared" si="19"/>
        <v>-0.1239268868005875</v>
      </c>
      <c r="N456">
        <f t="shared" si="20"/>
        <v>0.1239268868005875</v>
      </c>
      <c r="Q456" s="1">
        <v>19.690000000000001</v>
      </c>
      <c r="R456">
        <v>-1.7473691038882837</v>
      </c>
    </row>
    <row r="457" spans="1:18" x14ac:dyDescent="0.3">
      <c r="A457">
        <v>433</v>
      </c>
      <c r="B457">
        <v>23.124747153674498</v>
      </c>
      <c r="C457">
        <v>-7.0247471536744968</v>
      </c>
      <c r="E457">
        <f t="shared" si="18"/>
        <v>49.347072573057943</v>
      </c>
      <c r="L457">
        <v>16.100000000000001</v>
      </c>
      <c r="M457">
        <f t="shared" si="19"/>
        <v>-0.43631969898599354</v>
      </c>
      <c r="N457">
        <f t="shared" si="20"/>
        <v>0.43631969898599354</v>
      </c>
      <c r="Q457" s="1">
        <v>12.03</v>
      </c>
      <c r="R457">
        <v>-7.0247471536744968</v>
      </c>
    </row>
    <row r="458" spans="1:18" x14ac:dyDescent="0.3">
      <c r="A458">
        <v>434</v>
      </c>
      <c r="B458">
        <v>19.144040361428516</v>
      </c>
      <c r="C458">
        <v>-4.8440403614285152</v>
      </c>
      <c r="E458">
        <f t="shared" si="18"/>
        <v>23.464727023148502</v>
      </c>
      <c r="L458">
        <v>14.3</v>
      </c>
      <c r="M458">
        <f t="shared" si="19"/>
        <v>-0.33874408121877725</v>
      </c>
      <c r="N458">
        <f t="shared" si="20"/>
        <v>0.33874408121877725</v>
      </c>
      <c r="Q458" s="1">
        <v>16.22</v>
      </c>
      <c r="R458">
        <v>-4.8440403614285152</v>
      </c>
    </row>
    <row r="459" spans="1:18" x14ac:dyDescent="0.3">
      <c r="A459">
        <v>435</v>
      </c>
      <c r="B459">
        <v>20.141592182874405</v>
      </c>
      <c r="C459">
        <v>-8.4415921828744054</v>
      </c>
      <c r="E459">
        <f t="shared" si="18"/>
        <v>71.260478581966268</v>
      </c>
      <c r="L459">
        <v>11.7</v>
      </c>
      <c r="M459">
        <f t="shared" si="19"/>
        <v>-0.72150360537388081</v>
      </c>
      <c r="N459">
        <f t="shared" si="20"/>
        <v>0.72150360537388081</v>
      </c>
      <c r="Q459" s="1">
        <v>15.17</v>
      </c>
      <c r="R459">
        <v>-8.4415921828744054</v>
      </c>
    </row>
    <row r="460" spans="1:18" x14ac:dyDescent="0.3">
      <c r="A460">
        <v>436</v>
      </c>
      <c r="B460">
        <v>12.446192417434677</v>
      </c>
      <c r="C460">
        <v>0.95380758256532339</v>
      </c>
      <c r="E460">
        <f t="shared" si="18"/>
        <v>0.90974890455910618</v>
      </c>
      <c r="L460">
        <v>13.4</v>
      </c>
      <c r="M460">
        <f t="shared" si="19"/>
        <v>7.1179670340695778E-2</v>
      </c>
      <c r="N460">
        <f t="shared" si="20"/>
        <v>7.1179670340695778E-2</v>
      </c>
      <c r="Q460" s="1">
        <v>23.27</v>
      </c>
      <c r="R460">
        <v>0.95380758256532339</v>
      </c>
    </row>
    <row r="461" spans="1:18" x14ac:dyDescent="0.3">
      <c r="A461">
        <v>437</v>
      </c>
      <c r="B461">
        <v>17.405450044051388</v>
      </c>
      <c r="C461">
        <v>-7.8054500440513888</v>
      </c>
      <c r="E461">
        <f t="shared" si="18"/>
        <v>60.925050390181823</v>
      </c>
      <c r="L461">
        <v>9.6</v>
      </c>
      <c r="M461">
        <f t="shared" si="19"/>
        <v>-0.81306771292201974</v>
      </c>
      <c r="N461">
        <f t="shared" si="20"/>
        <v>0.81306771292201974</v>
      </c>
      <c r="Q461" s="1">
        <v>18.05</v>
      </c>
      <c r="R461">
        <v>-7.8054500440513888</v>
      </c>
    </row>
    <row r="462" spans="1:18" x14ac:dyDescent="0.3">
      <c r="A462">
        <v>438</v>
      </c>
      <c r="B462">
        <v>9.4250354724842644</v>
      </c>
      <c r="C462">
        <v>-0.72503547248426514</v>
      </c>
      <c r="E462">
        <f t="shared" si="18"/>
        <v>0.52567643636048156</v>
      </c>
      <c r="L462">
        <v>8.6999999999999993</v>
      </c>
      <c r="M462">
        <f t="shared" si="19"/>
        <v>-8.3337410630375308E-2</v>
      </c>
      <c r="N462">
        <f t="shared" si="20"/>
        <v>8.3337410630375308E-2</v>
      </c>
      <c r="Q462" s="1">
        <v>26.45</v>
      </c>
      <c r="R462">
        <v>-0.72503547248426514</v>
      </c>
    </row>
    <row r="463" spans="1:18" x14ac:dyDescent="0.3">
      <c r="A463">
        <v>439</v>
      </c>
      <c r="B463">
        <v>2.233161864536271</v>
      </c>
      <c r="C463">
        <v>6.1668381354637294</v>
      </c>
      <c r="E463">
        <f t="shared" si="18"/>
        <v>38.029892589009769</v>
      </c>
      <c r="L463">
        <v>8.4</v>
      </c>
      <c r="M463">
        <f t="shared" si="19"/>
        <v>0.73414739707901533</v>
      </c>
      <c r="N463">
        <f t="shared" si="20"/>
        <v>0.73414739707901533</v>
      </c>
      <c r="Q463" s="1">
        <v>34.020000000000003</v>
      </c>
      <c r="R463">
        <v>6.1668381354637294</v>
      </c>
    </row>
    <row r="464" spans="1:18" x14ac:dyDescent="0.3">
      <c r="A464">
        <v>440</v>
      </c>
      <c r="B464">
        <v>12.816711665400295</v>
      </c>
      <c r="C464">
        <v>-1.6711665400293896E-2</v>
      </c>
      <c r="E464">
        <f t="shared" si="18"/>
        <v>2.7927976045138015E-4</v>
      </c>
      <c r="L464">
        <v>12.8</v>
      </c>
      <c r="M464">
        <f t="shared" si="19"/>
        <v>-1.3055988593979606E-3</v>
      </c>
      <c r="N464">
        <f t="shared" si="20"/>
        <v>1.3055988593979606E-3</v>
      </c>
      <c r="Q464" s="1">
        <v>22.88</v>
      </c>
      <c r="R464">
        <v>-1.6711665400293896E-2</v>
      </c>
    </row>
    <row r="465" spans="1:18" x14ac:dyDescent="0.3">
      <c r="A465">
        <v>441</v>
      </c>
      <c r="B465">
        <v>13.548249667793947</v>
      </c>
      <c r="C465">
        <v>-3.0482496677939466</v>
      </c>
      <c r="E465">
        <f t="shared" si="18"/>
        <v>9.2918260372059063</v>
      </c>
      <c r="L465">
        <v>10.5</v>
      </c>
      <c r="M465">
        <f t="shared" si="19"/>
        <v>-0.29030949217085206</v>
      </c>
      <c r="N465">
        <f t="shared" si="20"/>
        <v>0.29030949217085206</v>
      </c>
      <c r="Q465" s="1">
        <v>22.11</v>
      </c>
      <c r="R465">
        <v>-3.0482496677939466</v>
      </c>
    </row>
    <row r="466" spans="1:18" x14ac:dyDescent="0.3">
      <c r="A466">
        <v>442</v>
      </c>
      <c r="B466">
        <v>16.008877494027143</v>
      </c>
      <c r="C466">
        <v>1.0911225059728586</v>
      </c>
      <c r="E466">
        <f t="shared" si="18"/>
        <v>1.190548323040491</v>
      </c>
      <c r="L466">
        <v>17.100000000000001</v>
      </c>
      <c r="M466">
        <f t="shared" si="19"/>
        <v>6.3808333682623314E-2</v>
      </c>
      <c r="N466">
        <f t="shared" si="20"/>
        <v>6.3808333682623314E-2</v>
      </c>
      <c r="Q466" s="1">
        <v>19.52</v>
      </c>
      <c r="R466">
        <v>1.0911225059728586</v>
      </c>
    </row>
    <row r="467" spans="1:18" x14ac:dyDescent="0.3">
      <c r="A467">
        <v>443</v>
      </c>
      <c r="B467">
        <v>18.792522100538058</v>
      </c>
      <c r="C467">
        <v>-0.39252210053805925</v>
      </c>
      <c r="E467">
        <f t="shared" si="18"/>
        <v>0.15407359941081028</v>
      </c>
      <c r="L467">
        <v>18.399999999999999</v>
      </c>
      <c r="M467">
        <f t="shared" si="19"/>
        <v>-2.1332722855329309E-2</v>
      </c>
      <c r="N467">
        <f t="shared" si="20"/>
        <v>2.1332722855329309E-2</v>
      </c>
      <c r="Q467" s="1">
        <v>16.59</v>
      </c>
      <c r="R467">
        <v>-0.39252210053805925</v>
      </c>
    </row>
    <row r="468" spans="1:18" x14ac:dyDescent="0.3">
      <c r="A468">
        <v>444</v>
      </c>
      <c r="B468">
        <v>16.645410561044997</v>
      </c>
      <c r="C468">
        <v>-1.2454105610449968</v>
      </c>
      <c r="E468">
        <f t="shared" si="18"/>
        <v>1.5510474655624138</v>
      </c>
      <c r="L468">
        <v>15.4</v>
      </c>
      <c r="M468">
        <f t="shared" si="19"/>
        <v>-8.0870815652272512E-2</v>
      </c>
      <c r="N468">
        <f t="shared" si="20"/>
        <v>8.0870815652272512E-2</v>
      </c>
      <c r="Q468" s="1">
        <v>18.850000000000001</v>
      </c>
      <c r="R468">
        <v>-1.2454105610449968</v>
      </c>
    </row>
    <row r="469" spans="1:18" x14ac:dyDescent="0.3">
      <c r="A469">
        <v>445</v>
      </c>
      <c r="B469">
        <v>11.952166753480522</v>
      </c>
      <c r="C469">
        <v>-1.1521667534805218</v>
      </c>
      <c r="E469">
        <f t="shared" si="18"/>
        <v>1.3274882278258455</v>
      </c>
      <c r="L469">
        <v>10.8</v>
      </c>
      <c r="M469">
        <f t="shared" si="19"/>
        <v>-0.10668210680375201</v>
      </c>
      <c r="N469">
        <f t="shared" si="20"/>
        <v>0.10668210680375201</v>
      </c>
      <c r="Q469" s="1">
        <v>23.79</v>
      </c>
      <c r="R469">
        <v>-1.1521667534805218</v>
      </c>
    </row>
    <row r="470" spans="1:18" x14ac:dyDescent="0.3">
      <c r="A470">
        <v>446</v>
      </c>
      <c r="B470">
        <v>11.771657376266504</v>
      </c>
      <c r="C470">
        <v>2.8342623733497163E-2</v>
      </c>
      <c r="E470">
        <f t="shared" si="18"/>
        <v>8.0330432009859663E-4</v>
      </c>
      <c r="L470">
        <v>11.8</v>
      </c>
      <c r="M470">
        <f t="shared" si="19"/>
        <v>2.4019172655506071E-3</v>
      </c>
      <c r="N470">
        <f t="shared" si="20"/>
        <v>2.4019172655506071E-3</v>
      </c>
      <c r="Q470" s="1">
        <v>23.98</v>
      </c>
      <c r="R470">
        <v>2.8342623733497163E-2</v>
      </c>
    </row>
    <row r="471" spans="1:18" x14ac:dyDescent="0.3">
      <c r="A471">
        <v>447</v>
      </c>
      <c r="B471">
        <v>17.652462876028469</v>
      </c>
      <c r="C471">
        <v>-2.7524628760284688</v>
      </c>
      <c r="E471">
        <f t="shared" si="18"/>
        <v>7.5760518839149098</v>
      </c>
      <c r="L471">
        <v>14.9</v>
      </c>
      <c r="M471">
        <f t="shared" si="19"/>
        <v>-0.18472905208244758</v>
      </c>
      <c r="N471">
        <f t="shared" si="20"/>
        <v>0.18472905208244758</v>
      </c>
      <c r="Q471" s="1">
        <v>17.79</v>
      </c>
      <c r="R471">
        <v>-2.7524628760284688</v>
      </c>
    </row>
    <row r="472" spans="1:18" x14ac:dyDescent="0.3">
      <c r="A472">
        <v>448</v>
      </c>
      <c r="B472">
        <v>18.935029503601754</v>
      </c>
      <c r="C472">
        <v>-6.3350295036017545</v>
      </c>
      <c r="E472">
        <f t="shared" si="18"/>
        <v>40.132598811504693</v>
      </c>
      <c r="L472">
        <v>12.6</v>
      </c>
      <c r="M472">
        <f t="shared" si="19"/>
        <v>-0.50278011933347255</v>
      </c>
      <c r="N472">
        <f t="shared" si="20"/>
        <v>0.50278011933347255</v>
      </c>
      <c r="Q472" s="1">
        <v>16.440000000000001</v>
      </c>
      <c r="R472">
        <v>-6.3350295036017545</v>
      </c>
    </row>
    <row r="473" spans="1:18" x14ac:dyDescent="0.3">
      <c r="A473">
        <v>449</v>
      </c>
      <c r="B473">
        <v>17.329446095750754</v>
      </c>
      <c r="C473">
        <v>-3.2294460957507543</v>
      </c>
      <c r="E473">
        <f t="shared" si="18"/>
        <v>10.429322085359789</v>
      </c>
      <c r="L473">
        <v>14.1</v>
      </c>
      <c r="M473">
        <f t="shared" si="19"/>
        <v>-0.22903873019508897</v>
      </c>
      <c r="N473">
        <f t="shared" si="20"/>
        <v>0.22903873019508897</v>
      </c>
      <c r="Q473" s="1">
        <v>18.13</v>
      </c>
      <c r="R473">
        <v>-3.2294460957507543</v>
      </c>
    </row>
    <row r="474" spans="1:18" x14ac:dyDescent="0.3">
      <c r="A474">
        <v>450</v>
      </c>
      <c r="B474">
        <v>16.208387858316321</v>
      </c>
      <c r="C474">
        <v>-3.2083878583163212</v>
      </c>
      <c r="E474">
        <f t="shared" ref="E474:E530" si="21">C474^2</f>
        <v>10.293752649391591</v>
      </c>
      <c r="L474">
        <v>13</v>
      </c>
      <c r="M474">
        <f t="shared" ref="M474:M530" si="22">C474/L474</f>
        <v>-0.24679906602433241</v>
      </c>
      <c r="N474">
        <f t="shared" ref="N474:N530" si="23">ABS(M474)</f>
        <v>0.24679906602433241</v>
      </c>
      <c r="Q474" s="1">
        <v>19.309999999999999</v>
      </c>
      <c r="R474">
        <v>-3.2083878583163212</v>
      </c>
    </row>
    <row r="475" spans="1:18" x14ac:dyDescent="0.3">
      <c r="A475">
        <v>451</v>
      </c>
      <c r="B475">
        <v>17.984980149843764</v>
      </c>
      <c r="C475">
        <v>-4.5849801498437639</v>
      </c>
      <c r="E475">
        <f t="shared" si="21"/>
        <v>21.022042974461343</v>
      </c>
      <c r="L475">
        <v>13.4</v>
      </c>
      <c r="M475">
        <f t="shared" si="22"/>
        <v>-0.34216269774953462</v>
      </c>
      <c r="N475">
        <f t="shared" si="23"/>
        <v>0.34216269774953462</v>
      </c>
      <c r="Q475" s="1">
        <v>17.440000000000001</v>
      </c>
      <c r="R475">
        <v>-4.5849801498437639</v>
      </c>
    </row>
    <row r="476" spans="1:18" x14ac:dyDescent="0.3">
      <c r="A476">
        <v>452</v>
      </c>
      <c r="B476">
        <v>17.709465837253948</v>
      </c>
      <c r="C476">
        <v>-2.5094658372539485</v>
      </c>
      <c r="E476">
        <f t="shared" si="21"/>
        <v>6.2974187883446602</v>
      </c>
      <c r="L476">
        <v>15.2</v>
      </c>
      <c r="M476">
        <f t="shared" si="22"/>
        <v>-0.165096436661444</v>
      </c>
      <c r="N476">
        <f t="shared" si="23"/>
        <v>0.165096436661444</v>
      </c>
      <c r="Q476" s="1">
        <v>17.73</v>
      </c>
      <c r="R476">
        <v>-2.5094658372539485</v>
      </c>
    </row>
    <row r="477" spans="1:18" x14ac:dyDescent="0.3">
      <c r="A477">
        <v>453</v>
      </c>
      <c r="B477">
        <v>18.146488539982624</v>
      </c>
      <c r="C477">
        <v>-2.0464885399826223</v>
      </c>
      <c r="E477">
        <f t="shared" si="21"/>
        <v>4.188115344280205</v>
      </c>
      <c r="L477">
        <v>16.100000000000001</v>
      </c>
      <c r="M477">
        <f t="shared" si="22"/>
        <v>-0.12711108943991442</v>
      </c>
      <c r="N477">
        <f t="shared" si="23"/>
        <v>0.12711108943991442</v>
      </c>
      <c r="Q477" s="1">
        <v>17.27</v>
      </c>
      <c r="R477">
        <v>-2.0464885399826223</v>
      </c>
    </row>
    <row r="478" spans="1:18" x14ac:dyDescent="0.3">
      <c r="A478">
        <v>454</v>
      </c>
      <c r="B478">
        <v>18.650014697474361</v>
      </c>
      <c r="C478">
        <v>-0.85001469747436076</v>
      </c>
      <c r="E478">
        <f t="shared" si="21"/>
        <v>0.72252498592242909</v>
      </c>
      <c r="K478" s="1"/>
      <c r="L478">
        <v>17.8</v>
      </c>
      <c r="M478">
        <f t="shared" si="22"/>
        <v>-4.7753634689570827E-2</v>
      </c>
      <c r="N478">
        <f t="shared" si="23"/>
        <v>4.7753634689570827E-2</v>
      </c>
      <c r="Q478" s="1">
        <v>16.739999999999998</v>
      </c>
      <c r="R478">
        <v>-0.85001469747436076</v>
      </c>
    </row>
    <row r="479" spans="1:18" x14ac:dyDescent="0.3">
      <c r="A479">
        <v>455</v>
      </c>
      <c r="B479">
        <v>16.778417470571117</v>
      </c>
      <c r="C479">
        <v>-1.878417470571117</v>
      </c>
      <c r="E479">
        <f t="shared" si="21"/>
        <v>3.528452193746793</v>
      </c>
      <c r="L479">
        <v>14.9</v>
      </c>
      <c r="M479">
        <f t="shared" si="22"/>
        <v>-0.1260682866155112</v>
      </c>
      <c r="N479">
        <f t="shared" si="23"/>
        <v>0.1260682866155112</v>
      </c>
      <c r="Q479" s="1">
        <v>18.71</v>
      </c>
      <c r="R479">
        <v>-1.878417470571117</v>
      </c>
    </row>
    <row r="480" spans="1:18" x14ac:dyDescent="0.3">
      <c r="A480">
        <v>456</v>
      </c>
      <c r="B480">
        <v>17.329446095750754</v>
      </c>
      <c r="C480">
        <v>-3.2294460957507543</v>
      </c>
      <c r="E480">
        <f t="shared" si="21"/>
        <v>10.429322085359789</v>
      </c>
      <c r="L480">
        <v>14.1</v>
      </c>
      <c r="M480">
        <f t="shared" si="22"/>
        <v>-0.22903873019508897</v>
      </c>
      <c r="N480">
        <f t="shared" si="23"/>
        <v>0.22903873019508897</v>
      </c>
      <c r="Q480" s="1">
        <v>18.13</v>
      </c>
      <c r="R480">
        <v>-3.2294460957507543</v>
      </c>
    </row>
    <row r="481" spans="1:18" x14ac:dyDescent="0.3">
      <c r="A481">
        <v>457</v>
      </c>
      <c r="B481">
        <v>16.493402664443717</v>
      </c>
      <c r="C481">
        <v>-3.7934026644437182</v>
      </c>
      <c r="E481">
        <f t="shared" si="21"/>
        <v>14.389903774608701</v>
      </c>
      <c r="L481">
        <v>12.7</v>
      </c>
      <c r="M481">
        <f t="shared" si="22"/>
        <v>-0.29869312318454477</v>
      </c>
      <c r="N481">
        <f t="shared" si="23"/>
        <v>0.29869312318454477</v>
      </c>
      <c r="Q481" s="1">
        <v>19.010000000000002</v>
      </c>
      <c r="R481">
        <v>-3.7934026644437182</v>
      </c>
    </row>
    <row r="482" spans="1:18" x14ac:dyDescent="0.3">
      <c r="A482">
        <v>458</v>
      </c>
      <c r="B482">
        <v>18.460004826722759</v>
      </c>
      <c r="C482">
        <v>-4.9600048267227592</v>
      </c>
      <c r="E482">
        <f t="shared" si="21"/>
        <v>24.60164788111307</v>
      </c>
      <c r="L482">
        <v>13.5</v>
      </c>
      <c r="M482">
        <f t="shared" si="22"/>
        <v>-0.36740776494242661</v>
      </c>
      <c r="N482">
        <f t="shared" si="23"/>
        <v>0.36740776494242661</v>
      </c>
      <c r="Q482" s="1">
        <v>16.940000000000001</v>
      </c>
      <c r="R482">
        <v>-4.9600048267227592</v>
      </c>
    </row>
    <row r="483" spans="1:18" x14ac:dyDescent="0.3">
      <c r="A483">
        <v>459</v>
      </c>
      <c r="B483">
        <v>19.134539867890936</v>
      </c>
      <c r="C483">
        <v>-4.2345398678909358</v>
      </c>
      <c r="E483">
        <f t="shared" si="21"/>
        <v>17.931327892757785</v>
      </c>
      <c r="L483">
        <v>14.9</v>
      </c>
      <c r="M483">
        <f t="shared" si="22"/>
        <v>-0.28419730656986147</v>
      </c>
      <c r="N483">
        <f t="shared" si="23"/>
        <v>0.28419730656986147</v>
      </c>
      <c r="Q483" s="1">
        <v>16.23</v>
      </c>
      <c r="R483">
        <v>-4.2345398678909358</v>
      </c>
    </row>
    <row r="484" spans="1:18" x14ac:dyDescent="0.3">
      <c r="A484">
        <v>460</v>
      </c>
      <c r="B484">
        <v>20.58811537914066</v>
      </c>
      <c r="C484">
        <v>-0.58811537914066037</v>
      </c>
      <c r="E484">
        <f t="shared" si="21"/>
        <v>0.3458796991817627</v>
      </c>
      <c r="L484">
        <v>20</v>
      </c>
      <c r="M484">
        <f t="shared" si="22"/>
        <v>-2.9405768957033018E-2</v>
      </c>
      <c r="N484">
        <f t="shared" si="23"/>
        <v>2.9405768957033018E-2</v>
      </c>
      <c r="Q484" s="1">
        <v>14.7</v>
      </c>
      <c r="R484">
        <v>-0.58811537914066037</v>
      </c>
    </row>
    <row r="485" spans="1:18" x14ac:dyDescent="0.3">
      <c r="A485">
        <v>461</v>
      </c>
      <c r="B485">
        <v>18.954030490676914</v>
      </c>
      <c r="C485">
        <v>-2.5540304906769151</v>
      </c>
      <c r="E485">
        <f t="shared" si="21"/>
        <v>6.5230717473073634</v>
      </c>
      <c r="L485">
        <v>16.399999999999999</v>
      </c>
      <c r="M485">
        <f t="shared" si="22"/>
        <v>-0.15573356650468995</v>
      </c>
      <c r="N485">
        <f t="shared" si="23"/>
        <v>0.15573356650468995</v>
      </c>
      <c r="Q485" s="1">
        <v>16.420000000000002</v>
      </c>
      <c r="R485">
        <v>-2.5540304906769151</v>
      </c>
    </row>
    <row r="486" spans="1:18" x14ac:dyDescent="0.3">
      <c r="A486">
        <v>462</v>
      </c>
      <c r="B486">
        <v>20.635617846828559</v>
      </c>
      <c r="C486">
        <v>-2.9356178468285599</v>
      </c>
      <c r="E486">
        <f t="shared" si="21"/>
        <v>8.6178521426183501</v>
      </c>
      <c r="L486">
        <v>17.7</v>
      </c>
      <c r="M486">
        <f t="shared" si="22"/>
        <v>-0.16585411564003164</v>
      </c>
      <c r="N486">
        <f t="shared" si="23"/>
        <v>0.16585411564003164</v>
      </c>
      <c r="Q486" s="1">
        <v>14.65</v>
      </c>
      <c r="R486">
        <v>-2.9356178468285599</v>
      </c>
    </row>
    <row r="487" spans="1:18" x14ac:dyDescent="0.3">
      <c r="A487">
        <v>463</v>
      </c>
      <c r="B487">
        <v>21.262650420308834</v>
      </c>
      <c r="C487">
        <v>-1.7626504203088338</v>
      </c>
      <c r="E487">
        <f t="shared" si="21"/>
        <v>3.1069365042149082</v>
      </c>
      <c r="L487">
        <v>19.5</v>
      </c>
      <c r="M487">
        <f t="shared" si="22"/>
        <v>-9.0392329246606867E-2</v>
      </c>
      <c r="N487">
        <f t="shared" si="23"/>
        <v>9.0392329246606867E-2</v>
      </c>
      <c r="Q487" s="1">
        <v>13.99</v>
      </c>
      <c r="R487">
        <v>-1.7626504203088338</v>
      </c>
    </row>
    <row r="488" spans="1:18" x14ac:dyDescent="0.3">
      <c r="A488">
        <v>464</v>
      </c>
      <c r="B488">
        <v>24.777833029213404</v>
      </c>
      <c r="C488">
        <v>-4.5778330292134051</v>
      </c>
      <c r="E488">
        <f t="shared" si="21"/>
        <v>20.95655524335718</v>
      </c>
      <c r="L488">
        <v>20.2</v>
      </c>
      <c r="M488">
        <f t="shared" si="22"/>
        <v>-0.22662539748581215</v>
      </c>
      <c r="N488">
        <f t="shared" si="23"/>
        <v>0.22662539748581215</v>
      </c>
      <c r="Q488" s="1">
        <v>10.29</v>
      </c>
      <c r="R488">
        <v>-4.5778330292134051</v>
      </c>
    </row>
    <row r="489" spans="1:18" x14ac:dyDescent="0.3">
      <c r="A489">
        <v>465</v>
      </c>
      <c r="B489">
        <v>21.994188422702486</v>
      </c>
      <c r="C489">
        <v>-0.59418842270248717</v>
      </c>
      <c r="E489">
        <f t="shared" si="21"/>
        <v>0.35305988167366958</v>
      </c>
      <c r="L489">
        <v>21.4</v>
      </c>
      <c r="M489">
        <f t="shared" si="22"/>
        <v>-2.7765814144976038E-2</v>
      </c>
      <c r="N489">
        <f t="shared" si="23"/>
        <v>2.7765814144976038E-2</v>
      </c>
      <c r="Q489" s="1">
        <v>13.22</v>
      </c>
      <c r="R489">
        <v>-0.59418842270248717</v>
      </c>
    </row>
    <row r="490" spans="1:18" x14ac:dyDescent="0.3">
      <c r="A490">
        <v>466</v>
      </c>
      <c r="B490">
        <v>21.129643510782714</v>
      </c>
      <c r="C490">
        <v>-1.2296435107827151</v>
      </c>
      <c r="E490">
        <f t="shared" si="21"/>
        <v>1.512023163610041</v>
      </c>
      <c r="L490">
        <v>19.899999999999999</v>
      </c>
      <c r="M490">
        <f t="shared" si="22"/>
        <v>-6.1791131195111315E-2</v>
      </c>
      <c r="N490">
        <f t="shared" si="23"/>
        <v>6.1791131195111315E-2</v>
      </c>
      <c r="Q490" s="1">
        <v>14.13</v>
      </c>
      <c r="R490">
        <v>-1.2296435107827151</v>
      </c>
    </row>
    <row r="491" spans="1:18" x14ac:dyDescent="0.3">
      <c r="A491">
        <v>467</v>
      </c>
      <c r="B491">
        <v>18.260494462433584</v>
      </c>
      <c r="C491">
        <v>0.73950553756641568</v>
      </c>
      <c r="E491">
        <f t="shared" si="21"/>
        <v>0.54686844009139346</v>
      </c>
      <c r="L491">
        <v>19</v>
      </c>
      <c r="M491">
        <f t="shared" si="22"/>
        <v>3.8921344082442931E-2</v>
      </c>
      <c r="N491">
        <f t="shared" si="23"/>
        <v>3.8921344082442931E-2</v>
      </c>
      <c r="Q491" s="1">
        <v>17.149999999999999</v>
      </c>
      <c r="R491">
        <v>0.73950553756641568</v>
      </c>
    </row>
    <row r="492" spans="1:18" x14ac:dyDescent="0.3">
      <c r="A492">
        <v>468</v>
      </c>
      <c r="B492">
        <v>14.298788657262758</v>
      </c>
      <c r="C492">
        <v>4.8012113427372434</v>
      </c>
      <c r="E492">
        <f t="shared" si="21"/>
        <v>23.051630357628763</v>
      </c>
      <c r="L492">
        <v>19.100000000000001</v>
      </c>
      <c r="M492">
        <f t="shared" si="22"/>
        <v>0.25137232160927975</v>
      </c>
      <c r="N492">
        <f t="shared" si="23"/>
        <v>0.25137232160927975</v>
      </c>
      <c r="Q492" s="1">
        <v>21.32</v>
      </c>
      <c r="R492">
        <v>4.8012113427372434</v>
      </c>
    </row>
    <row r="493" spans="1:18" x14ac:dyDescent="0.3">
      <c r="A493">
        <v>469</v>
      </c>
      <c r="B493">
        <v>17.329446095750754</v>
      </c>
      <c r="C493">
        <v>1.7705539042492475</v>
      </c>
      <c r="E493">
        <f t="shared" si="21"/>
        <v>3.1348611278522536</v>
      </c>
      <c r="L493">
        <v>19.100000000000001</v>
      </c>
      <c r="M493">
        <f t="shared" si="22"/>
        <v>9.2699157290536516E-2</v>
      </c>
      <c r="N493">
        <f t="shared" si="23"/>
        <v>9.2699157290536516E-2</v>
      </c>
      <c r="Q493" s="1">
        <v>18.13</v>
      </c>
      <c r="R493">
        <v>1.7705539042492475</v>
      </c>
    </row>
    <row r="494" spans="1:18" x14ac:dyDescent="0.3">
      <c r="A494">
        <v>470</v>
      </c>
      <c r="B494">
        <v>20.531112417915182</v>
      </c>
      <c r="C494">
        <v>-0.4311124179151804</v>
      </c>
      <c r="E494">
        <f t="shared" si="21"/>
        <v>0.18585791688067316</v>
      </c>
      <c r="L494">
        <v>20.100000000000001</v>
      </c>
      <c r="M494">
        <f t="shared" si="22"/>
        <v>-2.1448379000755243E-2</v>
      </c>
      <c r="N494">
        <f t="shared" si="23"/>
        <v>2.1448379000755243E-2</v>
      </c>
      <c r="Q494" s="1">
        <v>14.76</v>
      </c>
      <c r="R494">
        <v>-0.4311124179151804</v>
      </c>
    </row>
    <row r="495" spans="1:18" x14ac:dyDescent="0.3">
      <c r="A495">
        <v>471</v>
      </c>
      <c r="B495">
        <v>19.077536906665458</v>
      </c>
      <c r="C495">
        <v>0.82246309333454093</v>
      </c>
      <c r="E495">
        <f t="shared" si="21"/>
        <v>0.67644553989742173</v>
      </c>
      <c r="L495">
        <v>19.899999999999999</v>
      </c>
      <c r="M495">
        <f t="shared" si="22"/>
        <v>4.1329803685152815E-2</v>
      </c>
      <c r="N495">
        <f t="shared" si="23"/>
        <v>4.1329803685152815E-2</v>
      </c>
      <c r="Q495" s="1">
        <v>16.29</v>
      </c>
      <c r="R495">
        <v>0.82246309333454093</v>
      </c>
    </row>
    <row r="496" spans="1:18" x14ac:dyDescent="0.3">
      <c r="A496">
        <v>472</v>
      </c>
      <c r="B496">
        <v>22.326705696517784</v>
      </c>
      <c r="C496">
        <v>-2.7267056965177829</v>
      </c>
      <c r="E496">
        <f t="shared" si="21"/>
        <v>7.4349239554225282</v>
      </c>
      <c r="L496">
        <v>19.600000000000001</v>
      </c>
      <c r="M496">
        <f t="shared" si="22"/>
        <v>-0.13911763757743789</v>
      </c>
      <c r="N496">
        <f t="shared" si="23"/>
        <v>0.13911763757743789</v>
      </c>
      <c r="Q496" s="1">
        <v>12.87</v>
      </c>
      <c r="R496">
        <v>-2.7267056965177829</v>
      </c>
    </row>
    <row r="497" spans="1:18" x14ac:dyDescent="0.3">
      <c r="A497">
        <v>473</v>
      </c>
      <c r="B497">
        <v>20.911132159418379</v>
      </c>
      <c r="C497">
        <v>2.2888678405816201</v>
      </c>
      <c r="E497">
        <f t="shared" si="21"/>
        <v>5.2389159916487689</v>
      </c>
      <c r="L497">
        <v>23.2</v>
      </c>
      <c r="M497">
        <f t="shared" si="22"/>
        <v>9.8658096576793974E-2</v>
      </c>
      <c r="N497">
        <f t="shared" si="23"/>
        <v>9.8658096576793974E-2</v>
      </c>
      <c r="Q497" s="1">
        <v>14.36</v>
      </c>
      <c r="R497">
        <v>2.2888678405816201</v>
      </c>
    </row>
    <row r="498" spans="1:18" x14ac:dyDescent="0.3">
      <c r="A498">
        <v>474</v>
      </c>
      <c r="B498">
        <v>23.476265414564956</v>
      </c>
      <c r="C498">
        <v>6.3237345854350444</v>
      </c>
      <c r="E498">
        <f t="shared" si="21"/>
        <v>39.98961910702733</v>
      </c>
      <c r="L498">
        <v>29.8</v>
      </c>
      <c r="M498">
        <f t="shared" si="22"/>
        <v>0.21220585857164578</v>
      </c>
      <c r="N498">
        <f t="shared" si="23"/>
        <v>0.21220585857164578</v>
      </c>
      <c r="Q498" s="1">
        <v>11.66</v>
      </c>
      <c r="R498">
        <v>6.3237345854350444</v>
      </c>
    </row>
    <row r="499" spans="1:18" x14ac:dyDescent="0.3">
      <c r="A499">
        <v>475</v>
      </c>
      <c r="B499">
        <v>17.319945602213171</v>
      </c>
      <c r="C499">
        <v>-3.5199456022131699</v>
      </c>
      <c r="E499">
        <f t="shared" si="21"/>
        <v>12.390017042539835</v>
      </c>
      <c r="L499">
        <v>13.8</v>
      </c>
      <c r="M499">
        <f t="shared" si="22"/>
        <v>-0.25506852189950507</v>
      </c>
      <c r="N499">
        <f t="shared" si="23"/>
        <v>0.25506852189950507</v>
      </c>
      <c r="Q499" s="1">
        <v>18.14</v>
      </c>
      <c r="R499">
        <v>-3.5199456022131699</v>
      </c>
    </row>
    <row r="500" spans="1:18" x14ac:dyDescent="0.3">
      <c r="A500">
        <v>476</v>
      </c>
      <c r="B500">
        <v>11.657651453815543</v>
      </c>
      <c r="C500">
        <v>1.6423485461844578</v>
      </c>
      <c r="E500">
        <f t="shared" si="21"/>
        <v>2.6973087471542021</v>
      </c>
      <c r="L500">
        <v>13.3</v>
      </c>
      <c r="M500">
        <f t="shared" si="22"/>
        <v>0.12348485309657577</v>
      </c>
      <c r="N500">
        <f t="shared" si="23"/>
        <v>0.12348485309657577</v>
      </c>
      <c r="Q500" s="1">
        <v>24.1</v>
      </c>
      <c r="R500">
        <v>1.6423485461844578</v>
      </c>
    </row>
    <row r="501" spans="1:18" x14ac:dyDescent="0.3">
      <c r="A501">
        <v>477</v>
      </c>
      <c r="B501">
        <v>16.806918951183857</v>
      </c>
      <c r="C501">
        <v>-0.1069189511838573</v>
      </c>
      <c r="E501">
        <f t="shared" si="21"/>
        <v>1.1431662122256062E-2</v>
      </c>
      <c r="L501">
        <v>16.7</v>
      </c>
      <c r="M501">
        <f t="shared" si="22"/>
        <v>-6.4023324062190004E-3</v>
      </c>
      <c r="N501">
        <f t="shared" si="23"/>
        <v>6.4023324062190004E-3</v>
      </c>
      <c r="Q501" s="1">
        <v>18.68</v>
      </c>
      <c r="R501">
        <v>-0.1069189511838573</v>
      </c>
    </row>
    <row r="502" spans="1:18" x14ac:dyDescent="0.3">
      <c r="A502">
        <v>478</v>
      </c>
      <c r="B502">
        <v>10.888111477271572</v>
      </c>
      <c r="C502">
        <v>1.1118885227284281</v>
      </c>
      <c r="E502">
        <f t="shared" si="21"/>
        <v>1.2362960869752062</v>
      </c>
      <c r="L502">
        <v>12</v>
      </c>
      <c r="M502">
        <f t="shared" si="22"/>
        <v>9.2657376894035678E-2</v>
      </c>
      <c r="N502">
        <f t="shared" si="23"/>
        <v>9.2657376894035678E-2</v>
      </c>
      <c r="Q502" s="1">
        <v>24.91</v>
      </c>
      <c r="R502">
        <v>1.1118885227284281</v>
      </c>
    </row>
    <row r="503" spans="1:18" x14ac:dyDescent="0.3">
      <c r="A503">
        <v>479</v>
      </c>
      <c r="B503">
        <v>17.424451031126548</v>
      </c>
      <c r="C503">
        <v>-2.8244510311265483</v>
      </c>
      <c r="E503">
        <f t="shared" si="21"/>
        <v>7.9775236272318217</v>
      </c>
      <c r="L503">
        <v>14.6</v>
      </c>
      <c r="M503">
        <f t="shared" si="22"/>
        <v>-0.19345555007716084</v>
      </c>
      <c r="N503">
        <f t="shared" si="23"/>
        <v>0.19345555007716084</v>
      </c>
      <c r="Q503" s="1">
        <v>18.03</v>
      </c>
      <c r="R503">
        <v>-2.8244510311265483</v>
      </c>
    </row>
    <row r="504" spans="1:18" x14ac:dyDescent="0.3">
      <c r="A504">
        <v>480</v>
      </c>
      <c r="B504">
        <v>22.098693851615867</v>
      </c>
      <c r="C504">
        <v>-0.69869385161586806</v>
      </c>
      <c r="E504">
        <f t="shared" si="21"/>
        <v>0.48817309828581668</v>
      </c>
      <c r="L504">
        <v>21.4</v>
      </c>
      <c r="M504">
        <f t="shared" si="22"/>
        <v>-3.264924540261066E-2</v>
      </c>
      <c r="N504">
        <f t="shared" si="23"/>
        <v>3.264924540261066E-2</v>
      </c>
      <c r="Q504" s="1">
        <v>13.11</v>
      </c>
      <c r="R504">
        <v>-0.69869385161586806</v>
      </c>
    </row>
    <row r="505" spans="1:18" x14ac:dyDescent="0.3">
      <c r="A505">
        <v>481</v>
      </c>
      <c r="B505">
        <v>24.350310820022308</v>
      </c>
      <c r="C505">
        <v>-1.3503108200223082</v>
      </c>
      <c r="E505">
        <f t="shared" si="21"/>
        <v>1.8233393106693183</v>
      </c>
      <c r="L505">
        <v>23</v>
      </c>
      <c r="M505">
        <f t="shared" si="22"/>
        <v>-5.8709166087926444E-2</v>
      </c>
      <c r="N505">
        <f t="shared" si="23"/>
        <v>5.8709166087926444E-2</v>
      </c>
      <c r="Q505" s="1">
        <v>10.74</v>
      </c>
      <c r="R505">
        <v>-1.3503108200223082</v>
      </c>
    </row>
    <row r="506" spans="1:18" x14ac:dyDescent="0.3">
      <c r="A506">
        <v>482</v>
      </c>
      <c r="B506">
        <v>27.200458881296278</v>
      </c>
      <c r="C506">
        <v>-3.5004588812962787</v>
      </c>
      <c r="E506">
        <f t="shared" si="21"/>
        <v>12.253212379645994</v>
      </c>
      <c r="L506">
        <v>23.7</v>
      </c>
      <c r="M506">
        <f t="shared" si="22"/>
        <v>-0.14769868697452654</v>
      </c>
      <c r="N506">
        <f t="shared" si="23"/>
        <v>0.14769868697452654</v>
      </c>
      <c r="Q506" s="1">
        <v>7.74</v>
      </c>
      <c r="R506">
        <v>-3.5004588812962787</v>
      </c>
    </row>
    <row r="507" spans="1:18" x14ac:dyDescent="0.3">
      <c r="A507">
        <v>483</v>
      </c>
      <c r="B507">
        <v>27.893994909539614</v>
      </c>
      <c r="C507">
        <v>-2.8939949095396145</v>
      </c>
      <c r="E507">
        <f t="shared" si="21"/>
        <v>8.3752065364412012</v>
      </c>
      <c r="L507">
        <v>25</v>
      </c>
      <c r="M507">
        <f t="shared" si="22"/>
        <v>-0.11575979638158458</v>
      </c>
      <c r="N507">
        <f t="shared" si="23"/>
        <v>0.11575979638158458</v>
      </c>
      <c r="Q507" s="1">
        <v>7.01</v>
      </c>
      <c r="R507">
        <v>-2.8939949095396145</v>
      </c>
    </row>
    <row r="508" spans="1:18" x14ac:dyDescent="0.3">
      <c r="A508">
        <v>484</v>
      </c>
      <c r="B508">
        <v>24.654326613224864</v>
      </c>
      <c r="C508">
        <v>-2.8543266132248633</v>
      </c>
      <c r="E508">
        <f t="shared" si="21"/>
        <v>8.1471804149637173</v>
      </c>
      <c r="L508">
        <v>21.8</v>
      </c>
      <c r="M508">
        <f t="shared" si="22"/>
        <v>-0.13093241345068179</v>
      </c>
      <c r="N508">
        <f t="shared" si="23"/>
        <v>0.13093241345068179</v>
      </c>
      <c r="Q508" s="1">
        <v>10.42</v>
      </c>
      <c r="R508">
        <v>-2.8543266132248633</v>
      </c>
    </row>
    <row r="509" spans="1:18" x14ac:dyDescent="0.3">
      <c r="A509">
        <v>485</v>
      </c>
      <c r="B509">
        <v>21.880182500251529</v>
      </c>
      <c r="C509">
        <v>-1.2801825002515272</v>
      </c>
      <c r="E509">
        <f t="shared" si="21"/>
        <v>1.6388672339502515</v>
      </c>
      <c r="L509">
        <v>20.6</v>
      </c>
      <c r="M509">
        <f t="shared" si="22"/>
        <v>-6.2144781565608112E-2</v>
      </c>
      <c r="N509">
        <f t="shared" si="23"/>
        <v>6.2144781565608112E-2</v>
      </c>
      <c r="Q509" s="1">
        <v>13.34</v>
      </c>
      <c r="R509">
        <v>-1.2801825002515272</v>
      </c>
    </row>
    <row r="510" spans="1:18" x14ac:dyDescent="0.3">
      <c r="A510">
        <v>486</v>
      </c>
      <c r="B510">
        <v>24.502318716623584</v>
      </c>
      <c r="C510">
        <v>-3.302318716623585</v>
      </c>
      <c r="E510">
        <f t="shared" si="21"/>
        <v>10.905308906162441</v>
      </c>
      <c r="L510">
        <v>21.2</v>
      </c>
      <c r="M510">
        <f t="shared" si="22"/>
        <v>-0.15576975078413138</v>
      </c>
      <c r="N510">
        <f t="shared" si="23"/>
        <v>0.15576975078413138</v>
      </c>
      <c r="Q510" s="1">
        <v>10.58</v>
      </c>
      <c r="R510">
        <v>-3.302318716623585</v>
      </c>
    </row>
    <row r="511" spans="1:18" x14ac:dyDescent="0.3">
      <c r="A511">
        <v>487</v>
      </c>
      <c r="B511">
        <v>20.322101560088424</v>
      </c>
      <c r="C511">
        <v>-1.2221015600884222</v>
      </c>
      <c r="E511">
        <f t="shared" si="21"/>
        <v>1.4935322231705555</v>
      </c>
      <c r="L511">
        <v>19.100000000000001</v>
      </c>
      <c r="M511">
        <f t="shared" si="22"/>
        <v>-6.3984374873739383E-2</v>
      </c>
      <c r="N511">
        <f t="shared" si="23"/>
        <v>6.3984374873739383E-2</v>
      </c>
      <c r="Q511" s="1">
        <v>14.98</v>
      </c>
      <c r="R511">
        <v>-1.2221015600884222</v>
      </c>
    </row>
    <row r="512" spans="1:18" x14ac:dyDescent="0.3">
      <c r="A512">
        <v>488</v>
      </c>
      <c r="B512">
        <v>23.675775778854131</v>
      </c>
      <c r="C512">
        <v>-3.0757757788541298</v>
      </c>
      <c r="E512">
        <f t="shared" si="21"/>
        <v>9.4603966417857279</v>
      </c>
      <c r="L512">
        <v>20.6</v>
      </c>
      <c r="M512">
        <f t="shared" si="22"/>
        <v>-0.14930950382787037</v>
      </c>
      <c r="N512">
        <f t="shared" si="23"/>
        <v>0.14930950382787037</v>
      </c>
      <c r="Q512" s="1">
        <v>11.45</v>
      </c>
      <c r="R512">
        <v>-3.0757757788541298</v>
      </c>
    </row>
    <row r="513" spans="1:18" x14ac:dyDescent="0.3">
      <c r="A513">
        <v>489</v>
      </c>
      <c r="B513">
        <v>17.395949550513812</v>
      </c>
      <c r="C513">
        <v>-2.1959495505138129</v>
      </c>
      <c r="E513">
        <f t="shared" si="21"/>
        <v>4.8221944284018168</v>
      </c>
      <c r="L513">
        <v>15.2</v>
      </c>
      <c r="M513">
        <f t="shared" si="22"/>
        <v>-0.14447036516538245</v>
      </c>
      <c r="N513">
        <f t="shared" si="23"/>
        <v>0.14447036516538245</v>
      </c>
      <c r="Q513" s="1">
        <v>18.059999999999999</v>
      </c>
      <c r="R513">
        <v>-2.1959495505138129</v>
      </c>
    </row>
    <row r="514" spans="1:18" x14ac:dyDescent="0.3">
      <c r="A514">
        <v>490</v>
      </c>
      <c r="B514">
        <v>11.781157869804083</v>
      </c>
      <c r="C514">
        <v>-4.7811578698040833</v>
      </c>
      <c r="E514">
        <f t="shared" si="21"/>
        <v>22.859470575989519</v>
      </c>
      <c r="L514">
        <v>7</v>
      </c>
      <c r="M514">
        <f t="shared" si="22"/>
        <v>-0.68302255282915481</v>
      </c>
      <c r="N514">
        <f t="shared" si="23"/>
        <v>0.68302255282915481</v>
      </c>
      <c r="Q514" s="1">
        <v>23.97</v>
      </c>
      <c r="R514">
        <v>-4.7811578698040833</v>
      </c>
    </row>
    <row r="515" spans="1:18" x14ac:dyDescent="0.3">
      <c r="A515">
        <v>491</v>
      </c>
      <c r="B515">
        <v>6.3563760598459531</v>
      </c>
      <c r="C515">
        <v>1.7436239401540465</v>
      </c>
      <c r="E515">
        <f t="shared" si="21"/>
        <v>3.040224444678322</v>
      </c>
      <c r="L515">
        <v>8.1</v>
      </c>
      <c r="M515">
        <f t="shared" si="22"/>
        <v>0.21526221483383293</v>
      </c>
      <c r="N515">
        <f t="shared" si="23"/>
        <v>0.21526221483383293</v>
      </c>
      <c r="Q515" s="1">
        <v>29.68</v>
      </c>
      <c r="R515">
        <v>1.7436239401540465</v>
      </c>
    </row>
    <row r="516" spans="1:18" x14ac:dyDescent="0.3">
      <c r="A516">
        <v>492</v>
      </c>
      <c r="B516">
        <v>17.386449056976229</v>
      </c>
      <c r="C516">
        <v>-3.7864490569762292</v>
      </c>
      <c r="E516">
        <f t="shared" si="21"/>
        <v>14.337196461076175</v>
      </c>
      <c r="L516">
        <v>13.6</v>
      </c>
      <c r="M516">
        <f t="shared" si="22"/>
        <v>-0.27841537183648746</v>
      </c>
      <c r="N516">
        <f t="shared" si="23"/>
        <v>0.27841537183648746</v>
      </c>
      <c r="Q516" s="1">
        <v>18.07</v>
      </c>
      <c r="R516">
        <v>-3.7864490569762292</v>
      </c>
    </row>
    <row r="517" spans="1:18" x14ac:dyDescent="0.3">
      <c r="A517">
        <v>493</v>
      </c>
      <c r="B517">
        <v>21.870682006713949</v>
      </c>
      <c r="C517">
        <v>-1.7706820067139475</v>
      </c>
      <c r="E517">
        <f t="shared" si="21"/>
        <v>3.1353147689005318</v>
      </c>
      <c r="L517">
        <v>20.100000000000001</v>
      </c>
      <c r="M517">
        <f t="shared" si="22"/>
        <v>-8.8093632174823258E-2</v>
      </c>
      <c r="N517">
        <f t="shared" si="23"/>
        <v>8.8093632174823258E-2</v>
      </c>
      <c r="Q517" s="1">
        <v>13.35</v>
      </c>
      <c r="R517">
        <v>-1.7706820067139475</v>
      </c>
    </row>
    <row r="518" spans="1:18" x14ac:dyDescent="0.3">
      <c r="A518">
        <v>494</v>
      </c>
      <c r="B518">
        <v>23.143748140749658</v>
      </c>
      <c r="C518">
        <v>-1.343748140749657</v>
      </c>
      <c r="E518">
        <f t="shared" si="21"/>
        <v>1.8056590657681599</v>
      </c>
      <c r="L518">
        <v>21.8</v>
      </c>
      <c r="M518">
        <f t="shared" si="22"/>
        <v>-6.1639822970167749E-2</v>
      </c>
      <c r="N518">
        <f t="shared" si="23"/>
        <v>6.1639822970167749E-2</v>
      </c>
      <c r="Q518" s="1">
        <v>12.01</v>
      </c>
      <c r="R518">
        <v>-1.343748140749657</v>
      </c>
    </row>
    <row r="519" spans="1:18" x14ac:dyDescent="0.3">
      <c r="A519">
        <v>495</v>
      </c>
      <c r="B519">
        <v>21.642670161812031</v>
      </c>
      <c r="C519">
        <v>2.8573298381879688</v>
      </c>
      <c r="E519">
        <f t="shared" si="21"/>
        <v>8.1643338041992841</v>
      </c>
      <c r="L519">
        <v>24.5</v>
      </c>
      <c r="M519">
        <f t="shared" si="22"/>
        <v>0.11662570768114158</v>
      </c>
      <c r="N519">
        <f t="shared" si="23"/>
        <v>0.11662570768114158</v>
      </c>
      <c r="Q519" s="1">
        <v>13.59</v>
      </c>
      <c r="R519">
        <v>2.8573298381879688</v>
      </c>
    </row>
    <row r="520" spans="1:18" x14ac:dyDescent="0.3">
      <c r="A520">
        <v>496</v>
      </c>
      <c r="B520">
        <v>17.832972253242485</v>
      </c>
      <c r="C520">
        <v>5.2670277467575168</v>
      </c>
      <c r="E520">
        <f t="shared" si="21"/>
        <v>27.741581285113565</v>
      </c>
      <c r="L520">
        <v>23.1</v>
      </c>
      <c r="M520">
        <f t="shared" si="22"/>
        <v>0.22800985916699207</v>
      </c>
      <c r="N520">
        <f t="shared" si="23"/>
        <v>0.22800985916699207</v>
      </c>
      <c r="Q520" s="1">
        <v>17.600000000000001</v>
      </c>
      <c r="R520">
        <v>5.2670277467575168</v>
      </c>
    </row>
    <row r="521" spans="1:18" x14ac:dyDescent="0.3">
      <c r="A521">
        <v>497</v>
      </c>
      <c r="B521">
        <v>14.469797540939197</v>
      </c>
      <c r="C521">
        <v>5.2302024590608021</v>
      </c>
      <c r="E521">
        <f t="shared" si="21"/>
        <v>27.355017762765662</v>
      </c>
      <c r="L521">
        <v>19.7</v>
      </c>
      <c r="M521">
        <f t="shared" si="22"/>
        <v>0.26549251061222345</v>
      </c>
      <c r="N521">
        <f t="shared" si="23"/>
        <v>0.26549251061222345</v>
      </c>
      <c r="Q521" s="1">
        <v>21.14</v>
      </c>
      <c r="R521">
        <v>5.2302024590608021</v>
      </c>
    </row>
    <row r="522" spans="1:18" x14ac:dyDescent="0.3">
      <c r="A522">
        <v>498</v>
      </c>
      <c r="B522">
        <v>21.158144991395456</v>
      </c>
      <c r="C522">
        <v>-2.8581449913954557</v>
      </c>
      <c r="E522">
        <f t="shared" si="21"/>
        <v>8.1689927918389298</v>
      </c>
      <c r="L522">
        <v>18.3</v>
      </c>
      <c r="M522">
        <f t="shared" si="22"/>
        <v>-0.15618278641505223</v>
      </c>
      <c r="N522">
        <f t="shared" si="23"/>
        <v>0.15618278641505223</v>
      </c>
      <c r="Q522" s="1">
        <v>14.1</v>
      </c>
      <c r="R522">
        <v>-2.8581449913954557</v>
      </c>
    </row>
    <row r="523" spans="1:18" x14ac:dyDescent="0.3">
      <c r="A523">
        <v>499</v>
      </c>
      <c r="B523">
        <v>22.279203228829886</v>
      </c>
      <c r="C523">
        <v>-1.0792032288298863</v>
      </c>
      <c r="E523">
        <f t="shared" si="21"/>
        <v>1.1646796091168519</v>
      </c>
      <c r="L523">
        <v>21.2</v>
      </c>
      <c r="M523">
        <f t="shared" si="22"/>
        <v>-5.0905812680655013E-2</v>
      </c>
      <c r="N523">
        <f t="shared" si="23"/>
        <v>5.0905812680655013E-2</v>
      </c>
      <c r="Q523" s="1">
        <v>12.92</v>
      </c>
      <c r="R523">
        <v>-1.0792032288298863</v>
      </c>
    </row>
    <row r="524" spans="1:18" x14ac:dyDescent="0.3">
      <c r="A524">
        <v>500</v>
      </c>
      <c r="B524">
        <v>20.208095637637463</v>
      </c>
      <c r="C524">
        <v>-2.708095637637463</v>
      </c>
      <c r="E524">
        <f t="shared" si="21"/>
        <v>7.3337819825910575</v>
      </c>
      <c r="L524">
        <v>17.5</v>
      </c>
      <c r="M524">
        <f t="shared" si="22"/>
        <v>-0.15474832215071216</v>
      </c>
      <c r="N524">
        <f t="shared" si="23"/>
        <v>0.15474832215071216</v>
      </c>
      <c r="Q524" s="1">
        <v>15.1</v>
      </c>
      <c r="R524">
        <v>-2.708095637637463</v>
      </c>
    </row>
    <row r="525" spans="1:18" x14ac:dyDescent="0.3">
      <c r="A525">
        <v>501</v>
      </c>
      <c r="B525">
        <v>20.939633640031118</v>
      </c>
      <c r="C525">
        <v>-4.1396336400311178</v>
      </c>
      <c r="E525">
        <f t="shared" si="21"/>
        <v>17.136566673677283</v>
      </c>
      <c r="L525">
        <v>16.8</v>
      </c>
      <c r="M525">
        <f t="shared" si="22"/>
        <v>-0.24640676428756653</v>
      </c>
      <c r="N525">
        <f t="shared" si="23"/>
        <v>0.24640676428756653</v>
      </c>
      <c r="Q525" s="1">
        <v>14.33</v>
      </c>
      <c r="R525">
        <v>-4.1396336400311178</v>
      </c>
    </row>
    <row r="526" spans="1:18" x14ac:dyDescent="0.3">
      <c r="A526">
        <v>502</v>
      </c>
      <c r="B526">
        <v>25.366863628543356</v>
      </c>
      <c r="C526">
        <v>-2.9668636285433578</v>
      </c>
      <c r="E526">
        <f t="shared" si="21"/>
        <v>8.8022797903734595</v>
      </c>
      <c r="L526">
        <v>22.4</v>
      </c>
      <c r="M526">
        <f t="shared" si="22"/>
        <v>-0.1324492691313999</v>
      </c>
      <c r="N526">
        <f t="shared" si="23"/>
        <v>0.1324492691313999</v>
      </c>
      <c r="Q526" s="1">
        <v>9.67</v>
      </c>
      <c r="R526">
        <v>-2.9668636285433578</v>
      </c>
    </row>
    <row r="527" spans="1:18" x14ac:dyDescent="0.3">
      <c r="A527">
        <v>503</v>
      </c>
      <c r="B527">
        <v>25.927392747260569</v>
      </c>
      <c r="C527">
        <v>-5.3273927472605678</v>
      </c>
      <c r="E527">
        <f t="shared" si="21"/>
        <v>28.381113483564501</v>
      </c>
      <c r="L527">
        <v>20.6</v>
      </c>
      <c r="M527">
        <f t="shared" si="22"/>
        <v>-0.25861129841070718</v>
      </c>
      <c r="N527">
        <f t="shared" si="23"/>
        <v>0.25861129841070718</v>
      </c>
      <c r="Q527" s="1">
        <v>9.08</v>
      </c>
      <c r="R527">
        <v>-5.3273927472605678</v>
      </c>
    </row>
    <row r="528" spans="1:18" x14ac:dyDescent="0.3">
      <c r="A528">
        <v>504</v>
      </c>
      <c r="B528">
        <v>29.195562524188063</v>
      </c>
      <c r="C528">
        <v>-5.2955625241880639</v>
      </c>
      <c r="E528">
        <f t="shared" si="21"/>
        <v>28.042982447585061</v>
      </c>
      <c r="L528">
        <v>23.9</v>
      </c>
      <c r="M528">
        <f t="shared" si="22"/>
        <v>-0.22157165373171817</v>
      </c>
      <c r="N528">
        <f t="shared" si="23"/>
        <v>0.22157165373171817</v>
      </c>
      <c r="Q528" s="1">
        <v>5.64</v>
      </c>
      <c r="R528">
        <v>-5.2955625241880639</v>
      </c>
    </row>
    <row r="529" spans="1:18" x14ac:dyDescent="0.3">
      <c r="A529">
        <v>505</v>
      </c>
      <c r="B529">
        <v>28.397521067031349</v>
      </c>
      <c r="C529">
        <v>-6.3975210670313487</v>
      </c>
      <c r="E529">
        <f t="shared" si="21"/>
        <v>40.928275803109926</v>
      </c>
      <c r="L529">
        <v>22</v>
      </c>
      <c r="M529">
        <f t="shared" si="22"/>
        <v>-0.29079641213778856</v>
      </c>
      <c r="N529">
        <f t="shared" si="23"/>
        <v>0.29079641213778856</v>
      </c>
      <c r="Q529" s="1">
        <v>6.48</v>
      </c>
      <c r="R529">
        <v>-6.3975210670313487</v>
      </c>
    </row>
    <row r="530" spans="1:18" ht="15" thickBot="1" x14ac:dyDescent="0.35">
      <c r="A530" s="3">
        <v>506</v>
      </c>
      <c r="B530" s="3">
        <v>27.067451971770161</v>
      </c>
      <c r="C530" s="3">
        <v>-15.167451971770161</v>
      </c>
      <c r="E530">
        <f t="shared" si="21"/>
        <v>230.05159931595455</v>
      </c>
      <c r="L530">
        <v>11.9</v>
      </c>
      <c r="M530">
        <f t="shared" si="22"/>
        <v>-1.2745757959470723</v>
      </c>
      <c r="N530">
        <f t="shared" si="23"/>
        <v>1.2745757959470723</v>
      </c>
      <c r="Q530" s="1">
        <v>7.88</v>
      </c>
      <c r="R530" s="3">
        <v>-15.167451971770161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B5064-6D7A-49CD-9E7A-8670A6B1C57C}">
  <dimension ref="A1:O531"/>
  <sheetViews>
    <sheetView workbookViewId="0">
      <selection activeCell="D6" sqref="D6"/>
    </sheetView>
  </sheetViews>
  <sheetFormatPr defaultRowHeight="14.4" x14ac:dyDescent="0.3"/>
  <cols>
    <col min="1" max="1" width="16.21875" customWidth="1"/>
    <col min="2" max="2" width="20.5546875" customWidth="1"/>
    <col min="3" max="3" width="13.88671875" customWidth="1"/>
    <col min="4" max="4" width="12" customWidth="1"/>
    <col min="5" max="5" width="12.21875" customWidth="1"/>
    <col min="6" max="6" width="12.88671875" customWidth="1"/>
    <col min="7" max="7" width="12.5546875" customWidth="1"/>
    <col min="8" max="8" width="13.6640625" customWidth="1"/>
    <col min="9" max="9" width="14.77734375" customWidth="1"/>
    <col min="11" max="11" width="8.109375" customWidth="1"/>
    <col min="12" max="12" width="18.44140625" customWidth="1"/>
    <col min="13" max="13" width="20.5546875" customWidth="1"/>
    <col min="14" max="14" width="12.88671875" customWidth="1"/>
  </cols>
  <sheetData>
    <row r="1" spans="1:14" x14ac:dyDescent="0.3">
      <c r="A1" t="s">
        <v>23</v>
      </c>
      <c r="G1" s="30"/>
      <c r="H1" s="30"/>
      <c r="I1" s="30"/>
      <c r="J1" s="30"/>
      <c r="K1" s="30"/>
      <c r="L1" s="30"/>
      <c r="M1" s="30"/>
      <c r="N1" s="31"/>
    </row>
    <row r="2" spans="1:14" ht="15" thickBot="1" x14ac:dyDescent="0.35">
      <c r="G2" s="32" t="s">
        <v>67</v>
      </c>
      <c r="H2" s="32"/>
      <c r="I2" s="32"/>
      <c r="J2" s="32"/>
      <c r="K2" s="32"/>
      <c r="L2" s="32"/>
      <c r="M2" s="32"/>
      <c r="N2" s="31"/>
    </row>
    <row r="3" spans="1:14" x14ac:dyDescent="0.3">
      <c r="A3" s="9" t="s">
        <v>24</v>
      </c>
      <c r="B3" s="9"/>
      <c r="G3" s="32" t="s">
        <v>68</v>
      </c>
      <c r="H3" s="32"/>
      <c r="I3" s="32"/>
      <c r="J3" s="32"/>
      <c r="K3" s="32"/>
      <c r="L3" s="32"/>
      <c r="M3" s="32"/>
      <c r="N3" s="31"/>
    </row>
    <row r="4" spans="1:14" x14ac:dyDescent="0.3">
      <c r="A4" t="s">
        <v>25</v>
      </c>
      <c r="B4">
        <v>0.79910049822305862</v>
      </c>
      <c r="G4" s="32" t="s">
        <v>69</v>
      </c>
      <c r="H4" s="32">
        <f>B17+(7*B18)+(20*B19)</f>
        <v>21.458076393598724</v>
      </c>
      <c r="I4" s="32" t="s">
        <v>82</v>
      </c>
      <c r="J4" s="32"/>
      <c r="K4" s="33"/>
      <c r="L4" s="33"/>
      <c r="M4" s="33"/>
      <c r="N4" s="31"/>
    </row>
    <row r="5" spans="1:14" x14ac:dyDescent="0.3">
      <c r="A5" t="s">
        <v>26</v>
      </c>
      <c r="B5">
        <v>0.63856160626034053</v>
      </c>
      <c r="G5" s="32" t="s">
        <v>70</v>
      </c>
      <c r="H5" s="32"/>
      <c r="I5" s="32"/>
      <c r="J5" s="32"/>
      <c r="K5" s="32"/>
      <c r="L5" s="32"/>
      <c r="M5" s="32"/>
      <c r="N5" s="31"/>
    </row>
    <row r="6" spans="1:14" x14ac:dyDescent="0.3">
      <c r="A6" t="s">
        <v>27</v>
      </c>
      <c r="B6">
        <v>0.63712447547012319</v>
      </c>
      <c r="G6" s="32" t="s">
        <v>71</v>
      </c>
      <c r="H6" s="32"/>
      <c r="I6" s="32"/>
      <c r="J6" s="32"/>
      <c r="K6" s="32"/>
      <c r="L6" s="32"/>
      <c r="M6" s="32"/>
      <c r="N6" s="31"/>
    </row>
    <row r="7" spans="1:14" ht="15.6" x14ac:dyDescent="0.3">
      <c r="A7" t="s">
        <v>11</v>
      </c>
      <c r="B7">
        <v>5.5402573669886701</v>
      </c>
      <c r="L7" s="17" t="s">
        <v>58</v>
      </c>
      <c r="M7" s="13"/>
      <c r="N7" s="13"/>
    </row>
    <row r="8" spans="1:14" ht="15" thickBot="1" x14ac:dyDescent="0.35">
      <c r="A8" s="3" t="s">
        <v>28</v>
      </c>
      <c r="B8" s="3">
        <v>506</v>
      </c>
      <c r="L8" s="13"/>
      <c r="M8" s="13"/>
      <c r="N8" s="13"/>
    </row>
    <row r="9" spans="1:14" x14ac:dyDescent="0.3">
      <c r="L9" s="13" t="s">
        <v>64</v>
      </c>
      <c r="M9" s="13">
        <f>AVERAGE(C26:C531)</f>
        <v>1.4474148713136823E-14</v>
      </c>
      <c r="N9" s="12" t="s">
        <v>59</v>
      </c>
    </row>
    <row r="10" spans="1:14" ht="15" thickBot="1" x14ac:dyDescent="0.35">
      <c r="A10" t="s">
        <v>29</v>
      </c>
      <c r="L10" s="13" t="s">
        <v>62</v>
      </c>
      <c r="M10" s="13">
        <f>SKEW(C26:C531)</f>
        <v>1.347227991722117</v>
      </c>
      <c r="N10" s="12" t="s">
        <v>60</v>
      </c>
    </row>
    <row r="11" spans="1:14" x14ac:dyDescent="0.3">
      <c r="A11" s="4"/>
      <c r="B11" s="4" t="s">
        <v>34</v>
      </c>
      <c r="C11" s="4" t="s">
        <v>35</v>
      </c>
      <c r="D11" s="4" t="s">
        <v>36</v>
      </c>
      <c r="E11" s="4" t="s">
        <v>37</v>
      </c>
      <c r="F11" s="4" t="s">
        <v>38</v>
      </c>
      <c r="L11" s="13" t="s">
        <v>63</v>
      </c>
      <c r="M11" s="13"/>
      <c r="N11" s="12" t="s">
        <v>59</v>
      </c>
    </row>
    <row r="12" spans="1:14" x14ac:dyDescent="0.3">
      <c r="A12" t="s">
        <v>30</v>
      </c>
      <c r="B12">
        <v>2</v>
      </c>
      <c r="C12">
        <v>27276.986213706259</v>
      </c>
      <c r="D12">
        <v>13638.49310685313</v>
      </c>
      <c r="E12">
        <v>444.33089222434126</v>
      </c>
      <c r="F12">
        <v>7.0084553498656265E-112</v>
      </c>
    </row>
    <row r="13" spans="1:14" x14ac:dyDescent="0.3">
      <c r="A13" t="s">
        <v>31</v>
      </c>
      <c r="B13">
        <v>503</v>
      </c>
      <c r="C13">
        <v>15439.309201313534</v>
      </c>
      <c r="D13">
        <v>30.694451692472235</v>
      </c>
    </row>
    <row r="14" spans="1:14" ht="15" thickBot="1" x14ac:dyDescent="0.35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14" ht="15" thickBot="1" x14ac:dyDescent="0.35"/>
    <row r="16" spans="1:14" x14ac:dyDescent="0.3">
      <c r="A16" s="4"/>
      <c r="B16" s="4" t="s">
        <v>39</v>
      </c>
      <c r="C16" s="4" t="s">
        <v>11</v>
      </c>
      <c r="D16" s="4" t="s">
        <v>40</v>
      </c>
      <c r="E16" s="4" t="s">
        <v>41</v>
      </c>
      <c r="F16" s="4" t="s">
        <v>42</v>
      </c>
      <c r="G16" s="4" t="s">
        <v>43</v>
      </c>
      <c r="H16" s="4" t="s">
        <v>44</v>
      </c>
      <c r="I16" s="4" t="s">
        <v>45</v>
      </c>
    </row>
    <row r="17" spans="1:15" x14ac:dyDescent="0.3">
      <c r="A17" t="s">
        <v>33</v>
      </c>
      <c r="B17">
        <v>-1.3582728118745564</v>
      </c>
      <c r="C17">
        <v>3.1728277799470259</v>
      </c>
      <c r="D17">
        <v>-0.42809534777120312</v>
      </c>
      <c r="E17">
        <v>0.66876494076619819</v>
      </c>
      <c r="F17">
        <v>-7.5919002818329648</v>
      </c>
      <c r="G17">
        <v>4.875354658083852</v>
      </c>
      <c r="H17">
        <v>-7.5919002818329648</v>
      </c>
      <c r="I17">
        <v>4.875354658083852</v>
      </c>
    </row>
    <row r="18" spans="1:15" x14ac:dyDescent="0.3">
      <c r="A18" t="s">
        <v>8</v>
      </c>
      <c r="B18">
        <v>5.0947879843365511</v>
      </c>
      <c r="C18">
        <v>0.44446550037718507</v>
      </c>
      <c r="D18">
        <v>11.462729908199805</v>
      </c>
      <c r="E18">
        <v>3.4722576039980228E-27</v>
      </c>
      <c r="F18">
        <v>4.2215504357651978</v>
      </c>
      <c r="G18">
        <v>5.9680255329079044</v>
      </c>
      <c r="H18">
        <v>4.2215504357651978</v>
      </c>
      <c r="I18">
        <v>5.9680255329079044</v>
      </c>
    </row>
    <row r="19" spans="1:15" ht="15" thickBot="1" x14ac:dyDescent="0.35">
      <c r="A19" s="3" t="s">
        <v>5</v>
      </c>
      <c r="B19" s="3">
        <v>-0.64235833424412891</v>
      </c>
      <c r="C19" s="3">
        <v>4.3731464814494379E-2</v>
      </c>
      <c r="D19" s="3">
        <v>-14.688699245931167</v>
      </c>
      <c r="E19" s="3">
        <v>6.6693654802182096E-41</v>
      </c>
      <c r="F19" s="3">
        <v>-0.72827716730909386</v>
      </c>
      <c r="G19" s="3">
        <v>-0.55643950117916396</v>
      </c>
      <c r="H19" s="3">
        <v>-0.72827716730909386</v>
      </c>
      <c r="I19" s="3">
        <v>-0.55643950117916396</v>
      </c>
    </row>
    <row r="23" spans="1:15" x14ac:dyDescent="0.3">
      <c r="A23" t="s">
        <v>46</v>
      </c>
    </row>
    <row r="24" spans="1:15" ht="15" thickBot="1" x14ac:dyDescent="0.35">
      <c r="E24" s="18" t="s">
        <v>65</v>
      </c>
      <c r="L24" s="19" t="s">
        <v>66</v>
      </c>
    </row>
    <row r="25" spans="1:15" x14ac:dyDescent="0.3">
      <c r="A25" s="4" t="s">
        <v>47</v>
      </c>
      <c r="B25" s="4" t="s">
        <v>48</v>
      </c>
      <c r="C25" s="4" t="s">
        <v>49</v>
      </c>
      <c r="E25" s="16" t="s">
        <v>50</v>
      </c>
      <c r="F25" s="16" t="s">
        <v>51</v>
      </c>
      <c r="G25" s="16" t="s">
        <v>52</v>
      </c>
      <c r="H25" s="16" t="s">
        <v>53</v>
      </c>
      <c r="I25" s="16" t="s">
        <v>54</v>
      </c>
      <c r="J25" s="14" t="s">
        <v>61</v>
      </c>
      <c r="L25" s="11" t="s">
        <v>9</v>
      </c>
      <c r="M25" s="10" t="s">
        <v>56</v>
      </c>
      <c r="N25" s="10" t="s">
        <v>55</v>
      </c>
      <c r="O25" s="14" t="s">
        <v>57</v>
      </c>
    </row>
    <row r="26" spans="1:15" x14ac:dyDescent="0.3">
      <c r="A26">
        <v>1</v>
      </c>
      <c r="B26">
        <v>28.941013680602506</v>
      </c>
      <c r="C26">
        <v>-4.9410136806025058</v>
      </c>
      <c r="E26">
        <f>POWER(C26,2)</f>
        <v>24.41361619190112</v>
      </c>
      <c r="F26">
        <f>AVERAGE(E26:E531)</f>
        <v>30.512468777299475</v>
      </c>
      <c r="G26">
        <f>SQRT(F26)</f>
        <v>5.5238092632982427</v>
      </c>
      <c r="H26">
        <v>22.3</v>
      </c>
      <c r="I26">
        <v>0</v>
      </c>
      <c r="J26" s="15">
        <f>G26/H26</f>
        <v>0.2477044512689795</v>
      </c>
      <c r="L26">
        <v>24</v>
      </c>
      <c r="M26">
        <f>C26/L26</f>
        <v>-0.2058755700251044</v>
      </c>
      <c r="N26">
        <f>ABS(M26:M531)</f>
        <v>0.2058755700251044</v>
      </c>
      <c r="O26" s="21">
        <f>AVERAGE(N26:N531)</f>
        <v>0.2075384310303417</v>
      </c>
    </row>
    <row r="27" spans="1:15" x14ac:dyDescent="0.3">
      <c r="A27">
        <v>2</v>
      </c>
      <c r="B27">
        <v>25.484205660559105</v>
      </c>
      <c r="C27">
        <v>-3.884205660559104</v>
      </c>
      <c r="E27">
        <f t="shared" ref="E27:E90" si="0">POWER(C27,2)</f>
        <v>15.087053613519386</v>
      </c>
      <c r="L27">
        <v>21.6</v>
      </c>
      <c r="M27">
        <f t="shared" ref="M27:M90" si="1">C27/L27</f>
        <v>-0.17982433613699556</v>
      </c>
      <c r="N27">
        <f t="shared" ref="N27:N90" si="2">ABS(M27:M532)</f>
        <v>0.17982433613699556</v>
      </c>
    </row>
    <row r="28" spans="1:15" x14ac:dyDescent="0.3">
      <c r="A28">
        <v>3</v>
      </c>
      <c r="B28">
        <v>32.659074768579721</v>
      </c>
      <c r="C28">
        <v>2.0409252314202817</v>
      </c>
      <c r="E28">
        <f t="shared" si="0"/>
        <v>4.1653758002479302</v>
      </c>
      <c r="L28">
        <v>34.700000000000003</v>
      </c>
      <c r="M28">
        <f t="shared" si="1"/>
        <v>5.8816289089921661E-2</v>
      </c>
      <c r="N28">
        <f t="shared" si="2"/>
        <v>5.8816289089921661E-2</v>
      </c>
    </row>
    <row r="29" spans="1:15" x14ac:dyDescent="0.3">
      <c r="A29">
        <v>4</v>
      </c>
      <c r="B29">
        <v>32.406519999834892</v>
      </c>
      <c r="C29">
        <v>0.99348000016510696</v>
      </c>
      <c r="E29">
        <f t="shared" si="0"/>
        <v>0.98700251072806089</v>
      </c>
      <c r="L29">
        <v>33.4</v>
      </c>
      <c r="M29">
        <f t="shared" si="1"/>
        <v>2.9744910184584042E-2</v>
      </c>
      <c r="N29">
        <f t="shared" si="2"/>
        <v>2.9744910184584042E-2</v>
      </c>
    </row>
    <row r="30" spans="1:15" x14ac:dyDescent="0.3">
      <c r="A30">
        <v>5</v>
      </c>
      <c r="B30">
        <v>31.630406990657569</v>
      </c>
      <c r="C30">
        <v>4.5695930093424337</v>
      </c>
      <c r="E30">
        <f t="shared" si="0"/>
        <v>20.881180271031241</v>
      </c>
      <c r="L30">
        <v>36.200000000000003</v>
      </c>
      <c r="M30">
        <f t="shared" si="1"/>
        <v>0.12623185108680754</v>
      </c>
      <c r="N30">
        <f t="shared" si="2"/>
        <v>0.12623185108680754</v>
      </c>
    </row>
    <row r="31" spans="1:15" x14ac:dyDescent="0.3">
      <c r="A31">
        <v>6</v>
      </c>
      <c r="B31">
        <v>28.054527005997553</v>
      </c>
      <c r="C31">
        <v>0.6454729940024464</v>
      </c>
      <c r="E31">
        <f t="shared" si="0"/>
        <v>0.4166353859864822</v>
      </c>
      <c r="L31">
        <v>28.7</v>
      </c>
      <c r="M31">
        <f t="shared" si="1"/>
        <v>2.2490348223081758E-2</v>
      </c>
      <c r="N31">
        <f t="shared" si="2"/>
        <v>2.2490348223081758E-2</v>
      </c>
    </row>
    <row r="32" spans="1:15" x14ac:dyDescent="0.3">
      <c r="A32">
        <v>7</v>
      </c>
      <c r="B32">
        <v>21.287078455302265</v>
      </c>
      <c r="C32">
        <v>1.6129215446977341</v>
      </c>
      <c r="E32">
        <f t="shared" si="0"/>
        <v>2.6015159093501246</v>
      </c>
      <c r="L32">
        <v>22.9</v>
      </c>
      <c r="M32">
        <f t="shared" si="1"/>
        <v>7.0433255226975286E-2</v>
      </c>
      <c r="N32">
        <f t="shared" si="2"/>
        <v>7.0433255226975286E-2</v>
      </c>
    </row>
    <row r="33" spans="1:14" x14ac:dyDescent="0.3">
      <c r="A33">
        <v>8</v>
      </c>
      <c r="B33">
        <v>17.785596526675569</v>
      </c>
      <c r="C33">
        <v>9.3144034733244325</v>
      </c>
      <c r="E33">
        <f t="shared" si="0"/>
        <v>86.758112063878258</v>
      </c>
      <c r="L33">
        <v>27.1</v>
      </c>
      <c r="M33">
        <f t="shared" si="1"/>
        <v>0.34370492521492368</v>
      </c>
      <c r="N33">
        <f t="shared" si="2"/>
        <v>0.34370492521492368</v>
      </c>
    </row>
    <row r="34" spans="1:14" x14ac:dyDescent="0.3">
      <c r="A34">
        <v>9</v>
      </c>
      <c r="B34">
        <v>8.1046933839977839</v>
      </c>
      <c r="C34">
        <v>8.3953066160022161</v>
      </c>
      <c r="E34">
        <f t="shared" si="0"/>
        <v>70.481173176690575</v>
      </c>
      <c r="L34">
        <v>16.5</v>
      </c>
      <c r="M34">
        <f t="shared" si="1"/>
        <v>0.50880646157589193</v>
      </c>
      <c r="N34">
        <f t="shared" si="2"/>
        <v>0.50880646157589193</v>
      </c>
    </row>
    <row r="35" spans="1:14" x14ac:dyDescent="0.3">
      <c r="A35">
        <v>10</v>
      </c>
      <c r="B35">
        <v>18.246506730507488</v>
      </c>
      <c r="C35">
        <v>0.65349326949251108</v>
      </c>
      <c r="E35">
        <f t="shared" si="0"/>
        <v>0.42705345327201172</v>
      </c>
      <c r="L35">
        <v>18.899999999999999</v>
      </c>
      <c r="M35">
        <f t="shared" si="1"/>
        <v>3.4576363465212229E-2</v>
      </c>
      <c r="N35">
        <f t="shared" si="2"/>
        <v>3.4576363465212229E-2</v>
      </c>
    </row>
    <row r="36" spans="1:14" x14ac:dyDescent="0.3">
      <c r="A36">
        <v>11</v>
      </c>
      <c r="B36">
        <v>17.994962228947191</v>
      </c>
      <c r="C36">
        <v>-2.9949622289471911</v>
      </c>
      <c r="E36">
        <f t="shared" si="0"/>
        <v>8.9697987528203278</v>
      </c>
      <c r="L36">
        <v>15</v>
      </c>
      <c r="M36">
        <f t="shared" si="1"/>
        <v>-0.19966414859647941</v>
      </c>
      <c r="N36">
        <f t="shared" si="2"/>
        <v>0.19966414859647941</v>
      </c>
    </row>
    <row r="37" spans="1:14" x14ac:dyDescent="0.3">
      <c r="A37">
        <v>12</v>
      </c>
      <c r="B37">
        <v>20.732213090584192</v>
      </c>
      <c r="C37">
        <v>-1.8322130905841938</v>
      </c>
      <c r="E37">
        <f t="shared" si="0"/>
        <v>3.3570048093080831</v>
      </c>
      <c r="L37">
        <v>18.899999999999999</v>
      </c>
      <c r="M37">
        <f t="shared" si="1"/>
        <v>-9.694249156530127E-2</v>
      </c>
      <c r="N37">
        <f t="shared" si="2"/>
        <v>9.694249156530127E-2</v>
      </c>
    </row>
    <row r="38" spans="1:14" x14ac:dyDescent="0.3">
      <c r="A38">
        <v>13</v>
      </c>
      <c r="B38">
        <v>18.55348419690813</v>
      </c>
      <c r="C38">
        <v>3.1465158030918694</v>
      </c>
      <c r="E38">
        <f t="shared" si="0"/>
        <v>9.9005616991068717</v>
      </c>
      <c r="L38">
        <v>21.7</v>
      </c>
      <c r="M38">
        <f t="shared" si="1"/>
        <v>0.14500072825308155</v>
      </c>
      <c r="N38">
        <f t="shared" si="2"/>
        <v>0.14500072825308155</v>
      </c>
    </row>
    <row r="39" spans="1:14" x14ac:dyDescent="0.3">
      <c r="A39">
        <v>14</v>
      </c>
      <c r="B39">
        <v>23.644741066087079</v>
      </c>
      <c r="C39">
        <v>-3.2447410660870801</v>
      </c>
      <c r="E39">
        <f t="shared" si="0"/>
        <v>10.52834458595192</v>
      </c>
      <c r="L39">
        <v>20.399999999999999</v>
      </c>
      <c r="M39">
        <f t="shared" si="1"/>
        <v>-0.15905593461211179</v>
      </c>
      <c r="N39">
        <f t="shared" si="2"/>
        <v>0.15905593461211179</v>
      </c>
    </row>
    <row r="40" spans="1:14" x14ac:dyDescent="0.3">
      <c r="A40">
        <v>15</v>
      </c>
      <c r="B40">
        <v>23.108958231296295</v>
      </c>
      <c r="C40">
        <v>-4.908958231296296</v>
      </c>
      <c r="E40">
        <f t="shared" si="0"/>
        <v>24.097870916611658</v>
      </c>
      <c r="L40">
        <v>18.2</v>
      </c>
      <c r="M40">
        <f t="shared" si="1"/>
        <v>-0.26972297974155474</v>
      </c>
      <c r="N40">
        <f t="shared" si="2"/>
        <v>0.26972297974155474</v>
      </c>
    </row>
    <row r="41" spans="1:14" x14ac:dyDescent="0.3">
      <c r="A41">
        <v>16</v>
      </c>
      <c r="B41">
        <v>22.923945197697108</v>
      </c>
      <c r="C41">
        <v>-3.0239451976971097</v>
      </c>
      <c r="E41">
        <f t="shared" si="0"/>
        <v>9.1442445586754122</v>
      </c>
      <c r="L41">
        <v>19.899999999999999</v>
      </c>
      <c r="M41">
        <f t="shared" si="1"/>
        <v>-0.15195704511040753</v>
      </c>
      <c r="N41">
        <f t="shared" si="2"/>
        <v>0.15195704511040753</v>
      </c>
    </row>
    <row r="42" spans="1:14" x14ac:dyDescent="0.3">
      <c r="A42">
        <v>17</v>
      </c>
      <c r="B42">
        <v>24.652576035836503</v>
      </c>
      <c r="C42">
        <v>-1.5525760358365019</v>
      </c>
      <c r="E42">
        <f t="shared" si="0"/>
        <v>2.4104923470537871</v>
      </c>
      <c r="L42">
        <v>23.1</v>
      </c>
      <c r="M42">
        <f t="shared" si="1"/>
        <v>-6.7211083802445962E-2</v>
      </c>
      <c r="N42">
        <f t="shared" si="2"/>
        <v>6.7211083802445962E-2</v>
      </c>
    </row>
    <row r="43" spans="1:14" x14ac:dyDescent="0.3">
      <c r="A43">
        <v>18</v>
      </c>
      <c r="B43">
        <v>19.736110450940014</v>
      </c>
      <c r="C43">
        <v>-2.2361104509400143</v>
      </c>
      <c r="E43">
        <f t="shared" si="0"/>
        <v>5.000189948803154</v>
      </c>
      <c r="L43">
        <v>17.5</v>
      </c>
      <c r="M43">
        <f t="shared" si="1"/>
        <v>-0.12777774005371509</v>
      </c>
      <c r="N43">
        <f t="shared" si="2"/>
        <v>0.12777774005371509</v>
      </c>
    </row>
    <row r="44" spans="1:14" x14ac:dyDescent="0.3">
      <c r="A44">
        <v>19</v>
      </c>
      <c r="B44">
        <v>18.929721503351804</v>
      </c>
      <c r="C44">
        <v>1.2702784966481957</v>
      </c>
      <c r="E44">
        <f t="shared" si="0"/>
        <v>1.6136074590468001</v>
      </c>
      <c r="L44">
        <v>20.2</v>
      </c>
      <c r="M44">
        <f t="shared" si="1"/>
        <v>6.2885074091494839E-2</v>
      </c>
      <c r="N44">
        <f t="shared" si="2"/>
        <v>6.2885074091494839E-2</v>
      </c>
    </row>
    <row r="45" spans="1:14" x14ac:dyDescent="0.3">
      <c r="A45">
        <v>20</v>
      </c>
      <c r="B45">
        <v>20.573775964147099</v>
      </c>
      <c r="C45">
        <v>-2.3737759641471001</v>
      </c>
      <c r="E45">
        <f t="shared" si="0"/>
        <v>5.6348123279624946</v>
      </c>
      <c r="L45">
        <v>18.2</v>
      </c>
      <c r="M45">
        <f t="shared" si="1"/>
        <v>-0.13042725077731321</v>
      </c>
      <c r="N45">
        <f t="shared" si="2"/>
        <v>0.13042725077731321</v>
      </c>
    </row>
    <row r="46" spans="1:14" x14ac:dyDescent="0.3">
      <c r="A46">
        <v>21</v>
      </c>
      <c r="B46">
        <v>13.517324075068446</v>
      </c>
      <c r="C46">
        <v>8.2675924931553624E-2</v>
      </c>
      <c r="E46">
        <f t="shared" si="0"/>
        <v>6.8353085632878903E-3</v>
      </c>
      <c r="L46">
        <v>13.6</v>
      </c>
      <c r="M46">
        <f t="shared" si="1"/>
        <v>6.07911212732012E-3</v>
      </c>
      <c r="N46">
        <f t="shared" si="2"/>
        <v>6.07911212732012E-3</v>
      </c>
    </row>
    <row r="47" spans="1:14" x14ac:dyDescent="0.3">
      <c r="A47">
        <v>22</v>
      </c>
      <c r="B47">
        <v>20.148321752096667</v>
      </c>
      <c r="C47">
        <v>-0.54832175209666545</v>
      </c>
      <c r="E47">
        <f t="shared" si="0"/>
        <v>0.30065674382235702</v>
      </c>
      <c r="L47">
        <v>19.600000000000001</v>
      </c>
      <c r="M47">
        <f t="shared" si="1"/>
        <v>-2.7975599596768642E-2</v>
      </c>
      <c r="N47">
        <f t="shared" si="2"/>
        <v>2.7975599596768642E-2</v>
      </c>
    </row>
    <row r="48" spans="1:14" x14ac:dyDescent="0.3">
      <c r="A48">
        <v>23</v>
      </c>
      <c r="B48">
        <v>17.908966970870448</v>
      </c>
      <c r="C48">
        <v>-2.7089669708704491</v>
      </c>
      <c r="E48">
        <f t="shared" si="0"/>
        <v>7.3385020492670172</v>
      </c>
      <c r="L48">
        <v>15.2</v>
      </c>
      <c r="M48">
        <f t="shared" si="1"/>
        <v>-0.17822151124147692</v>
      </c>
      <c r="N48">
        <f t="shared" si="2"/>
        <v>0.17822151124147692</v>
      </c>
    </row>
    <row r="49" spans="1:14" x14ac:dyDescent="0.3">
      <c r="A49">
        <v>24</v>
      </c>
      <c r="B49">
        <v>15.48764605630053</v>
      </c>
      <c r="C49">
        <v>-0.98764605630053026</v>
      </c>
      <c r="E49">
        <f t="shared" si="0"/>
        <v>0.97544473252599018</v>
      </c>
      <c r="L49">
        <v>14.5</v>
      </c>
      <c r="M49">
        <f t="shared" si="1"/>
        <v>-6.81135211241745E-2</v>
      </c>
      <c r="N49">
        <f t="shared" si="2"/>
        <v>6.81135211241745E-2</v>
      </c>
    </row>
    <row r="50" spans="1:14" x14ac:dyDescent="0.3">
      <c r="A50">
        <v>25</v>
      </c>
      <c r="B50">
        <v>18.352810359155875</v>
      </c>
      <c r="C50">
        <v>-2.752810359155875</v>
      </c>
      <c r="E50">
        <f t="shared" si="0"/>
        <v>7.5779648734758975</v>
      </c>
      <c r="L50">
        <v>15.6</v>
      </c>
      <c r="M50">
        <f t="shared" si="1"/>
        <v>-0.17646220250999201</v>
      </c>
      <c r="N50">
        <f t="shared" si="2"/>
        <v>0.17646220250999201</v>
      </c>
    </row>
    <row r="51" spans="1:14" x14ac:dyDescent="0.3">
      <c r="A51">
        <v>26</v>
      </c>
      <c r="B51">
        <v>16.562109014055224</v>
      </c>
      <c r="C51">
        <v>-2.6621090140552237</v>
      </c>
      <c r="E51">
        <f t="shared" si="0"/>
        <v>7.0868244027140754</v>
      </c>
      <c r="L51">
        <v>13.9</v>
      </c>
      <c r="M51">
        <f t="shared" si="1"/>
        <v>-0.19151863410469236</v>
      </c>
      <c r="N51">
        <f t="shared" si="2"/>
        <v>0.19151863410469236</v>
      </c>
    </row>
    <row r="52" spans="1:14" x14ac:dyDescent="0.3">
      <c r="A52">
        <v>27</v>
      </c>
      <c r="B52">
        <v>18.744402810918263</v>
      </c>
      <c r="C52">
        <v>-2.1444028109182618</v>
      </c>
      <c r="E52">
        <f t="shared" si="0"/>
        <v>4.5984634154741428</v>
      </c>
      <c r="L52">
        <v>16.600000000000001</v>
      </c>
      <c r="M52">
        <f t="shared" si="1"/>
        <v>-0.12918089222399165</v>
      </c>
      <c r="N52">
        <f t="shared" si="2"/>
        <v>0.12918089222399165</v>
      </c>
    </row>
    <row r="53" spans="1:14" x14ac:dyDescent="0.3">
      <c r="A53">
        <v>28</v>
      </c>
      <c r="B53">
        <v>18.34995811367002</v>
      </c>
      <c r="C53">
        <v>-3.5499581136700193</v>
      </c>
      <c r="E53">
        <f t="shared" si="0"/>
        <v>12.602202608811602</v>
      </c>
      <c r="L53">
        <v>14.8</v>
      </c>
      <c r="M53">
        <f t="shared" si="1"/>
        <v>-0.23986203470743372</v>
      </c>
      <c r="N53">
        <f t="shared" si="2"/>
        <v>0.23986203470743372</v>
      </c>
    </row>
    <row r="54" spans="1:14" x14ac:dyDescent="0.3">
      <c r="A54">
        <v>29</v>
      </c>
      <c r="B54">
        <v>23.510188468066488</v>
      </c>
      <c r="C54">
        <v>-5.1101884680664895</v>
      </c>
      <c r="E54">
        <f t="shared" si="0"/>
        <v>26.114026179159733</v>
      </c>
      <c r="L54">
        <v>18.399999999999999</v>
      </c>
      <c r="M54">
        <f t="shared" si="1"/>
        <v>-0.27772763413404838</v>
      </c>
      <c r="N54">
        <f t="shared" si="2"/>
        <v>0.27772763413404838</v>
      </c>
    </row>
    <row r="55" spans="1:14" x14ac:dyDescent="0.3">
      <c r="A55">
        <v>30</v>
      </c>
      <c r="B55">
        <v>24.948889351342928</v>
      </c>
      <c r="C55">
        <v>-3.9488893513429275</v>
      </c>
      <c r="E55">
        <f t="shared" si="0"/>
        <v>15.593727109149567</v>
      </c>
      <c r="L55">
        <v>21</v>
      </c>
      <c r="M55">
        <f t="shared" si="1"/>
        <v>-0.18804235006394893</v>
      </c>
      <c r="N55">
        <f t="shared" si="2"/>
        <v>0.18804235006394893</v>
      </c>
    </row>
    <row r="56" spans="1:14" x14ac:dyDescent="0.3">
      <c r="A56">
        <v>31</v>
      </c>
      <c r="B56">
        <v>13.230952588722847</v>
      </c>
      <c r="C56">
        <v>-0.53095258872284745</v>
      </c>
      <c r="E56">
        <f t="shared" si="0"/>
        <v>0.28191065147149319</v>
      </c>
      <c r="L56">
        <v>12.7</v>
      </c>
      <c r="M56">
        <f t="shared" si="1"/>
        <v>-4.1807290450617915E-2</v>
      </c>
      <c r="N56">
        <f t="shared" si="2"/>
        <v>4.1807290450617915E-2</v>
      </c>
    </row>
    <row r="57" spans="1:14" x14ac:dyDescent="0.3">
      <c r="A57">
        <v>32</v>
      </c>
      <c r="B57">
        <v>21.200927150473543</v>
      </c>
      <c r="C57">
        <v>-6.700927150473543</v>
      </c>
      <c r="E57">
        <f t="shared" si="0"/>
        <v>44.902424675953476</v>
      </c>
      <c r="L57">
        <v>14.5</v>
      </c>
      <c r="M57">
        <f t="shared" si="1"/>
        <v>-0.46213290692920989</v>
      </c>
      <c r="N57">
        <f t="shared" si="2"/>
        <v>0.46213290692920989</v>
      </c>
    </row>
    <row r="58" spans="1:14" x14ac:dyDescent="0.3">
      <c r="A58">
        <v>33</v>
      </c>
      <c r="B58">
        <v>11.155966253023113</v>
      </c>
      <c r="C58">
        <v>2.0440337469768863</v>
      </c>
      <c r="E58">
        <f t="shared" si="0"/>
        <v>4.1780739587803701</v>
      </c>
      <c r="L58">
        <v>13.2</v>
      </c>
      <c r="M58">
        <f t="shared" si="1"/>
        <v>0.15485104143764292</v>
      </c>
      <c r="N58">
        <f t="shared" si="2"/>
        <v>0.15485104143764292</v>
      </c>
    </row>
    <row r="59" spans="1:14" x14ac:dyDescent="0.3">
      <c r="A59">
        <v>34</v>
      </c>
      <c r="B59">
        <v>15.899838053448354</v>
      </c>
      <c r="C59">
        <v>-2.7998380534483545</v>
      </c>
      <c r="E59">
        <f t="shared" si="0"/>
        <v>7.8390931255374703</v>
      </c>
      <c r="L59">
        <v>13.1</v>
      </c>
      <c r="M59">
        <f t="shared" si="1"/>
        <v>-0.21372809568308049</v>
      </c>
      <c r="N59">
        <f t="shared" si="2"/>
        <v>0.21372809568308049</v>
      </c>
    </row>
    <row r="60" spans="1:14" x14ac:dyDescent="0.3">
      <c r="A60">
        <v>35</v>
      </c>
      <c r="B60">
        <v>16.633986222115475</v>
      </c>
      <c r="C60">
        <v>-3.1339862221154746</v>
      </c>
      <c r="E60">
        <f t="shared" si="0"/>
        <v>9.8218696404096253</v>
      </c>
      <c r="L60">
        <v>13.5</v>
      </c>
      <c r="M60">
        <f t="shared" si="1"/>
        <v>-0.23214712756410924</v>
      </c>
      <c r="N60">
        <f t="shared" si="2"/>
        <v>0.23214712756410924</v>
      </c>
    </row>
    <row r="61" spans="1:14" x14ac:dyDescent="0.3">
      <c r="A61">
        <v>36</v>
      </c>
      <c r="B61">
        <v>22.651075623711034</v>
      </c>
      <c r="C61">
        <v>-3.751075623711035</v>
      </c>
      <c r="E61">
        <f t="shared" si="0"/>
        <v>14.07056833479913</v>
      </c>
      <c r="L61">
        <v>18.899999999999999</v>
      </c>
      <c r="M61">
        <f t="shared" si="1"/>
        <v>-0.19846960972016059</v>
      </c>
      <c r="N61">
        <f t="shared" si="2"/>
        <v>0.19846960972016059</v>
      </c>
    </row>
    <row r="62" spans="1:14" x14ac:dyDescent="0.3">
      <c r="A62">
        <v>37</v>
      </c>
      <c r="B62">
        <v>21.071075210909729</v>
      </c>
      <c r="C62">
        <v>-1.0710752109097292</v>
      </c>
      <c r="E62">
        <f t="shared" si="0"/>
        <v>1.1472021074253209</v>
      </c>
      <c r="L62">
        <v>20</v>
      </c>
      <c r="M62">
        <f t="shared" si="1"/>
        <v>-5.355376054548646E-2</v>
      </c>
      <c r="N62">
        <f t="shared" si="2"/>
        <v>5.355376054548646E-2</v>
      </c>
    </row>
    <row r="63" spans="1:14" x14ac:dyDescent="0.3">
      <c r="A63">
        <v>38</v>
      </c>
      <c r="B63">
        <v>22.812754305173257</v>
      </c>
      <c r="C63">
        <v>-1.8127543051732573</v>
      </c>
      <c r="E63">
        <f t="shared" si="0"/>
        <v>3.2860781709241791</v>
      </c>
      <c r="L63">
        <v>21</v>
      </c>
      <c r="M63">
        <f t="shared" si="1"/>
        <v>-8.6321633579678925E-2</v>
      </c>
      <c r="N63">
        <f t="shared" si="2"/>
        <v>8.6321633579678925E-2</v>
      </c>
    </row>
    <row r="64" spans="1:14" x14ac:dyDescent="0.3">
      <c r="A64">
        <v>39</v>
      </c>
      <c r="B64">
        <v>22.530142376784283</v>
      </c>
      <c r="C64">
        <v>2.1698576232157158</v>
      </c>
      <c r="E64">
        <f t="shared" si="0"/>
        <v>4.7082821050273553</v>
      </c>
      <c r="L64">
        <v>24.7</v>
      </c>
      <c r="M64">
        <f t="shared" si="1"/>
        <v>8.7848486769867035E-2</v>
      </c>
      <c r="N64">
        <f t="shared" si="2"/>
        <v>8.7848486769867035E-2</v>
      </c>
    </row>
    <row r="65" spans="1:14" x14ac:dyDescent="0.3">
      <c r="A65">
        <v>40</v>
      </c>
      <c r="B65">
        <v>29.466865940890358</v>
      </c>
      <c r="C65">
        <v>1.3331340591096428</v>
      </c>
      <c r="E65">
        <f t="shared" si="0"/>
        <v>1.7772464195581525</v>
      </c>
      <c r="L65">
        <v>30.8</v>
      </c>
      <c r="M65">
        <f t="shared" si="1"/>
        <v>4.3283573347715674E-2</v>
      </c>
      <c r="N65">
        <f t="shared" si="2"/>
        <v>4.3283573347715674E-2</v>
      </c>
    </row>
    <row r="66" spans="1:14" x14ac:dyDescent="0.3">
      <c r="A66">
        <v>41</v>
      </c>
      <c r="B66">
        <v>33.155648488302006</v>
      </c>
      <c r="C66">
        <v>1.7443515116979924</v>
      </c>
      <c r="E66">
        <f t="shared" si="0"/>
        <v>3.0427621963630713</v>
      </c>
      <c r="L66">
        <v>34.9</v>
      </c>
      <c r="M66">
        <f t="shared" si="1"/>
        <v>4.9981418673294913E-2</v>
      </c>
      <c r="N66">
        <f t="shared" si="2"/>
        <v>4.9981418673294913E-2</v>
      </c>
    </row>
    <row r="67" spans="1:14" x14ac:dyDescent="0.3">
      <c r="A67">
        <v>42</v>
      </c>
      <c r="B67">
        <v>30.024427504342306</v>
      </c>
      <c r="C67">
        <v>-3.4244275043423045</v>
      </c>
      <c r="E67">
        <f t="shared" si="0"/>
        <v>11.726703732496064</v>
      </c>
      <c r="L67">
        <v>26.6</v>
      </c>
      <c r="M67">
        <f t="shared" si="1"/>
        <v>-0.12873787610309415</v>
      </c>
      <c r="N67">
        <f t="shared" si="2"/>
        <v>0.12873787610309415</v>
      </c>
    </row>
    <row r="68" spans="1:14" x14ac:dyDescent="0.3">
      <c r="A68">
        <v>43</v>
      </c>
      <c r="B68">
        <v>26.339372341539235</v>
      </c>
      <c r="C68">
        <v>-1.0393723415392344</v>
      </c>
      <c r="E68">
        <f t="shared" si="0"/>
        <v>1.0802948643567509</v>
      </c>
      <c r="L68">
        <v>25.3</v>
      </c>
      <c r="M68">
        <f t="shared" si="1"/>
        <v>-4.1081910732776061E-2</v>
      </c>
      <c r="N68">
        <f t="shared" si="2"/>
        <v>4.1081910732776061E-2</v>
      </c>
    </row>
    <row r="69" spans="1:14" x14ac:dyDescent="0.3">
      <c r="A69">
        <v>44</v>
      </c>
      <c r="B69">
        <v>25.506309352063447</v>
      </c>
      <c r="C69">
        <v>-0.80630935206344745</v>
      </c>
      <c r="E69">
        <f t="shared" si="0"/>
        <v>0.65013477122497643</v>
      </c>
      <c r="L69">
        <v>24.7</v>
      </c>
      <c r="M69">
        <f t="shared" si="1"/>
        <v>-3.2644103322406783E-2</v>
      </c>
      <c r="N69">
        <f t="shared" si="2"/>
        <v>3.2644103322406783E-2</v>
      </c>
    </row>
    <row r="70" spans="1:14" x14ac:dyDescent="0.3">
      <c r="A70">
        <v>45</v>
      </c>
      <c r="B70">
        <v>23.427473373032541</v>
      </c>
      <c r="C70">
        <v>-2.2274733730325416</v>
      </c>
      <c r="E70">
        <f t="shared" si="0"/>
        <v>4.961637627568968</v>
      </c>
      <c r="L70">
        <v>21.2</v>
      </c>
      <c r="M70">
        <f t="shared" si="1"/>
        <v>-0.10506949872795007</v>
      </c>
      <c r="N70">
        <f t="shared" si="2"/>
        <v>0.10506949872795007</v>
      </c>
    </row>
    <row r="71" spans="1:14" x14ac:dyDescent="0.3">
      <c r="A71">
        <v>46</v>
      </c>
      <c r="B71">
        <v>21.031833922493171</v>
      </c>
      <c r="C71">
        <v>-1.7318339224931698</v>
      </c>
      <c r="E71">
        <f t="shared" si="0"/>
        <v>2.9992487350980785</v>
      </c>
      <c r="L71">
        <v>19.3</v>
      </c>
      <c r="M71">
        <f t="shared" si="1"/>
        <v>-8.9732327590319683E-2</v>
      </c>
      <c r="N71">
        <f t="shared" si="2"/>
        <v>8.9732327590319683E-2</v>
      </c>
    </row>
    <row r="72" spans="1:14" x14ac:dyDescent="0.3">
      <c r="A72">
        <v>47</v>
      </c>
      <c r="B72">
        <v>19.030800035942303</v>
      </c>
      <c r="C72">
        <v>0.96919996405769737</v>
      </c>
      <c r="E72">
        <f t="shared" si="0"/>
        <v>0.93934857032944186</v>
      </c>
      <c r="L72">
        <v>20</v>
      </c>
      <c r="M72">
        <f t="shared" si="1"/>
        <v>4.8459998202884866E-2</v>
      </c>
      <c r="N72">
        <f t="shared" si="2"/>
        <v>4.8459998202884866E-2</v>
      </c>
    </row>
    <row r="73" spans="1:14" x14ac:dyDescent="0.3">
      <c r="A73">
        <v>48</v>
      </c>
      <c r="B73">
        <v>17.286962049885226</v>
      </c>
      <c r="C73">
        <v>-0.68696204988522425</v>
      </c>
      <c r="E73">
        <f t="shared" si="0"/>
        <v>0.47191685798250932</v>
      </c>
      <c r="L73">
        <v>16.600000000000001</v>
      </c>
      <c r="M73">
        <f t="shared" si="1"/>
        <v>-4.1383256017182179E-2</v>
      </c>
      <c r="N73">
        <f t="shared" si="2"/>
        <v>4.1383256017182179E-2</v>
      </c>
    </row>
    <row r="74" spans="1:14" x14ac:dyDescent="0.3">
      <c r="A74">
        <v>49</v>
      </c>
      <c r="B74">
        <v>6.3574272374968714</v>
      </c>
      <c r="C74">
        <v>8.0425727625031289</v>
      </c>
      <c r="E74">
        <f t="shared" si="0"/>
        <v>64.682976640157207</v>
      </c>
      <c r="L74">
        <v>14.4</v>
      </c>
      <c r="M74">
        <f t="shared" si="1"/>
        <v>0.55851199739605062</v>
      </c>
      <c r="N74">
        <f t="shared" si="2"/>
        <v>0.55851199739605062</v>
      </c>
    </row>
    <row r="75" spans="1:14" x14ac:dyDescent="0.3">
      <c r="A75">
        <v>50</v>
      </c>
      <c r="B75">
        <v>16.776524461623914</v>
      </c>
      <c r="C75">
        <v>2.6234755383760842</v>
      </c>
      <c r="E75">
        <f t="shared" si="0"/>
        <v>6.882623900457685</v>
      </c>
      <c r="L75">
        <v>19.399999999999999</v>
      </c>
      <c r="M75">
        <f t="shared" si="1"/>
        <v>0.13523069785443734</v>
      </c>
      <c r="N75">
        <f t="shared" si="2"/>
        <v>0.13523069785443734</v>
      </c>
    </row>
    <row r="76" spans="1:14" x14ac:dyDescent="0.3">
      <c r="A76">
        <v>51</v>
      </c>
      <c r="B76">
        <v>20.382228343140767</v>
      </c>
      <c r="C76">
        <v>-0.68222834314076763</v>
      </c>
      <c r="E76">
        <f t="shared" si="0"/>
        <v>0.465435512184597</v>
      </c>
      <c r="L76">
        <v>19.7</v>
      </c>
      <c r="M76">
        <f t="shared" si="1"/>
        <v>-3.4630880362475518E-2</v>
      </c>
      <c r="N76">
        <f t="shared" si="2"/>
        <v>3.4630880362475518E-2</v>
      </c>
    </row>
    <row r="77" spans="1:14" x14ac:dyDescent="0.3">
      <c r="A77">
        <v>52</v>
      </c>
      <c r="B77">
        <v>23.738916620421321</v>
      </c>
      <c r="C77">
        <v>-3.2389166204213211</v>
      </c>
      <c r="E77">
        <f t="shared" si="0"/>
        <v>10.490580874041472</v>
      </c>
      <c r="L77">
        <v>20.5</v>
      </c>
      <c r="M77">
        <f t="shared" si="1"/>
        <v>-0.15799593270347909</v>
      </c>
      <c r="N77">
        <f t="shared" si="2"/>
        <v>0.15799593270347909</v>
      </c>
    </row>
    <row r="78" spans="1:14" x14ac:dyDescent="0.3">
      <c r="A78">
        <v>53</v>
      </c>
      <c r="B78">
        <v>28.422239749331727</v>
      </c>
      <c r="C78">
        <v>-3.4222397493317267</v>
      </c>
      <c r="E78">
        <f t="shared" si="0"/>
        <v>11.711724901906079</v>
      </c>
      <c r="L78">
        <v>25</v>
      </c>
      <c r="M78">
        <f t="shared" si="1"/>
        <v>-0.13688958997326905</v>
      </c>
      <c r="N78">
        <f t="shared" si="2"/>
        <v>0.13688958997326905</v>
      </c>
    </row>
    <row r="79" spans="1:14" x14ac:dyDescent="0.3">
      <c r="A79">
        <v>54</v>
      </c>
      <c r="B79">
        <v>23.785184760498073</v>
      </c>
      <c r="C79">
        <v>-0.38518476049807404</v>
      </c>
      <c r="E79">
        <f t="shared" si="0"/>
        <v>0.14836729971995866</v>
      </c>
      <c r="L79">
        <v>23.4</v>
      </c>
      <c r="M79">
        <f t="shared" si="1"/>
        <v>-1.6460887200772396E-2</v>
      </c>
      <c r="N79">
        <f t="shared" si="2"/>
        <v>1.6460887200772396E-2</v>
      </c>
    </row>
    <row r="80" spans="1:14" x14ac:dyDescent="0.3">
      <c r="A80">
        <v>55</v>
      </c>
      <c r="B80">
        <v>19.132935493085945</v>
      </c>
      <c r="C80">
        <v>-0.23293549308594663</v>
      </c>
      <c r="E80">
        <f t="shared" si="0"/>
        <v>5.4258943939193088E-2</v>
      </c>
      <c r="L80">
        <v>18.899999999999999</v>
      </c>
      <c r="M80">
        <f t="shared" si="1"/>
        <v>-1.2324629263806701E-2</v>
      </c>
      <c r="N80">
        <f t="shared" si="2"/>
        <v>1.2324629263806701E-2</v>
      </c>
    </row>
    <row r="81" spans="1:14" x14ac:dyDescent="0.3">
      <c r="A81">
        <v>56</v>
      </c>
      <c r="B81">
        <v>32.484101698866844</v>
      </c>
      <c r="C81">
        <v>2.9158983011331543</v>
      </c>
      <c r="E81">
        <f t="shared" si="0"/>
        <v>8.5024629025512155</v>
      </c>
      <c r="L81">
        <v>35.4</v>
      </c>
      <c r="M81">
        <f t="shared" si="1"/>
        <v>8.2370008506586281E-2</v>
      </c>
      <c r="N81">
        <f t="shared" si="2"/>
        <v>8.2370008506586281E-2</v>
      </c>
    </row>
    <row r="82" spans="1:14" x14ac:dyDescent="0.3">
      <c r="A82">
        <v>57</v>
      </c>
      <c r="B82">
        <v>27.455351303557023</v>
      </c>
      <c r="C82">
        <v>-2.7553513035570241</v>
      </c>
      <c r="E82">
        <f t="shared" si="0"/>
        <v>7.5919608060133914</v>
      </c>
      <c r="L82">
        <v>24.7</v>
      </c>
      <c r="M82">
        <f t="shared" si="1"/>
        <v>-0.11155268435453539</v>
      </c>
      <c r="N82">
        <f t="shared" si="2"/>
        <v>0.11155268435453539</v>
      </c>
    </row>
    <row r="83" spans="1:14" x14ac:dyDescent="0.3">
      <c r="A83">
        <v>58</v>
      </c>
      <c r="B83">
        <v>30.830486669099063</v>
      </c>
      <c r="C83">
        <v>0.76951333090093854</v>
      </c>
      <c r="E83">
        <f t="shared" si="0"/>
        <v>0.59215076643425735</v>
      </c>
      <c r="L83">
        <v>31.6</v>
      </c>
      <c r="M83">
        <f t="shared" si="1"/>
        <v>2.4351687686738559E-2</v>
      </c>
      <c r="N83">
        <f t="shared" si="2"/>
        <v>2.4351687686738559E-2</v>
      </c>
    </row>
    <row r="84" spans="1:14" x14ac:dyDescent="0.3">
      <c r="A84">
        <v>59</v>
      </c>
      <c r="B84">
        <v>25.542621178958825</v>
      </c>
      <c r="C84">
        <v>-2.2426211789588244</v>
      </c>
      <c r="E84">
        <f t="shared" si="0"/>
        <v>5.0293497523146673</v>
      </c>
      <c r="L84">
        <v>23.3</v>
      </c>
      <c r="M84">
        <f t="shared" si="1"/>
        <v>-9.6249836006816497E-2</v>
      </c>
      <c r="N84">
        <f t="shared" si="2"/>
        <v>9.6249836006816497E-2</v>
      </c>
    </row>
    <row r="85" spans="1:14" x14ac:dyDescent="0.3">
      <c r="A85">
        <v>60</v>
      </c>
      <c r="B85">
        <v>22.915991729557312</v>
      </c>
      <c r="C85">
        <v>-3.3159917295573109</v>
      </c>
      <c r="E85">
        <f t="shared" si="0"/>
        <v>10.995801150492486</v>
      </c>
      <c r="L85">
        <v>19.600000000000001</v>
      </c>
      <c r="M85">
        <f t="shared" si="1"/>
        <v>-0.16918325150802604</v>
      </c>
      <c r="N85">
        <f t="shared" si="2"/>
        <v>0.16918325150802604</v>
      </c>
    </row>
    <row r="86" spans="1:14" x14ac:dyDescent="0.3">
      <c r="A86">
        <v>61</v>
      </c>
      <c r="B86">
        <v>19.443892910891286</v>
      </c>
      <c r="C86">
        <v>-0.74389291089128662</v>
      </c>
      <c r="E86">
        <f t="shared" si="0"/>
        <v>0.55337666287431164</v>
      </c>
      <c r="L86">
        <v>18.7</v>
      </c>
      <c r="M86">
        <f t="shared" si="1"/>
        <v>-3.9780369566378967E-2</v>
      </c>
      <c r="N86">
        <f t="shared" si="2"/>
        <v>3.9780369566378967E-2</v>
      </c>
    </row>
    <row r="87" spans="1:14" x14ac:dyDescent="0.3">
      <c r="A87">
        <v>62</v>
      </c>
      <c r="B87">
        <v>19.761577956192092</v>
      </c>
      <c r="C87">
        <v>-3.7615779561920917</v>
      </c>
      <c r="E87">
        <f t="shared" si="0"/>
        <v>14.149468720510274</v>
      </c>
      <c r="L87">
        <v>16</v>
      </c>
      <c r="M87">
        <f t="shared" si="1"/>
        <v>-0.23509862226200573</v>
      </c>
      <c r="N87">
        <f t="shared" si="2"/>
        <v>0.23509862226200573</v>
      </c>
    </row>
    <row r="88" spans="1:14" x14ac:dyDescent="0.3">
      <c r="A88">
        <v>63</v>
      </c>
      <c r="B88">
        <v>27.210606825539234</v>
      </c>
      <c r="C88">
        <v>-5.0106068255392344</v>
      </c>
      <c r="E88">
        <f t="shared" si="0"/>
        <v>25.106180760140365</v>
      </c>
      <c r="L88">
        <v>22.2</v>
      </c>
      <c r="M88">
        <f t="shared" si="1"/>
        <v>-0.22570301015942498</v>
      </c>
      <c r="N88">
        <f t="shared" si="2"/>
        <v>0.22570301015942498</v>
      </c>
    </row>
    <row r="89" spans="1:14" x14ac:dyDescent="0.3">
      <c r="A89">
        <v>64</v>
      </c>
      <c r="B89">
        <v>26.990279362889975</v>
      </c>
      <c r="C89">
        <v>-1.9902793628899751</v>
      </c>
      <c r="E89">
        <f t="shared" si="0"/>
        <v>3.961211942345725</v>
      </c>
      <c r="L89">
        <v>25</v>
      </c>
      <c r="M89">
        <f t="shared" si="1"/>
        <v>-7.9611174515599001E-2</v>
      </c>
      <c r="N89">
        <f t="shared" si="2"/>
        <v>7.9611174515599001E-2</v>
      </c>
    </row>
    <row r="90" spans="1:14" x14ac:dyDescent="0.3">
      <c r="A90">
        <v>65</v>
      </c>
      <c r="B90">
        <v>29.664116438187062</v>
      </c>
      <c r="C90">
        <v>3.3358835618129383</v>
      </c>
      <c r="E90">
        <f t="shared" si="0"/>
        <v>11.128119137973776</v>
      </c>
      <c r="L90">
        <v>33</v>
      </c>
      <c r="M90">
        <f t="shared" si="1"/>
        <v>0.10108738066099814</v>
      </c>
      <c r="N90">
        <f t="shared" si="2"/>
        <v>0.10108738066099814</v>
      </c>
    </row>
    <row r="91" spans="1:14" x14ac:dyDescent="0.3">
      <c r="A91">
        <v>66</v>
      </c>
      <c r="B91">
        <v>27.688130188682269</v>
      </c>
      <c r="C91">
        <v>-4.1881301886822691</v>
      </c>
      <c r="E91">
        <f t="shared" ref="E91:E154" si="3">POWER(C91,2)</f>
        <v>17.540434477351777</v>
      </c>
      <c r="L91">
        <v>23.5</v>
      </c>
      <c r="M91">
        <f t="shared" ref="M91:M154" si="4">C91/L91</f>
        <v>-0.17821830590137316</v>
      </c>
      <c r="N91">
        <f t="shared" ref="N91:N154" si="5">ABS(M91:M596)</f>
        <v>0.17821830590137316</v>
      </c>
    </row>
    <row r="92" spans="1:14" x14ac:dyDescent="0.3">
      <c r="A92">
        <v>67</v>
      </c>
      <c r="B92">
        <v>21.547515910821183</v>
      </c>
      <c r="C92">
        <v>-2.1475159108211841</v>
      </c>
      <c r="E92">
        <f t="shared" si="3"/>
        <v>4.6118245872301395</v>
      </c>
      <c r="L92">
        <v>19.399999999999999</v>
      </c>
      <c r="M92">
        <f t="shared" si="4"/>
        <v>-0.11069669643408166</v>
      </c>
      <c r="N92">
        <f t="shared" si="5"/>
        <v>0.11069669643408166</v>
      </c>
    </row>
    <row r="93" spans="1:14" x14ac:dyDescent="0.3">
      <c r="A93">
        <v>68</v>
      </c>
      <c r="B93">
        <v>23.385788452678248</v>
      </c>
      <c r="C93">
        <v>-1.3857884526782485</v>
      </c>
      <c r="E93">
        <f t="shared" si="3"/>
        <v>1.920409635576374</v>
      </c>
      <c r="L93">
        <v>22</v>
      </c>
      <c r="M93">
        <f t="shared" si="4"/>
        <v>-6.299038421264766E-2</v>
      </c>
      <c r="N93">
        <f t="shared" si="5"/>
        <v>6.299038421264766E-2</v>
      </c>
    </row>
    <row r="94" spans="1:14" x14ac:dyDescent="0.3">
      <c r="A94">
        <v>69</v>
      </c>
      <c r="B94">
        <v>18.733500577248464</v>
      </c>
      <c r="C94">
        <v>-1.3335005772484649</v>
      </c>
      <c r="E94">
        <f t="shared" si="3"/>
        <v>1.7782237895219892</v>
      </c>
      <c r="L94">
        <v>17.399999999999999</v>
      </c>
      <c r="M94">
        <f t="shared" si="4"/>
        <v>-7.66379642096819E-2</v>
      </c>
      <c r="N94">
        <f t="shared" si="5"/>
        <v>7.66379642096819E-2</v>
      </c>
    </row>
    <row r="95" spans="1:14" x14ac:dyDescent="0.3">
      <c r="A95">
        <v>70</v>
      </c>
      <c r="B95">
        <v>22.978224717940151</v>
      </c>
      <c r="C95">
        <v>-2.0782247179401523</v>
      </c>
      <c r="E95">
        <f t="shared" si="3"/>
        <v>4.3190179782574258</v>
      </c>
      <c r="L95">
        <v>20.9</v>
      </c>
      <c r="M95">
        <f t="shared" si="4"/>
        <v>-9.9436589375126908E-2</v>
      </c>
      <c r="N95">
        <f t="shared" si="5"/>
        <v>9.9436589375126908E-2</v>
      </c>
    </row>
    <row r="96" spans="1:14" x14ac:dyDescent="0.3">
      <c r="A96">
        <v>71</v>
      </c>
      <c r="B96">
        <v>27.018333677492549</v>
      </c>
      <c r="C96">
        <v>-2.81833367749255</v>
      </c>
      <c r="E96">
        <f t="shared" si="3"/>
        <v>7.9430047176886811</v>
      </c>
      <c r="L96">
        <v>24.2</v>
      </c>
      <c r="M96">
        <f t="shared" si="4"/>
        <v>-0.11646006931787398</v>
      </c>
      <c r="N96">
        <f t="shared" si="5"/>
        <v>0.11646006931787398</v>
      </c>
    </row>
    <row r="97" spans="1:14" x14ac:dyDescent="0.3">
      <c r="A97">
        <v>72</v>
      </c>
      <c r="B97">
        <v>22.665258020423629</v>
      </c>
      <c r="C97">
        <v>-0.9652580204236294</v>
      </c>
      <c r="E97">
        <f t="shared" si="3"/>
        <v>0.93172304599214373</v>
      </c>
      <c r="L97">
        <v>21.7</v>
      </c>
      <c r="M97">
        <f t="shared" si="4"/>
        <v>-4.4481936425052049E-2</v>
      </c>
      <c r="N97">
        <f t="shared" si="5"/>
        <v>4.4481936425052049E-2</v>
      </c>
    </row>
    <row r="98" spans="1:14" x14ac:dyDescent="0.3">
      <c r="A98">
        <v>73</v>
      </c>
      <c r="B98">
        <v>25.995798308099037</v>
      </c>
      <c r="C98">
        <v>-3.195798308099036</v>
      </c>
      <c r="E98">
        <f t="shared" si="3"/>
        <v>10.213126826048661</v>
      </c>
      <c r="L98">
        <v>22.8</v>
      </c>
      <c r="M98">
        <f t="shared" si="4"/>
        <v>-0.14016659246048402</v>
      </c>
      <c r="N98">
        <f t="shared" si="5"/>
        <v>0.14016659246048402</v>
      </c>
    </row>
    <row r="99" spans="1:14" x14ac:dyDescent="0.3">
      <c r="A99">
        <v>74</v>
      </c>
      <c r="B99">
        <v>25.615296310106476</v>
      </c>
      <c r="C99">
        <v>-2.2152963101064778</v>
      </c>
      <c r="E99">
        <f t="shared" si="3"/>
        <v>4.9075377415713755</v>
      </c>
      <c r="L99">
        <v>23.4</v>
      </c>
      <c r="M99">
        <f t="shared" si="4"/>
        <v>-9.4670782483182822E-2</v>
      </c>
      <c r="N99">
        <f t="shared" si="5"/>
        <v>9.4670782483182822E-2</v>
      </c>
    </row>
    <row r="100" spans="1:14" x14ac:dyDescent="0.3">
      <c r="A100">
        <v>75</v>
      </c>
      <c r="B100">
        <v>26.246142707693433</v>
      </c>
      <c r="C100">
        <v>-2.1461427076934321</v>
      </c>
      <c r="E100">
        <f t="shared" si="3"/>
        <v>4.605928521785696</v>
      </c>
      <c r="L100">
        <v>24.1</v>
      </c>
      <c r="M100">
        <f t="shared" si="4"/>
        <v>-8.9051564634582234E-2</v>
      </c>
      <c r="N100">
        <f t="shared" si="5"/>
        <v>8.9051564634582234E-2</v>
      </c>
    </row>
    <row r="101" spans="1:14" x14ac:dyDescent="0.3">
      <c r="A101">
        <v>76</v>
      </c>
      <c r="B101">
        <v>24.924880949522489</v>
      </c>
      <c r="C101">
        <v>-3.5248809495224904</v>
      </c>
      <c r="E101">
        <f t="shared" si="3"/>
        <v>12.424785708306574</v>
      </c>
      <c r="L101">
        <v>21.4</v>
      </c>
      <c r="M101">
        <f t="shared" si="4"/>
        <v>-0.16471406306179862</v>
      </c>
      <c r="N101">
        <f t="shared" si="5"/>
        <v>0.16471406306179862</v>
      </c>
    </row>
    <row r="102" spans="1:14" x14ac:dyDescent="0.3">
      <c r="A102">
        <v>77</v>
      </c>
      <c r="B102">
        <v>22.942871680872425</v>
      </c>
      <c r="C102">
        <v>-2.9428716808724253</v>
      </c>
      <c r="E102">
        <f t="shared" si="3"/>
        <v>8.6604937300808942</v>
      </c>
      <c r="L102">
        <v>20</v>
      </c>
      <c r="M102">
        <f t="shared" si="4"/>
        <v>-0.14714358404362127</v>
      </c>
      <c r="N102">
        <f t="shared" si="5"/>
        <v>0.14714358404362127</v>
      </c>
    </row>
    <row r="103" spans="1:14" x14ac:dyDescent="0.3">
      <c r="A103">
        <v>78</v>
      </c>
      <c r="B103">
        <v>23.326705319264665</v>
      </c>
      <c r="C103">
        <v>-2.5267053192646642</v>
      </c>
      <c r="E103">
        <f t="shared" si="3"/>
        <v>6.3842397704003488</v>
      </c>
      <c r="L103">
        <v>20.8</v>
      </c>
      <c r="M103">
        <f t="shared" si="4"/>
        <v>-0.12147621727233962</v>
      </c>
      <c r="N103">
        <f t="shared" si="5"/>
        <v>0.12147621727233962</v>
      </c>
    </row>
    <row r="104" spans="1:14" x14ac:dyDescent="0.3">
      <c r="A104">
        <v>79</v>
      </c>
      <c r="B104">
        <v>22.465744061938278</v>
      </c>
      <c r="C104">
        <v>-1.2657440619382783</v>
      </c>
      <c r="E104">
        <f t="shared" si="3"/>
        <v>1.6021080303320121</v>
      </c>
      <c r="L104">
        <v>21.2</v>
      </c>
      <c r="M104">
        <f t="shared" si="4"/>
        <v>-5.9704908581994259E-2</v>
      </c>
      <c r="N104">
        <f t="shared" si="5"/>
        <v>5.9704908581994259E-2</v>
      </c>
    </row>
    <row r="105" spans="1:14" x14ac:dyDescent="0.3">
      <c r="A105">
        <v>80</v>
      </c>
      <c r="B105">
        <v>22.723050966496771</v>
      </c>
      <c r="C105">
        <v>-2.4230509664967705</v>
      </c>
      <c r="E105">
        <f t="shared" si="3"/>
        <v>5.8711759862409334</v>
      </c>
      <c r="L105">
        <v>20.3</v>
      </c>
      <c r="M105">
        <f t="shared" si="4"/>
        <v>-0.1193621165761956</v>
      </c>
      <c r="N105">
        <f t="shared" si="5"/>
        <v>0.1193621165761956</v>
      </c>
    </row>
    <row r="106" spans="1:14" x14ac:dyDescent="0.3">
      <c r="A106">
        <v>81</v>
      </c>
      <c r="B106">
        <v>29.516290370605979</v>
      </c>
      <c r="C106">
        <v>-1.5162903706059794</v>
      </c>
      <c r="E106">
        <f t="shared" si="3"/>
        <v>2.2991364879924183</v>
      </c>
      <c r="L106">
        <v>28</v>
      </c>
      <c r="M106">
        <f t="shared" si="4"/>
        <v>-5.4153227521642124E-2</v>
      </c>
      <c r="N106">
        <f t="shared" si="5"/>
        <v>5.4153227521642124E-2</v>
      </c>
    </row>
    <row r="107" spans="1:14" x14ac:dyDescent="0.3">
      <c r="A107">
        <v>82</v>
      </c>
      <c r="B107">
        <v>27.726301683206461</v>
      </c>
      <c r="C107">
        <v>-3.8263016832064629</v>
      </c>
      <c r="E107">
        <f t="shared" si="3"/>
        <v>14.640584570908612</v>
      </c>
      <c r="L107">
        <v>23.9</v>
      </c>
      <c r="M107">
        <f t="shared" si="4"/>
        <v>-0.16009630473667211</v>
      </c>
      <c r="N107">
        <f t="shared" si="5"/>
        <v>0.16009630473667211</v>
      </c>
    </row>
    <row r="108" spans="1:14" x14ac:dyDescent="0.3">
      <c r="A108">
        <v>83</v>
      </c>
      <c r="B108">
        <v>26.432433059293842</v>
      </c>
      <c r="C108">
        <v>-1.6324330592938416</v>
      </c>
      <c r="E108">
        <f t="shared" si="3"/>
        <v>2.6648376930754512</v>
      </c>
      <c r="L108">
        <v>24.8</v>
      </c>
      <c r="M108">
        <f t="shared" si="4"/>
        <v>-6.5823913681203286E-2</v>
      </c>
      <c r="N108">
        <f t="shared" si="5"/>
        <v>6.5823913681203286E-2</v>
      </c>
    </row>
    <row r="109" spans="1:14" x14ac:dyDescent="0.3">
      <c r="A109">
        <v>84</v>
      </c>
      <c r="B109">
        <v>25.237173597355547</v>
      </c>
      <c r="C109">
        <v>-2.3371735973555481</v>
      </c>
      <c r="E109">
        <f t="shared" si="3"/>
        <v>5.4623804241758736</v>
      </c>
      <c r="L109">
        <v>22.9</v>
      </c>
      <c r="M109">
        <f t="shared" si="4"/>
        <v>-0.10205998241727285</v>
      </c>
      <c r="N109">
        <f t="shared" si="5"/>
        <v>0.10205998241727285</v>
      </c>
    </row>
    <row r="110" spans="1:14" x14ac:dyDescent="0.3">
      <c r="A110">
        <v>85</v>
      </c>
      <c r="B110">
        <v>25.012840444623151</v>
      </c>
      <c r="C110">
        <v>-1.1128404446231528</v>
      </c>
      <c r="E110">
        <f t="shared" si="3"/>
        <v>1.2384138551890564</v>
      </c>
      <c r="L110">
        <v>23.9</v>
      </c>
      <c r="M110">
        <f t="shared" si="4"/>
        <v>-4.6562361699713506E-2</v>
      </c>
      <c r="N110">
        <f t="shared" si="5"/>
        <v>4.6562361699713506E-2</v>
      </c>
    </row>
    <row r="111" spans="1:14" x14ac:dyDescent="0.3">
      <c r="A111">
        <v>86</v>
      </c>
      <c r="B111">
        <v>28.225571601662612</v>
      </c>
      <c r="C111">
        <v>-1.6255716016626103</v>
      </c>
      <c r="E111">
        <f t="shared" si="3"/>
        <v>2.6424830321319441</v>
      </c>
      <c r="L111">
        <v>26.6</v>
      </c>
      <c r="M111">
        <f t="shared" si="4"/>
        <v>-6.1111714348218431E-2</v>
      </c>
      <c r="N111">
        <f t="shared" si="5"/>
        <v>6.1111714348218431E-2</v>
      </c>
    </row>
    <row r="112" spans="1:14" x14ac:dyDescent="0.3">
      <c r="A112">
        <v>87</v>
      </c>
      <c r="B112">
        <v>21.026148735530299</v>
      </c>
      <c r="C112">
        <v>1.4738512644697011</v>
      </c>
      <c r="E112">
        <f t="shared" si="3"/>
        <v>2.1722375497789366</v>
      </c>
      <c r="L112">
        <v>22.5</v>
      </c>
      <c r="M112">
        <f t="shared" si="4"/>
        <v>6.5504500643097818E-2</v>
      </c>
      <c r="N112">
        <f t="shared" si="5"/>
        <v>6.5504500643097818E-2</v>
      </c>
    </row>
    <row r="113" spans="1:14" x14ac:dyDescent="0.3">
      <c r="A113">
        <v>88</v>
      </c>
      <c r="B113">
        <v>24.405420099229026</v>
      </c>
      <c r="C113">
        <v>-2.2054200992290269</v>
      </c>
      <c r="E113">
        <f t="shared" si="3"/>
        <v>4.8638778140833709</v>
      </c>
      <c r="L113">
        <v>22.2</v>
      </c>
      <c r="M113">
        <f t="shared" si="4"/>
        <v>-9.9343247713019237E-2</v>
      </c>
      <c r="N113">
        <f t="shared" si="5"/>
        <v>9.9343247713019237E-2</v>
      </c>
    </row>
    <row r="114" spans="1:14" x14ac:dyDescent="0.3">
      <c r="A114">
        <v>89</v>
      </c>
      <c r="B114">
        <v>30.807935756028943</v>
      </c>
      <c r="C114">
        <v>-7.2079357560289417</v>
      </c>
      <c r="E114">
        <f t="shared" si="3"/>
        <v>51.954337863040507</v>
      </c>
      <c r="L114">
        <v>23.6</v>
      </c>
      <c r="M114">
        <f t="shared" si="4"/>
        <v>-0.30542100661139582</v>
      </c>
      <c r="N114">
        <f t="shared" si="5"/>
        <v>0.30542100661139582</v>
      </c>
    </row>
    <row r="115" spans="1:14" x14ac:dyDescent="0.3">
      <c r="A115">
        <v>90</v>
      </c>
      <c r="B115">
        <v>31.04628882405235</v>
      </c>
      <c r="C115">
        <v>-2.3462888240523512</v>
      </c>
      <c r="E115">
        <f t="shared" si="3"/>
        <v>5.5050712458729647</v>
      </c>
      <c r="L115">
        <v>28.7</v>
      </c>
      <c r="M115">
        <f t="shared" si="4"/>
        <v>-8.1752223834576698E-2</v>
      </c>
      <c r="N115">
        <f t="shared" si="5"/>
        <v>8.1752223834576698E-2</v>
      </c>
    </row>
    <row r="116" spans="1:14" x14ac:dyDescent="0.3">
      <c r="A116">
        <v>91</v>
      </c>
      <c r="B116">
        <v>25.675804758922318</v>
      </c>
      <c r="C116">
        <v>-3.0758047589223168</v>
      </c>
      <c r="E116">
        <f t="shared" si="3"/>
        <v>9.4605749150091718</v>
      </c>
      <c r="L116">
        <v>22.6</v>
      </c>
      <c r="M116">
        <f t="shared" si="4"/>
        <v>-0.13609755570452728</v>
      </c>
      <c r="N116">
        <f t="shared" si="5"/>
        <v>0.13609755570452728</v>
      </c>
    </row>
    <row r="117" spans="1:14" x14ac:dyDescent="0.3">
      <c r="A117">
        <v>92</v>
      </c>
      <c r="B117">
        <v>26.0065058869992</v>
      </c>
      <c r="C117">
        <v>-4.0065058869992001</v>
      </c>
      <c r="E117">
        <f t="shared" si="3"/>
        <v>16.052089422559249</v>
      </c>
      <c r="L117">
        <v>22</v>
      </c>
      <c r="M117">
        <f t="shared" si="4"/>
        <v>-0.1821139039545091</v>
      </c>
      <c r="N117">
        <f t="shared" si="5"/>
        <v>0.1821139039545091</v>
      </c>
    </row>
    <row r="118" spans="1:14" x14ac:dyDescent="0.3">
      <c r="A118">
        <v>93</v>
      </c>
      <c r="B118">
        <v>26.220707375789416</v>
      </c>
      <c r="C118">
        <v>-3.3207073757894179</v>
      </c>
      <c r="E118">
        <f t="shared" si="3"/>
        <v>11.027097475622242</v>
      </c>
      <c r="L118">
        <v>22.9</v>
      </c>
      <c r="M118">
        <f t="shared" si="4"/>
        <v>-0.1450090557113283</v>
      </c>
      <c r="N118">
        <f t="shared" si="5"/>
        <v>0.1450090557113283</v>
      </c>
    </row>
    <row r="119" spans="1:14" x14ac:dyDescent="0.3">
      <c r="A119">
        <v>94</v>
      </c>
      <c r="B119">
        <v>26.296410103183725</v>
      </c>
      <c r="C119">
        <v>-1.2964101031837245</v>
      </c>
      <c r="E119">
        <f t="shared" si="3"/>
        <v>1.6806791556368352</v>
      </c>
      <c r="L119">
        <v>25</v>
      </c>
      <c r="M119">
        <f t="shared" si="4"/>
        <v>-5.185640412734898E-2</v>
      </c>
      <c r="N119">
        <f t="shared" si="5"/>
        <v>5.185640412734898E-2</v>
      </c>
    </row>
    <row r="120" spans="1:14" x14ac:dyDescent="0.3">
      <c r="A120">
        <v>95</v>
      </c>
      <c r="B120">
        <v>23.676482542599224</v>
      </c>
      <c r="C120">
        <v>-3.0764825425992228</v>
      </c>
      <c r="E120">
        <f t="shared" si="3"/>
        <v>9.464744834917779</v>
      </c>
      <c r="L120">
        <v>20.6</v>
      </c>
      <c r="M120">
        <f t="shared" si="4"/>
        <v>-0.14934381274753508</v>
      </c>
      <c r="N120">
        <f t="shared" si="5"/>
        <v>0.14934381274753508</v>
      </c>
    </row>
    <row r="121" spans="1:14" x14ac:dyDescent="0.3">
      <c r="A121">
        <v>96</v>
      </c>
      <c r="B121">
        <v>28.123014661631636</v>
      </c>
      <c r="C121">
        <v>0.27698533836836248</v>
      </c>
      <c r="E121">
        <f t="shared" si="3"/>
        <v>7.6720877671036261E-2</v>
      </c>
      <c r="L121">
        <v>28.4</v>
      </c>
      <c r="M121">
        <f t="shared" si="4"/>
        <v>9.7530048721254405E-3</v>
      </c>
      <c r="N121">
        <f t="shared" si="5"/>
        <v>9.7530048721254405E-3</v>
      </c>
    </row>
    <row r="122" spans="1:14" x14ac:dyDescent="0.3">
      <c r="A122">
        <v>97</v>
      </c>
      <c r="B122">
        <v>22.756562025263186</v>
      </c>
      <c r="C122">
        <v>-1.3565620252631874</v>
      </c>
      <c r="E122">
        <f t="shared" si="3"/>
        <v>1.8402605283861606</v>
      </c>
      <c r="L122">
        <v>21.4</v>
      </c>
      <c r="M122">
        <f t="shared" si="4"/>
        <v>-6.3390748844074182E-2</v>
      </c>
      <c r="N122">
        <f t="shared" si="5"/>
        <v>6.3390748844074182E-2</v>
      </c>
    </row>
    <row r="123" spans="1:14" x14ac:dyDescent="0.3">
      <c r="A123">
        <v>98</v>
      </c>
      <c r="B123">
        <v>37.047242846569297</v>
      </c>
      <c r="C123">
        <v>1.6527571534307057</v>
      </c>
      <c r="E123">
        <f t="shared" si="3"/>
        <v>2.7316062082163692</v>
      </c>
      <c r="L123">
        <v>38.700000000000003</v>
      </c>
      <c r="M123">
        <f t="shared" si="4"/>
        <v>4.2706903189423918E-2</v>
      </c>
      <c r="N123">
        <f t="shared" si="5"/>
        <v>4.2706903189423918E-2</v>
      </c>
    </row>
    <row r="124" spans="1:14" x14ac:dyDescent="0.3">
      <c r="A124">
        <v>99</v>
      </c>
      <c r="B124">
        <v>36.189749972385734</v>
      </c>
      <c r="C124">
        <v>7.6102500276142635</v>
      </c>
      <c r="E124">
        <f t="shared" si="3"/>
        <v>57.915905482802899</v>
      </c>
      <c r="L124">
        <v>43.8</v>
      </c>
      <c r="M124">
        <f t="shared" si="4"/>
        <v>0.17375000063046264</v>
      </c>
      <c r="N124">
        <f t="shared" si="5"/>
        <v>0.17375000063046264</v>
      </c>
    </row>
    <row r="125" spans="1:14" x14ac:dyDescent="0.3">
      <c r="A125">
        <v>100</v>
      </c>
      <c r="B125">
        <v>32.44847679099415</v>
      </c>
      <c r="C125">
        <v>0.75152320900585323</v>
      </c>
      <c r="E125">
        <f t="shared" si="3"/>
        <v>0.56478713367445532</v>
      </c>
      <c r="L125">
        <v>33.200000000000003</v>
      </c>
      <c r="M125">
        <f t="shared" si="4"/>
        <v>2.263624123511606E-2</v>
      </c>
      <c r="N125">
        <f t="shared" si="5"/>
        <v>2.263624123511606E-2</v>
      </c>
    </row>
    <row r="126" spans="1:14" x14ac:dyDescent="0.3">
      <c r="A126">
        <v>101</v>
      </c>
      <c r="B126">
        <v>26.863350450177727</v>
      </c>
      <c r="C126">
        <v>0.63664954982227329</v>
      </c>
      <c r="E126">
        <f t="shared" si="3"/>
        <v>0.40532264928890321</v>
      </c>
      <c r="L126">
        <v>27.5</v>
      </c>
      <c r="M126">
        <f t="shared" si="4"/>
        <v>2.3150892720809939E-2</v>
      </c>
      <c r="N126">
        <f t="shared" si="5"/>
        <v>2.3150892720809939E-2</v>
      </c>
    </row>
    <row r="127" spans="1:14" x14ac:dyDescent="0.3">
      <c r="A127">
        <v>102</v>
      </c>
      <c r="B127">
        <v>28.262596086259126</v>
      </c>
      <c r="C127">
        <v>-1.7625960862591263</v>
      </c>
      <c r="E127">
        <f t="shared" si="3"/>
        <v>3.1067449632959896</v>
      </c>
      <c r="L127">
        <v>26.5</v>
      </c>
      <c r="M127">
        <f t="shared" si="4"/>
        <v>-6.6513059858834961E-2</v>
      </c>
      <c r="N127">
        <f t="shared" si="5"/>
        <v>6.6513059858834961E-2</v>
      </c>
    </row>
    <row r="128" spans="1:14" x14ac:dyDescent="0.3">
      <c r="A128">
        <v>103</v>
      </c>
      <c r="B128">
        <v>24.445575134785965</v>
      </c>
      <c r="C128">
        <v>-5.8455751347859639</v>
      </c>
      <c r="E128">
        <f t="shared" si="3"/>
        <v>34.170748656427939</v>
      </c>
      <c r="L128">
        <v>18.600000000000001</v>
      </c>
      <c r="M128">
        <f t="shared" si="4"/>
        <v>-0.31427823305300878</v>
      </c>
      <c r="N128">
        <f t="shared" si="5"/>
        <v>0.31427823305300878</v>
      </c>
    </row>
    <row r="129" spans="1:14" x14ac:dyDescent="0.3">
      <c r="A129">
        <v>104</v>
      </c>
      <c r="B129">
        <v>21.275145035757763</v>
      </c>
      <c r="C129">
        <v>-1.9751450357577625</v>
      </c>
      <c r="E129">
        <f t="shared" si="3"/>
        <v>3.9011979122785325</v>
      </c>
      <c r="L129">
        <v>19.3</v>
      </c>
      <c r="M129">
        <f t="shared" si="4"/>
        <v>-0.10233912102371825</v>
      </c>
      <c r="N129">
        <f t="shared" si="5"/>
        <v>0.10233912102371825</v>
      </c>
    </row>
    <row r="130" spans="1:14" x14ac:dyDescent="0.3">
      <c r="A130">
        <v>105</v>
      </c>
      <c r="B130">
        <v>22.141006426298844</v>
      </c>
      <c r="C130">
        <v>-2.0410064262988428</v>
      </c>
      <c r="E130">
        <f t="shared" si="3"/>
        <v>4.1657072321931734</v>
      </c>
      <c r="L130">
        <v>20.100000000000001</v>
      </c>
      <c r="M130">
        <f t="shared" si="4"/>
        <v>-0.10154260827357425</v>
      </c>
      <c r="N130">
        <f t="shared" si="5"/>
        <v>0.10154260827357425</v>
      </c>
    </row>
    <row r="131" spans="1:14" x14ac:dyDescent="0.3">
      <c r="A131">
        <v>106</v>
      </c>
      <c r="B131">
        <v>17.871689919477802</v>
      </c>
      <c r="C131">
        <v>1.6283100805221977</v>
      </c>
      <c r="E131">
        <f t="shared" si="3"/>
        <v>2.6513937183302061</v>
      </c>
      <c r="L131">
        <v>19.5</v>
      </c>
      <c r="M131">
        <f t="shared" si="4"/>
        <v>8.3503081052420394E-2</v>
      </c>
      <c r="N131">
        <f t="shared" si="5"/>
        <v>8.3503081052420394E-2</v>
      </c>
    </row>
    <row r="132" spans="1:14" x14ac:dyDescent="0.3">
      <c r="A132">
        <v>107</v>
      </c>
      <c r="B132">
        <v>16.388503347718114</v>
      </c>
      <c r="C132">
        <v>3.1114966522818861</v>
      </c>
      <c r="E132">
        <f t="shared" si="3"/>
        <v>9.6814114171613852</v>
      </c>
      <c r="L132">
        <v>19.5</v>
      </c>
      <c r="M132">
        <f t="shared" si="4"/>
        <v>0.15956393088625057</v>
      </c>
      <c r="N132">
        <f t="shared" si="5"/>
        <v>0.15956393088625057</v>
      </c>
    </row>
    <row r="133" spans="1:14" x14ac:dyDescent="0.3">
      <c r="A133">
        <v>108</v>
      </c>
      <c r="B133">
        <v>20.806664238655713</v>
      </c>
      <c r="C133">
        <v>-0.40666423865571488</v>
      </c>
      <c r="E133">
        <f t="shared" si="3"/>
        <v>0.16537580300143223</v>
      </c>
      <c r="L133">
        <v>20.399999999999999</v>
      </c>
      <c r="M133">
        <f t="shared" si="4"/>
        <v>-1.9934521502731124E-2</v>
      </c>
      <c r="N133">
        <f t="shared" si="5"/>
        <v>1.9934521502731124E-2</v>
      </c>
    </row>
    <row r="134" spans="1:14" x14ac:dyDescent="0.3">
      <c r="A134">
        <v>109</v>
      </c>
      <c r="B134">
        <v>23.743647837544813</v>
      </c>
      <c r="C134">
        <v>-3.9436478375448125</v>
      </c>
      <c r="E134">
        <f t="shared" si="3"/>
        <v>15.552358266571876</v>
      </c>
      <c r="L134">
        <v>19.8</v>
      </c>
      <c r="M134">
        <f t="shared" si="4"/>
        <v>-0.19917413320933397</v>
      </c>
      <c r="N134">
        <f t="shared" si="5"/>
        <v>0.19917413320933397</v>
      </c>
    </row>
    <row r="135" spans="1:14" x14ac:dyDescent="0.3">
      <c r="A135">
        <v>110</v>
      </c>
      <c r="B135">
        <v>20.388489445061616</v>
      </c>
      <c r="C135">
        <v>-0.98848944506161729</v>
      </c>
      <c r="E135">
        <f t="shared" si="3"/>
        <v>0.97711138299822409</v>
      </c>
      <c r="L135">
        <v>19.399999999999999</v>
      </c>
      <c r="M135">
        <f t="shared" si="4"/>
        <v>-5.0953064178433885E-2</v>
      </c>
      <c r="N135">
        <f t="shared" si="5"/>
        <v>5.0953064178433885E-2</v>
      </c>
    </row>
    <row r="136" spans="1:14" x14ac:dyDescent="0.3">
      <c r="A136">
        <v>111</v>
      </c>
      <c r="B136">
        <v>21.853280405916706</v>
      </c>
      <c r="C136">
        <v>-0.153280405916707</v>
      </c>
      <c r="E136">
        <f t="shared" si="3"/>
        <v>2.3494882837990467E-2</v>
      </c>
      <c r="L136">
        <v>21.7</v>
      </c>
      <c r="M136">
        <f t="shared" si="4"/>
        <v>-7.0636131758851153E-3</v>
      </c>
      <c r="N136">
        <f t="shared" si="5"/>
        <v>7.0636131758851153E-3</v>
      </c>
    </row>
    <row r="137" spans="1:14" x14ac:dyDescent="0.3">
      <c r="A137">
        <v>112</v>
      </c>
      <c r="B137">
        <v>26.326867827025033</v>
      </c>
      <c r="C137">
        <v>-3.5268678270250327</v>
      </c>
      <c r="E137">
        <f t="shared" si="3"/>
        <v>12.438796669304276</v>
      </c>
      <c r="L137">
        <v>22.8</v>
      </c>
      <c r="M137">
        <f t="shared" si="4"/>
        <v>-0.15468718539583476</v>
      </c>
      <c r="N137">
        <f t="shared" si="5"/>
        <v>0.15468718539583476</v>
      </c>
    </row>
    <row r="138" spans="1:14" x14ac:dyDescent="0.3">
      <c r="A138">
        <v>113</v>
      </c>
      <c r="B138">
        <v>18.354579941410144</v>
      </c>
      <c r="C138">
        <v>0.44542005858985689</v>
      </c>
      <c r="E138">
        <f t="shared" si="3"/>
        <v>0.19839902859419153</v>
      </c>
      <c r="L138">
        <v>18.8</v>
      </c>
      <c r="M138">
        <f t="shared" si="4"/>
        <v>2.369255630797111E-2</v>
      </c>
      <c r="N138">
        <f t="shared" si="5"/>
        <v>2.369255630797111E-2</v>
      </c>
    </row>
    <row r="139" spans="1:14" x14ac:dyDescent="0.3">
      <c r="A139">
        <v>114</v>
      </c>
      <c r="B139">
        <v>18.701271656471548</v>
      </c>
      <c r="C139">
        <v>-1.2716564715482548E-3</v>
      </c>
      <c r="E139">
        <f t="shared" si="3"/>
        <v>1.6171101816305573E-6</v>
      </c>
      <c r="L139">
        <v>18.7</v>
      </c>
      <c r="M139">
        <f t="shared" si="4"/>
        <v>-6.8003019868890637E-5</v>
      </c>
      <c r="N139">
        <f t="shared" si="5"/>
        <v>6.8003019868890637E-5</v>
      </c>
    </row>
    <row r="140" spans="1:14" x14ac:dyDescent="0.3">
      <c r="A140">
        <v>115</v>
      </c>
      <c r="B140">
        <v>23.791886649315082</v>
      </c>
      <c r="C140">
        <v>-5.2918866493150816</v>
      </c>
      <c r="E140">
        <f t="shared" si="3"/>
        <v>28.004064309199201</v>
      </c>
      <c r="L140">
        <v>18.5</v>
      </c>
      <c r="M140">
        <f t="shared" si="4"/>
        <v>-0.28604792699000442</v>
      </c>
      <c r="N140">
        <f t="shared" si="5"/>
        <v>0.28604792699000442</v>
      </c>
    </row>
    <row r="141" spans="1:14" x14ac:dyDescent="0.3">
      <c r="A141">
        <v>116</v>
      </c>
      <c r="B141">
        <v>18.720063011585047</v>
      </c>
      <c r="C141">
        <v>-0.42006301158504655</v>
      </c>
      <c r="E141">
        <f t="shared" si="3"/>
        <v>0.17645293370189896</v>
      </c>
      <c r="L141">
        <v>18.3</v>
      </c>
      <c r="M141">
        <f t="shared" si="4"/>
        <v>-2.295426292814462E-2</v>
      </c>
      <c r="N141">
        <f t="shared" si="5"/>
        <v>2.295426292814462E-2</v>
      </c>
    </row>
    <row r="142" spans="1:14" x14ac:dyDescent="0.3">
      <c r="A142">
        <v>117</v>
      </c>
      <c r="B142">
        <v>22.373143435088672</v>
      </c>
      <c r="C142">
        <v>-1.1731434350886722</v>
      </c>
      <c r="E142">
        <f t="shared" si="3"/>
        <v>1.3762655192916498</v>
      </c>
      <c r="L142">
        <v>21.2</v>
      </c>
      <c r="M142">
        <f t="shared" si="4"/>
        <v>-5.5336954485314734E-2</v>
      </c>
      <c r="N142">
        <f t="shared" si="5"/>
        <v>5.5336954485314734E-2</v>
      </c>
    </row>
    <row r="143" spans="1:14" x14ac:dyDescent="0.3">
      <c r="A143">
        <v>118</v>
      </c>
      <c r="B143">
        <v>22.701154799101289</v>
      </c>
      <c r="C143">
        <v>-3.5011547991012897</v>
      </c>
      <c r="E143">
        <f t="shared" si="3"/>
        <v>12.258084927269993</v>
      </c>
      <c r="L143">
        <v>19.2</v>
      </c>
      <c r="M143">
        <f t="shared" si="4"/>
        <v>-0.18235181245319218</v>
      </c>
      <c r="N143">
        <f t="shared" si="5"/>
        <v>0.18235181245319218</v>
      </c>
    </row>
    <row r="144" spans="1:14" x14ac:dyDescent="0.3">
      <c r="A144">
        <v>119</v>
      </c>
      <c r="B144">
        <v>18.685274634817411</v>
      </c>
      <c r="C144">
        <v>1.7147253651825878</v>
      </c>
      <c r="E144">
        <f t="shared" si="3"/>
        <v>2.9402830780005589</v>
      </c>
      <c r="L144">
        <v>20.399999999999999</v>
      </c>
      <c r="M144">
        <f t="shared" si="4"/>
        <v>8.4055164959930775E-2</v>
      </c>
      <c r="N144">
        <f t="shared" si="5"/>
        <v>8.4055164959930775E-2</v>
      </c>
    </row>
    <row r="145" spans="1:14" x14ac:dyDescent="0.3">
      <c r="A145">
        <v>120</v>
      </c>
      <c r="B145">
        <v>19.097460197295625</v>
      </c>
      <c r="C145">
        <v>0.20253980270437566</v>
      </c>
      <c r="E145">
        <f t="shared" si="3"/>
        <v>4.1022371679527415E-2</v>
      </c>
      <c r="L145">
        <v>19.3</v>
      </c>
      <c r="M145">
        <f t="shared" si="4"/>
        <v>1.0494290295563506E-2</v>
      </c>
      <c r="N145">
        <f t="shared" si="5"/>
        <v>1.0494290295563506E-2</v>
      </c>
    </row>
    <row r="146" spans="1:14" x14ac:dyDescent="0.3">
      <c r="A146">
        <v>121</v>
      </c>
      <c r="B146">
        <v>19.317443393092866</v>
      </c>
      <c r="C146">
        <v>2.6825566069071343</v>
      </c>
      <c r="E146">
        <f t="shared" si="3"/>
        <v>7.1961099492611176</v>
      </c>
      <c r="L146">
        <v>22</v>
      </c>
      <c r="M146">
        <f t="shared" si="4"/>
        <v>0.12193439122305155</v>
      </c>
      <c r="N146">
        <f t="shared" si="5"/>
        <v>0.12193439122305155</v>
      </c>
    </row>
    <row r="147" spans="1:14" x14ac:dyDescent="0.3">
      <c r="A147">
        <v>122</v>
      </c>
      <c r="B147">
        <v>20.064380816418375</v>
      </c>
      <c r="C147">
        <v>0.23561918358162615</v>
      </c>
      <c r="E147">
        <f t="shared" si="3"/>
        <v>5.5516399671672045E-2</v>
      </c>
      <c r="L147">
        <v>20.3</v>
      </c>
      <c r="M147">
        <f t="shared" si="4"/>
        <v>1.1606856334070253E-2</v>
      </c>
      <c r="N147">
        <f t="shared" si="5"/>
        <v>1.1606856334070253E-2</v>
      </c>
    </row>
    <row r="148" spans="1:14" x14ac:dyDescent="0.3">
      <c r="A148">
        <v>123</v>
      </c>
      <c r="B148">
        <v>17.494273429758394</v>
      </c>
      <c r="C148">
        <v>3.0057265702416061</v>
      </c>
      <c r="E148">
        <f t="shared" si="3"/>
        <v>9.0343922150563678</v>
      </c>
      <c r="L148">
        <v>20.5</v>
      </c>
      <c r="M148">
        <f t="shared" si="4"/>
        <v>0.14662080830446858</v>
      </c>
      <c r="N148">
        <f t="shared" si="5"/>
        <v>0.14662080830446858</v>
      </c>
    </row>
    <row r="149" spans="1:14" x14ac:dyDescent="0.3">
      <c r="A149">
        <v>124</v>
      </c>
      <c r="B149">
        <v>12.154480351256968</v>
      </c>
      <c r="C149">
        <v>5.1455196487430328</v>
      </c>
      <c r="E149">
        <f t="shared" si="3"/>
        <v>26.476372455600625</v>
      </c>
      <c r="L149">
        <v>17.3</v>
      </c>
      <c r="M149">
        <f t="shared" si="4"/>
        <v>0.29742888143023311</v>
      </c>
      <c r="N149">
        <f t="shared" si="5"/>
        <v>0.29742888143023311</v>
      </c>
    </row>
    <row r="150" spans="1:14" x14ac:dyDescent="0.3">
      <c r="A150">
        <v>125</v>
      </c>
      <c r="B150">
        <v>17.301326232028241</v>
      </c>
      <c r="C150">
        <v>1.4986737679717592</v>
      </c>
      <c r="E150">
        <f t="shared" si="3"/>
        <v>2.2460230628066702</v>
      </c>
      <c r="L150">
        <v>18.8</v>
      </c>
      <c r="M150">
        <f t="shared" si="4"/>
        <v>7.9716689785731876E-2</v>
      </c>
      <c r="N150">
        <f t="shared" si="5"/>
        <v>7.9716689785731876E-2</v>
      </c>
    </row>
    <row r="151" spans="1:14" x14ac:dyDescent="0.3">
      <c r="A151">
        <v>126</v>
      </c>
      <c r="B151">
        <v>19.625801132208487</v>
      </c>
      <c r="C151">
        <v>1.7741988677915117</v>
      </c>
      <c r="E151">
        <f t="shared" si="3"/>
        <v>3.147781622472682</v>
      </c>
      <c r="L151">
        <v>21.4</v>
      </c>
      <c r="M151">
        <f t="shared" si="4"/>
        <v>8.2906489149136064E-2</v>
      </c>
      <c r="N151">
        <f t="shared" si="5"/>
        <v>8.2906489149136064E-2</v>
      </c>
    </row>
    <row r="152" spans="1:14" x14ac:dyDescent="0.3">
      <c r="A152">
        <v>127</v>
      </c>
      <c r="B152">
        <v>9.7280839527115504</v>
      </c>
      <c r="C152">
        <v>5.9719160472884489</v>
      </c>
      <c r="E152">
        <f t="shared" si="3"/>
        <v>35.66378127586129</v>
      </c>
      <c r="L152">
        <v>15.7</v>
      </c>
      <c r="M152">
        <f t="shared" si="4"/>
        <v>0.38037681829862735</v>
      </c>
      <c r="N152">
        <f t="shared" si="5"/>
        <v>0.38037681829862735</v>
      </c>
    </row>
    <row r="153" spans="1:14" x14ac:dyDescent="0.3">
      <c r="A153">
        <v>128</v>
      </c>
      <c r="B153">
        <v>16.604215417296849</v>
      </c>
      <c r="C153">
        <v>-0.40421541729685018</v>
      </c>
      <c r="E153">
        <f t="shared" si="3"/>
        <v>0.16339010358046674</v>
      </c>
      <c r="L153">
        <v>16.2</v>
      </c>
      <c r="M153">
        <f t="shared" si="4"/>
        <v>-2.4951568968941368E-2</v>
      </c>
      <c r="N153">
        <f t="shared" si="5"/>
        <v>2.4951568968941368E-2</v>
      </c>
    </row>
    <row r="154" spans="1:14" x14ac:dyDescent="0.3">
      <c r="A154">
        <v>129</v>
      </c>
      <c r="B154">
        <v>21.520413951376661</v>
      </c>
      <c r="C154">
        <v>-3.5204139513766606</v>
      </c>
      <c r="E154">
        <f t="shared" si="3"/>
        <v>12.393314389047433</v>
      </c>
      <c r="L154">
        <v>18</v>
      </c>
      <c r="M154">
        <f t="shared" si="4"/>
        <v>-0.19557855285425893</v>
      </c>
      <c r="N154">
        <f t="shared" si="5"/>
        <v>0.19557855285425893</v>
      </c>
    </row>
    <row r="155" spans="1:14" x14ac:dyDescent="0.3">
      <c r="A155">
        <v>130</v>
      </c>
      <c r="B155">
        <v>15.580195205793254</v>
      </c>
      <c r="C155">
        <v>-1.2801952057932535</v>
      </c>
      <c r="E155">
        <f t="shared" ref="E155:E218" si="6">POWER(C155,2)</f>
        <v>1.6388997649360306</v>
      </c>
      <c r="L155">
        <v>14.3</v>
      </c>
      <c r="M155">
        <f t="shared" ref="M155:M218" si="7">C155/L155</f>
        <v>-8.9524140265262481E-2</v>
      </c>
      <c r="N155">
        <f t="shared" ref="N155:N218" si="8">ABS(M155:M660)</f>
        <v>8.9524140265262481E-2</v>
      </c>
    </row>
    <row r="156" spans="1:14" x14ac:dyDescent="0.3">
      <c r="A156">
        <v>131</v>
      </c>
      <c r="B156">
        <v>23.450152979494867</v>
      </c>
      <c r="C156">
        <v>-4.2501529794948674</v>
      </c>
      <c r="E156">
        <f t="shared" si="6"/>
        <v>18.063800349109098</v>
      </c>
      <c r="L156">
        <v>19.2</v>
      </c>
      <c r="M156">
        <f t="shared" si="7"/>
        <v>-0.22136213434869101</v>
      </c>
      <c r="N156">
        <f t="shared" si="8"/>
        <v>0.22136213434869101</v>
      </c>
    </row>
    <row r="157" spans="1:14" x14ac:dyDescent="0.3">
      <c r="A157">
        <v>132</v>
      </c>
      <c r="B157">
        <v>22.996042799205441</v>
      </c>
      <c r="C157">
        <v>-3.3960427992054392</v>
      </c>
      <c r="E157">
        <f t="shared" si="6"/>
        <v>11.533106694035116</v>
      </c>
      <c r="L157">
        <v>19.600000000000001</v>
      </c>
      <c r="M157">
        <f t="shared" si="7"/>
        <v>-0.17326748975537953</v>
      </c>
      <c r="N157">
        <f t="shared" si="8"/>
        <v>0.17326748975537953</v>
      </c>
    </row>
    <row r="158" spans="1:14" x14ac:dyDescent="0.3">
      <c r="A158">
        <v>133</v>
      </c>
      <c r="B158">
        <v>23.962691547523232</v>
      </c>
      <c r="C158">
        <v>-0.96269154752323161</v>
      </c>
      <c r="E158">
        <f t="shared" si="6"/>
        <v>0.92677501567267451</v>
      </c>
      <c r="L158">
        <v>23</v>
      </c>
      <c r="M158">
        <f t="shared" si="7"/>
        <v>-4.1856154240140504E-2</v>
      </c>
      <c r="N158">
        <f t="shared" si="8"/>
        <v>4.1856154240140504E-2</v>
      </c>
    </row>
    <row r="159" spans="1:14" x14ac:dyDescent="0.3">
      <c r="A159">
        <v>134</v>
      </c>
      <c r="B159">
        <v>18.648937069243587</v>
      </c>
      <c r="C159">
        <v>-0.24893706924358838</v>
      </c>
      <c r="E159">
        <f t="shared" si="6"/>
        <v>6.1969664443587119E-2</v>
      </c>
      <c r="L159">
        <v>18.399999999999999</v>
      </c>
      <c r="M159">
        <f t="shared" si="7"/>
        <v>-1.3529188545847197E-2</v>
      </c>
      <c r="N159">
        <f t="shared" si="8"/>
        <v>1.3529188545847197E-2</v>
      </c>
    </row>
    <row r="160" spans="1:14" x14ac:dyDescent="0.3">
      <c r="A160">
        <v>135</v>
      </c>
      <c r="B160">
        <v>16.853198848185095</v>
      </c>
      <c r="C160">
        <v>-1.2531988481850949</v>
      </c>
      <c r="E160">
        <f t="shared" si="6"/>
        <v>1.5705073530924485</v>
      </c>
      <c r="L160">
        <v>15.6</v>
      </c>
      <c r="M160">
        <f t="shared" si="7"/>
        <v>-8.0333259499044546E-2</v>
      </c>
      <c r="N160">
        <f t="shared" si="8"/>
        <v>8.0333259499044546E-2</v>
      </c>
    </row>
    <row r="161" spans="1:14" x14ac:dyDescent="0.3">
      <c r="A161">
        <v>136</v>
      </c>
      <c r="B161">
        <v>20.022811720117065</v>
      </c>
      <c r="C161">
        <v>-1.922811720117064</v>
      </c>
      <c r="E161">
        <f t="shared" si="6"/>
        <v>3.6972049110195426</v>
      </c>
      <c r="L161">
        <v>18.100000000000001</v>
      </c>
      <c r="M161">
        <f t="shared" si="7"/>
        <v>-0.10623269171917479</v>
      </c>
      <c r="N161">
        <f t="shared" si="8"/>
        <v>0.10623269171917479</v>
      </c>
    </row>
    <row r="162" spans="1:14" x14ac:dyDescent="0.3">
      <c r="A162">
        <v>137</v>
      </c>
      <c r="B162">
        <v>18.059101542327454</v>
      </c>
      <c r="C162">
        <v>-0.65910154232745555</v>
      </c>
      <c r="E162">
        <f t="shared" si="6"/>
        <v>0.4344148430984307</v>
      </c>
      <c r="L162">
        <v>17.399999999999999</v>
      </c>
      <c r="M162">
        <f t="shared" si="7"/>
        <v>-3.7879398984336531E-2</v>
      </c>
      <c r="N162">
        <f t="shared" si="8"/>
        <v>3.7879398984336531E-2</v>
      </c>
    </row>
    <row r="163" spans="1:14" x14ac:dyDescent="0.3">
      <c r="A163">
        <v>138</v>
      </c>
      <c r="B163">
        <v>22.1514807424117</v>
      </c>
      <c r="C163">
        <v>-5.0514807424116981</v>
      </c>
      <c r="E163">
        <f t="shared" si="6"/>
        <v>25.517457690956242</v>
      </c>
      <c r="L163">
        <v>17.100000000000001</v>
      </c>
      <c r="M163">
        <f t="shared" si="7"/>
        <v>-0.29540823055039167</v>
      </c>
      <c r="N163">
        <f t="shared" si="8"/>
        <v>0.29540823055039167</v>
      </c>
    </row>
    <row r="164" spans="1:14" x14ac:dyDescent="0.3">
      <c r="A164">
        <v>139</v>
      </c>
      <c r="B164">
        <v>14.786820726299798</v>
      </c>
      <c r="C164">
        <v>-1.486820726299797</v>
      </c>
      <c r="E164">
        <f t="shared" si="6"/>
        <v>2.210635872154656</v>
      </c>
      <c r="L164">
        <v>13.3</v>
      </c>
      <c r="M164">
        <f t="shared" si="7"/>
        <v>-0.11179103205261631</v>
      </c>
      <c r="N164">
        <f t="shared" si="8"/>
        <v>0.11179103205261631</v>
      </c>
    </row>
    <row r="165" spans="1:14" x14ac:dyDescent="0.3">
      <c r="A165">
        <v>140</v>
      </c>
      <c r="B165">
        <v>18.121833229632948</v>
      </c>
      <c r="C165">
        <v>-0.32183322963294714</v>
      </c>
      <c r="E165">
        <f t="shared" si="6"/>
        <v>0.10357662769597328</v>
      </c>
      <c r="L165">
        <v>17.8</v>
      </c>
      <c r="M165">
        <f t="shared" si="7"/>
        <v>-1.8080518518704895E-2</v>
      </c>
      <c r="N165">
        <f t="shared" si="8"/>
        <v>1.8080518518704895E-2</v>
      </c>
    </row>
    <row r="166" spans="1:14" x14ac:dyDescent="0.3">
      <c r="A166">
        <v>141</v>
      </c>
      <c r="B166">
        <v>14.577570848081159</v>
      </c>
      <c r="C166">
        <v>-0.57757084808115877</v>
      </c>
      <c r="E166">
        <f t="shared" si="6"/>
        <v>0.333588084553189</v>
      </c>
      <c r="L166">
        <v>14</v>
      </c>
      <c r="M166">
        <f t="shared" si="7"/>
        <v>-4.1255060577225625E-2</v>
      </c>
      <c r="N166">
        <f t="shared" si="8"/>
        <v>4.1255060577225625E-2</v>
      </c>
    </row>
    <row r="167" spans="1:14" x14ac:dyDescent="0.3">
      <c r="A167">
        <v>142</v>
      </c>
      <c r="B167">
        <v>2.1089178001701185</v>
      </c>
      <c r="C167">
        <v>12.291082199829882</v>
      </c>
      <c r="E167">
        <f t="shared" si="6"/>
        <v>151.07070164297497</v>
      </c>
      <c r="L167">
        <v>14.4</v>
      </c>
      <c r="M167">
        <f t="shared" si="7"/>
        <v>0.85354737498818622</v>
      </c>
      <c r="N167">
        <f t="shared" si="8"/>
        <v>0.85354737498818622</v>
      </c>
    </row>
    <row r="168" spans="1:14" x14ac:dyDescent="0.3">
      <c r="A168">
        <v>143</v>
      </c>
      <c r="B168">
        <v>8.9408161430682895</v>
      </c>
      <c r="C168">
        <v>4.4591838569317108</v>
      </c>
      <c r="E168">
        <f t="shared" si="6"/>
        <v>19.884320669920367</v>
      </c>
      <c r="L168">
        <v>13.4</v>
      </c>
      <c r="M168">
        <f t="shared" si="7"/>
        <v>0.33277491469639631</v>
      </c>
      <c r="N168">
        <f t="shared" si="8"/>
        <v>0.33277491469639631</v>
      </c>
    </row>
    <row r="169" spans="1:14" x14ac:dyDescent="0.3">
      <c r="A169">
        <v>144</v>
      </c>
      <c r="B169">
        <v>9.5289206957478179</v>
      </c>
      <c r="C169">
        <v>6.0710793042521818</v>
      </c>
      <c r="E169">
        <f t="shared" si="6"/>
        <v>36.858003918519152</v>
      </c>
      <c r="L169">
        <v>15.6</v>
      </c>
      <c r="M169">
        <f t="shared" si="7"/>
        <v>0.38917175027257578</v>
      </c>
      <c r="N169">
        <f t="shared" si="8"/>
        <v>0.38917175027257578</v>
      </c>
    </row>
    <row r="170" spans="1:14" x14ac:dyDescent="0.3">
      <c r="A170">
        <v>145</v>
      </c>
      <c r="B170">
        <v>4.8067970653170171</v>
      </c>
      <c r="C170">
        <v>6.9932029346829836</v>
      </c>
      <c r="E170">
        <f t="shared" si="6"/>
        <v>48.904887285658695</v>
      </c>
      <c r="L170">
        <v>11.8</v>
      </c>
      <c r="M170">
        <f t="shared" si="7"/>
        <v>0.59264431649855787</v>
      </c>
      <c r="N170">
        <f t="shared" si="8"/>
        <v>0.59264431649855787</v>
      </c>
    </row>
    <row r="171" spans="1:14" x14ac:dyDescent="0.3">
      <c r="A171">
        <v>146</v>
      </c>
      <c r="B171">
        <v>12.015215840121716</v>
      </c>
      <c r="C171">
        <v>1.784784159878285</v>
      </c>
      <c r="E171">
        <f t="shared" si="6"/>
        <v>3.1854544973524357</v>
      </c>
      <c r="L171">
        <v>13.8</v>
      </c>
      <c r="M171">
        <f t="shared" si="7"/>
        <v>0.12933218549842643</v>
      </c>
      <c r="N171">
        <f t="shared" si="8"/>
        <v>0.12933218549842643</v>
      </c>
    </row>
    <row r="172" spans="1:14" x14ac:dyDescent="0.3">
      <c r="A172">
        <v>147</v>
      </c>
      <c r="B172">
        <v>16.619927698806805</v>
      </c>
      <c r="C172">
        <v>-1.0199276988068053</v>
      </c>
      <c r="E172">
        <f t="shared" si="6"/>
        <v>1.0402525107933454</v>
      </c>
      <c r="L172">
        <v>15.6</v>
      </c>
      <c r="M172">
        <f t="shared" si="7"/>
        <v>-6.5379980692743936E-2</v>
      </c>
      <c r="N172">
        <f t="shared" si="8"/>
        <v>6.5379980692743936E-2</v>
      </c>
    </row>
    <row r="173" spans="1:14" x14ac:dyDescent="0.3">
      <c r="A173">
        <v>148</v>
      </c>
      <c r="B173">
        <v>4.7698111887381671</v>
      </c>
      <c r="C173">
        <v>9.8301888112618325</v>
      </c>
      <c r="E173">
        <f t="shared" si="6"/>
        <v>96.632612065057316</v>
      </c>
      <c r="L173">
        <v>14.6</v>
      </c>
      <c r="M173">
        <f t="shared" si="7"/>
        <v>0.67330060351108445</v>
      </c>
      <c r="N173">
        <f t="shared" si="8"/>
        <v>0.67330060351108445</v>
      </c>
    </row>
    <row r="174" spans="1:14" x14ac:dyDescent="0.3">
      <c r="A174">
        <v>149</v>
      </c>
      <c r="B174">
        <v>6.8717096491010672</v>
      </c>
      <c r="C174">
        <v>10.928290350898934</v>
      </c>
      <c r="E174">
        <f t="shared" si="6"/>
        <v>119.42752999355073</v>
      </c>
      <c r="L174">
        <v>17.8</v>
      </c>
      <c r="M174">
        <f t="shared" si="7"/>
        <v>0.61394889611791759</v>
      </c>
      <c r="N174">
        <f t="shared" si="8"/>
        <v>0.61394889611791759</v>
      </c>
    </row>
    <row r="175" spans="1:14" x14ac:dyDescent="0.3">
      <c r="A175">
        <v>150</v>
      </c>
      <c r="B175">
        <v>13.378669266920557</v>
      </c>
      <c r="C175">
        <v>2.0213307330794432</v>
      </c>
      <c r="E175">
        <f t="shared" si="6"/>
        <v>4.0857779324914789</v>
      </c>
      <c r="L175">
        <v>15.4</v>
      </c>
      <c r="M175">
        <f t="shared" si="7"/>
        <v>0.13125524240775605</v>
      </c>
      <c r="N175">
        <f t="shared" si="8"/>
        <v>0.13125524240775605</v>
      </c>
    </row>
    <row r="176" spans="1:14" x14ac:dyDescent="0.3">
      <c r="A176">
        <v>151</v>
      </c>
      <c r="B176">
        <v>20.774766715391593</v>
      </c>
      <c r="C176">
        <v>0.7252332846084073</v>
      </c>
      <c r="E176">
        <f t="shared" si="6"/>
        <v>0.5259633171038991</v>
      </c>
      <c r="L176">
        <v>21.5</v>
      </c>
      <c r="M176">
        <f t="shared" si="7"/>
        <v>3.3731780679460803E-2</v>
      </c>
      <c r="N176">
        <f t="shared" si="8"/>
        <v>3.3731780679460803E-2</v>
      </c>
    </row>
    <row r="177" spans="1:14" x14ac:dyDescent="0.3">
      <c r="A177">
        <v>152</v>
      </c>
      <c r="B177">
        <v>17.643442776718132</v>
      </c>
      <c r="C177">
        <v>1.9565572232818695</v>
      </c>
      <c r="E177">
        <f t="shared" si="6"/>
        <v>3.8281161679764595</v>
      </c>
      <c r="L177">
        <v>19.600000000000001</v>
      </c>
      <c r="M177">
        <f t="shared" si="7"/>
        <v>9.9824348126625995E-2</v>
      </c>
      <c r="N177">
        <f t="shared" si="8"/>
        <v>9.9824348126625995E-2</v>
      </c>
    </row>
    <row r="178" spans="1:14" x14ac:dyDescent="0.3">
      <c r="A178">
        <v>153</v>
      </c>
      <c r="B178">
        <v>16.391421554581392</v>
      </c>
      <c r="C178">
        <v>-1.091421554581391</v>
      </c>
      <c r="E178">
        <f t="shared" si="6"/>
        <v>1.1912010098048602</v>
      </c>
      <c r="L178">
        <v>15.3</v>
      </c>
      <c r="M178">
        <f t="shared" si="7"/>
        <v>-7.1334742129502679E-2</v>
      </c>
      <c r="N178">
        <f t="shared" si="8"/>
        <v>7.1334742129502679E-2</v>
      </c>
    </row>
    <row r="179" spans="1:14" x14ac:dyDescent="0.3">
      <c r="A179">
        <v>154</v>
      </c>
      <c r="B179">
        <v>17.585033692988013</v>
      </c>
      <c r="C179">
        <v>1.8149663070119857</v>
      </c>
      <c r="E179">
        <f t="shared" si="6"/>
        <v>3.2941026955887254</v>
      </c>
      <c r="L179">
        <v>19.399999999999999</v>
      </c>
      <c r="M179">
        <f t="shared" si="7"/>
        <v>9.3554964278968339E-2</v>
      </c>
      <c r="N179">
        <f t="shared" si="8"/>
        <v>9.3554964278968339E-2</v>
      </c>
    </row>
    <row r="180" spans="1:14" x14ac:dyDescent="0.3">
      <c r="A180">
        <v>155</v>
      </c>
      <c r="B180">
        <v>20.155224730352934</v>
      </c>
      <c r="C180">
        <v>-3.1552247303529342</v>
      </c>
      <c r="E180">
        <f t="shared" si="6"/>
        <v>9.9554430990307452</v>
      </c>
      <c r="L180">
        <v>17</v>
      </c>
      <c r="M180">
        <f t="shared" si="7"/>
        <v>-0.18560145472664319</v>
      </c>
      <c r="N180">
        <f t="shared" si="8"/>
        <v>0.18560145472664319</v>
      </c>
    </row>
    <row r="181" spans="1:14" x14ac:dyDescent="0.3">
      <c r="A181">
        <v>156</v>
      </c>
      <c r="B181">
        <v>20.336640687417095</v>
      </c>
      <c r="C181">
        <v>-4.7366406874170952</v>
      </c>
      <c r="E181">
        <f t="shared" si="6"/>
        <v>22.435765001695092</v>
      </c>
      <c r="L181">
        <v>15.6</v>
      </c>
      <c r="M181">
        <f t="shared" si="7"/>
        <v>-0.30363081329596764</v>
      </c>
      <c r="N181">
        <f t="shared" si="8"/>
        <v>0.30363081329596764</v>
      </c>
    </row>
    <row r="182" spans="1:14" x14ac:dyDescent="0.3">
      <c r="A182">
        <v>157</v>
      </c>
      <c r="B182">
        <v>15.1337859268475</v>
      </c>
      <c r="C182">
        <v>-2.0337859268475</v>
      </c>
      <c r="E182">
        <f t="shared" si="6"/>
        <v>4.1362851962429446</v>
      </c>
      <c r="L182">
        <v>13.1</v>
      </c>
      <c r="M182">
        <f t="shared" si="7"/>
        <v>-0.1552508341104962</v>
      </c>
      <c r="N182">
        <f t="shared" si="8"/>
        <v>0.1552508341104962</v>
      </c>
    </row>
    <row r="183" spans="1:14" x14ac:dyDescent="0.3">
      <c r="A183">
        <v>158</v>
      </c>
      <c r="B183">
        <v>31.066415409193567</v>
      </c>
      <c r="C183">
        <v>10.23358459080643</v>
      </c>
      <c r="E183">
        <f t="shared" si="6"/>
        <v>104.7262535771908</v>
      </c>
      <c r="L183">
        <v>41.3</v>
      </c>
      <c r="M183">
        <f t="shared" si="7"/>
        <v>0.2477865518355068</v>
      </c>
      <c r="N183">
        <f t="shared" si="8"/>
        <v>0.2477865518355068</v>
      </c>
    </row>
    <row r="184" spans="1:14" x14ac:dyDescent="0.3">
      <c r="A184">
        <v>159</v>
      </c>
      <c r="B184">
        <v>25.416347011921211</v>
      </c>
      <c r="C184">
        <v>-1.11634701192121</v>
      </c>
      <c r="E184">
        <f t="shared" si="6"/>
        <v>1.2462306510254142</v>
      </c>
      <c r="L184">
        <v>24.3</v>
      </c>
      <c r="M184">
        <f t="shared" si="7"/>
        <v>-4.5940206251901643E-2</v>
      </c>
      <c r="N184">
        <f t="shared" si="8"/>
        <v>4.5940206251901643E-2</v>
      </c>
    </row>
    <row r="185" spans="1:14" x14ac:dyDescent="0.3">
      <c r="A185">
        <v>160</v>
      </c>
      <c r="B185">
        <v>27.06176887609228</v>
      </c>
      <c r="C185">
        <v>-3.7617688760922796</v>
      </c>
      <c r="E185">
        <f t="shared" si="6"/>
        <v>14.150905077136573</v>
      </c>
      <c r="L185">
        <v>23.3</v>
      </c>
      <c r="M185">
        <f t="shared" si="7"/>
        <v>-0.16144930798679311</v>
      </c>
      <c r="N185">
        <f t="shared" si="8"/>
        <v>0.16144930798679311</v>
      </c>
    </row>
    <row r="186" spans="1:14" x14ac:dyDescent="0.3">
      <c r="A186">
        <v>161</v>
      </c>
      <c r="B186">
        <v>26.95118125188618</v>
      </c>
      <c r="C186">
        <v>4.8818748113820476E-2</v>
      </c>
      <c r="E186">
        <f t="shared" si="6"/>
        <v>2.3832701674006505E-3</v>
      </c>
      <c r="L186">
        <v>27</v>
      </c>
      <c r="M186">
        <f t="shared" si="7"/>
        <v>1.808101781993351E-3</v>
      </c>
      <c r="N186">
        <f t="shared" si="8"/>
        <v>1.808101781993351E-3</v>
      </c>
    </row>
    <row r="187" spans="1:14" x14ac:dyDescent="0.3">
      <c r="A187">
        <v>162</v>
      </c>
      <c r="B187">
        <v>35.685314484579528</v>
      </c>
      <c r="C187">
        <v>14.314685515420472</v>
      </c>
      <c r="E187">
        <f t="shared" si="6"/>
        <v>204.91022140538865</v>
      </c>
      <c r="L187">
        <v>50</v>
      </c>
      <c r="M187">
        <f t="shared" si="7"/>
        <v>0.28629371030840944</v>
      </c>
      <c r="N187">
        <f t="shared" si="8"/>
        <v>0.28629371030840944</v>
      </c>
    </row>
    <row r="188" spans="1:14" x14ac:dyDescent="0.3">
      <c r="A188">
        <v>163</v>
      </c>
      <c r="B188">
        <v>37.157935040170493</v>
      </c>
      <c r="C188">
        <v>12.842064959829507</v>
      </c>
      <c r="E188">
        <f t="shared" si="6"/>
        <v>164.91863243248085</v>
      </c>
      <c r="L188">
        <v>50</v>
      </c>
      <c r="M188">
        <f t="shared" si="7"/>
        <v>0.25684129919659016</v>
      </c>
      <c r="N188">
        <f t="shared" si="8"/>
        <v>0.25684129919659016</v>
      </c>
    </row>
    <row r="189" spans="1:14" x14ac:dyDescent="0.3">
      <c r="A189">
        <v>164</v>
      </c>
      <c r="B189">
        <v>39.177946887253547</v>
      </c>
      <c r="C189">
        <v>10.822053112746453</v>
      </c>
      <c r="E189">
        <f t="shared" si="6"/>
        <v>117.11683357510518</v>
      </c>
      <c r="L189">
        <v>50</v>
      </c>
      <c r="M189">
        <f t="shared" si="7"/>
        <v>0.21644106225492904</v>
      </c>
      <c r="N189">
        <f t="shared" si="8"/>
        <v>0.21644106225492904</v>
      </c>
    </row>
    <row r="190" spans="1:14" x14ac:dyDescent="0.3">
      <c r="A190">
        <v>165</v>
      </c>
      <c r="B190">
        <v>20.989565037829955</v>
      </c>
      <c r="C190">
        <v>1.7104349621700443</v>
      </c>
      <c r="E190">
        <f t="shared" si="6"/>
        <v>2.9255877598136411</v>
      </c>
      <c r="L190">
        <v>22.7</v>
      </c>
      <c r="M190">
        <f t="shared" si="7"/>
        <v>7.5349557804847769E-2</v>
      </c>
      <c r="N190">
        <f t="shared" si="8"/>
        <v>7.5349557804847769E-2</v>
      </c>
    </row>
    <row r="191" spans="1:14" x14ac:dyDescent="0.3">
      <c r="A191">
        <v>166</v>
      </c>
      <c r="B191">
        <v>23.423493421627835</v>
      </c>
      <c r="C191">
        <v>1.5765065783721646</v>
      </c>
      <c r="E191">
        <f t="shared" si="6"/>
        <v>2.4853729916507099</v>
      </c>
      <c r="L191">
        <v>25</v>
      </c>
      <c r="M191">
        <f t="shared" si="7"/>
        <v>6.3060263134886579E-2</v>
      </c>
      <c r="N191">
        <f t="shared" si="8"/>
        <v>6.3060263134886579E-2</v>
      </c>
    </row>
    <row r="192" spans="1:14" x14ac:dyDescent="0.3">
      <c r="A192">
        <v>167</v>
      </c>
      <c r="B192">
        <v>36.661575279226682</v>
      </c>
      <c r="C192">
        <v>13.338424720773318</v>
      </c>
      <c r="E192">
        <f t="shared" si="6"/>
        <v>177.91357403173677</v>
      </c>
      <c r="L192">
        <v>50</v>
      </c>
      <c r="M192">
        <f t="shared" si="7"/>
        <v>0.26676849441546635</v>
      </c>
      <c r="N192">
        <f t="shared" si="8"/>
        <v>0.26676849441546635</v>
      </c>
    </row>
    <row r="193" spans="1:14" x14ac:dyDescent="0.3">
      <c r="A193">
        <v>168</v>
      </c>
      <c r="B193">
        <v>20.785565994347628</v>
      </c>
      <c r="C193">
        <v>3.0144340056523724</v>
      </c>
      <c r="E193">
        <f t="shared" si="6"/>
        <v>9.0868123744334071</v>
      </c>
      <c r="L193">
        <v>23.8</v>
      </c>
      <c r="M193">
        <f t="shared" si="7"/>
        <v>0.12665689099379715</v>
      </c>
      <c r="N193">
        <f t="shared" si="8"/>
        <v>0.12665689099379715</v>
      </c>
    </row>
    <row r="194" spans="1:14" x14ac:dyDescent="0.3">
      <c r="A194">
        <v>169</v>
      </c>
      <c r="B194">
        <v>23.705514951038282</v>
      </c>
      <c r="C194">
        <v>9.4485048961718832E-2</v>
      </c>
      <c r="E194">
        <f t="shared" si="6"/>
        <v>8.9274244772984054E-3</v>
      </c>
      <c r="L194">
        <v>23.8</v>
      </c>
      <c r="M194">
        <f t="shared" si="7"/>
        <v>3.9699600404083544E-3</v>
      </c>
      <c r="N194">
        <f t="shared" si="8"/>
        <v>3.9699600404083544E-3</v>
      </c>
    </row>
    <row r="195" spans="1:14" x14ac:dyDescent="0.3">
      <c r="A195">
        <v>170</v>
      </c>
      <c r="B195">
        <v>23.987063520204501</v>
      </c>
      <c r="C195">
        <v>-1.6870635202045001</v>
      </c>
      <c r="E195">
        <f t="shared" si="6"/>
        <v>2.8461833212048</v>
      </c>
      <c r="L195">
        <v>22.3</v>
      </c>
      <c r="M195">
        <f t="shared" si="7"/>
        <v>-7.5653072654910322E-2</v>
      </c>
      <c r="N195">
        <f t="shared" si="8"/>
        <v>7.5653072654910322E-2</v>
      </c>
    </row>
    <row r="196" spans="1:14" x14ac:dyDescent="0.3">
      <c r="A196">
        <v>171</v>
      </c>
      <c r="B196">
        <v>19.304375832959902</v>
      </c>
      <c r="C196">
        <v>-1.9043758329599036</v>
      </c>
      <c r="E196">
        <f t="shared" si="6"/>
        <v>3.6266473131617269</v>
      </c>
      <c r="L196">
        <v>17.399999999999999</v>
      </c>
      <c r="M196">
        <f t="shared" si="7"/>
        <v>-0.10944688695171861</v>
      </c>
      <c r="N196">
        <f t="shared" si="8"/>
        <v>0.10944688695171861</v>
      </c>
    </row>
    <row r="197" spans="1:14" x14ac:dyDescent="0.3">
      <c r="A197">
        <v>172</v>
      </c>
      <c r="B197">
        <v>20.871509775067494</v>
      </c>
      <c r="C197">
        <v>-1.7715097750674929</v>
      </c>
      <c r="E197">
        <f t="shared" si="6"/>
        <v>3.1382468831596793</v>
      </c>
      <c r="L197">
        <v>19.100000000000001</v>
      </c>
      <c r="M197">
        <f t="shared" si="7"/>
        <v>-9.2749202883114806E-2</v>
      </c>
      <c r="N197">
        <f t="shared" si="8"/>
        <v>9.2749202883114806E-2</v>
      </c>
    </row>
    <row r="198" spans="1:14" x14ac:dyDescent="0.3">
      <c r="A198">
        <v>173</v>
      </c>
      <c r="B198">
        <v>17.593641906802453</v>
      </c>
      <c r="C198">
        <v>5.506358093197548</v>
      </c>
      <c r="E198">
        <f t="shared" si="6"/>
        <v>30.319979450522137</v>
      </c>
      <c r="L198">
        <v>23.1</v>
      </c>
      <c r="M198">
        <f t="shared" si="7"/>
        <v>0.23837048022500207</v>
      </c>
      <c r="N198">
        <f t="shared" si="8"/>
        <v>0.23837048022500207</v>
      </c>
    </row>
    <row r="199" spans="1:14" x14ac:dyDescent="0.3">
      <c r="A199">
        <v>174</v>
      </c>
      <c r="B199">
        <v>25.522967554061836</v>
      </c>
      <c r="C199">
        <v>-1.9229675540618345</v>
      </c>
      <c r="E199">
        <f t="shared" si="6"/>
        <v>3.6978042139745546</v>
      </c>
      <c r="L199">
        <v>23.6</v>
      </c>
      <c r="M199">
        <f t="shared" si="7"/>
        <v>-8.1481676019569252E-2</v>
      </c>
      <c r="N199">
        <f t="shared" si="8"/>
        <v>8.1481676019569252E-2</v>
      </c>
    </row>
    <row r="200" spans="1:14" x14ac:dyDescent="0.3">
      <c r="A200">
        <v>175</v>
      </c>
      <c r="B200">
        <v>22.299755646239895</v>
      </c>
      <c r="C200">
        <v>0.30024435376010672</v>
      </c>
      <c r="E200">
        <f t="shared" si="6"/>
        <v>9.0146671964824107E-2</v>
      </c>
      <c r="L200">
        <v>22.6</v>
      </c>
      <c r="M200">
        <f t="shared" si="7"/>
        <v>1.3285148396464897E-2</v>
      </c>
      <c r="N200">
        <f t="shared" si="8"/>
        <v>1.3285148396464897E-2</v>
      </c>
    </row>
    <row r="201" spans="1:14" x14ac:dyDescent="0.3">
      <c r="A201">
        <v>176</v>
      </c>
      <c r="B201">
        <v>28.568439412071299</v>
      </c>
      <c r="C201">
        <v>0.83156058792869914</v>
      </c>
      <c r="E201">
        <f t="shared" si="6"/>
        <v>0.6914930113963238</v>
      </c>
      <c r="L201">
        <v>29.4</v>
      </c>
      <c r="M201">
        <f t="shared" si="7"/>
        <v>2.8284373739071399E-2</v>
      </c>
      <c r="N201">
        <f t="shared" si="8"/>
        <v>2.8284373739071399E-2</v>
      </c>
    </row>
    <row r="202" spans="1:14" x14ac:dyDescent="0.3">
      <c r="A202">
        <v>177</v>
      </c>
      <c r="B202">
        <v>22.818108094623334</v>
      </c>
      <c r="C202">
        <v>0.38189190537666562</v>
      </c>
      <c r="E202">
        <f t="shared" si="6"/>
        <v>0.14584142739222011</v>
      </c>
      <c r="L202">
        <v>23.2</v>
      </c>
      <c r="M202">
        <f t="shared" si="7"/>
        <v>1.6460857990373518E-2</v>
      </c>
      <c r="N202">
        <f t="shared" si="8"/>
        <v>1.6460857990373518E-2</v>
      </c>
    </row>
    <row r="203" spans="1:14" x14ac:dyDescent="0.3">
      <c r="A203">
        <v>178</v>
      </c>
      <c r="B203">
        <v>26.774879386815194</v>
      </c>
      <c r="C203">
        <v>-2.1748793868151921</v>
      </c>
      <c r="E203">
        <f t="shared" si="6"/>
        <v>4.730100347193626</v>
      </c>
      <c r="L203">
        <v>24.6</v>
      </c>
      <c r="M203">
        <f t="shared" si="7"/>
        <v>-8.8409731171349273E-2</v>
      </c>
      <c r="N203">
        <f t="shared" si="8"/>
        <v>8.8409731171349273E-2</v>
      </c>
    </row>
    <row r="204" spans="1:14" x14ac:dyDescent="0.3">
      <c r="A204">
        <v>179</v>
      </c>
      <c r="B204">
        <v>29.146853087704816</v>
      </c>
      <c r="C204">
        <v>0.7531469122951826</v>
      </c>
      <c r="E204">
        <f t="shared" si="6"/>
        <v>0.56723027149976746</v>
      </c>
      <c r="L204">
        <v>29.9</v>
      </c>
      <c r="M204">
        <f t="shared" si="7"/>
        <v>2.5188859942982696E-2</v>
      </c>
      <c r="N204">
        <f t="shared" si="8"/>
        <v>2.5188859942982696E-2</v>
      </c>
    </row>
    <row r="205" spans="1:14" x14ac:dyDescent="0.3">
      <c r="A205">
        <v>180</v>
      </c>
      <c r="B205">
        <v>30.965861314204162</v>
      </c>
      <c r="C205">
        <v>6.2341386857958412</v>
      </c>
      <c r="E205">
        <f t="shared" si="6"/>
        <v>38.864485153736297</v>
      </c>
      <c r="L205">
        <v>37.200000000000003</v>
      </c>
      <c r="M205">
        <f t="shared" si="7"/>
        <v>0.16758437327408174</v>
      </c>
      <c r="N205">
        <f t="shared" si="8"/>
        <v>0.16758437327408174</v>
      </c>
    </row>
    <row r="206" spans="1:14" x14ac:dyDescent="0.3">
      <c r="A206">
        <v>181</v>
      </c>
      <c r="B206">
        <v>33.346526879613151</v>
      </c>
      <c r="C206">
        <v>6.4534731203868461</v>
      </c>
      <c r="E206">
        <f t="shared" si="6"/>
        <v>41.647315315555538</v>
      </c>
      <c r="L206">
        <v>39.799999999999997</v>
      </c>
      <c r="M206">
        <f t="shared" si="7"/>
        <v>0.1621475658388655</v>
      </c>
      <c r="N206">
        <f t="shared" si="8"/>
        <v>0.1621475658388655</v>
      </c>
    </row>
    <row r="207" spans="1:14" x14ac:dyDescent="0.3">
      <c r="A207">
        <v>182</v>
      </c>
      <c r="B207">
        <v>23.8738183052822</v>
      </c>
      <c r="C207">
        <v>12.326181694717803</v>
      </c>
      <c r="E207">
        <f t="shared" si="6"/>
        <v>151.93475517119626</v>
      </c>
      <c r="L207">
        <v>36.200000000000003</v>
      </c>
      <c r="M207">
        <f t="shared" si="7"/>
        <v>0.34050225676016027</v>
      </c>
      <c r="N207">
        <f t="shared" si="8"/>
        <v>0.34050225676016027</v>
      </c>
    </row>
    <row r="208" spans="1:14" x14ac:dyDescent="0.3">
      <c r="A208">
        <v>183</v>
      </c>
      <c r="B208">
        <v>31.998768044996769</v>
      </c>
      <c r="C208">
        <v>5.9012319550032295</v>
      </c>
      <c r="E208">
        <f t="shared" si="6"/>
        <v>34.824538586751238</v>
      </c>
      <c r="L208">
        <v>37.9</v>
      </c>
      <c r="M208">
        <f t="shared" si="7"/>
        <v>0.15570532862805356</v>
      </c>
      <c r="N208">
        <f t="shared" si="8"/>
        <v>0.15570532862805356</v>
      </c>
    </row>
    <row r="209" spans="1:14" x14ac:dyDescent="0.3">
      <c r="A209">
        <v>184</v>
      </c>
      <c r="B209">
        <v>28.430225390819572</v>
      </c>
      <c r="C209">
        <v>4.0697746091804277</v>
      </c>
      <c r="E209">
        <f t="shared" si="6"/>
        <v>16.563065369529703</v>
      </c>
      <c r="L209">
        <v>32.5</v>
      </c>
      <c r="M209">
        <f t="shared" si="7"/>
        <v>0.12522383412862853</v>
      </c>
      <c r="N209">
        <f t="shared" si="8"/>
        <v>0.12522383412862853</v>
      </c>
    </row>
    <row r="210" spans="1:14" x14ac:dyDescent="0.3">
      <c r="A210">
        <v>185</v>
      </c>
      <c r="B210">
        <v>18.212749539614556</v>
      </c>
      <c r="C210">
        <v>8.1872504603854424</v>
      </c>
      <c r="E210">
        <f t="shared" si="6"/>
        <v>67.031070101081639</v>
      </c>
      <c r="L210">
        <v>26.4</v>
      </c>
      <c r="M210">
        <f t="shared" si="7"/>
        <v>0.31012312349944859</v>
      </c>
      <c r="N210">
        <f t="shared" si="8"/>
        <v>0.31012312349944859</v>
      </c>
    </row>
    <row r="211" spans="1:14" x14ac:dyDescent="0.3">
      <c r="A211">
        <v>186</v>
      </c>
      <c r="B211">
        <v>21.542945560437946</v>
      </c>
      <c r="C211">
        <v>8.0570544395620551</v>
      </c>
      <c r="E211">
        <f t="shared" si="6"/>
        <v>64.916126242066625</v>
      </c>
      <c r="L211">
        <v>29.6</v>
      </c>
      <c r="M211">
        <f t="shared" si="7"/>
        <v>0.27219778512033971</v>
      </c>
      <c r="N211">
        <f t="shared" si="8"/>
        <v>0.27219778512033971</v>
      </c>
    </row>
    <row r="212" spans="1:14" x14ac:dyDescent="0.3">
      <c r="A212">
        <v>187</v>
      </c>
      <c r="B212">
        <v>35.680517306078606</v>
      </c>
      <c r="C212">
        <v>14.319482693921394</v>
      </c>
      <c r="E212">
        <f t="shared" si="6"/>
        <v>205.04758462151429</v>
      </c>
      <c r="L212">
        <v>50</v>
      </c>
      <c r="M212">
        <f t="shared" si="7"/>
        <v>0.28638965387842785</v>
      </c>
      <c r="N212">
        <f t="shared" si="8"/>
        <v>0.28638965387842785</v>
      </c>
    </row>
    <row r="213" spans="1:14" x14ac:dyDescent="0.3">
      <c r="A213">
        <v>188</v>
      </c>
      <c r="B213">
        <v>28.903625625145153</v>
      </c>
      <c r="C213">
        <v>3.0963743748548467</v>
      </c>
      <c r="E213">
        <f t="shared" si="6"/>
        <v>9.587534269257743</v>
      </c>
      <c r="L213">
        <v>32</v>
      </c>
      <c r="M213">
        <f t="shared" si="7"/>
        <v>9.6761699214213959E-2</v>
      </c>
      <c r="N213">
        <f t="shared" si="8"/>
        <v>9.6761699214213959E-2</v>
      </c>
    </row>
    <row r="214" spans="1:14" x14ac:dyDescent="0.3">
      <c r="A214">
        <v>189</v>
      </c>
      <c r="B214">
        <v>29.11400320928265</v>
      </c>
      <c r="C214">
        <v>0.68599679071735054</v>
      </c>
      <c r="E214">
        <f t="shared" si="6"/>
        <v>0.47059159687450441</v>
      </c>
      <c r="L214">
        <v>29.8</v>
      </c>
      <c r="M214">
        <f t="shared" si="7"/>
        <v>2.302002653413928E-2</v>
      </c>
      <c r="N214">
        <f t="shared" si="8"/>
        <v>2.302002653413928E-2</v>
      </c>
    </row>
    <row r="215" spans="1:14" x14ac:dyDescent="0.3">
      <c r="A215">
        <v>190</v>
      </c>
      <c r="B215">
        <v>31.785467434007707</v>
      </c>
      <c r="C215">
        <v>3.1145325659922918</v>
      </c>
      <c r="E215">
        <f t="shared" si="6"/>
        <v>9.7003131046265292</v>
      </c>
      <c r="L215">
        <v>34.9</v>
      </c>
      <c r="M215">
        <f t="shared" si="7"/>
        <v>8.9241620802071403E-2</v>
      </c>
      <c r="N215">
        <f t="shared" si="8"/>
        <v>8.9241620802071403E-2</v>
      </c>
    </row>
    <row r="216" spans="1:14" x14ac:dyDescent="0.3">
      <c r="A216">
        <v>191</v>
      </c>
      <c r="B216">
        <v>30.779570962603749</v>
      </c>
      <c r="C216">
        <v>6.2204290373962507</v>
      </c>
      <c r="E216">
        <f t="shared" si="6"/>
        <v>38.693737409282448</v>
      </c>
      <c r="L216">
        <v>37</v>
      </c>
      <c r="M216">
        <f t="shared" si="7"/>
        <v>0.16811970371341217</v>
      </c>
      <c r="N216">
        <f t="shared" si="8"/>
        <v>0.16811970371341217</v>
      </c>
    </row>
    <row r="217" spans="1:14" x14ac:dyDescent="0.3">
      <c r="A217">
        <v>192</v>
      </c>
      <c r="B217">
        <v>29.962842826964494</v>
      </c>
      <c r="C217">
        <v>0.53715717303550647</v>
      </c>
      <c r="E217">
        <f t="shared" si="6"/>
        <v>0.28853782854349702</v>
      </c>
      <c r="L217">
        <v>30.5</v>
      </c>
      <c r="M217">
        <f t="shared" si="7"/>
        <v>1.7611710591328079E-2</v>
      </c>
      <c r="N217">
        <f t="shared" si="8"/>
        <v>1.7611710591328079E-2</v>
      </c>
    </row>
    <row r="218" spans="1:14" x14ac:dyDescent="0.3">
      <c r="A218">
        <v>193</v>
      </c>
      <c r="B218">
        <v>33.368546920412555</v>
      </c>
      <c r="C218">
        <v>3.0314530795874433</v>
      </c>
      <c r="E218">
        <f t="shared" si="6"/>
        <v>9.189707773740194</v>
      </c>
      <c r="L218">
        <v>36.4</v>
      </c>
      <c r="M218">
        <f t="shared" si="7"/>
        <v>8.3281678010644053E-2</v>
      </c>
      <c r="N218">
        <f t="shared" si="8"/>
        <v>8.3281678010644053E-2</v>
      </c>
    </row>
    <row r="219" spans="1:14" x14ac:dyDescent="0.3">
      <c r="A219">
        <v>194</v>
      </c>
      <c r="B219">
        <v>30.055223060366018</v>
      </c>
      <c r="C219">
        <v>1.0447769396339837</v>
      </c>
      <c r="E219">
        <f t="shared" ref="E219:E282" si="9">POWER(C219,2)</f>
        <v>1.0915588535909528</v>
      </c>
      <c r="L219">
        <v>31.1</v>
      </c>
      <c r="M219">
        <f t="shared" ref="M219:M282" si="10">C219/L219</f>
        <v>3.3594113814597544E-2</v>
      </c>
      <c r="N219">
        <f t="shared" ref="N219:N282" si="11">ABS(M219:M724)</f>
        <v>3.3594113814597544E-2</v>
      </c>
    </row>
    <row r="220" spans="1:14" x14ac:dyDescent="0.3">
      <c r="A220">
        <v>195</v>
      </c>
      <c r="B220">
        <v>29.474177532694743</v>
      </c>
      <c r="C220">
        <v>-0.37417753269474119</v>
      </c>
      <c r="E220">
        <f t="shared" si="9"/>
        <v>0.1400088259735241</v>
      </c>
      <c r="L220">
        <v>29.1</v>
      </c>
      <c r="M220">
        <f t="shared" si="10"/>
        <v>-1.2858334456863957E-2</v>
      </c>
      <c r="N220">
        <f t="shared" si="11"/>
        <v>1.2858334456863957E-2</v>
      </c>
    </row>
    <row r="221" spans="1:14" x14ac:dyDescent="0.3">
      <c r="A221">
        <v>196</v>
      </c>
      <c r="B221">
        <v>36.855378312070719</v>
      </c>
      <c r="C221">
        <v>13.144621687929281</v>
      </c>
      <c r="E221">
        <f t="shared" si="9"/>
        <v>172.7810793187808</v>
      </c>
      <c r="L221">
        <v>50</v>
      </c>
      <c r="M221">
        <f t="shared" si="10"/>
        <v>0.26289243375858562</v>
      </c>
      <c r="N221">
        <f t="shared" si="11"/>
        <v>0.26289243375858562</v>
      </c>
    </row>
    <row r="222" spans="1:14" x14ac:dyDescent="0.3">
      <c r="A222">
        <v>197</v>
      </c>
      <c r="B222">
        <v>33.146625226269848</v>
      </c>
      <c r="C222">
        <v>0.15337477373014963</v>
      </c>
      <c r="E222">
        <f t="shared" si="9"/>
        <v>2.3523821216774595E-2</v>
      </c>
      <c r="L222">
        <v>33.299999999999997</v>
      </c>
      <c r="M222">
        <f t="shared" si="10"/>
        <v>4.6058490609654544E-3</v>
      </c>
      <c r="N222">
        <f t="shared" si="11"/>
        <v>4.6058490609654544E-3</v>
      </c>
    </row>
    <row r="223" spans="1:14" x14ac:dyDescent="0.3">
      <c r="A223">
        <v>198</v>
      </c>
      <c r="B223">
        <v>29.319680134963363</v>
      </c>
      <c r="C223">
        <v>0.98031986503663759</v>
      </c>
      <c r="E223">
        <f t="shared" si="9"/>
        <v>0.9610270377854514</v>
      </c>
      <c r="L223">
        <v>30.3</v>
      </c>
      <c r="M223">
        <f t="shared" si="10"/>
        <v>3.2353790925301572E-2</v>
      </c>
      <c r="N223">
        <f t="shared" si="11"/>
        <v>3.2353790925301572E-2</v>
      </c>
    </row>
    <row r="224" spans="1:14" x14ac:dyDescent="0.3">
      <c r="A224">
        <v>199</v>
      </c>
      <c r="B224">
        <v>31.448802813493387</v>
      </c>
      <c r="C224">
        <v>3.1511971865066144</v>
      </c>
      <c r="E224">
        <f t="shared" si="9"/>
        <v>9.9300437082472026</v>
      </c>
      <c r="L224">
        <v>34.6</v>
      </c>
      <c r="M224">
        <f t="shared" si="10"/>
        <v>9.1075063193832781E-2</v>
      </c>
      <c r="N224">
        <f t="shared" si="11"/>
        <v>9.1075063193832781E-2</v>
      </c>
    </row>
    <row r="225" spans="1:14" x14ac:dyDescent="0.3">
      <c r="A225">
        <v>200</v>
      </c>
      <c r="B225">
        <v>31.248719374719663</v>
      </c>
      <c r="C225">
        <v>3.6512806252803358</v>
      </c>
      <c r="E225">
        <f t="shared" si="9"/>
        <v>13.33185020454756</v>
      </c>
      <c r="L225">
        <v>34.9</v>
      </c>
      <c r="M225">
        <f t="shared" si="10"/>
        <v>0.10462122135473742</v>
      </c>
      <c r="N225">
        <f t="shared" si="11"/>
        <v>0.10462122135473742</v>
      </c>
    </row>
    <row r="226" spans="1:14" x14ac:dyDescent="0.3">
      <c r="A226">
        <v>201</v>
      </c>
      <c r="B226">
        <v>32.134544868980363</v>
      </c>
      <c r="C226">
        <v>0.76545513101963536</v>
      </c>
      <c r="E226">
        <f t="shared" si="9"/>
        <v>0.5859215576042871</v>
      </c>
      <c r="L226">
        <v>32.9</v>
      </c>
      <c r="M226">
        <f t="shared" si="10"/>
        <v>2.3266113404852139E-2</v>
      </c>
      <c r="N226">
        <f t="shared" si="11"/>
        <v>2.3266113404852139E-2</v>
      </c>
    </row>
    <row r="227" spans="1:14" x14ac:dyDescent="0.3">
      <c r="A227">
        <v>202</v>
      </c>
      <c r="B227">
        <v>25.263088324173395</v>
      </c>
      <c r="C227">
        <v>-1.163088324173394</v>
      </c>
      <c r="E227">
        <f t="shared" si="9"/>
        <v>1.3527744498284742</v>
      </c>
      <c r="L227">
        <v>24.1</v>
      </c>
      <c r="M227">
        <f t="shared" si="10"/>
        <v>-4.8260926314248713E-2</v>
      </c>
      <c r="N227">
        <f t="shared" si="11"/>
        <v>4.8260926314248713E-2</v>
      </c>
    </row>
    <row r="228" spans="1:14" x14ac:dyDescent="0.3">
      <c r="A228">
        <v>203</v>
      </c>
      <c r="B228">
        <v>35.415329329427358</v>
      </c>
      <c r="C228">
        <v>6.884670670572639</v>
      </c>
      <c r="E228">
        <f t="shared" si="9"/>
        <v>47.398690242243113</v>
      </c>
      <c r="L228">
        <v>42.3</v>
      </c>
      <c r="M228">
        <f t="shared" si="10"/>
        <v>0.16275817188114988</v>
      </c>
      <c r="N228">
        <f t="shared" si="11"/>
        <v>0.16275817188114988</v>
      </c>
    </row>
    <row r="229" spans="1:14" x14ac:dyDescent="0.3">
      <c r="A229">
        <v>204</v>
      </c>
      <c r="B229">
        <v>36.203711975650251</v>
      </c>
      <c r="C229">
        <v>12.296288024349749</v>
      </c>
      <c r="E229">
        <f t="shared" si="9"/>
        <v>151.19869917776705</v>
      </c>
      <c r="L229">
        <v>48.5</v>
      </c>
      <c r="M229">
        <f t="shared" si="10"/>
        <v>0.25353171184226286</v>
      </c>
      <c r="N229">
        <f t="shared" si="11"/>
        <v>0.25353171184226286</v>
      </c>
    </row>
    <row r="230" spans="1:14" x14ac:dyDescent="0.3">
      <c r="A230">
        <v>205</v>
      </c>
      <c r="B230">
        <v>37.723261851662208</v>
      </c>
      <c r="C230">
        <v>12.276738148337792</v>
      </c>
      <c r="E230">
        <f t="shared" si="9"/>
        <v>150.71829956285242</v>
      </c>
      <c r="L230">
        <v>50</v>
      </c>
      <c r="M230">
        <f t="shared" si="10"/>
        <v>0.24553476296675583</v>
      </c>
      <c r="N230">
        <f t="shared" si="11"/>
        <v>0.24553476296675583</v>
      </c>
    </row>
    <row r="231" spans="1:14" x14ac:dyDescent="0.3">
      <c r="A231">
        <v>206</v>
      </c>
      <c r="B231">
        <v>21.672688110618388</v>
      </c>
      <c r="C231">
        <v>0.92731188938161324</v>
      </c>
      <c r="E231">
        <f t="shared" si="9"/>
        <v>0.85990734018849735</v>
      </c>
      <c r="L231">
        <v>22.6</v>
      </c>
      <c r="M231">
        <f t="shared" si="10"/>
        <v>4.1031499530159873E-2</v>
      </c>
      <c r="N231">
        <f t="shared" si="11"/>
        <v>4.1031499530159873E-2</v>
      </c>
    </row>
    <row r="232" spans="1:14" x14ac:dyDescent="0.3">
      <c r="A232">
        <v>207</v>
      </c>
      <c r="B232">
        <v>23.824685050380367</v>
      </c>
      <c r="C232">
        <v>0.57531494961963148</v>
      </c>
      <c r="E232">
        <f t="shared" si="9"/>
        <v>0.33098729125583909</v>
      </c>
      <c r="L232">
        <v>24.4</v>
      </c>
      <c r="M232">
        <f t="shared" si="10"/>
        <v>2.3578481541788175E-2</v>
      </c>
      <c r="N232">
        <f t="shared" si="11"/>
        <v>2.3578481541788175E-2</v>
      </c>
    </row>
    <row r="233" spans="1:14" x14ac:dyDescent="0.3">
      <c r="A233">
        <v>208</v>
      </c>
      <c r="B233">
        <v>16.503894585094752</v>
      </c>
      <c r="C233">
        <v>5.996105414905248</v>
      </c>
      <c r="E233">
        <f t="shared" si="9"/>
        <v>35.953280146656034</v>
      </c>
      <c r="L233">
        <v>22.5</v>
      </c>
      <c r="M233">
        <f t="shared" si="10"/>
        <v>0.26649357399578882</v>
      </c>
      <c r="N233">
        <f t="shared" si="11"/>
        <v>0.26649357399578882</v>
      </c>
    </row>
    <row r="234" spans="1:14" x14ac:dyDescent="0.3">
      <c r="A234">
        <v>209</v>
      </c>
      <c r="B234">
        <v>20.119548345123363</v>
      </c>
      <c r="C234">
        <v>4.2804516548766358</v>
      </c>
      <c r="E234">
        <f t="shared" si="9"/>
        <v>18.322266369736131</v>
      </c>
      <c r="L234">
        <v>24.4</v>
      </c>
      <c r="M234">
        <f t="shared" si="10"/>
        <v>0.17542834651133754</v>
      </c>
      <c r="N234">
        <f t="shared" si="11"/>
        <v>0.17542834651133754</v>
      </c>
    </row>
    <row r="235" spans="1:14" x14ac:dyDescent="0.3">
      <c r="A235">
        <v>210</v>
      </c>
      <c r="B235">
        <v>11.036220238723036</v>
      </c>
      <c r="C235">
        <v>8.9637797612769639</v>
      </c>
      <c r="E235">
        <f t="shared" si="9"/>
        <v>80.349347608678499</v>
      </c>
      <c r="L235">
        <v>20</v>
      </c>
      <c r="M235">
        <f t="shared" si="10"/>
        <v>0.44818898806384821</v>
      </c>
      <c r="N235">
        <f t="shared" si="11"/>
        <v>0.44818898806384821</v>
      </c>
    </row>
    <row r="236" spans="1:14" x14ac:dyDescent="0.3">
      <c r="A236">
        <v>211</v>
      </c>
      <c r="B236">
        <v>17.913135142375182</v>
      </c>
      <c r="C236">
        <v>3.7868648576248169</v>
      </c>
      <c r="E236">
        <f t="shared" si="9"/>
        <v>14.340345449913825</v>
      </c>
      <c r="L236">
        <v>21.7</v>
      </c>
      <c r="M236">
        <f t="shared" si="10"/>
        <v>0.17450990127303304</v>
      </c>
      <c r="N236">
        <f t="shared" si="11"/>
        <v>0.17450990127303304</v>
      </c>
    </row>
    <row r="237" spans="1:14" x14ac:dyDescent="0.3">
      <c r="A237">
        <v>212</v>
      </c>
      <c r="B237">
        <v>10.770208600305953</v>
      </c>
      <c r="C237">
        <v>8.529791399694048</v>
      </c>
      <c r="E237">
        <f t="shared" si="9"/>
        <v>72.75734132229455</v>
      </c>
      <c r="L237">
        <v>19.3</v>
      </c>
      <c r="M237">
        <f t="shared" si="10"/>
        <v>0.44195810361109056</v>
      </c>
      <c r="N237">
        <f t="shared" si="11"/>
        <v>0.44195810361109056</v>
      </c>
    </row>
    <row r="238" spans="1:14" x14ac:dyDescent="0.3">
      <c r="A238">
        <v>213</v>
      </c>
      <c r="B238">
        <v>17.930156915234413</v>
      </c>
      <c r="C238">
        <v>4.4698430847655857</v>
      </c>
      <c r="E238">
        <f t="shared" si="9"/>
        <v>19.979497202426728</v>
      </c>
      <c r="L238">
        <v>22.4</v>
      </c>
      <c r="M238">
        <f t="shared" si="10"/>
        <v>0.19954656628417794</v>
      </c>
      <c r="N238">
        <f t="shared" si="11"/>
        <v>0.19954656628417794</v>
      </c>
    </row>
    <row r="239" spans="1:14" x14ac:dyDescent="0.3">
      <c r="A239">
        <v>214</v>
      </c>
      <c r="B239">
        <v>25.095679413061028</v>
      </c>
      <c r="C239">
        <v>3.0043205869389737</v>
      </c>
      <c r="E239">
        <f t="shared" si="9"/>
        <v>9.02594218910534</v>
      </c>
      <c r="L239">
        <v>28.1</v>
      </c>
      <c r="M239">
        <f t="shared" si="10"/>
        <v>0.10691532337861116</v>
      </c>
      <c r="N239">
        <f t="shared" si="11"/>
        <v>0.10691532337861116</v>
      </c>
    </row>
    <row r="240" spans="1:14" x14ac:dyDescent="0.3">
      <c r="A240">
        <v>215</v>
      </c>
      <c r="B240">
        <v>7.2330309824408481</v>
      </c>
      <c r="C240">
        <v>16.466969017559151</v>
      </c>
      <c r="E240">
        <f t="shared" si="9"/>
        <v>271.16106862525299</v>
      </c>
      <c r="L240">
        <v>23.7</v>
      </c>
      <c r="M240">
        <f t="shared" si="10"/>
        <v>0.69480881930629335</v>
      </c>
      <c r="N240">
        <f t="shared" si="11"/>
        <v>0.69480881930629335</v>
      </c>
    </row>
    <row r="241" spans="1:14" x14ac:dyDescent="0.3">
      <c r="A241">
        <v>216</v>
      </c>
      <c r="B241">
        <v>24.054573082002104</v>
      </c>
      <c r="C241">
        <v>0.9454269179978958</v>
      </c>
      <c r="E241">
        <f t="shared" si="9"/>
        <v>0.89383205727500004</v>
      </c>
      <c r="L241">
        <v>25</v>
      </c>
      <c r="M241">
        <f t="shared" si="10"/>
        <v>3.7817076719915833E-2</v>
      </c>
      <c r="N241">
        <f t="shared" si="11"/>
        <v>3.7817076719915833E-2</v>
      </c>
    </row>
    <row r="242" spans="1:14" x14ac:dyDescent="0.3">
      <c r="A242">
        <v>217</v>
      </c>
      <c r="B242">
        <v>19.961577744260875</v>
      </c>
      <c r="C242">
        <v>3.3384222557391254</v>
      </c>
      <c r="E242">
        <f t="shared" si="9"/>
        <v>11.145063157614311</v>
      </c>
      <c r="L242">
        <v>23.3</v>
      </c>
      <c r="M242">
        <f t="shared" si="10"/>
        <v>0.14327992513901824</v>
      </c>
      <c r="N242">
        <f t="shared" si="11"/>
        <v>0.14327992513901824</v>
      </c>
    </row>
    <row r="243" spans="1:14" x14ac:dyDescent="0.3">
      <c r="A243">
        <v>218</v>
      </c>
      <c r="B243">
        <v>26.256856721263212</v>
      </c>
      <c r="C243">
        <v>2.4431432787367875</v>
      </c>
      <c r="E243">
        <f t="shared" si="9"/>
        <v>5.9689490804367402</v>
      </c>
      <c r="L243">
        <v>28.7</v>
      </c>
      <c r="M243">
        <f t="shared" si="10"/>
        <v>8.51269435099926E-2</v>
      </c>
      <c r="N243">
        <f t="shared" si="11"/>
        <v>8.51269435099926E-2</v>
      </c>
    </row>
    <row r="244" spans="1:14" x14ac:dyDescent="0.3">
      <c r="A244">
        <v>219</v>
      </c>
      <c r="B244">
        <v>17.449749133257466</v>
      </c>
      <c r="C244">
        <v>4.0502508667425339</v>
      </c>
      <c r="E244">
        <f t="shared" si="9"/>
        <v>16.404532083548649</v>
      </c>
      <c r="L244">
        <v>21.5</v>
      </c>
      <c r="M244">
        <f t="shared" si="10"/>
        <v>0.18838376124383879</v>
      </c>
      <c r="N244">
        <f t="shared" si="11"/>
        <v>0.18838376124383879</v>
      </c>
    </row>
    <row r="245" spans="1:14" x14ac:dyDescent="0.3">
      <c r="A245">
        <v>220</v>
      </c>
      <c r="B245">
        <v>24.366048502738931</v>
      </c>
      <c r="C245">
        <v>-1.3660485027389306</v>
      </c>
      <c r="E245">
        <f t="shared" si="9"/>
        <v>1.8660885118352741</v>
      </c>
      <c r="L245">
        <v>23</v>
      </c>
      <c r="M245">
        <f t="shared" si="10"/>
        <v>-5.9393413162562199E-2</v>
      </c>
      <c r="N245">
        <f t="shared" si="11"/>
        <v>5.9393413162562199E-2</v>
      </c>
    </row>
    <row r="246" spans="1:14" x14ac:dyDescent="0.3">
      <c r="A246">
        <v>221</v>
      </c>
      <c r="B246">
        <v>27.818299041738314</v>
      </c>
      <c r="C246">
        <v>-1.1182990417383145</v>
      </c>
      <c r="E246">
        <f t="shared" si="9"/>
        <v>1.2505927467528326</v>
      </c>
      <c r="L246">
        <v>26.7</v>
      </c>
      <c r="M246">
        <f t="shared" si="10"/>
        <v>-4.1883859241135378E-2</v>
      </c>
      <c r="N246">
        <f t="shared" si="11"/>
        <v>4.1883859241135378E-2</v>
      </c>
    </row>
    <row r="247" spans="1:14" x14ac:dyDescent="0.3">
      <c r="A247">
        <v>222</v>
      </c>
      <c r="B247">
        <v>16.260990470696935</v>
      </c>
      <c r="C247">
        <v>5.439009529303064</v>
      </c>
      <c r="E247">
        <f t="shared" si="9"/>
        <v>29.582824659849539</v>
      </c>
      <c r="L247">
        <v>21.7</v>
      </c>
      <c r="M247">
        <f t="shared" si="10"/>
        <v>0.25064560042871264</v>
      </c>
      <c r="N247">
        <f t="shared" si="11"/>
        <v>0.25064560042871264</v>
      </c>
    </row>
    <row r="248" spans="1:14" x14ac:dyDescent="0.3">
      <c r="A248">
        <v>223</v>
      </c>
      <c r="B248">
        <v>27.310155473332376</v>
      </c>
      <c r="C248">
        <v>0.18984452666762408</v>
      </c>
      <c r="E248">
        <f t="shared" si="9"/>
        <v>3.6040944305654229E-2</v>
      </c>
      <c r="L248">
        <v>27.5</v>
      </c>
      <c r="M248">
        <f t="shared" si="10"/>
        <v>6.9034373333681483E-3</v>
      </c>
      <c r="N248">
        <f t="shared" si="11"/>
        <v>6.9034373333681483E-3</v>
      </c>
    </row>
    <row r="249" spans="1:14" x14ac:dyDescent="0.3">
      <c r="A249">
        <v>224</v>
      </c>
      <c r="B249">
        <v>27.477110728209357</v>
      </c>
      <c r="C249">
        <v>2.622889271790644</v>
      </c>
      <c r="E249">
        <f t="shared" si="9"/>
        <v>6.8795481320744551</v>
      </c>
      <c r="L249">
        <v>30.1</v>
      </c>
      <c r="M249">
        <f t="shared" si="10"/>
        <v>8.7139178464805442E-2</v>
      </c>
      <c r="N249">
        <f t="shared" si="11"/>
        <v>8.7139178464805442E-2</v>
      </c>
    </row>
    <row r="250" spans="1:14" x14ac:dyDescent="0.3">
      <c r="A250">
        <v>225</v>
      </c>
      <c r="B250">
        <v>38.09588116288068</v>
      </c>
      <c r="C250">
        <v>6.7041188371193172</v>
      </c>
      <c r="E250">
        <f t="shared" si="9"/>
        <v>44.945209382218067</v>
      </c>
      <c r="L250">
        <v>44.8</v>
      </c>
      <c r="M250">
        <f t="shared" si="10"/>
        <v>0.14964550975712762</v>
      </c>
      <c r="N250">
        <f t="shared" si="11"/>
        <v>0.14964550975712762</v>
      </c>
    </row>
    <row r="251" spans="1:14" x14ac:dyDescent="0.3">
      <c r="A251">
        <v>226</v>
      </c>
      <c r="B251">
        <v>40.119633263911538</v>
      </c>
      <c r="C251">
        <v>9.8803667360884617</v>
      </c>
      <c r="E251">
        <f t="shared" si="9"/>
        <v>97.621646839603358</v>
      </c>
      <c r="L251">
        <v>50</v>
      </c>
      <c r="M251">
        <f t="shared" si="10"/>
        <v>0.19760733472176922</v>
      </c>
      <c r="N251">
        <f t="shared" si="11"/>
        <v>0.19760733472176922</v>
      </c>
    </row>
    <row r="252" spans="1:14" x14ac:dyDescent="0.3">
      <c r="A252">
        <v>227</v>
      </c>
      <c r="B252">
        <v>37.593240996007189</v>
      </c>
      <c r="C252">
        <v>6.7590039928120405E-3</v>
      </c>
      <c r="E252">
        <f t="shared" si="9"/>
        <v>4.5684134974849106E-5</v>
      </c>
      <c r="L252">
        <v>37.6</v>
      </c>
      <c r="M252">
        <f t="shared" si="10"/>
        <v>1.7976074448968193E-4</v>
      </c>
      <c r="N252">
        <f t="shared" si="11"/>
        <v>1.7976074448968193E-4</v>
      </c>
    </row>
    <row r="253" spans="1:14" x14ac:dyDescent="0.3">
      <c r="A253">
        <v>228</v>
      </c>
      <c r="B253">
        <v>31.050294514135501</v>
      </c>
      <c r="C253">
        <v>0.54970548586450008</v>
      </c>
      <c r="E253">
        <f t="shared" si="9"/>
        <v>0.30217612118952608</v>
      </c>
      <c r="L253">
        <v>31.6</v>
      </c>
      <c r="M253">
        <f t="shared" si="10"/>
        <v>1.7395743223560127E-2</v>
      </c>
      <c r="N253">
        <f t="shared" si="11"/>
        <v>1.7395743223560127E-2</v>
      </c>
    </row>
    <row r="254" spans="1:14" x14ac:dyDescent="0.3">
      <c r="A254">
        <v>229</v>
      </c>
      <c r="B254">
        <v>35.282222965499194</v>
      </c>
      <c r="C254">
        <v>11.417777034500808</v>
      </c>
      <c r="E254">
        <f t="shared" si="9"/>
        <v>130.36563240957409</v>
      </c>
      <c r="L254">
        <v>46.7</v>
      </c>
      <c r="M254">
        <f t="shared" si="10"/>
        <v>0.24449201358674105</v>
      </c>
      <c r="N254">
        <f t="shared" si="11"/>
        <v>0.24449201358674105</v>
      </c>
    </row>
    <row r="255" spans="1:14" x14ac:dyDescent="0.3">
      <c r="A255">
        <v>230</v>
      </c>
      <c r="B255">
        <v>29.607510724740603</v>
      </c>
      <c r="C255">
        <v>1.8924892752593969</v>
      </c>
      <c r="E255">
        <f t="shared" si="9"/>
        <v>3.5815156569718374</v>
      </c>
      <c r="L255">
        <v>31.5</v>
      </c>
      <c r="M255">
        <f t="shared" si="10"/>
        <v>6.0079024611409425E-2</v>
      </c>
      <c r="N255">
        <f t="shared" si="11"/>
        <v>6.0079024611409425E-2</v>
      </c>
    </row>
    <row r="256" spans="1:14" x14ac:dyDescent="0.3">
      <c r="A256">
        <v>231</v>
      </c>
      <c r="B256">
        <v>21.630179528498253</v>
      </c>
      <c r="C256">
        <v>2.6698204715017475</v>
      </c>
      <c r="E256">
        <f t="shared" si="9"/>
        <v>7.127941350049813</v>
      </c>
      <c r="L256">
        <v>24.3</v>
      </c>
      <c r="M256">
        <f t="shared" si="10"/>
        <v>0.10986915520583322</v>
      </c>
      <c r="N256">
        <f t="shared" si="11"/>
        <v>0.10986915520583322</v>
      </c>
    </row>
    <row r="257" spans="1:14" x14ac:dyDescent="0.3">
      <c r="A257">
        <v>232</v>
      </c>
      <c r="B257">
        <v>33.031914473246282</v>
      </c>
      <c r="C257">
        <v>-1.3319144732462824</v>
      </c>
      <c r="E257">
        <f t="shared" si="9"/>
        <v>1.773996164042922</v>
      </c>
      <c r="L257">
        <v>31.7</v>
      </c>
      <c r="M257">
        <f t="shared" si="10"/>
        <v>-4.2016229439945818E-2</v>
      </c>
      <c r="N257">
        <f t="shared" si="11"/>
        <v>4.2016229439945818E-2</v>
      </c>
    </row>
    <row r="258" spans="1:14" x14ac:dyDescent="0.3">
      <c r="A258">
        <v>233</v>
      </c>
      <c r="B258">
        <v>39.530349527956268</v>
      </c>
      <c r="C258">
        <v>2.1696504720437346</v>
      </c>
      <c r="E258">
        <f t="shared" si="9"/>
        <v>4.7073831708396003</v>
      </c>
      <c r="L258">
        <v>41.7</v>
      </c>
      <c r="M258">
        <f t="shared" si="10"/>
        <v>5.2029987339178282E-2</v>
      </c>
      <c r="N258">
        <f t="shared" si="11"/>
        <v>5.2029987339178282E-2</v>
      </c>
    </row>
    <row r="259" spans="1:14" x14ac:dyDescent="0.3">
      <c r="A259">
        <v>234</v>
      </c>
      <c r="B259">
        <v>38.121128274684672</v>
      </c>
      <c r="C259">
        <v>10.178871725315325</v>
      </c>
      <c r="E259">
        <f t="shared" si="9"/>
        <v>103.60942960042378</v>
      </c>
      <c r="L259">
        <v>48.3</v>
      </c>
      <c r="M259">
        <f t="shared" si="10"/>
        <v>0.21074268582433386</v>
      </c>
      <c r="N259">
        <f t="shared" si="11"/>
        <v>0.21074268582433386</v>
      </c>
    </row>
    <row r="260" spans="1:14" x14ac:dyDescent="0.3">
      <c r="A260">
        <v>235</v>
      </c>
      <c r="B260">
        <v>27.73828658010785</v>
      </c>
      <c r="C260">
        <v>1.2617134198921498</v>
      </c>
      <c r="E260">
        <f t="shared" si="9"/>
        <v>1.5919207539359443</v>
      </c>
      <c r="L260">
        <v>29</v>
      </c>
      <c r="M260">
        <f t="shared" si="10"/>
        <v>4.3507359306625852E-2</v>
      </c>
      <c r="N260">
        <f t="shared" si="11"/>
        <v>4.3507359306625852E-2</v>
      </c>
    </row>
    <row r="261" spans="1:14" x14ac:dyDescent="0.3">
      <c r="A261">
        <v>236</v>
      </c>
      <c r="B261">
        <v>22.659748184221574</v>
      </c>
      <c r="C261">
        <v>1.3402518157784264</v>
      </c>
      <c r="E261">
        <f t="shared" si="9"/>
        <v>1.7962749296973692</v>
      </c>
      <c r="L261">
        <v>24</v>
      </c>
      <c r="M261">
        <f t="shared" si="10"/>
        <v>5.5843825657434433E-2</v>
      </c>
      <c r="N261">
        <f t="shared" si="11"/>
        <v>5.5843825657434433E-2</v>
      </c>
    </row>
    <row r="262" spans="1:14" x14ac:dyDescent="0.3">
      <c r="A262">
        <v>237</v>
      </c>
      <c r="B262">
        <v>26.297167803572126</v>
      </c>
      <c r="C262">
        <v>-1.1971678035721247</v>
      </c>
      <c r="E262">
        <f t="shared" si="9"/>
        <v>1.4332107499097053</v>
      </c>
      <c r="L262">
        <v>25.1</v>
      </c>
      <c r="M262">
        <f t="shared" si="10"/>
        <v>-4.7695928429168311E-2</v>
      </c>
      <c r="N262">
        <f t="shared" si="11"/>
        <v>4.7695928429168311E-2</v>
      </c>
    </row>
    <row r="263" spans="1:14" x14ac:dyDescent="0.3">
      <c r="A263">
        <v>238</v>
      </c>
      <c r="B263">
        <v>33.090822255899049</v>
      </c>
      <c r="C263">
        <v>-1.5908222558990488</v>
      </c>
      <c r="E263">
        <f t="shared" si="9"/>
        <v>2.5307154498637385</v>
      </c>
      <c r="L263">
        <v>31.5</v>
      </c>
      <c r="M263">
        <f t="shared" si="10"/>
        <v>-5.0502293838065045E-2</v>
      </c>
      <c r="N263">
        <f t="shared" si="11"/>
        <v>5.0502293838065045E-2</v>
      </c>
    </row>
    <row r="264" spans="1:14" x14ac:dyDescent="0.3">
      <c r="A264">
        <v>239</v>
      </c>
      <c r="B264">
        <v>27.57564910881797</v>
      </c>
      <c r="C264">
        <v>-3.8756491088179708</v>
      </c>
      <c r="E264">
        <f t="shared" si="9"/>
        <v>15.020656014681531</v>
      </c>
      <c r="L264">
        <v>23.7</v>
      </c>
      <c r="M264">
        <f t="shared" si="10"/>
        <v>-0.16352949826236163</v>
      </c>
      <c r="N264">
        <f t="shared" si="11"/>
        <v>0.16352949826236163</v>
      </c>
    </row>
    <row r="265" spans="1:14" x14ac:dyDescent="0.3">
      <c r="A265">
        <v>240</v>
      </c>
      <c r="B265">
        <v>27.563715689273469</v>
      </c>
      <c r="C265">
        <v>-4.263715689273468</v>
      </c>
      <c r="E265">
        <f t="shared" si="9"/>
        <v>18.179271478956725</v>
      </c>
      <c r="L265">
        <v>23.3</v>
      </c>
      <c r="M265">
        <f t="shared" si="10"/>
        <v>-0.18299208966838917</v>
      </c>
      <c r="N265">
        <f t="shared" si="11"/>
        <v>0.18299208966838917</v>
      </c>
    </row>
    <row r="266" spans="1:14" x14ac:dyDescent="0.3">
      <c r="A266">
        <v>241</v>
      </c>
      <c r="B266">
        <v>26.470442072396448</v>
      </c>
      <c r="C266">
        <v>-4.4704420723964482</v>
      </c>
      <c r="E266">
        <f t="shared" si="9"/>
        <v>19.984852322652252</v>
      </c>
      <c r="L266">
        <v>22</v>
      </c>
      <c r="M266">
        <f t="shared" si="10"/>
        <v>-0.20320191238165675</v>
      </c>
      <c r="N266">
        <f t="shared" si="11"/>
        <v>0.20320191238165675</v>
      </c>
    </row>
    <row r="267" spans="1:14" x14ac:dyDescent="0.3">
      <c r="A267">
        <v>242</v>
      </c>
      <c r="B267">
        <v>21.729216608029525</v>
      </c>
      <c r="C267">
        <v>-1.6292166080295232</v>
      </c>
      <c r="E267">
        <f t="shared" si="9"/>
        <v>2.6543467558792249</v>
      </c>
      <c r="L267">
        <v>20.100000000000001</v>
      </c>
      <c r="M267">
        <f t="shared" si="10"/>
        <v>-8.1055552638284734E-2</v>
      </c>
      <c r="N267">
        <f t="shared" si="11"/>
        <v>8.1055552638284734E-2</v>
      </c>
    </row>
    <row r="268" spans="1:14" x14ac:dyDescent="0.3">
      <c r="A268">
        <v>243</v>
      </c>
      <c r="B268">
        <v>23.827128682318104</v>
      </c>
      <c r="C268">
        <v>-1.627128682318105</v>
      </c>
      <c r="E268">
        <f t="shared" si="9"/>
        <v>2.647547748822253</v>
      </c>
      <c r="L268">
        <v>22.2</v>
      </c>
      <c r="M268">
        <f t="shared" si="10"/>
        <v>-7.3294084789103833E-2</v>
      </c>
      <c r="N268">
        <f t="shared" si="11"/>
        <v>7.3294084789103833E-2</v>
      </c>
    </row>
    <row r="269" spans="1:14" x14ac:dyDescent="0.3">
      <c r="A269">
        <v>244</v>
      </c>
      <c r="B269">
        <v>27.878867017261982</v>
      </c>
      <c r="C269">
        <v>-4.1788670172619824</v>
      </c>
      <c r="E269">
        <f t="shared" si="9"/>
        <v>17.462929547960059</v>
      </c>
      <c r="L269">
        <v>23.7</v>
      </c>
      <c r="M269">
        <f t="shared" si="10"/>
        <v>-0.17632350283805834</v>
      </c>
      <c r="N269">
        <f t="shared" si="11"/>
        <v>0.17632350283805834</v>
      </c>
    </row>
    <row r="270" spans="1:14" x14ac:dyDescent="0.3">
      <c r="A270">
        <v>245</v>
      </c>
      <c r="B270">
        <v>19.107397206468164</v>
      </c>
      <c r="C270">
        <v>-1.5073972064681627</v>
      </c>
      <c r="E270">
        <f t="shared" si="9"/>
        <v>2.2722463380680207</v>
      </c>
      <c r="L270">
        <v>17.600000000000001</v>
      </c>
      <c r="M270">
        <f t="shared" si="10"/>
        <v>-8.5647568549327424E-2</v>
      </c>
      <c r="N270">
        <f t="shared" si="11"/>
        <v>8.5647568549327424E-2</v>
      </c>
    </row>
    <row r="271" spans="1:14" x14ac:dyDescent="0.3">
      <c r="A271">
        <v>246</v>
      </c>
      <c r="B271">
        <v>15.340078990185194</v>
      </c>
      <c r="C271">
        <v>3.1599210098148056</v>
      </c>
      <c r="E271">
        <f t="shared" si="9"/>
        <v>9.9851007882690208</v>
      </c>
      <c r="L271">
        <v>18.5</v>
      </c>
      <c r="M271">
        <f t="shared" si="10"/>
        <v>0.17080654107107057</v>
      </c>
      <c r="N271">
        <f t="shared" si="11"/>
        <v>0.17080654107107057</v>
      </c>
    </row>
    <row r="272" spans="1:14" x14ac:dyDescent="0.3">
      <c r="A272">
        <v>247</v>
      </c>
      <c r="B272">
        <v>23.876689854776874</v>
      </c>
      <c r="C272">
        <v>0.42331014522312671</v>
      </c>
      <c r="E272">
        <f t="shared" si="9"/>
        <v>0.17919147904882463</v>
      </c>
      <c r="L272">
        <v>24.3</v>
      </c>
      <c r="M272">
        <f t="shared" si="10"/>
        <v>1.7420170585313855E-2</v>
      </c>
      <c r="N272">
        <f t="shared" si="11"/>
        <v>1.7420170585313855E-2</v>
      </c>
    </row>
    <row r="273" spans="1:14" x14ac:dyDescent="0.3">
      <c r="A273">
        <v>248</v>
      </c>
      <c r="B273">
        <v>23.841940086026902</v>
      </c>
      <c r="C273">
        <v>-3.3419400860269022</v>
      </c>
      <c r="E273">
        <f t="shared" si="9"/>
        <v>11.168563538593498</v>
      </c>
      <c r="L273">
        <v>20.5</v>
      </c>
      <c r="M273">
        <f t="shared" si="10"/>
        <v>-0.16302146761106839</v>
      </c>
      <c r="N273">
        <f t="shared" si="11"/>
        <v>0.16302146761106839</v>
      </c>
    </row>
    <row r="274" spans="1:14" x14ac:dyDescent="0.3">
      <c r="A274">
        <v>249</v>
      </c>
      <c r="B274">
        <v>25.301246949358365</v>
      </c>
      <c r="C274">
        <v>-0.80124694935836516</v>
      </c>
      <c r="E274">
        <f t="shared" si="9"/>
        <v>0.64199667385608661</v>
      </c>
      <c r="L274">
        <v>24.5</v>
      </c>
      <c r="M274">
        <f t="shared" si="10"/>
        <v>-3.2703957116667966E-2</v>
      </c>
      <c r="N274">
        <f t="shared" si="11"/>
        <v>3.2703957116667966E-2</v>
      </c>
    </row>
    <row r="275" spans="1:14" x14ac:dyDescent="0.3">
      <c r="A275">
        <v>250</v>
      </c>
      <c r="B275">
        <v>28.654642194256908</v>
      </c>
      <c r="C275">
        <v>-2.454642194256909</v>
      </c>
      <c r="E275">
        <f t="shared" si="9"/>
        <v>6.0252683018263733</v>
      </c>
      <c r="L275">
        <v>26.2</v>
      </c>
      <c r="M275">
        <f t="shared" si="10"/>
        <v>-9.3688633368584309E-2</v>
      </c>
      <c r="N275">
        <f t="shared" si="11"/>
        <v>9.3688633368584309E-2</v>
      </c>
    </row>
    <row r="276" spans="1:14" x14ac:dyDescent="0.3">
      <c r="A276">
        <v>251</v>
      </c>
      <c r="B276">
        <v>27.90170267047629</v>
      </c>
      <c r="C276">
        <v>-3.5017026704762912</v>
      </c>
      <c r="E276">
        <f t="shared" si="9"/>
        <v>12.261921592420789</v>
      </c>
      <c r="L276">
        <v>24.4</v>
      </c>
      <c r="M276">
        <f t="shared" si="10"/>
        <v>-0.14351240452771685</v>
      </c>
      <c r="N276">
        <f t="shared" si="11"/>
        <v>0.14351240452771685</v>
      </c>
    </row>
    <row r="277" spans="1:14" x14ac:dyDescent="0.3">
      <c r="A277">
        <v>252</v>
      </c>
      <c r="B277">
        <v>29.13590581134774</v>
      </c>
      <c r="C277">
        <v>-4.3359058113477396</v>
      </c>
      <c r="E277">
        <f t="shared" si="9"/>
        <v>18.800079204879101</v>
      </c>
      <c r="L277">
        <v>24.8</v>
      </c>
      <c r="M277">
        <f t="shared" si="10"/>
        <v>-0.17483491174789273</v>
      </c>
      <c r="N277">
        <f t="shared" si="11"/>
        <v>0.17483491174789273</v>
      </c>
    </row>
    <row r="278" spans="1:14" x14ac:dyDescent="0.3">
      <c r="A278">
        <v>253</v>
      </c>
      <c r="B278">
        <v>31.818642275273053</v>
      </c>
      <c r="C278">
        <v>-2.2186422752730515</v>
      </c>
      <c r="E278">
        <f t="shared" si="9"/>
        <v>4.9223735456287825</v>
      </c>
      <c r="L278">
        <v>29.6</v>
      </c>
      <c r="M278">
        <f t="shared" si="10"/>
        <v>-7.4954130921386863E-2</v>
      </c>
      <c r="N278">
        <f t="shared" si="11"/>
        <v>7.4954130921386863E-2</v>
      </c>
    </row>
    <row r="279" spans="1:14" x14ac:dyDescent="0.3">
      <c r="A279">
        <v>254</v>
      </c>
      <c r="B279">
        <v>38.445632647536804</v>
      </c>
      <c r="C279">
        <v>4.3543673524631927</v>
      </c>
      <c r="E279">
        <f t="shared" si="9"/>
        <v>18.960515040197315</v>
      </c>
      <c r="L279">
        <v>42.8</v>
      </c>
      <c r="M279">
        <f t="shared" si="10"/>
        <v>0.1017375549640933</v>
      </c>
      <c r="N279">
        <f t="shared" si="11"/>
        <v>0.1017375549640933</v>
      </c>
    </row>
    <row r="280" spans="1:14" x14ac:dyDescent="0.3">
      <c r="A280">
        <v>255</v>
      </c>
      <c r="B280">
        <v>25.54039794046917</v>
      </c>
      <c r="C280">
        <v>-3.6403979404691711</v>
      </c>
      <c r="E280">
        <f t="shared" si="9"/>
        <v>13.252497164972182</v>
      </c>
      <c r="L280">
        <v>21.9</v>
      </c>
      <c r="M280">
        <f t="shared" si="10"/>
        <v>-0.1662282164597795</v>
      </c>
      <c r="N280">
        <f t="shared" si="11"/>
        <v>0.1662282164597795</v>
      </c>
    </row>
    <row r="281" spans="1:14" x14ac:dyDescent="0.3">
      <c r="A281">
        <v>256</v>
      </c>
      <c r="B281">
        <v>22.636886792328827</v>
      </c>
      <c r="C281">
        <v>-1.7368867923288285</v>
      </c>
      <c r="E281">
        <f t="shared" si="9"/>
        <v>3.0167757293663269</v>
      </c>
      <c r="L281">
        <v>20.9</v>
      </c>
      <c r="M281">
        <f t="shared" si="10"/>
        <v>-8.3104631211905672E-2</v>
      </c>
      <c r="N281">
        <f t="shared" si="11"/>
        <v>8.3104631211905672E-2</v>
      </c>
    </row>
    <row r="282" spans="1:14" x14ac:dyDescent="0.3">
      <c r="A282">
        <v>257</v>
      </c>
      <c r="B282">
        <v>34.620542403870857</v>
      </c>
      <c r="C282">
        <v>9.3794575961291429</v>
      </c>
      <c r="E282">
        <f t="shared" si="9"/>
        <v>87.974224797584682</v>
      </c>
      <c r="L282">
        <v>44</v>
      </c>
      <c r="M282">
        <f t="shared" si="10"/>
        <v>0.21316949082111689</v>
      </c>
      <c r="N282">
        <f t="shared" si="11"/>
        <v>0.21316949082111689</v>
      </c>
    </row>
    <row r="283" spans="1:14" x14ac:dyDescent="0.3">
      <c r="A283">
        <v>258</v>
      </c>
      <c r="B283">
        <v>39.697887132460842</v>
      </c>
      <c r="C283">
        <v>10.302112867539158</v>
      </c>
      <c r="E283">
        <f t="shared" ref="E283:E346" si="12">POWER(C283,2)</f>
        <v>106.13352953551589</v>
      </c>
      <c r="L283">
        <v>50</v>
      </c>
      <c r="M283">
        <f t="shared" ref="M283:M346" si="13">C283/L283</f>
        <v>0.20604225735078316</v>
      </c>
      <c r="N283">
        <f t="shared" ref="N283:N346" si="14">ABS(M283:M788)</f>
        <v>0.20604225735078316</v>
      </c>
    </row>
    <row r="284" spans="1:14" x14ac:dyDescent="0.3">
      <c r="A284">
        <v>259</v>
      </c>
      <c r="B284">
        <v>30.997836053503608</v>
      </c>
      <c r="C284">
        <v>5.0021639464963918</v>
      </c>
      <c r="E284">
        <f t="shared" si="12"/>
        <v>25.021644147628358</v>
      </c>
      <c r="L284">
        <v>36</v>
      </c>
      <c r="M284">
        <f t="shared" si="13"/>
        <v>0.13894899851378867</v>
      </c>
      <c r="N284">
        <f t="shared" si="14"/>
        <v>0.13894899851378867</v>
      </c>
    </row>
    <row r="285" spans="1:14" x14ac:dyDescent="0.3">
      <c r="A285">
        <v>260</v>
      </c>
      <c r="B285">
        <v>29.067994070671631</v>
      </c>
      <c r="C285">
        <v>1.0320059293283705</v>
      </c>
      <c r="E285">
        <f t="shared" si="12"/>
        <v>1.0650362381689138</v>
      </c>
      <c r="L285">
        <v>30.1</v>
      </c>
      <c r="M285">
        <f t="shared" si="13"/>
        <v>3.4285911273367789E-2</v>
      </c>
      <c r="N285">
        <f t="shared" si="14"/>
        <v>3.4285911273367789E-2</v>
      </c>
    </row>
    <row r="286" spans="1:14" x14ac:dyDescent="0.3">
      <c r="A286">
        <v>261</v>
      </c>
      <c r="B286">
        <v>29.179268613900426</v>
      </c>
      <c r="C286">
        <v>4.6207313860995711</v>
      </c>
      <c r="E286">
        <f t="shared" si="12"/>
        <v>21.351158542485663</v>
      </c>
      <c r="L286">
        <v>33.799999999999997</v>
      </c>
      <c r="M286">
        <f t="shared" si="13"/>
        <v>0.13670802917454353</v>
      </c>
      <c r="N286">
        <f t="shared" si="14"/>
        <v>0.13670802917454353</v>
      </c>
    </row>
    <row r="287" spans="1:14" x14ac:dyDescent="0.3">
      <c r="A287">
        <v>262</v>
      </c>
      <c r="B287">
        <v>32.291011323723929</v>
      </c>
      <c r="C287">
        <v>10.808988676276073</v>
      </c>
      <c r="E287">
        <f t="shared" si="12"/>
        <v>116.83423620386436</v>
      </c>
      <c r="L287">
        <v>43.1</v>
      </c>
      <c r="M287">
        <f t="shared" si="13"/>
        <v>0.25078860037763506</v>
      </c>
      <c r="N287">
        <f t="shared" si="14"/>
        <v>0.25078860037763506</v>
      </c>
    </row>
    <row r="288" spans="1:14" x14ac:dyDescent="0.3">
      <c r="A288">
        <v>263</v>
      </c>
      <c r="B288">
        <v>37.631418925200997</v>
      </c>
      <c r="C288">
        <v>11.168581074799</v>
      </c>
      <c r="E288">
        <f t="shared" si="12"/>
        <v>124.7372032243584</v>
      </c>
      <c r="L288">
        <v>48.8</v>
      </c>
      <c r="M288">
        <f t="shared" si="13"/>
        <v>0.22886436628686477</v>
      </c>
      <c r="N288">
        <f t="shared" si="14"/>
        <v>0.22886436628686477</v>
      </c>
    </row>
    <row r="289" spans="1:14" x14ac:dyDescent="0.3">
      <c r="A289">
        <v>264</v>
      </c>
      <c r="B289">
        <v>28.744707489112901</v>
      </c>
      <c r="C289">
        <v>2.2552925108870987</v>
      </c>
      <c r="E289">
        <f t="shared" si="12"/>
        <v>5.086344309663434</v>
      </c>
      <c r="L289">
        <v>31</v>
      </c>
      <c r="M289">
        <f t="shared" si="13"/>
        <v>7.2751371318938662E-2</v>
      </c>
      <c r="N289">
        <f t="shared" si="14"/>
        <v>7.2751371318938662E-2</v>
      </c>
    </row>
    <row r="290" spans="1:14" x14ac:dyDescent="0.3">
      <c r="A290">
        <v>265</v>
      </c>
      <c r="B290">
        <v>30.151666895877192</v>
      </c>
      <c r="C290">
        <v>6.3483331041228084</v>
      </c>
      <c r="E290">
        <f t="shared" si="12"/>
        <v>40.301333200901531</v>
      </c>
      <c r="L290">
        <v>36.5</v>
      </c>
      <c r="M290">
        <f t="shared" si="13"/>
        <v>0.173926934359529</v>
      </c>
      <c r="N290">
        <f t="shared" si="14"/>
        <v>0.173926934359529</v>
      </c>
    </row>
    <row r="291" spans="1:14" x14ac:dyDescent="0.3">
      <c r="A291">
        <v>266</v>
      </c>
      <c r="B291">
        <v>20.25610378818552</v>
      </c>
      <c r="C291">
        <v>2.5438962118144808</v>
      </c>
      <c r="E291">
        <f t="shared" si="12"/>
        <v>6.4714079364840655</v>
      </c>
      <c r="L291">
        <v>22.8</v>
      </c>
      <c r="M291">
        <f t="shared" si="13"/>
        <v>0.11157439525502108</v>
      </c>
      <c r="N291">
        <f t="shared" si="14"/>
        <v>0.11157439525502108</v>
      </c>
    </row>
    <row r="292" spans="1:14" x14ac:dyDescent="0.3">
      <c r="A292">
        <v>267</v>
      </c>
      <c r="B292">
        <v>24.876090346791351</v>
      </c>
      <c r="C292">
        <v>5.8239096532086485</v>
      </c>
      <c r="E292">
        <f t="shared" si="12"/>
        <v>33.917923648736881</v>
      </c>
      <c r="L292">
        <v>30.7</v>
      </c>
      <c r="M292">
        <f t="shared" si="13"/>
        <v>0.18970389749865305</v>
      </c>
      <c r="N292">
        <f t="shared" si="14"/>
        <v>0.18970389749865305</v>
      </c>
    </row>
    <row r="293" spans="1:14" x14ac:dyDescent="0.3">
      <c r="A293">
        <v>268</v>
      </c>
      <c r="B293">
        <v>36.134037087389487</v>
      </c>
      <c r="C293">
        <v>13.865962912610513</v>
      </c>
      <c r="E293">
        <f t="shared" si="12"/>
        <v>192.26492749389021</v>
      </c>
      <c r="L293">
        <v>50</v>
      </c>
      <c r="M293">
        <f t="shared" si="13"/>
        <v>0.27731925825221027</v>
      </c>
      <c r="N293">
        <f t="shared" si="14"/>
        <v>0.27731925825221027</v>
      </c>
    </row>
    <row r="294" spans="1:14" x14ac:dyDescent="0.3">
      <c r="A294">
        <v>269</v>
      </c>
      <c r="B294">
        <v>34.669941094908033</v>
      </c>
      <c r="C294">
        <v>8.8300589050919669</v>
      </c>
      <c r="E294">
        <f t="shared" si="12"/>
        <v>77.969940267393952</v>
      </c>
      <c r="L294">
        <v>43.5</v>
      </c>
      <c r="M294">
        <f t="shared" si="13"/>
        <v>0.20298985988717166</v>
      </c>
      <c r="N294">
        <f t="shared" si="14"/>
        <v>0.20298985988717166</v>
      </c>
    </row>
    <row r="295" spans="1:14" x14ac:dyDescent="0.3">
      <c r="A295">
        <v>270</v>
      </c>
      <c r="B295">
        <v>20.034680792965467</v>
      </c>
      <c r="C295">
        <v>0.66531920703453196</v>
      </c>
      <c r="E295">
        <f t="shared" si="12"/>
        <v>0.44264964724905842</v>
      </c>
      <c r="L295">
        <v>20.7</v>
      </c>
      <c r="M295">
        <f t="shared" si="13"/>
        <v>3.2141024494421834E-2</v>
      </c>
      <c r="N295">
        <f t="shared" si="14"/>
        <v>3.2141024494421834E-2</v>
      </c>
    </row>
    <row r="296" spans="1:14" x14ac:dyDescent="0.3">
      <c r="A296">
        <v>271</v>
      </c>
      <c r="B296">
        <v>20.126147279226608</v>
      </c>
      <c r="C296">
        <v>0.9738527207733938</v>
      </c>
      <c r="E296">
        <f t="shared" si="12"/>
        <v>0.9483891217577417</v>
      </c>
      <c r="L296">
        <v>21.1</v>
      </c>
      <c r="M296">
        <f t="shared" si="13"/>
        <v>4.6154157382625294E-2</v>
      </c>
      <c r="N296">
        <f t="shared" si="14"/>
        <v>4.6154157382625294E-2</v>
      </c>
    </row>
    <row r="297" spans="1:14" x14ac:dyDescent="0.3">
      <c r="A297">
        <v>272</v>
      </c>
      <c r="B297">
        <v>26.200062787716714</v>
      </c>
      <c r="C297">
        <v>-1.0000627877167148</v>
      </c>
      <c r="E297">
        <f t="shared" si="12"/>
        <v>1.0001255793757269</v>
      </c>
      <c r="L297">
        <v>25.2</v>
      </c>
      <c r="M297">
        <f t="shared" si="13"/>
        <v>-3.968503125859979E-2</v>
      </c>
      <c r="N297">
        <f t="shared" si="14"/>
        <v>3.968503125859979E-2</v>
      </c>
    </row>
    <row r="298" spans="1:14" x14ac:dyDescent="0.3">
      <c r="A298">
        <v>273</v>
      </c>
      <c r="B298">
        <v>26.9860211060107</v>
      </c>
      <c r="C298">
        <v>-2.5860211060107012</v>
      </c>
      <c r="E298">
        <f t="shared" si="12"/>
        <v>6.6875051607328109</v>
      </c>
      <c r="L298">
        <v>24.4</v>
      </c>
      <c r="M298">
        <f t="shared" si="13"/>
        <v>-0.10598447155781562</v>
      </c>
      <c r="N298">
        <f t="shared" si="14"/>
        <v>0.10598447155781562</v>
      </c>
    </row>
    <row r="299" spans="1:14" x14ac:dyDescent="0.3">
      <c r="A299">
        <v>274</v>
      </c>
      <c r="B299">
        <v>33.599023736331489</v>
      </c>
      <c r="C299">
        <v>1.6009762636685139</v>
      </c>
      <c r="E299">
        <f t="shared" si="12"/>
        <v>2.5631249968299947</v>
      </c>
      <c r="L299">
        <v>35.200000000000003</v>
      </c>
      <c r="M299">
        <f t="shared" si="13"/>
        <v>4.5482280217855504E-2</v>
      </c>
      <c r="N299">
        <f t="shared" si="14"/>
        <v>4.5482280217855504E-2</v>
      </c>
    </row>
    <row r="300" spans="1:14" x14ac:dyDescent="0.3">
      <c r="A300">
        <v>275</v>
      </c>
      <c r="B300">
        <v>30.804779466390077</v>
      </c>
      <c r="C300">
        <v>1.5952205336099219</v>
      </c>
      <c r="E300">
        <f t="shared" si="12"/>
        <v>2.5447285508507238</v>
      </c>
      <c r="L300">
        <v>32.4</v>
      </c>
      <c r="M300">
        <f t="shared" si="13"/>
        <v>4.923520165462722E-2</v>
      </c>
      <c r="N300">
        <f t="shared" si="14"/>
        <v>4.923520165462722E-2</v>
      </c>
    </row>
    <row r="301" spans="1:14" x14ac:dyDescent="0.3">
      <c r="A301">
        <v>276</v>
      </c>
      <c r="B301">
        <v>31.647176196720661</v>
      </c>
      <c r="C301">
        <v>0.35282380327933893</v>
      </c>
      <c r="E301">
        <f t="shared" si="12"/>
        <v>0.12448463616049765</v>
      </c>
      <c r="L301">
        <v>32</v>
      </c>
      <c r="M301">
        <f t="shared" si="13"/>
        <v>1.1025743852479342E-2</v>
      </c>
      <c r="N301">
        <f t="shared" si="14"/>
        <v>1.1025743852479342E-2</v>
      </c>
    </row>
    <row r="302" spans="1:14" x14ac:dyDescent="0.3">
      <c r="A302">
        <v>277</v>
      </c>
      <c r="B302">
        <v>31.779283548122184</v>
      </c>
      <c r="C302">
        <v>1.4207164518778193</v>
      </c>
      <c r="E302">
        <f t="shared" si="12"/>
        <v>2.0184352366363001</v>
      </c>
      <c r="L302">
        <v>33.200000000000003</v>
      </c>
      <c r="M302">
        <f t="shared" si="13"/>
        <v>4.2792664213187323E-2</v>
      </c>
      <c r="N302">
        <f t="shared" si="14"/>
        <v>4.2792664213187323E-2</v>
      </c>
    </row>
    <row r="303" spans="1:14" x14ac:dyDescent="0.3">
      <c r="A303">
        <v>278</v>
      </c>
      <c r="B303">
        <v>30.746539298751159</v>
      </c>
      <c r="C303">
        <v>2.3534607012488422</v>
      </c>
      <c r="E303">
        <f t="shared" si="12"/>
        <v>5.538777272322692</v>
      </c>
      <c r="L303">
        <v>33.1</v>
      </c>
      <c r="M303">
        <f t="shared" si="13"/>
        <v>7.1101531759783745E-2</v>
      </c>
      <c r="N303">
        <f t="shared" si="14"/>
        <v>7.1101531759783745E-2</v>
      </c>
    </row>
    <row r="304" spans="1:14" x14ac:dyDescent="0.3">
      <c r="A304">
        <v>279</v>
      </c>
      <c r="B304">
        <v>27.047586479379682</v>
      </c>
      <c r="C304">
        <v>2.0524135206203198</v>
      </c>
      <c r="E304">
        <f t="shared" si="12"/>
        <v>4.2124012596250955</v>
      </c>
      <c r="L304">
        <v>29.1</v>
      </c>
      <c r="M304">
        <f t="shared" si="13"/>
        <v>7.0529674248120955E-2</v>
      </c>
      <c r="N304">
        <f t="shared" si="14"/>
        <v>7.0529674248120955E-2</v>
      </c>
    </row>
    <row r="305" spans="1:14" x14ac:dyDescent="0.3">
      <c r="A305">
        <v>280</v>
      </c>
      <c r="B305">
        <v>30.231985016342009</v>
      </c>
      <c r="C305">
        <v>4.8680149836579929</v>
      </c>
      <c r="E305">
        <f t="shared" si="12"/>
        <v>23.697569881118728</v>
      </c>
      <c r="L305">
        <v>35.1</v>
      </c>
      <c r="M305">
        <f t="shared" si="13"/>
        <v>0.13868988557430179</v>
      </c>
      <c r="N305">
        <f t="shared" si="14"/>
        <v>0.13868988557430179</v>
      </c>
    </row>
    <row r="306" spans="1:14" x14ac:dyDescent="0.3">
      <c r="A306">
        <v>281</v>
      </c>
      <c r="B306">
        <v>36.067701888879355</v>
      </c>
      <c r="C306">
        <v>9.3322981111206431</v>
      </c>
      <c r="E306">
        <f t="shared" si="12"/>
        <v>87.091788034825925</v>
      </c>
      <c r="L306">
        <v>45.4</v>
      </c>
      <c r="M306">
        <f t="shared" si="13"/>
        <v>0.20555722711719479</v>
      </c>
      <c r="N306">
        <f t="shared" si="14"/>
        <v>0.20555722711719479</v>
      </c>
    </row>
    <row r="307" spans="1:14" x14ac:dyDescent="0.3">
      <c r="A307">
        <v>282</v>
      </c>
      <c r="B307">
        <v>31.193785108801983</v>
      </c>
      <c r="C307">
        <v>4.2062148911980159</v>
      </c>
      <c r="E307">
        <f t="shared" si="12"/>
        <v>17.692243710935937</v>
      </c>
      <c r="L307">
        <v>35.4</v>
      </c>
      <c r="M307">
        <f t="shared" si="13"/>
        <v>0.11881962969485921</v>
      </c>
      <c r="N307">
        <f t="shared" si="14"/>
        <v>0.11881962969485921</v>
      </c>
    </row>
    <row r="308" spans="1:14" x14ac:dyDescent="0.3">
      <c r="A308">
        <v>283</v>
      </c>
      <c r="B308">
        <v>35.657882742303549</v>
      </c>
      <c r="C308">
        <v>10.342117257696451</v>
      </c>
      <c r="E308">
        <f t="shared" si="12"/>
        <v>106.95938937194276</v>
      </c>
      <c r="L308">
        <v>46</v>
      </c>
      <c r="M308">
        <f t="shared" si="13"/>
        <v>0.22482863603687936</v>
      </c>
      <c r="N308">
        <f t="shared" si="14"/>
        <v>0.22482863603687936</v>
      </c>
    </row>
    <row r="309" spans="1:14" x14ac:dyDescent="0.3">
      <c r="A309">
        <v>284</v>
      </c>
      <c r="B309">
        <v>36.977880051812491</v>
      </c>
      <c r="C309">
        <v>13.022119948187509</v>
      </c>
      <c r="E309">
        <f t="shared" si="12"/>
        <v>169.57560794498306</v>
      </c>
      <c r="L309">
        <v>50</v>
      </c>
      <c r="M309">
        <f t="shared" si="13"/>
        <v>0.26044239896375015</v>
      </c>
      <c r="N309">
        <f t="shared" si="14"/>
        <v>0.26044239896375015</v>
      </c>
    </row>
    <row r="310" spans="1:14" x14ac:dyDescent="0.3">
      <c r="A310">
        <v>285</v>
      </c>
      <c r="B310">
        <v>29.711071497286511</v>
      </c>
      <c r="C310">
        <v>2.4889285027134918</v>
      </c>
      <c r="E310">
        <f t="shared" si="12"/>
        <v>6.1947650916196242</v>
      </c>
      <c r="L310">
        <v>32.200000000000003</v>
      </c>
      <c r="M310">
        <f t="shared" si="13"/>
        <v>7.7295916233338244E-2</v>
      </c>
      <c r="N310">
        <f t="shared" si="14"/>
        <v>7.7295916233338244E-2</v>
      </c>
    </row>
    <row r="311" spans="1:14" x14ac:dyDescent="0.3">
      <c r="A311">
        <v>286</v>
      </c>
      <c r="B311">
        <v>26.231784960220025</v>
      </c>
      <c r="C311">
        <v>-4.2317849602200255</v>
      </c>
      <c r="E311">
        <f t="shared" si="12"/>
        <v>17.908003949544401</v>
      </c>
      <c r="L311">
        <v>22</v>
      </c>
      <c r="M311">
        <f t="shared" si="13"/>
        <v>-0.19235386182818298</v>
      </c>
      <c r="N311">
        <f t="shared" si="14"/>
        <v>0.19235386182818298</v>
      </c>
    </row>
    <row r="312" spans="1:14" x14ac:dyDescent="0.3">
      <c r="A312">
        <v>287</v>
      </c>
      <c r="B312">
        <v>22.076563068765573</v>
      </c>
      <c r="C312">
        <v>-1.9765630687655715</v>
      </c>
      <c r="E312">
        <f t="shared" si="12"/>
        <v>3.9068015648079735</v>
      </c>
      <c r="L312">
        <v>20.100000000000001</v>
      </c>
      <c r="M312">
        <f t="shared" si="13"/>
        <v>-9.8336471082864252E-2</v>
      </c>
      <c r="N312">
        <f t="shared" si="14"/>
        <v>9.8336471082864252E-2</v>
      </c>
    </row>
    <row r="313" spans="1:14" x14ac:dyDescent="0.3">
      <c r="A313">
        <v>288</v>
      </c>
      <c r="B313">
        <v>25.688827276368009</v>
      </c>
      <c r="C313">
        <v>-2.4888272763680099</v>
      </c>
      <c r="E313">
        <f t="shared" si="12"/>
        <v>6.1942612115934068</v>
      </c>
      <c r="L313">
        <v>23.2</v>
      </c>
      <c r="M313">
        <f t="shared" si="13"/>
        <v>-0.10727703777448319</v>
      </c>
      <c r="N313">
        <f t="shared" si="14"/>
        <v>0.10727703777448319</v>
      </c>
    </row>
    <row r="314" spans="1:14" x14ac:dyDescent="0.3">
      <c r="A314">
        <v>289</v>
      </c>
      <c r="B314">
        <v>25.933389968955385</v>
      </c>
      <c r="C314">
        <v>-3.6333899689553846</v>
      </c>
      <c r="E314">
        <f t="shared" si="12"/>
        <v>13.20152266650561</v>
      </c>
      <c r="L314">
        <v>22.3</v>
      </c>
      <c r="M314">
        <f t="shared" si="13"/>
        <v>-0.16293228560338047</v>
      </c>
      <c r="N314">
        <f t="shared" si="14"/>
        <v>0.16293228560338047</v>
      </c>
    </row>
    <row r="315" spans="1:14" x14ac:dyDescent="0.3">
      <c r="A315">
        <v>290</v>
      </c>
      <c r="B315">
        <v>25.980182546633241</v>
      </c>
      <c r="C315">
        <v>-1.1801825466332403</v>
      </c>
      <c r="E315">
        <f t="shared" si="12"/>
        <v>1.3928308433777203</v>
      </c>
      <c r="L315">
        <v>24.8</v>
      </c>
      <c r="M315">
        <f t="shared" si="13"/>
        <v>-4.7588005912630654E-2</v>
      </c>
      <c r="N315">
        <f t="shared" si="14"/>
        <v>4.7588005912630654E-2</v>
      </c>
    </row>
    <row r="316" spans="1:14" x14ac:dyDescent="0.3">
      <c r="A316">
        <v>291</v>
      </c>
      <c r="B316">
        <v>31.458014295625574</v>
      </c>
      <c r="C316">
        <v>-2.9580142956255742</v>
      </c>
      <c r="E316">
        <f t="shared" si="12"/>
        <v>8.7498485731252611</v>
      </c>
      <c r="L316">
        <v>28.5</v>
      </c>
      <c r="M316">
        <f t="shared" si="13"/>
        <v>-0.10378997528510786</v>
      </c>
      <c r="N316">
        <f t="shared" si="14"/>
        <v>0.10378997528510786</v>
      </c>
    </row>
    <row r="317" spans="1:14" x14ac:dyDescent="0.3">
      <c r="A317">
        <v>292</v>
      </c>
      <c r="B317">
        <v>32.772476030254012</v>
      </c>
      <c r="C317">
        <v>4.5275239697459853</v>
      </c>
      <c r="E317">
        <f t="shared" si="12"/>
        <v>20.498473296624447</v>
      </c>
      <c r="L317">
        <v>37.299999999999997</v>
      </c>
      <c r="M317">
        <f t="shared" si="13"/>
        <v>0.12138133967147414</v>
      </c>
      <c r="N317">
        <f t="shared" si="14"/>
        <v>0.12138133967147414</v>
      </c>
    </row>
    <row r="318" spans="1:14" x14ac:dyDescent="0.3">
      <c r="A318">
        <v>293</v>
      </c>
      <c r="B318">
        <v>29.40108735332937</v>
      </c>
      <c r="C318">
        <v>-1.5010873533293712</v>
      </c>
      <c r="E318">
        <f t="shared" si="12"/>
        <v>2.2532632423253762</v>
      </c>
      <c r="L318">
        <v>27.9</v>
      </c>
      <c r="M318">
        <f t="shared" si="13"/>
        <v>-5.3802414097826927E-2</v>
      </c>
      <c r="N318">
        <f t="shared" si="14"/>
        <v>5.3802414097826927E-2</v>
      </c>
    </row>
    <row r="319" spans="1:14" x14ac:dyDescent="0.3">
      <c r="A319">
        <v>294</v>
      </c>
      <c r="B319">
        <v>24.346058660340862</v>
      </c>
      <c r="C319">
        <v>-0.44605866034086361</v>
      </c>
      <c r="E319">
        <f t="shared" si="12"/>
        <v>0.19896832846508594</v>
      </c>
      <c r="L319">
        <v>23.9</v>
      </c>
      <c r="M319">
        <f t="shared" si="13"/>
        <v>-1.8663542273676302E-2</v>
      </c>
      <c r="N319">
        <f t="shared" si="14"/>
        <v>1.8663542273676302E-2</v>
      </c>
    </row>
    <row r="320" spans="1:14" x14ac:dyDescent="0.3">
      <c r="A320">
        <v>295</v>
      </c>
      <c r="B320">
        <v>22.575781509864839</v>
      </c>
      <c r="C320">
        <v>-0.87578150986484005</v>
      </c>
      <c r="E320">
        <f t="shared" si="12"/>
        <v>0.76699325302113897</v>
      </c>
      <c r="L320">
        <v>21.7</v>
      </c>
      <c r="M320">
        <f t="shared" si="13"/>
        <v>-4.0358594924647009E-2</v>
      </c>
      <c r="N320">
        <f t="shared" si="14"/>
        <v>4.0358594924647009E-2</v>
      </c>
    </row>
    <row r="321" spans="1:14" x14ac:dyDescent="0.3">
      <c r="A321">
        <v>296</v>
      </c>
      <c r="B321">
        <v>28.637134591814245</v>
      </c>
      <c r="C321">
        <v>-3.7134591814243834E-2</v>
      </c>
      <c r="E321">
        <f t="shared" si="12"/>
        <v>1.378977909210505E-3</v>
      </c>
      <c r="L321">
        <v>28.6</v>
      </c>
      <c r="M321">
        <f t="shared" si="13"/>
        <v>-1.2984123011973367E-3</v>
      </c>
      <c r="N321">
        <f t="shared" si="14"/>
        <v>1.2984123011973367E-3</v>
      </c>
    </row>
    <row r="322" spans="1:14" x14ac:dyDescent="0.3">
      <c r="A322">
        <v>297</v>
      </c>
      <c r="B322">
        <v>27.260465607481407</v>
      </c>
      <c r="C322">
        <v>-0.16046560748140593</v>
      </c>
      <c r="E322">
        <f t="shared" si="12"/>
        <v>2.5749211184376637E-2</v>
      </c>
      <c r="L322">
        <v>27.1</v>
      </c>
      <c r="M322">
        <f t="shared" si="13"/>
        <v>-5.9212401284651633E-3</v>
      </c>
      <c r="N322">
        <f t="shared" si="14"/>
        <v>5.9212401284651633E-3</v>
      </c>
    </row>
    <row r="323" spans="1:14" x14ac:dyDescent="0.3">
      <c r="A323">
        <v>298</v>
      </c>
      <c r="B323">
        <v>17.965593603007072</v>
      </c>
      <c r="C323">
        <v>2.3344063969929287</v>
      </c>
      <c r="E323">
        <f t="shared" si="12"/>
        <v>5.4494532263215074</v>
      </c>
      <c r="L323">
        <v>20.3</v>
      </c>
      <c r="M323">
        <f t="shared" si="13"/>
        <v>0.11499538901442999</v>
      </c>
      <c r="N323">
        <f t="shared" si="14"/>
        <v>0.11499538901442999</v>
      </c>
    </row>
    <row r="324" spans="1:14" x14ac:dyDescent="0.3">
      <c r="A324">
        <v>299</v>
      </c>
      <c r="B324">
        <v>27.775636027547542</v>
      </c>
      <c r="C324">
        <v>-5.2756360275475416</v>
      </c>
      <c r="E324">
        <f t="shared" si="12"/>
        <v>27.832335495157604</v>
      </c>
      <c r="L324">
        <v>22.5</v>
      </c>
      <c r="M324">
        <f t="shared" si="13"/>
        <v>-0.23447271233544628</v>
      </c>
      <c r="N324">
        <f t="shared" si="14"/>
        <v>0.23447271233544628</v>
      </c>
    </row>
    <row r="325" spans="1:14" x14ac:dyDescent="0.3">
      <c r="A325">
        <v>300</v>
      </c>
      <c r="B325">
        <v>31.469350881521933</v>
      </c>
      <c r="C325">
        <v>-2.4693508815219332</v>
      </c>
      <c r="E325">
        <f t="shared" si="12"/>
        <v>6.0976937760731484</v>
      </c>
      <c r="L325">
        <v>29</v>
      </c>
      <c r="M325">
        <f t="shared" si="13"/>
        <v>-8.5150030397308035E-2</v>
      </c>
      <c r="N325">
        <f t="shared" si="14"/>
        <v>8.5150030397308035E-2</v>
      </c>
    </row>
    <row r="326" spans="1:14" x14ac:dyDescent="0.3">
      <c r="A326">
        <v>301</v>
      </c>
      <c r="B326">
        <v>29.748900339640024</v>
      </c>
      <c r="C326">
        <v>-4.9489003396400228</v>
      </c>
      <c r="E326">
        <f t="shared" si="12"/>
        <v>24.491614571689134</v>
      </c>
      <c r="L326">
        <v>24.8</v>
      </c>
      <c r="M326">
        <f t="shared" si="13"/>
        <v>-0.19955243305000092</v>
      </c>
      <c r="N326">
        <f t="shared" si="14"/>
        <v>0.19955243305000092</v>
      </c>
    </row>
    <row r="327" spans="1:14" x14ac:dyDescent="0.3">
      <c r="A327">
        <v>302</v>
      </c>
      <c r="B327">
        <v>26.113975829584088</v>
      </c>
      <c r="C327">
        <v>-4.1139758295840885</v>
      </c>
      <c r="E327">
        <f t="shared" si="12"/>
        <v>16.92479712640209</v>
      </c>
      <c r="L327">
        <v>22</v>
      </c>
      <c r="M327">
        <f t="shared" si="13"/>
        <v>-0.18699890134473129</v>
      </c>
      <c r="N327">
        <f t="shared" si="14"/>
        <v>0.18699890134473129</v>
      </c>
    </row>
    <row r="328" spans="1:14" x14ac:dyDescent="0.3">
      <c r="A328">
        <v>303</v>
      </c>
      <c r="B328">
        <v>26.163128388494744</v>
      </c>
      <c r="C328">
        <v>0.23687161150525426</v>
      </c>
      <c r="E328">
        <f t="shared" si="12"/>
        <v>5.6108160337096105E-2</v>
      </c>
      <c r="L328">
        <v>26.4</v>
      </c>
      <c r="M328">
        <f t="shared" si="13"/>
        <v>8.9724095267141764E-3</v>
      </c>
      <c r="N328">
        <f t="shared" si="14"/>
        <v>8.9724095267141764E-3</v>
      </c>
    </row>
    <row r="329" spans="1:14" x14ac:dyDescent="0.3">
      <c r="A329">
        <v>304</v>
      </c>
      <c r="B329">
        <v>31.091675390336778</v>
      </c>
      <c r="C329">
        <v>2.008324609663223</v>
      </c>
      <c r="E329">
        <f t="shared" si="12"/>
        <v>4.0333677377789368</v>
      </c>
      <c r="L329">
        <v>33.1</v>
      </c>
      <c r="M329">
        <f t="shared" si="13"/>
        <v>6.0674459506441777E-2</v>
      </c>
      <c r="N329">
        <f t="shared" si="14"/>
        <v>6.0674459506441777E-2</v>
      </c>
    </row>
    <row r="330" spans="1:14" x14ac:dyDescent="0.3">
      <c r="A330">
        <v>305</v>
      </c>
      <c r="B330">
        <v>31.056069786472911</v>
      </c>
      <c r="C330">
        <v>5.0439302135270907</v>
      </c>
      <c r="E330">
        <f t="shared" si="12"/>
        <v>25.441231998931443</v>
      </c>
      <c r="L330">
        <v>36.1</v>
      </c>
      <c r="M330">
        <f t="shared" si="13"/>
        <v>0.13972105854645681</v>
      </c>
      <c r="N330">
        <f t="shared" si="14"/>
        <v>0.13972105854645681</v>
      </c>
    </row>
    <row r="331" spans="1:14" x14ac:dyDescent="0.3">
      <c r="A331">
        <v>306</v>
      </c>
      <c r="B331">
        <v>26.612584567695993</v>
      </c>
      <c r="C331">
        <v>1.7874154323040052</v>
      </c>
      <c r="E331">
        <f t="shared" si="12"/>
        <v>3.1948539276385137</v>
      </c>
      <c r="L331">
        <v>28.4</v>
      </c>
      <c r="M331">
        <f t="shared" si="13"/>
        <v>6.2937163109295965E-2</v>
      </c>
      <c r="N331">
        <f t="shared" si="14"/>
        <v>6.2937163109295965E-2</v>
      </c>
    </row>
    <row r="332" spans="1:14" x14ac:dyDescent="0.3">
      <c r="A332">
        <v>307</v>
      </c>
      <c r="B332">
        <v>32.288995609343132</v>
      </c>
      <c r="C332">
        <v>1.1110043906568663</v>
      </c>
      <c r="E332">
        <f t="shared" si="12"/>
        <v>1.2343307560588348</v>
      </c>
      <c r="L332">
        <v>33.4</v>
      </c>
      <c r="M332">
        <f t="shared" si="13"/>
        <v>3.3263604510684622E-2</v>
      </c>
      <c r="N332">
        <f t="shared" si="14"/>
        <v>3.3263604510684622E-2</v>
      </c>
    </row>
    <row r="333" spans="1:14" x14ac:dyDescent="0.3">
      <c r="A333">
        <v>308</v>
      </c>
      <c r="B333">
        <v>28.698971835988193</v>
      </c>
      <c r="C333">
        <v>-0.49897183598819339</v>
      </c>
      <c r="E333">
        <f t="shared" si="12"/>
        <v>0.24897289310942858</v>
      </c>
      <c r="L333">
        <v>28.2</v>
      </c>
      <c r="M333">
        <f t="shared" si="13"/>
        <v>-1.7694036737169978E-2</v>
      </c>
      <c r="N333">
        <f t="shared" si="14"/>
        <v>1.7694036737169978E-2</v>
      </c>
    </row>
    <row r="334" spans="1:14" x14ac:dyDescent="0.3">
      <c r="A334">
        <v>309</v>
      </c>
      <c r="B334">
        <v>29.529338626730112</v>
      </c>
      <c r="C334">
        <v>-6.7293386267301116</v>
      </c>
      <c r="E334">
        <f t="shared" si="12"/>
        <v>45.283998353201902</v>
      </c>
      <c r="L334">
        <v>22.8</v>
      </c>
      <c r="M334">
        <f t="shared" si="13"/>
        <v>-0.29514643099693472</v>
      </c>
      <c r="N334">
        <f t="shared" si="14"/>
        <v>0.29514643099693472</v>
      </c>
    </row>
    <row r="335" spans="1:14" x14ac:dyDescent="0.3">
      <c r="A335">
        <v>310</v>
      </c>
      <c r="B335">
        <v>22.663488438169363</v>
      </c>
      <c r="C335">
        <v>-2.3634884381693624</v>
      </c>
      <c r="E335">
        <f t="shared" si="12"/>
        <v>5.5860775973602523</v>
      </c>
      <c r="L335">
        <v>20.3</v>
      </c>
      <c r="M335">
        <f t="shared" si="13"/>
        <v>-0.11642800188026416</v>
      </c>
      <c r="N335">
        <f t="shared" si="14"/>
        <v>0.11642800188026416</v>
      </c>
    </row>
    <row r="336" spans="1:14" x14ac:dyDescent="0.3">
      <c r="A336">
        <v>311</v>
      </c>
      <c r="B336">
        <v>15.85869848938532</v>
      </c>
      <c r="C336">
        <v>0.24130151061468119</v>
      </c>
      <c r="E336">
        <f t="shared" si="12"/>
        <v>5.8226419024927097E-2</v>
      </c>
      <c r="L336">
        <v>16.100000000000001</v>
      </c>
      <c r="M336">
        <f t="shared" si="13"/>
        <v>1.4987671466750382E-2</v>
      </c>
      <c r="N336">
        <f t="shared" si="14"/>
        <v>1.4987671466750382E-2</v>
      </c>
    </row>
    <row r="337" spans="1:14" x14ac:dyDescent="0.3">
      <c r="A337">
        <v>312</v>
      </c>
      <c r="B337">
        <v>25.990716389453915</v>
      </c>
      <c r="C337">
        <v>-3.8907163894539138</v>
      </c>
      <c r="E337">
        <f t="shared" si="12"/>
        <v>15.1376740231653</v>
      </c>
      <c r="L337">
        <v>22.1</v>
      </c>
      <c r="M337">
        <f t="shared" si="13"/>
        <v>-0.1760505153599056</v>
      </c>
      <c r="N337">
        <f t="shared" si="14"/>
        <v>0.1760505153599056</v>
      </c>
    </row>
    <row r="338" spans="1:14" x14ac:dyDescent="0.3">
      <c r="A338">
        <v>313</v>
      </c>
      <c r="B338">
        <v>21.7991955404433</v>
      </c>
      <c r="C338">
        <v>-2.3991955404433014</v>
      </c>
      <c r="E338">
        <f t="shared" si="12"/>
        <v>5.7561392412830248</v>
      </c>
      <c r="L338">
        <v>19.399999999999999</v>
      </c>
      <c r="M338">
        <f t="shared" si="13"/>
        <v>-0.12366987321872688</v>
      </c>
      <c r="N338">
        <f t="shared" si="14"/>
        <v>0.12366987321872688</v>
      </c>
    </row>
    <row r="339" spans="1:14" x14ac:dyDescent="0.3">
      <c r="A339">
        <v>314</v>
      </c>
      <c r="B339">
        <v>25.491037857449655</v>
      </c>
      <c r="C339">
        <v>-3.8910378574496534</v>
      </c>
      <c r="E339">
        <f t="shared" si="12"/>
        <v>15.140175608106389</v>
      </c>
      <c r="L339">
        <v>21.6</v>
      </c>
      <c r="M339">
        <f t="shared" si="13"/>
        <v>-0.18014064154859505</v>
      </c>
      <c r="N339">
        <f t="shared" si="14"/>
        <v>0.18014064154859505</v>
      </c>
    </row>
    <row r="340" spans="1:14" x14ac:dyDescent="0.3">
      <c r="A340">
        <v>315</v>
      </c>
      <c r="B340">
        <v>26.138114539478057</v>
      </c>
      <c r="C340">
        <v>-2.338114539478056</v>
      </c>
      <c r="E340">
        <f t="shared" si="12"/>
        <v>5.4667795997186817</v>
      </c>
      <c r="L340">
        <v>23.8</v>
      </c>
      <c r="M340">
        <f t="shared" si="13"/>
        <v>-9.8240106700758653E-2</v>
      </c>
      <c r="N340">
        <f t="shared" si="14"/>
        <v>9.8240106700758653E-2</v>
      </c>
    </row>
    <row r="341" spans="1:14" x14ac:dyDescent="0.3">
      <c r="A341">
        <v>316</v>
      </c>
      <c r="B341">
        <v>20.320371794957985</v>
      </c>
      <c r="C341">
        <v>-4.1203717949579861</v>
      </c>
      <c r="E341">
        <f t="shared" si="12"/>
        <v>16.977463728685297</v>
      </c>
      <c r="L341">
        <v>16.2</v>
      </c>
      <c r="M341">
        <f t="shared" si="13"/>
        <v>-0.25434393796036953</v>
      </c>
      <c r="N341">
        <f t="shared" si="14"/>
        <v>0.25434393796036953</v>
      </c>
    </row>
    <row r="342" spans="1:14" x14ac:dyDescent="0.3">
      <c r="A342">
        <v>317</v>
      </c>
      <c r="B342">
        <v>16.997875060796922</v>
      </c>
      <c r="C342">
        <v>0.80212493920307892</v>
      </c>
      <c r="E342">
        <f t="shared" si="12"/>
        <v>0.64340441809154303</v>
      </c>
      <c r="L342">
        <v>17.8</v>
      </c>
      <c r="M342">
        <f t="shared" si="13"/>
        <v>4.5063198831633643E-2</v>
      </c>
      <c r="N342">
        <f t="shared" si="14"/>
        <v>4.5063198831633643E-2</v>
      </c>
    </row>
    <row r="343" spans="1:14" x14ac:dyDescent="0.3">
      <c r="A343">
        <v>318</v>
      </c>
      <c r="B343">
        <v>17.860599465707971</v>
      </c>
      <c r="C343">
        <v>1.9394005342920302</v>
      </c>
      <c r="E343">
        <f t="shared" si="12"/>
        <v>3.761274432412212</v>
      </c>
      <c r="L343">
        <v>19.8</v>
      </c>
      <c r="M343">
        <f t="shared" si="13"/>
        <v>9.7949521933940908E-2</v>
      </c>
      <c r="N343">
        <f t="shared" si="14"/>
        <v>9.7949521933940908E-2</v>
      </c>
    </row>
    <row r="344" spans="1:14" x14ac:dyDescent="0.3">
      <c r="A344">
        <v>319</v>
      </c>
      <c r="B344">
        <v>24.501831761392133</v>
      </c>
      <c r="C344">
        <v>-1.4018317613921312</v>
      </c>
      <c r="E344">
        <f t="shared" si="12"/>
        <v>1.965132287247765</v>
      </c>
      <c r="L344">
        <v>23.1</v>
      </c>
      <c r="M344">
        <f t="shared" si="13"/>
        <v>-6.0685357636022993E-2</v>
      </c>
      <c r="N344">
        <f t="shared" si="14"/>
        <v>6.0685357636022993E-2</v>
      </c>
    </row>
    <row r="345" spans="1:14" x14ac:dyDescent="0.3">
      <c r="A345">
        <v>320</v>
      </c>
      <c r="B345">
        <v>21.60894454144702</v>
      </c>
      <c r="C345">
        <v>-0.60894454144701982</v>
      </c>
      <c r="E345">
        <f t="shared" si="12"/>
        <v>0.37081345455812126</v>
      </c>
      <c r="L345">
        <v>21</v>
      </c>
      <c r="M345">
        <f t="shared" si="13"/>
        <v>-2.8997359116524752E-2</v>
      </c>
      <c r="N345">
        <f t="shared" si="14"/>
        <v>2.8997359116524752E-2</v>
      </c>
    </row>
    <row r="346" spans="1:14" x14ac:dyDescent="0.3">
      <c r="A346">
        <v>321</v>
      </c>
      <c r="B346">
        <v>26.755854768914396</v>
      </c>
      <c r="C346">
        <v>-2.9558547689143957</v>
      </c>
      <c r="E346">
        <f t="shared" si="12"/>
        <v>8.7370774149139763</v>
      </c>
      <c r="L346">
        <v>23.8</v>
      </c>
      <c r="M346">
        <f t="shared" si="13"/>
        <v>-0.12419557852581495</v>
      </c>
      <c r="N346">
        <f t="shared" si="14"/>
        <v>0.12419557852581495</v>
      </c>
    </row>
    <row r="347" spans="1:14" x14ac:dyDescent="0.3">
      <c r="A347">
        <v>322</v>
      </c>
      <c r="B347">
        <v>26.713093619998126</v>
      </c>
      <c r="C347">
        <v>-3.613093619998125</v>
      </c>
      <c r="E347">
        <f t="shared" ref="E347:E410" si="15">POWER(C347,2)</f>
        <v>13.054445506871154</v>
      </c>
      <c r="L347">
        <v>23.1</v>
      </c>
      <c r="M347">
        <f t="shared" ref="M347:M410" si="16">C347/L347</f>
        <v>-0.15641097922069805</v>
      </c>
      <c r="N347">
        <f t="shared" ref="N347:N410" si="17">ABS(M347:M852)</f>
        <v>0.15641097922069805</v>
      </c>
    </row>
    <row r="348" spans="1:14" x14ac:dyDescent="0.3">
      <c r="A348">
        <v>323</v>
      </c>
      <c r="B348">
        <v>24.473182227822758</v>
      </c>
      <c r="C348">
        <v>-4.073182227822759</v>
      </c>
      <c r="E348">
        <f t="shared" si="15"/>
        <v>16.590813461051173</v>
      </c>
      <c r="L348">
        <v>20.399999999999999</v>
      </c>
      <c r="M348">
        <f t="shared" si="16"/>
        <v>-0.19966579548150781</v>
      </c>
      <c r="N348">
        <f t="shared" si="17"/>
        <v>0.19966579548150781</v>
      </c>
    </row>
    <row r="349" spans="1:14" x14ac:dyDescent="0.3">
      <c r="A349">
        <v>324</v>
      </c>
      <c r="B349">
        <v>20.181490158692405</v>
      </c>
      <c r="C349">
        <v>-1.6814901586924051</v>
      </c>
      <c r="E349">
        <f t="shared" si="15"/>
        <v>2.8274091537794099</v>
      </c>
      <c r="L349">
        <v>18.5</v>
      </c>
      <c r="M349">
        <f t="shared" si="16"/>
        <v>-9.0891359929319196E-2</v>
      </c>
      <c r="N349">
        <f t="shared" si="17"/>
        <v>9.0891359929319196E-2</v>
      </c>
    </row>
    <row r="350" spans="1:14" x14ac:dyDescent="0.3">
      <c r="A350">
        <v>325</v>
      </c>
      <c r="B350">
        <v>27.393559102070352</v>
      </c>
      <c r="C350">
        <v>-2.3935591020703519</v>
      </c>
      <c r="E350">
        <f t="shared" si="15"/>
        <v>5.729125175103829</v>
      </c>
      <c r="L350">
        <v>25</v>
      </c>
      <c r="M350">
        <f t="shared" si="16"/>
        <v>-9.5742364082814072E-2</v>
      </c>
      <c r="N350">
        <f t="shared" si="17"/>
        <v>9.5742364082814072E-2</v>
      </c>
    </row>
    <row r="351" spans="1:14" x14ac:dyDescent="0.3">
      <c r="A351">
        <v>326</v>
      </c>
      <c r="B351">
        <v>28.14312837743363</v>
      </c>
      <c r="C351">
        <v>-3.5431283774336286</v>
      </c>
      <c r="E351">
        <f t="shared" si="15"/>
        <v>12.553758698975457</v>
      </c>
      <c r="L351">
        <v>24.6</v>
      </c>
      <c r="M351">
        <f t="shared" si="16"/>
        <v>-0.14402960883876539</v>
      </c>
      <c r="N351">
        <f t="shared" si="17"/>
        <v>0.14402960883876539</v>
      </c>
    </row>
    <row r="352" spans="1:14" x14ac:dyDescent="0.3">
      <c r="A352">
        <v>327</v>
      </c>
      <c r="B352">
        <v>26.849525189656365</v>
      </c>
      <c r="C352">
        <v>-3.8495251896563651</v>
      </c>
      <c r="E352">
        <f t="shared" si="15"/>
        <v>14.818844185798874</v>
      </c>
      <c r="L352">
        <v>23</v>
      </c>
      <c r="M352">
        <f t="shared" si="16"/>
        <v>-0.16737066041984197</v>
      </c>
      <c r="N352">
        <f t="shared" si="17"/>
        <v>0.16737066041984197</v>
      </c>
    </row>
    <row r="353" spans="1:14" x14ac:dyDescent="0.3">
      <c r="A353">
        <v>328</v>
      </c>
      <c r="B353">
        <v>21.417559401862277</v>
      </c>
      <c r="C353">
        <v>0.78244059813772182</v>
      </c>
      <c r="E353">
        <f t="shared" si="15"/>
        <v>0.61221328961411592</v>
      </c>
      <c r="L353">
        <v>22.2</v>
      </c>
      <c r="M353">
        <f t="shared" si="16"/>
        <v>3.5245071988185668E-2</v>
      </c>
      <c r="N353">
        <f t="shared" si="17"/>
        <v>3.5245071988185668E-2</v>
      </c>
    </row>
    <row r="354" spans="1:14" x14ac:dyDescent="0.3">
      <c r="A354">
        <v>329</v>
      </c>
      <c r="B354">
        <v>22.13363048779836</v>
      </c>
      <c r="C354">
        <v>-2.8336304877983594</v>
      </c>
      <c r="E354">
        <f t="shared" si="15"/>
        <v>8.0294617413803682</v>
      </c>
      <c r="L354">
        <v>19.3</v>
      </c>
      <c r="M354">
        <f t="shared" si="16"/>
        <v>-0.14682023252841239</v>
      </c>
      <c r="N354">
        <f t="shared" si="17"/>
        <v>0.14682023252841239</v>
      </c>
    </row>
    <row r="355" spans="1:14" x14ac:dyDescent="0.3">
      <c r="A355">
        <v>330</v>
      </c>
      <c r="B355">
        <v>26.192109319576918</v>
      </c>
      <c r="C355">
        <v>-3.5921093195769167</v>
      </c>
      <c r="E355">
        <f t="shared" si="15"/>
        <v>12.903249363791339</v>
      </c>
      <c r="L355">
        <v>22.6</v>
      </c>
      <c r="M355">
        <f t="shared" si="16"/>
        <v>-0.15894289024676622</v>
      </c>
      <c r="N355">
        <f t="shared" si="17"/>
        <v>0.15894289024676622</v>
      </c>
    </row>
    <row r="356" spans="1:14" x14ac:dyDescent="0.3">
      <c r="A356">
        <v>331</v>
      </c>
      <c r="B356">
        <v>24.105067305610085</v>
      </c>
      <c r="C356">
        <v>-4.3050673056100841</v>
      </c>
      <c r="E356">
        <f t="shared" si="15"/>
        <v>18.533604505832869</v>
      </c>
      <c r="L356">
        <v>19.8</v>
      </c>
      <c r="M356">
        <f t="shared" si="16"/>
        <v>-0.217427641697479</v>
      </c>
      <c r="N356">
        <f t="shared" si="17"/>
        <v>0.217427641697479</v>
      </c>
    </row>
    <row r="357" spans="1:14" x14ac:dyDescent="0.3">
      <c r="A357">
        <v>332</v>
      </c>
      <c r="B357">
        <v>19.728073332095285</v>
      </c>
      <c r="C357">
        <v>-2.6280733320952834</v>
      </c>
      <c r="E357">
        <f t="shared" si="15"/>
        <v>6.9067694388704055</v>
      </c>
      <c r="L357">
        <v>17.100000000000001</v>
      </c>
      <c r="M357">
        <f t="shared" si="16"/>
        <v>-0.15368849895294054</v>
      </c>
      <c r="N357">
        <f t="shared" si="17"/>
        <v>0.15368849895294054</v>
      </c>
    </row>
    <row r="358" spans="1:14" x14ac:dyDescent="0.3">
      <c r="A358">
        <v>333</v>
      </c>
      <c r="B358">
        <v>24.338727764527654</v>
      </c>
      <c r="C358">
        <v>-4.9387277645276555</v>
      </c>
      <c r="E358">
        <f t="shared" si="15"/>
        <v>24.391031932116334</v>
      </c>
      <c r="L358">
        <v>19.399999999999999</v>
      </c>
      <c r="M358">
        <f t="shared" si="16"/>
        <v>-0.25457359610967301</v>
      </c>
      <c r="N358">
        <f t="shared" si="17"/>
        <v>0.25457359610967301</v>
      </c>
    </row>
    <row r="359" spans="1:14" x14ac:dyDescent="0.3">
      <c r="A359">
        <v>334</v>
      </c>
      <c r="B359">
        <v>27.171812758688446</v>
      </c>
      <c r="C359">
        <v>-4.9718127586884471</v>
      </c>
      <c r="E359">
        <f t="shared" si="15"/>
        <v>24.718922107457228</v>
      </c>
      <c r="L359">
        <v>22.2</v>
      </c>
      <c r="M359">
        <f t="shared" si="16"/>
        <v>-0.22395552967065077</v>
      </c>
      <c r="N359">
        <f t="shared" si="17"/>
        <v>0.22395552967065077</v>
      </c>
    </row>
    <row r="360" spans="1:14" x14ac:dyDescent="0.3">
      <c r="A360">
        <v>335</v>
      </c>
      <c r="B360">
        <v>26.453920613141207</v>
      </c>
      <c r="C360">
        <v>-5.753920613141208</v>
      </c>
      <c r="E360">
        <f t="shared" si="15"/>
        <v>33.107602422331297</v>
      </c>
      <c r="L360">
        <v>20.7</v>
      </c>
      <c r="M360">
        <f t="shared" si="16"/>
        <v>-0.27796717937880233</v>
      </c>
      <c r="N360">
        <f t="shared" si="17"/>
        <v>0.27796717937880233</v>
      </c>
    </row>
    <row r="361" spans="1:14" x14ac:dyDescent="0.3">
      <c r="A361">
        <v>336</v>
      </c>
      <c r="B361">
        <v>24.25367199226973</v>
      </c>
      <c r="C361">
        <v>-3.1536719922697287</v>
      </c>
      <c r="E361">
        <f t="shared" si="15"/>
        <v>9.9456470348265196</v>
      </c>
      <c r="L361">
        <v>21.1</v>
      </c>
      <c r="M361">
        <f t="shared" si="16"/>
        <v>-0.14946312759572172</v>
      </c>
      <c r="N361">
        <f t="shared" si="17"/>
        <v>0.14946312759572172</v>
      </c>
    </row>
    <row r="362" spans="1:14" x14ac:dyDescent="0.3">
      <c r="A362">
        <v>337</v>
      </c>
      <c r="B362">
        <v>22.247926192604197</v>
      </c>
      <c r="C362">
        <v>-2.7479261926041971</v>
      </c>
      <c r="E362">
        <f t="shared" si="15"/>
        <v>7.5510983600001991</v>
      </c>
      <c r="L362">
        <v>19.5</v>
      </c>
      <c r="M362">
        <f t="shared" si="16"/>
        <v>-0.14091929192842037</v>
      </c>
      <c r="N362">
        <f t="shared" si="17"/>
        <v>0.14091929192842037</v>
      </c>
    </row>
    <row r="363" spans="1:14" x14ac:dyDescent="0.3">
      <c r="A363">
        <v>338</v>
      </c>
      <c r="B363">
        <v>21.892198346171412</v>
      </c>
      <c r="C363">
        <v>-3.392198346171412</v>
      </c>
      <c r="E363">
        <f t="shared" si="15"/>
        <v>11.507009619768063</v>
      </c>
      <c r="L363">
        <v>18.5</v>
      </c>
      <c r="M363">
        <f t="shared" si="16"/>
        <v>-0.18336207276602226</v>
      </c>
      <c r="N363">
        <f t="shared" si="17"/>
        <v>0.18336207276602226</v>
      </c>
    </row>
    <row r="364" spans="1:14" x14ac:dyDescent="0.3">
      <c r="A364">
        <v>339</v>
      </c>
      <c r="B364">
        <v>24.044578160803074</v>
      </c>
      <c r="C364">
        <v>-3.4445781608030721</v>
      </c>
      <c r="E364">
        <f t="shared" si="15"/>
        <v>11.865118705881475</v>
      </c>
      <c r="L364">
        <v>20.6</v>
      </c>
      <c r="M364">
        <f t="shared" si="16"/>
        <v>-0.16721253207781903</v>
      </c>
      <c r="N364">
        <f t="shared" si="17"/>
        <v>0.16721253207781903</v>
      </c>
    </row>
    <row r="365" spans="1:14" x14ac:dyDescent="0.3">
      <c r="A365">
        <v>340</v>
      </c>
      <c r="B365">
        <v>22.877463098841886</v>
      </c>
      <c r="C365">
        <v>-3.8774630988418863</v>
      </c>
      <c r="E365">
        <f t="shared" si="15"/>
        <v>15.034720082880524</v>
      </c>
      <c r="L365">
        <v>19</v>
      </c>
      <c r="M365">
        <f t="shared" si="16"/>
        <v>-0.20407700520220454</v>
      </c>
      <c r="N365">
        <f t="shared" si="17"/>
        <v>0.20407700520220454</v>
      </c>
    </row>
    <row r="366" spans="1:14" x14ac:dyDescent="0.3">
      <c r="A366">
        <v>341</v>
      </c>
      <c r="B366">
        <v>23.079912953518026</v>
      </c>
      <c r="C366">
        <v>-4.3799129535180263</v>
      </c>
      <c r="E366">
        <f t="shared" si="15"/>
        <v>19.183637480394999</v>
      </c>
      <c r="L366">
        <v>18.7</v>
      </c>
      <c r="M366">
        <f t="shared" si="16"/>
        <v>-0.23421994403839713</v>
      </c>
      <c r="N366">
        <f t="shared" si="17"/>
        <v>0.23421994403839713</v>
      </c>
    </row>
    <row r="367" spans="1:14" x14ac:dyDescent="0.3">
      <c r="A367">
        <v>342</v>
      </c>
      <c r="B367">
        <v>32.006539727706141</v>
      </c>
      <c r="C367">
        <v>0.69346027229386209</v>
      </c>
      <c r="E367">
        <f t="shared" si="15"/>
        <v>0.48088714924987735</v>
      </c>
      <c r="L367">
        <v>32.700000000000003</v>
      </c>
      <c r="M367">
        <f t="shared" si="16"/>
        <v>2.1206736155775598E-2</v>
      </c>
      <c r="N367">
        <f t="shared" si="17"/>
        <v>2.1206736155775598E-2</v>
      </c>
    </row>
    <row r="368" spans="1:14" x14ac:dyDescent="0.3">
      <c r="A368">
        <v>343</v>
      </c>
      <c r="B368">
        <v>26.405241014474775</v>
      </c>
      <c r="C368">
        <v>-9.9052410144747753</v>
      </c>
      <c r="E368">
        <f t="shared" si="15"/>
        <v>98.113799554833278</v>
      </c>
      <c r="L368">
        <v>16.5</v>
      </c>
      <c r="M368">
        <f t="shared" si="16"/>
        <v>-0.60031763724089549</v>
      </c>
      <c r="N368">
        <f t="shared" si="17"/>
        <v>0.60031763724089549</v>
      </c>
    </row>
    <row r="369" spans="1:14" x14ac:dyDescent="0.3">
      <c r="A369">
        <v>344</v>
      </c>
      <c r="B369">
        <v>28.144294691370146</v>
      </c>
      <c r="C369">
        <v>-4.2442946913701469</v>
      </c>
      <c r="E369">
        <f t="shared" si="15"/>
        <v>18.014037427192811</v>
      </c>
      <c r="L369">
        <v>23.9</v>
      </c>
      <c r="M369">
        <f t="shared" si="16"/>
        <v>-0.17758555194017353</v>
      </c>
      <c r="N369">
        <f t="shared" si="17"/>
        <v>0.17758555194017353</v>
      </c>
    </row>
    <row r="370" spans="1:14" x14ac:dyDescent="0.3">
      <c r="A370">
        <v>345</v>
      </c>
      <c r="B370">
        <v>30.702027871589458</v>
      </c>
      <c r="C370">
        <v>0.49797212841054161</v>
      </c>
      <c r="E370">
        <f t="shared" si="15"/>
        <v>0.24797624067372495</v>
      </c>
      <c r="L370">
        <v>31.2</v>
      </c>
      <c r="M370">
        <f t="shared" si="16"/>
        <v>1.5960645141363514E-2</v>
      </c>
      <c r="N370">
        <f t="shared" si="17"/>
        <v>1.5960645141363514E-2</v>
      </c>
    </row>
    <row r="371" spans="1:14" x14ac:dyDescent="0.3">
      <c r="A371">
        <v>346</v>
      </c>
      <c r="B371">
        <v>22.517748866334784</v>
      </c>
      <c r="C371">
        <v>-5.0177488663347845</v>
      </c>
      <c r="E371">
        <f t="shared" si="15"/>
        <v>25.177803685604015</v>
      </c>
      <c r="L371">
        <v>17.5</v>
      </c>
      <c r="M371">
        <f t="shared" si="16"/>
        <v>-0.28672850664770194</v>
      </c>
      <c r="N371">
        <f t="shared" si="17"/>
        <v>0.28672850664770194</v>
      </c>
    </row>
    <row r="372" spans="1:14" x14ac:dyDescent="0.3">
      <c r="A372">
        <v>347</v>
      </c>
      <c r="B372">
        <v>20.552106624869307</v>
      </c>
      <c r="C372">
        <v>-3.3521066248693074</v>
      </c>
      <c r="E372">
        <f t="shared" si="15"/>
        <v>11.2366188244927</v>
      </c>
      <c r="L372">
        <v>17.2</v>
      </c>
      <c r="M372">
        <f t="shared" si="16"/>
        <v>-0.19488992005054115</v>
      </c>
      <c r="N372">
        <f t="shared" si="17"/>
        <v>0.19488992005054115</v>
      </c>
    </row>
    <row r="373" spans="1:14" x14ac:dyDescent="0.3">
      <c r="A373">
        <v>348</v>
      </c>
      <c r="B373">
        <v>27.753966688269749</v>
      </c>
      <c r="C373">
        <v>-4.6539666882697475</v>
      </c>
      <c r="E373">
        <f t="shared" si="15"/>
        <v>21.659405935524482</v>
      </c>
      <c r="L373">
        <v>23.1</v>
      </c>
      <c r="M373">
        <f t="shared" si="16"/>
        <v>-0.20147041940561677</v>
      </c>
      <c r="N373">
        <f t="shared" si="17"/>
        <v>0.20147041940561677</v>
      </c>
    </row>
    <row r="374" spans="1:14" x14ac:dyDescent="0.3">
      <c r="A374">
        <v>349</v>
      </c>
      <c r="B374">
        <v>28.597919042076125</v>
      </c>
      <c r="C374">
        <v>-4.0979190420761249</v>
      </c>
      <c r="E374">
        <f t="shared" si="15"/>
        <v>16.792940475410106</v>
      </c>
      <c r="L374">
        <v>24.5</v>
      </c>
      <c r="M374">
        <f t="shared" si="16"/>
        <v>-0.16726200171739286</v>
      </c>
      <c r="N374">
        <f t="shared" si="17"/>
        <v>0.16726200171739286</v>
      </c>
    </row>
    <row r="375" spans="1:14" x14ac:dyDescent="0.3">
      <c r="A375">
        <v>350</v>
      </c>
      <c r="B375">
        <v>30.21097042273885</v>
      </c>
      <c r="C375">
        <v>-3.6109704227388484</v>
      </c>
      <c r="E375">
        <f t="shared" si="15"/>
        <v>13.039107393894778</v>
      </c>
      <c r="L375">
        <v>26.6</v>
      </c>
      <c r="M375">
        <f t="shared" si="16"/>
        <v>-0.13575076777213715</v>
      </c>
      <c r="N375">
        <f t="shared" si="17"/>
        <v>0.13575076777213715</v>
      </c>
    </row>
    <row r="376" spans="1:14" x14ac:dyDescent="0.3">
      <c r="A376">
        <v>351</v>
      </c>
      <c r="B376">
        <v>27.865598367689767</v>
      </c>
      <c r="C376">
        <v>-4.9655983676897684</v>
      </c>
      <c r="E376">
        <f t="shared" si="15"/>
        <v>24.657167149203293</v>
      </c>
      <c r="L376">
        <v>22.9</v>
      </c>
      <c r="M376">
        <f t="shared" si="16"/>
        <v>-0.21683835666767548</v>
      </c>
      <c r="N376">
        <f t="shared" si="17"/>
        <v>0.21683835666767548</v>
      </c>
    </row>
    <row r="377" spans="1:14" x14ac:dyDescent="0.3">
      <c r="A377">
        <v>352</v>
      </c>
      <c r="B377">
        <v>28.633790082075343</v>
      </c>
      <c r="C377">
        <v>-4.5337900820753418</v>
      </c>
      <c r="E377">
        <f t="shared" si="15"/>
        <v>20.555252508324735</v>
      </c>
      <c r="L377">
        <v>24.1</v>
      </c>
      <c r="M377">
        <f t="shared" si="16"/>
        <v>-0.18812406979565732</v>
      </c>
      <c r="N377">
        <f t="shared" si="17"/>
        <v>0.18812406979565732</v>
      </c>
    </row>
    <row r="378" spans="1:14" x14ac:dyDescent="0.3">
      <c r="A378">
        <v>353</v>
      </c>
      <c r="B378">
        <v>23.615488264199946</v>
      </c>
      <c r="C378">
        <v>-5.015488264199945</v>
      </c>
      <c r="E378">
        <f t="shared" si="15"/>
        <v>25.155122528327379</v>
      </c>
      <c r="L378">
        <v>18.600000000000001</v>
      </c>
      <c r="M378">
        <f t="shared" si="16"/>
        <v>-0.2696499066774164</v>
      </c>
      <c r="N378">
        <f t="shared" si="17"/>
        <v>0.2696499066774164</v>
      </c>
    </row>
    <row r="379" spans="1:14" x14ac:dyDescent="0.3">
      <c r="A379">
        <v>354</v>
      </c>
      <c r="B379">
        <v>30.028848242643175</v>
      </c>
      <c r="C379">
        <v>7.115175735682655E-2</v>
      </c>
      <c r="E379">
        <f t="shared" si="15"/>
        <v>5.0625725749647212E-3</v>
      </c>
      <c r="L379">
        <v>30.1</v>
      </c>
      <c r="M379">
        <f t="shared" si="16"/>
        <v>2.3638457593630081E-3</v>
      </c>
      <c r="N379">
        <f t="shared" si="17"/>
        <v>2.3638457593630081E-3</v>
      </c>
    </row>
    <row r="380" spans="1:14" x14ac:dyDescent="0.3">
      <c r="A380">
        <v>355</v>
      </c>
      <c r="B380">
        <v>22.322526952758096</v>
      </c>
      <c r="C380">
        <v>-4.122526952758097</v>
      </c>
      <c r="E380">
        <f t="shared" si="15"/>
        <v>16.995228476216962</v>
      </c>
      <c r="L380">
        <v>18.2</v>
      </c>
      <c r="M380">
        <f t="shared" si="16"/>
        <v>-0.22651246993176358</v>
      </c>
      <c r="N380">
        <f t="shared" si="17"/>
        <v>0.22651246993176358</v>
      </c>
    </row>
    <row r="381" spans="1:14" x14ac:dyDescent="0.3">
      <c r="A381">
        <v>356</v>
      </c>
      <c r="B381">
        <v>25.306452741407412</v>
      </c>
      <c r="C381">
        <v>-4.7064527414074107</v>
      </c>
      <c r="E381">
        <f t="shared" si="15"/>
        <v>22.15069740710133</v>
      </c>
      <c r="L381">
        <v>20.6</v>
      </c>
      <c r="M381">
        <f t="shared" si="16"/>
        <v>-0.22846857967997136</v>
      </c>
      <c r="N381">
        <f t="shared" si="17"/>
        <v>0.22846857967997136</v>
      </c>
    </row>
    <row r="382" spans="1:14" x14ac:dyDescent="0.3">
      <c r="A382">
        <v>357</v>
      </c>
      <c r="B382">
        <v>18.985043464127429</v>
      </c>
      <c r="C382">
        <v>-1.1850434641274283</v>
      </c>
      <c r="E382">
        <f t="shared" si="15"/>
        <v>1.4043280118711354</v>
      </c>
      <c r="L382">
        <v>17.8</v>
      </c>
      <c r="M382">
        <f t="shared" si="16"/>
        <v>-6.6575475512776872E-2</v>
      </c>
      <c r="N382">
        <f t="shared" si="17"/>
        <v>6.6575475512776872E-2</v>
      </c>
    </row>
    <row r="383" spans="1:14" x14ac:dyDescent="0.3">
      <c r="A383">
        <v>358</v>
      </c>
      <c r="B383">
        <v>22.698801252538097</v>
      </c>
      <c r="C383">
        <v>-0.99880125253809737</v>
      </c>
      <c r="E383">
        <f t="shared" si="15"/>
        <v>0.99760394207167213</v>
      </c>
      <c r="L383">
        <v>21.7</v>
      </c>
      <c r="M383">
        <f t="shared" si="16"/>
        <v>-4.6027707490234902E-2</v>
      </c>
      <c r="N383">
        <f t="shared" si="17"/>
        <v>4.6027707490234902E-2</v>
      </c>
    </row>
    <row r="384" spans="1:14" x14ac:dyDescent="0.3">
      <c r="A384">
        <v>359</v>
      </c>
      <c r="B384">
        <v>22.483219491032891</v>
      </c>
      <c r="C384">
        <v>0.21678050896710843</v>
      </c>
      <c r="E384">
        <f t="shared" si="15"/>
        <v>4.6993789068038576E-2</v>
      </c>
      <c r="L384">
        <v>22.7</v>
      </c>
      <c r="M384">
        <f t="shared" si="16"/>
        <v>9.5498021571413412E-3</v>
      </c>
      <c r="N384">
        <f t="shared" si="17"/>
        <v>9.5498021571413412E-3</v>
      </c>
    </row>
    <row r="385" spans="1:14" x14ac:dyDescent="0.3">
      <c r="A385">
        <v>360</v>
      </c>
      <c r="B385">
        <v>21.642391253517332</v>
      </c>
      <c r="C385">
        <v>0.95760874648266991</v>
      </c>
      <c r="E385">
        <f t="shared" si="15"/>
        <v>0.91701451134011036</v>
      </c>
      <c r="L385">
        <v>22.6</v>
      </c>
      <c r="M385">
        <f t="shared" si="16"/>
        <v>4.2372068428436722E-2</v>
      </c>
      <c r="N385">
        <f t="shared" si="17"/>
        <v>4.2372068428436722E-2</v>
      </c>
    </row>
    <row r="386" spans="1:14" x14ac:dyDescent="0.3">
      <c r="A386">
        <v>361</v>
      </c>
      <c r="B386">
        <v>26.234209288148929</v>
      </c>
      <c r="C386">
        <v>-1.2342092881489286</v>
      </c>
      <c r="E386">
        <f t="shared" si="15"/>
        <v>1.5232725669530851</v>
      </c>
      <c r="L386">
        <v>25</v>
      </c>
      <c r="M386">
        <f t="shared" si="16"/>
        <v>-4.9368371525957147E-2</v>
      </c>
      <c r="N386">
        <f t="shared" si="17"/>
        <v>4.9368371525957147E-2</v>
      </c>
    </row>
    <row r="387" spans="1:14" x14ac:dyDescent="0.3">
      <c r="A387">
        <v>362</v>
      </c>
      <c r="B387">
        <v>21.374182115289038</v>
      </c>
      <c r="C387">
        <v>-1.4741821152890395</v>
      </c>
      <c r="E387">
        <f t="shared" si="15"/>
        <v>2.173212909038067</v>
      </c>
      <c r="L387">
        <v>19.899999999999999</v>
      </c>
      <c r="M387">
        <f t="shared" si="16"/>
        <v>-7.407950328085626E-2</v>
      </c>
      <c r="N387">
        <f t="shared" si="17"/>
        <v>7.407950328085626E-2</v>
      </c>
    </row>
    <row r="388" spans="1:14" x14ac:dyDescent="0.3">
      <c r="A388">
        <v>363</v>
      </c>
      <c r="B388">
        <v>19.414348934190357</v>
      </c>
      <c r="C388">
        <v>1.3856510658096433</v>
      </c>
      <c r="E388">
        <f t="shared" si="15"/>
        <v>1.9200288761794002</v>
      </c>
      <c r="L388">
        <v>20.8</v>
      </c>
      <c r="M388">
        <f t="shared" si="16"/>
        <v>6.6617839702386689E-2</v>
      </c>
      <c r="N388">
        <f t="shared" si="17"/>
        <v>6.6617839702386689E-2</v>
      </c>
    </row>
    <row r="389" spans="1:14" x14ac:dyDescent="0.3">
      <c r="A389">
        <v>364</v>
      </c>
      <c r="B389">
        <v>18.802655847896403</v>
      </c>
      <c r="C389">
        <v>-2.0026558478964027</v>
      </c>
      <c r="E389">
        <f t="shared" si="15"/>
        <v>4.0106304451136596</v>
      </c>
      <c r="L389">
        <v>16.8</v>
      </c>
      <c r="M389">
        <f t="shared" si="16"/>
        <v>-0.11920570523192872</v>
      </c>
      <c r="N389">
        <f t="shared" si="17"/>
        <v>0.11920570523192872</v>
      </c>
    </row>
    <row r="390" spans="1:14" x14ac:dyDescent="0.3">
      <c r="A390">
        <v>365</v>
      </c>
      <c r="B390">
        <v>39.975890102448915</v>
      </c>
      <c r="C390">
        <v>-18.075890102448916</v>
      </c>
      <c r="E390">
        <f t="shared" si="15"/>
        <v>326.73780299581068</v>
      </c>
      <c r="L390">
        <v>21.9</v>
      </c>
      <c r="M390">
        <f t="shared" si="16"/>
        <v>-0.82538310970086382</v>
      </c>
      <c r="N390">
        <f t="shared" si="17"/>
        <v>0.82538310970086382</v>
      </c>
    </row>
    <row r="391" spans="1:14" x14ac:dyDescent="0.3">
      <c r="A391">
        <v>366</v>
      </c>
      <c r="B391">
        <v>12.210675860529705</v>
      </c>
      <c r="C391">
        <v>15.289324139470295</v>
      </c>
      <c r="E391">
        <f t="shared" si="15"/>
        <v>233.76343264178908</v>
      </c>
      <c r="L391">
        <v>27.5</v>
      </c>
      <c r="M391">
        <f t="shared" si="16"/>
        <v>0.55597542325346527</v>
      </c>
      <c r="N391">
        <f t="shared" si="17"/>
        <v>0.55597542325346527</v>
      </c>
    </row>
    <row r="392" spans="1:14" x14ac:dyDescent="0.3">
      <c r="A392">
        <v>367</v>
      </c>
      <c r="B392">
        <v>14.934143274969943</v>
      </c>
      <c r="C392">
        <v>6.965856725030056</v>
      </c>
      <c r="E392">
        <f t="shared" si="15"/>
        <v>48.52315991364646</v>
      </c>
      <c r="L392">
        <v>21.9</v>
      </c>
      <c r="M392">
        <f t="shared" si="16"/>
        <v>0.31807564954475143</v>
      </c>
      <c r="N392">
        <f t="shared" si="17"/>
        <v>0.31807564954475143</v>
      </c>
    </row>
    <row r="393" spans="1:14" x14ac:dyDescent="0.3">
      <c r="A393">
        <v>368</v>
      </c>
      <c r="B393">
        <v>9.760256576143302</v>
      </c>
      <c r="C393">
        <v>13.339743423856699</v>
      </c>
      <c r="E393">
        <f t="shared" si="15"/>
        <v>177.94875461432807</v>
      </c>
      <c r="L393">
        <v>23.1</v>
      </c>
      <c r="M393">
        <f t="shared" si="16"/>
        <v>0.57747807029682674</v>
      </c>
      <c r="N393">
        <f t="shared" si="17"/>
        <v>0.57747807029682674</v>
      </c>
    </row>
    <row r="394" spans="1:14" x14ac:dyDescent="0.3">
      <c r="A394">
        <v>369</v>
      </c>
      <c r="B394">
        <v>21.868735300642243</v>
      </c>
      <c r="C394">
        <v>28.131264699357757</v>
      </c>
      <c r="E394">
        <f t="shared" si="15"/>
        <v>791.36805358533184</v>
      </c>
      <c r="L394">
        <v>50</v>
      </c>
      <c r="M394">
        <f t="shared" si="16"/>
        <v>0.56262529398715511</v>
      </c>
      <c r="N394">
        <f t="shared" si="17"/>
        <v>0.56262529398715511</v>
      </c>
    </row>
    <row r="395" spans="1:14" x14ac:dyDescent="0.3">
      <c r="A395">
        <v>370</v>
      </c>
      <c r="B395">
        <v>30.294198700716013</v>
      </c>
      <c r="C395">
        <v>19.705801299283987</v>
      </c>
      <c r="E395">
        <f t="shared" si="15"/>
        <v>388.31860484686246</v>
      </c>
      <c r="L395">
        <v>50</v>
      </c>
      <c r="M395">
        <f t="shared" si="16"/>
        <v>0.39411602598567974</v>
      </c>
      <c r="N395">
        <f t="shared" si="17"/>
        <v>0.39411602598567974</v>
      </c>
    </row>
    <row r="396" spans="1:14" x14ac:dyDescent="0.3">
      <c r="A396">
        <v>371</v>
      </c>
      <c r="B396">
        <v>32.485379016868066</v>
      </c>
      <c r="C396">
        <v>17.514620983131934</v>
      </c>
      <c r="E396">
        <f t="shared" si="15"/>
        <v>306.76194818276542</v>
      </c>
      <c r="L396">
        <v>50</v>
      </c>
      <c r="M396">
        <f t="shared" si="16"/>
        <v>0.35029241966263869</v>
      </c>
      <c r="N396">
        <f t="shared" si="17"/>
        <v>0.35029241966263869</v>
      </c>
    </row>
    <row r="397" spans="1:14" x14ac:dyDescent="0.3">
      <c r="A397">
        <v>372</v>
      </c>
      <c r="B397">
        <v>24.189254373414897</v>
      </c>
      <c r="C397">
        <v>25.810745626585103</v>
      </c>
      <c r="E397">
        <f t="shared" si="15"/>
        <v>666.19458980028196</v>
      </c>
      <c r="L397">
        <v>50</v>
      </c>
      <c r="M397">
        <f t="shared" si="16"/>
        <v>0.51621491253170204</v>
      </c>
      <c r="N397">
        <f t="shared" si="17"/>
        <v>0.51621491253170204</v>
      </c>
    </row>
    <row r="398" spans="1:14" x14ac:dyDescent="0.3">
      <c r="A398">
        <v>373</v>
      </c>
      <c r="B398">
        <v>22.869464588014814</v>
      </c>
      <c r="C398">
        <v>27.130535411985186</v>
      </c>
      <c r="E398">
        <f t="shared" si="15"/>
        <v>736.0659517409822</v>
      </c>
      <c r="L398">
        <v>50</v>
      </c>
      <c r="M398">
        <f t="shared" si="16"/>
        <v>0.5426107082397037</v>
      </c>
      <c r="N398">
        <f t="shared" si="17"/>
        <v>0.5426107082397037</v>
      </c>
    </row>
    <row r="399" spans="1:14" x14ac:dyDescent="0.3">
      <c r="A399">
        <v>374</v>
      </c>
      <c r="B399">
        <v>1.3019577576121968</v>
      </c>
      <c r="C399">
        <v>12.498042242387804</v>
      </c>
      <c r="E399">
        <f t="shared" si="15"/>
        <v>156.20105989250996</v>
      </c>
      <c r="L399">
        <v>13.8</v>
      </c>
      <c r="M399">
        <f t="shared" si="16"/>
        <v>0.90565523495563793</v>
      </c>
      <c r="N399">
        <f t="shared" si="17"/>
        <v>0.90565523495563793</v>
      </c>
    </row>
    <row r="400" spans="1:14" x14ac:dyDescent="0.3">
      <c r="A400">
        <v>375</v>
      </c>
      <c r="B400">
        <v>-4.6663860839394822</v>
      </c>
      <c r="C400">
        <v>18.466386083939483</v>
      </c>
      <c r="E400">
        <f t="shared" si="15"/>
        <v>341.00741500111377</v>
      </c>
      <c r="L400">
        <v>13.8</v>
      </c>
      <c r="M400">
        <f t="shared" si="16"/>
        <v>1.3381439191260494</v>
      </c>
      <c r="N400">
        <f t="shared" si="17"/>
        <v>1.3381439191260494</v>
      </c>
    </row>
    <row r="401" spans="1:14" x14ac:dyDescent="0.3">
      <c r="A401">
        <v>376</v>
      </c>
      <c r="B401">
        <v>27.266615705337546</v>
      </c>
      <c r="C401">
        <v>-12.266615705337546</v>
      </c>
      <c r="E401">
        <f t="shared" si="15"/>
        <v>150.46986086243376</v>
      </c>
      <c r="L401">
        <v>15</v>
      </c>
      <c r="M401">
        <f t="shared" si="16"/>
        <v>-0.81777438035583638</v>
      </c>
      <c r="N401">
        <f t="shared" si="17"/>
        <v>0.81777438035583638</v>
      </c>
    </row>
    <row r="402" spans="1:14" x14ac:dyDescent="0.3">
      <c r="A402">
        <v>377</v>
      </c>
      <c r="B402">
        <v>17.58856480814562</v>
      </c>
      <c r="C402">
        <v>-3.6885648081456193</v>
      </c>
      <c r="E402">
        <f t="shared" si="15"/>
        <v>13.605510343890328</v>
      </c>
      <c r="L402">
        <v>13.9</v>
      </c>
      <c r="M402">
        <f t="shared" si="16"/>
        <v>-0.26536437468673518</v>
      </c>
      <c r="N402">
        <f t="shared" si="17"/>
        <v>0.26536437468673518</v>
      </c>
    </row>
    <row r="403" spans="1:14" x14ac:dyDescent="0.3">
      <c r="A403">
        <v>378</v>
      </c>
      <c r="B403">
        <v>19.612025734362675</v>
      </c>
      <c r="C403">
        <v>-6.312025734362674</v>
      </c>
      <c r="E403">
        <f t="shared" si="15"/>
        <v>39.841668871256651</v>
      </c>
      <c r="L403">
        <v>13.3</v>
      </c>
      <c r="M403">
        <f t="shared" si="16"/>
        <v>-0.4745884010799003</v>
      </c>
      <c r="N403">
        <f t="shared" si="17"/>
        <v>0.4745884010799003</v>
      </c>
    </row>
    <row r="404" spans="1:14" x14ac:dyDescent="0.3">
      <c r="A404">
        <v>379</v>
      </c>
      <c r="B404">
        <v>15.929005589949226</v>
      </c>
      <c r="C404">
        <v>-2.8290055899492259</v>
      </c>
      <c r="E404">
        <f t="shared" si="15"/>
        <v>8.0032726279639679</v>
      </c>
      <c r="L404">
        <v>13.1</v>
      </c>
      <c r="M404">
        <f t="shared" si="16"/>
        <v>-0.21595462518696382</v>
      </c>
      <c r="N404">
        <f t="shared" si="17"/>
        <v>0.21595462518696382</v>
      </c>
    </row>
    <row r="405" spans="1:14" x14ac:dyDescent="0.3">
      <c r="A405">
        <v>380</v>
      </c>
      <c r="B405">
        <v>16.356028294814671</v>
      </c>
      <c r="C405">
        <v>-6.1560282948146714</v>
      </c>
      <c r="E405">
        <f t="shared" si="15"/>
        <v>37.89668436655883</v>
      </c>
      <c r="L405">
        <v>10.199999999999999</v>
      </c>
      <c r="M405">
        <f t="shared" si="16"/>
        <v>-0.60353218576614431</v>
      </c>
      <c r="N405">
        <f t="shared" si="17"/>
        <v>0.60353218576614431</v>
      </c>
    </row>
    <row r="406" spans="1:14" x14ac:dyDescent="0.3">
      <c r="A406">
        <v>381</v>
      </c>
      <c r="B406">
        <v>23.087222930641076</v>
      </c>
      <c r="C406">
        <v>-12.687222930641076</v>
      </c>
      <c r="E406">
        <f t="shared" si="15"/>
        <v>160.96562569178471</v>
      </c>
      <c r="L406">
        <v>10.4</v>
      </c>
      <c r="M406">
        <f t="shared" si="16"/>
        <v>-1.2199252817924111</v>
      </c>
      <c r="N406">
        <f t="shared" si="17"/>
        <v>1.2199252817924111</v>
      </c>
    </row>
    <row r="407" spans="1:14" x14ac:dyDescent="0.3">
      <c r="A407">
        <v>382</v>
      </c>
      <c r="B407">
        <v>18.446200859741936</v>
      </c>
      <c r="C407">
        <v>-7.5462008597419352</v>
      </c>
      <c r="E407">
        <f t="shared" si="15"/>
        <v>56.94514741556992</v>
      </c>
      <c r="L407">
        <v>10.9</v>
      </c>
      <c r="M407">
        <f t="shared" si="16"/>
        <v>-0.69231200548091143</v>
      </c>
      <c r="N407">
        <f t="shared" si="17"/>
        <v>0.69231200548091143</v>
      </c>
    </row>
    <row r="408" spans="1:14" x14ac:dyDescent="0.3">
      <c r="A408">
        <v>383</v>
      </c>
      <c r="B408">
        <v>11.686816781251148</v>
      </c>
      <c r="C408">
        <v>-0.38681678125114694</v>
      </c>
      <c r="E408">
        <f t="shared" si="15"/>
        <v>0.14962722225749767</v>
      </c>
      <c r="L408">
        <v>11.3</v>
      </c>
      <c r="M408">
        <f t="shared" si="16"/>
        <v>-3.4231573562048402E-2</v>
      </c>
      <c r="N408">
        <f t="shared" si="17"/>
        <v>3.4231573562048402E-2</v>
      </c>
    </row>
    <row r="409" spans="1:14" x14ac:dyDescent="0.3">
      <c r="A409">
        <v>384</v>
      </c>
      <c r="B409">
        <v>10.9886361726274</v>
      </c>
      <c r="C409">
        <v>1.3113638273726007</v>
      </c>
      <c r="E409">
        <f t="shared" si="15"/>
        <v>1.7196750877413161</v>
      </c>
      <c r="L409">
        <v>12.3</v>
      </c>
      <c r="M409">
        <f t="shared" si="16"/>
        <v>0.10661494531484558</v>
      </c>
      <c r="N409">
        <f t="shared" si="17"/>
        <v>0.10661494531484558</v>
      </c>
    </row>
    <row r="410" spans="1:14" x14ac:dyDescent="0.3">
      <c r="A410">
        <v>385</v>
      </c>
      <c r="B410">
        <v>1.2203253258098314</v>
      </c>
      <c r="C410">
        <v>7.5796746741901693</v>
      </c>
      <c r="E410">
        <f t="shared" si="15"/>
        <v>57.451468166559849</v>
      </c>
      <c r="L410">
        <v>8.8000000000000007</v>
      </c>
      <c r="M410">
        <f t="shared" si="16"/>
        <v>0.86132666752161002</v>
      </c>
      <c r="N410">
        <f t="shared" si="17"/>
        <v>0.86132666752161002</v>
      </c>
    </row>
    <row r="411" spans="1:14" x14ac:dyDescent="0.3">
      <c r="A411">
        <v>386</v>
      </c>
      <c r="B411">
        <v>5.7358631034078122</v>
      </c>
      <c r="C411">
        <v>1.4641368965921879</v>
      </c>
      <c r="E411">
        <f t="shared" ref="E411:E474" si="18">POWER(C411,2)</f>
        <v>2.1436968519626034</v>
      </c>
      <c r="L411">
        <v>7.2</v>
      </c>
      <c r="M411">
        <f t="shared" ref="M411:M474" si="19">C411/L411</f>
        <v>0.20335234674891497</v>
      </c>
      <c r="N411">
        <f t="shared" ref="N411:N474" si="20">ABS(M411:M916)</f>
        <v>0.20335234674891497</v>
      </c>
    </row>
    <row r="412" spans="1:14" x14ac:dyDescent="0.3">
      <c r="A412">
        <v>387</v>
      </c>
      <c r="B412">
        <v>4.1767871988351111</v>
      </c>
      <c r="C412">
        <v>6.3232128011648889</v>
      </c>
      <c r="E412">
        <f t="shared" si="18"/>
        <v>39.983020128815518</v>
      </c>
      <c r="L412">
        <v>10.5</v>
      </c>
      <c r="M412">
        <f t="shared" si="19"/>
        <v>0.60221074296808463</v>
      </c>
      <c r="N412">
        <f t="shared" si="20"/>
        <v>0.60221074296808463</v>
      </c>
    </row>
    <row r="413" spans="1:14" x14ac:dyDescent="0.3">
      <c r="A413">
        <v>388</v>
      </c>
      <c r="B413">
        <v>3.5666239973385174</v>
      </c>
      <c r="C413">
        <v>3.8333760026614829</v>
      </c>
      <c r="E413">
        <f t="shared" si="18"/>
        <v>14.69477157778093</v>
      </c>
      <c r="L413">
        <v>7.4</v>
      </c>
      <c r="M413">
        <f t="shared" si="19"/>
        <v>0.51802378414344363</v>
      </c>
      <c r="N413">
        <f t="shared" si="20"/>
        <v>0.51802378414344363</v>
      </c>
    </row>
    <row r="414" spans="1:14" x14ac:dyDescent="0.3">
      <c r="A414">
        <v>389</v>
      </c>
      <c r="B414">
        <v>3.8352803571325822</v>
      </c>
      <c r="C414">
        <v>6.3647196428674171</v>
      </c>
      <c r="E414">
        <f t="shared" si="18"/>
        <v>40.509656132302339</v>
      </c>
      <c r="L414">
        <v>10.199999999999999</v>
      </c>
      <c r="M414">
        <f t="shared" si="19"/>
        <v>0.62399212184974684</v>
      </c>
      <c r="N414">
        <f t="shared" si="20"/>
        <v>0.62399212184974684</v>
      </c>
    </row>
    <row r="415" spans="1:14" x14ac:dyDescent="0.3">
      <c r="A415">
        <v>390</v>
      </c>
      <c r="B415">
        <v>12.709463154709363</v>
      </c>
      <c r="C415">
        <v>-1.2094631547093631</v>
      </c>
      <c r="E415">
        <f t="shared" si="18"/>
        <v>1.4628011225995248</v>
      </c>
      <c r="L415">
        <v>11.5</v>
      </c>
      <c r="M415">
        <f t="shared" si="19"/>
        <v>-0.10517070910516201</v>
      </c>
      <c r="N415">
        <f t="shared" si="20"/>
        <v>0.10517070910516201</v>
      </c>
    </row>
    <row r="416" spans="1:14" x14ac:dyDescent="0.3">
      <c r="A416">
        <v>391</v>
      </c>
      <c r="B416">
        <v>16.757499843723117</v>
      </c>
      <c r="C416">
        <v>-1.6574998437231176</v>
      </c>
      <c r="E416">
        <f t="shared" si="18"/>
        <v>2.7473057319421592</v>
      </c>
      <c r="L416">
        <v>15.1</v>
      </c>
      <c r="M416">
        <f t="shared" si="19"/>
        <v>-0.1097682015710674</v>
      </c>
      <c r="N416">
        <f t="shared" si="20"/>
        <v>0.1097682015710674</v>
      </c>
    </row>
    <row r="417" spans="1:14" x14ac:dyDescent="0.3">
      <c r="A417">
        <v>392</v>
      </c>
      <c r="B417">
        <v>17.419646930926056</v>
      </c>
      <c r="C417">
        <v>5.7803530690739429</v>
      </c>
      <c r="E417">
        <f t="shared" si="18"/>
        <v>33.41248160315255</v>
      </c>
      <c r="L417">
        <v>23.2</v>
      </c>
      <c r="M417">
        <f t="shared" si="19"/>
        <v>0.24915314952904927</v>
      </c>
      <c r="N417">
        <f t="shared" si="20"/>
        <v>0.24915314952904927</v>
      </c>
    </row>
    <row r="418" spans="1:14" x14ac:dyDescent="0.3">
      <c r="A418">
        <v>393</v>
      </c>
      <c r="B418">
        <v>7.8033174538550831</v>
      </c>
      <c r="C418">
        <v>1.8966825461449162</v>
      </c>
      <c r="E418">
        <f t="shared" si="18"/>
        <v>3.597404680850762</v>
      </c>
      <c r="L418">
        <v>9.6999999999999993</v>
      </c>
      <c r="M418">
        <f t="shared" si="19"/>
        <v>0.19553428310772333</v>
      </c>
      <c r="N418">
        <f t="shared" si="20"/>
        <v>0.19553428310772333</v>
      </c>
    </row>
    <row r="419" spans="1:14" x14ac:dyDescent="0.3">
      <c r="A419">
        <v>394</v>
      </c>
      <c r="B419">
        <v>20.449173244638267</v>
      </c>
      <c r="C419">
        <v>-6.6491732446382663</v>
      </c>
      <c r="E419">
        <f t="shared" si="18"/>
        <v>44.211504837213369</v>
      </c>
      <c r="L419">
        <v>13.8</v>
      </c>
      <c r="M419">
        <f t="shared" si="19"/>
        <v>-0.48182414816219321</v>
      </c>
      <c r="N419">
        <f t="shared" si="20"/>
        <v>0.48182414816219321</v>
      </c>
    </row>
    <row r="420" spans="1:14" x14ac:dyDescent="0.3">
      <c r="A420">
        <v>395</v>
      </c>
      <c r="B420">
        <v>18.132185287023212</v>
      </c>
      <c r="C420">
        <v>-5.4321852870232128</v>
      </c>
      <c r="E420">
        <f t="shared" si="18"/>
        <v>29.508636992551466</v>
      </c>
      <c r="L420">
        <v>12.7</v>
      </c>
      <c r="M420">
        <f t="shared" si="19"/>
        <v>-0.42773112496245774</v>
      </c>
      <c r="N420">
        <f t="shared" si="20"/>
        <v>0.42773112496245774</v>
      </c>
    </row>
    <row r="421" spans="1:14" x14ac:dyDescent="0.3">
      <c r="A421">
        <v>396</v>
      </c>
      <c r="B421">
        <v>20.612925552507779</v>
      </c>
      <c r="C421">
        <v>-7.5129255525077792</v>
      </c>
      <c r="E421">
        <f t="shared" si="18"/>
        <v>56.444050357524318</v>
      </c>
      <c r="L421">
        <v>13.1</v>
      </c>
      <c r="M421">
        <f t="shared" si="19"/>
        <v>-0.57350576736700609</v>
      </c>
      <c r="N421">
        <f t="shared" si="20"/>
        <v>0.57350576736700609</v>
      </c>
    </row>
    <row r="422" spans="1:14" x14ac:dyDescent="0.3">
      <c r="A422">
        <v>397</v>
      </c>
      <c r="B422">
        <v>18.831363293492281</v>
      </c>
      <c r="C422">
        <v>-6.3313632934922808</v>
      </c>
      <c r="E422">
        <f t="shared" si="18"/>
        <v>40.086161154181418</v>
      </c>
      <c r="L422">
        <v>12.5</v>
      </c>
      <c r="M422">
        <f t="shared" si="19"/>
        <v>-0.50650906347938252</v>
      </c>
      <c r="N422">
        <f t="shared" si="20"/>
        <v>0.50650906347938252</v>
      </c>
    </row>
    <row r="423" spans="1:14" x14ac:dyDescent="0.3">
      <c r="A423">
        <v>398</v>
      </c>
      <c r="B423">
        <v>15.125695715964556</v>
      </c>
      <c r="C423">
        <v>-6.6256957159645555</v>
      </c>
      <c r="E423">
        <f t="shared" si="18"/>
        <v>43.899843720551061</v>
      </c>
      <c r="L423">
        <v>8.5</v>
      </c>
      <c r="M423">
        <f t="shared" si="19"/>
        <v>-0.77949361364288894</v>
      </c>
      <c r="N423">
        <f t="shared" si="20"/>
        <v>0.77949361364288894</v>
      </c>
    </row>
    <row r="424" spans="1:14" x14ac:dyDescent="0.3">
      <c r="A424">
        <v>399</v>
      </c>
      <c r="B424">
        <v>6.7738646221847532</v>
      </c>
      <c r="C424">
        <v>-1.7738646221847532</v>
      </c>
      <c r="E424">
        <f t="shared" si="18"/>
        <v>3.1465956978386571</v>
      </c>
      <c r="L424">
        <v>5</v>
      </c>
      <c r="M424">
        <f t="shared" si="19"/>
        <v>-0.35477292443695063</v>
      </c>
      <c r="N424">
        <f t="shared" si="20"/>
        <v>0.35477292443695063</v>
      </c>
    </row>
    <row r="425" spans="1:14" x14ac:dyDescent="0.3">
      <c r="A425">
        <v>400</v>
      </c>
      <c r="B425">
        <v>9.204947195166401</v>
      </c>
      <c r="C425">
        <v>-2.9049471951664012</v>
      </c>
      <c r="E425">
        <f t="shared" si="18"/>
        <v>8.4387182067051416</v>
      </c>
      <c r="L425">
        <v>6.3</v>
      </c>
      <c r="M425">
        <f t="shared" si="19"/>
        <v>-0.46110272939149227</v>
      </c>
      <c r="N425">
        <f t="shared" si="20"/>
        <v>0.46110272939149227</v>
      </c>
    </row>
    <row r="426" spans="1:14" x14ac:dyDescent="0.3">
      <c r="A426">
        <v>401</v>
      </c>
      <c r="B426">
        <v>11.948290242633043</v>
      </c>
      <c r="C426">
        <v>-6.348290242633043</v>
      </c>
      <c r="E426">
        <f t="shared" si="18"/>
        <v>40.300789004709898</v>
      </c>
      <c r="L426">
        <v>5.6</v>
      </c>
      <c r="M426">
        <f t="shared" si="19"/>
        <v>-1.1336232576130434</v>
      </c>
      <c r="N426">
        <f t="shared" si="20"/>
        <v>1.1336232576130434</v>
      </c>
    </row>
    <row r="427" spans="1:14" x14ac:dyDescent="0.3">
      <c r="A427">
        <v>402</v>
      </c>
      <c r="B427">
        <v>17.905246020931486</v>
      </c>
      <c r="C427">
        <v>-10.705246020931487</v>
      </c>
      <c r="E427">
        <f t="shared" si="18"/>
        <v>114.60229236866942</v>
      </c>
      <c r="L427">
        <v>7.2</v>
      </c>
      <c r="M427">
        <f t="shared" si="19"/>
        <v>-1.486839725129373</v>
      </c>
      <c r="N427">
        <f t="shared" si="20"/>
        <v>1.486839725129373</v>
      </c>
    </row>
    <row r="428" spans="1:14" x14ac:dyDescent="0.3">
      <c r="A428">
        <v>403</v>
      </c>
      <c r="B428">
        <v>18.22245167131846</v>
      </c>
      <c r="C428">
        <v>-6.1224516713184602</v>
      </c>
      <c r="E428">
        <f t="shared" si="18"/>
        <v>37.484414467630209</v>
      </c>
      <c r="L428">
        <v>12.1</v>
      </c>
      <c r="M428">
        <f t="shared" si="19"/>
        <v>-0.50598774143127767</v>
      </c>
      <c r="N428">
        <f t="shared" si="20"/>
        <v>0.50598774143127767</v>
      </c>
    </row>
    <row r="429" spans="1:14" x14ac:dyDescent="0.3">
      <c r="A429">
        <v>404</v>
      </c>
      <c r="B429">
        <v>13.194323848335227</v>
      </c>
      <c r="C429">
        <v>-4.894323848335226</v>
      </c>
      <c r="E429">
        <f t="shared" si="18"/>
        <v>23.954405932382937</v>
      </c>
      <c r="L429">
        <v>8.3000000000000007</v>
      </c>
      <c r="M429">
        <f t="shared" si="19"/>
        <v>-0.5896775720885814</v>
      </c>
      <c r="N429">
        <f t="shared" si="20"/>
        <v>0.5896775720885814</v>
      </c>
    </row>
    <row r="430" spans="1:14" x14ac:dyDescent="0.3">
      <c r="A430">
        <v>405</v>
      </c>
      <c r="B430">
        <v>9.2332283378866542</v>
      </c>
      <c r="C430">
        <v>-0.7332283378866542</v>
      </c>
      <c r="E430">
        <f t="shared" si="18"/>
        <v>0.53762379548002559</v>
      </c>
      <c r="L430">
        <v>8.5</v>
      </c>
      <c r="M430">
        <f t="shared" si="19"/>
        <v>-8.6262157398429906E-2</v>
      </c>
      <c r="N430">
        <f t="shared" si="20"/>
        <v>8.6262157398429906E-2</v>
      </c>
    </row>
    <row r="431" spans="1:14" x14ac:dyDescent="0.3">
      <c r="A431">
        <v>406</v>
      </c>
      <c r="B431">
        <v>12.834012782179979</v>
      </c>
      <c r="C431">
        <v>-7.834012782179979</v>
      </c>
      <c r="E431">
        <f t="shared" si="18"/>
        <v>61.371756271359295</v>
      </c>
      <c r="L431">
        <v>5</v>
      </c>
      <c r="M431">
        <f t="shared" si="19"/>
        <v>-1.5668025564359958</v>
      </c>
      <c r="N431">
        <f t="shared" si="20"/>
        <v>1.5668025564359958</v>
      </c>
    </row>
    <row r="432" spans="1:14" x14ac:dyDescent="0.3">
      <c r="A432">
        <v>407</v>
      </c>
      <c r="B432">
        <v>4.7313163460521235</v>
      </c>
      <c r="C432">
        <v>7.1686836539478769</v>
      </c>
      <c r="E432">
        <f t="shared" si="18"/>
        <v>51.39002533037948</v>
      </c>
      <c r="L432">
        <v>11.9</v>
      </c>
      <c r="M432">
        <f t="shared" si="19"/>
        <v>0.60241039108805683</v>
      </c>
      <c r="N432">
        <f t="shared" si="20"/>
        <v>0.60241039108805683</v>
      </c>
    </row>
    <row r="433" spans="1:14" x14ac:dyDescent="0.3">
      <c r="A433">
        <v>408</v>
      </c>
      <c r="B433">
        <v>19.421491609903537</v>
      </c>
      <c r="C433">
        <v>8.4785083900964615</v>
      </c>
      <c r="E433">
        <f t="shared" si="18"/>
        <v>71.885104520936096</v>
      </c>
      <c r="L433">
        <v>27.9</v>
      </c>
      <c r="M433">
        <f t="shared" si="19"/>
        <v>0.3038891896091922</v>
      </c>
      <c r="N433">
        <f t="shared" si="20"/>
        <v>0.3038891896091922</v>
      </c>
    </row>
    <row r="434" spans="1:14" x14ac:dyDescent="0.3">
      <c r="A434">
        <v>409</v>
      </c>
      <c r="B434">
        <v>10.300891272098848</v>
      </c>
      <c r="C434">
        <v>6.8991087279011509</v>
      </c>
      <c r="E434">
        <f t="shared" si="18"/>
        <v>47.597701239401836</v>
      </c>
      <c r="L434">
        <v>17.2</v>
      </c>
      <c r="M434">
        <f t="shared" si="19"/>
        <v>0.40111097255239253</v>
      </c>
      <c r="N434">
        <f t="shared" si="20"/>
        <v>0.40111097255239253</v>
      </c>
    </row>
    <row r="435" spans="1:14" x14ac:dyDescent="0.3">
      <c r="A435">
        <v>410</v>
      </c>
      <c r="B435">
        <v>20.845366605450621</v>
      </c>
      <c r="C435">
        <v>6.6546333945493785</v>
      </c>
      <c r="E435">
        <f t="shared" si="18"/>
        <v>44.284145615851784</v>
      </c>
      <c r="L435">
        <v>27.5</v>
      </c>
      <c r="M435">
        <f t="shared" si="19"/>
        <v>0.24198666889270468</v>
      </c>
      <c r="N435">
        <f t="shared" si="20"/>
        <v>0.24198666889270468</v>
      </c>
    </row>
    <row r="436" spans="1:14" x14ac:dyDescent="0.3">
      <c r="A436">
        <v>411</v>
      </c>
      <c r="B436">
        <v>21.478178854742822</v>
      </c>
      <c r="C436">
        <v>-6.4781788547428221</v>
      </c>
      <c r="E436">
        <f t="shared" si="18"/>
        <v>41.966801274037024</v>
      </c>
      <c r="L436">
        <v>15</v>
      </c>
      <c r="M436">
        <f t="shared" si="19"/>
        <v>-0.43187859031618814</v>
      </c>
      <c r="N436">
        <f t="shared" si="20"/>
        <v>0.43187859031618814</v>
      </c>
    </row>
    <row r="437" spans="1:14" x14ac:dyDescent="0.3">
      <c r="A437">
        <v>412</v>
      </c>
      <c r="B437">
        <v>18.926886947193449</v>
      </c>
      <c r="C437">
        <v>-1.7268869471934494</v>
      </c>
      <c r="E437">
        <f t="shared" si="18"/>
        <v>2.9821385283871114</v>
      </c>
      <c r="L437">
        <v>17.2</v>
      </c>
      <c r="M437">
        <f t="shared" si="19"/>
        <v>-0.10040040390659589</v>
      </c>
      <c r="N437">
        <f t="shared" si="20"/>
        <v>0.10040040390659589</v>
      </c>
    </row>
    <row r="438" spans="1:14" x14ac:dyDescent="0.3">
      <c r="A438">
        <v>413</v>
      </c>
      <c r="B438">
        <v>0.14255003166429603</v>
      </c>
      <c r="C438">
        <v>17.757449968335703</v>
      </c>
      <c r="E438">
        <f t="shared" si="18"/>
        <v>315.32702937794562</v>
      </c>
      <c r="L438">
        <v>17.899999999999999</v>
      </c>
      <c r="M438">
        <f t="shared" si="19"/>
        <v>0.99203631108020696</v>
      </c>
      <c r="N438">
        <f t="shared" si="20"/>
        <v>0.99203631108020696</v>
      </c>
    </row>
    <row r="439" spans="1:14" x14ac:dyDescent="0.3">
      <c r="A439">
        <v>414</v>
      </c>
      <c r="B439">
        <v>12.00680389575826</v>
      </c>
      <c r="C439">
        <v>4.2931961042417406</v>
      </c>
      <c r="E439">
        <f t="shared" si="18"/>
        <v>18.43153278947646</v>
      </c>
      <c r="L439">
        <v>16.3</v>
      </c>
      <c r="M439">
        <f t="shared" si="19"/>
        <v>0.26338626406391047</v>
      </c>
      <c r="N439">
        <f t="shared" si="20"/>
        <v>0.26338626406391047</v>
      </c>
    </row>
    <row r="440" spans="1:14" x14ac:dyDescent="0.3">
      <c r="A440">
        <v>415</v>
      </c>
      <c r="B440">
        <v>-2.0893371110055661</v>
      </c>
      <c r="C440">
        <v>9.0893371110055661</v>
      </c>
      <c r="E440">
        <f t="shared" si="18"/>
        <v>82.61604911750301</v>
      </c>
      <c r="L440">
        <v>7</v>
      </c>
      <c r="M440">
        <f t="shared" si="19"/>
        <v>1.2984767301436524</v>
      </c>
      <c r="N440">
        <f t="shared" si="20"/>
        <v>1.2984767301436524</v>
      </c>
    </row>
    <row r="441" spans="1:14" x14ac:dyDescent="0.3">
      <c r="A441">
        <v>416</v>
      </c>
      <c r="B441">
        <v>12.761083469554869</v>
      </c>
      <c r="C441">
        <v>-5.5610834695548688</v>
      </c>
      <c r="E441">
        <f t="shared" si="18"/>
        <v>30.925649355356416</v>
      </c>
      <c r="L441">
        <v>7.2</v>
      </c>
      <c r="M441">
        <f t="shared" si="19"/>
        <v>-0.77237270410484282</v>
      </c>
      <c r="N441">
        <f t="shared" si="20"/>
        <v>0.77237270410484282</v>
      </c>
    </row>
    <row r="442" spans="1:14" x14ac:dyDescent="0.3">
      <c r="A442">
        <v>417</v>
      </c>
      <c r="B442">
        <v>16.628157857739851</v>
      </c>
      <c r="C442">
        <v>-9.1281578577398506</v>
      </c>
      <c r="E442">
        <f t="shared" si="18"/>
        <v>83.323265875817782</v>
      </c>
      <c r="L442">
        <v>7.5</v>
      </c>
      <c r="M442">
        <f t="shared" si="19"/>
        <v>-1.2170877143653134</v>
      </c>
      <c r="N442">
        <f t="shared" si="20"/>
        <v>1.2170877143653134</v>
      </c>
    </row>
    <row r="443" spans="1:14" x14ac:dyDescent="0.3">
      <c r="A443">
        <v>418</v>
      </c>
      <c r="B443">
        <v>8.5520566327829179</v>
      </c>
      <c r="C443">
        <v>1.8479433672170824</v>
      </c>
      <c r="E443">
        <f t="shared" si="18"/>
        <v>3.4148946884416085</v>
      </c>
      <c r="L443">
        <v>10.4</v>
      </c>
      <c r="M443">
        <f t="shared" si="19"/>
        <v>0.17768686223241176</v>
      </c>
      <c r="N443">
        <f t="shared" si="20"/>
        <v>0.17768686223241176</v>
      </c>
    </row>
    <row r="444" spans="1:14" x14ac:dyDescent="0.3">
      <c r="A444">
        <v>419</v>
      </c>
      <c r="B444">
        <v>15.745950358704338</v>
      </c>
      <c r="C444">
        <v>-6.9459503587043372</v>
      </c>
      <c r="E444">
        <f t="shared" si="18"/>
        <v>48.246226385584912</v>
      </c>
      <c r="L444">
        <v>8.8000000000000007</v>
      </c>
      <c r="M444">
        <f t="shared" si="19"/>
        <v>-0.78931254076185642</v>
      </c>
      <c r="N444">
        <f t="shared" si="20"/>
        <v>0.78931254076185642</v>
      </c>
    </row>
    <row r="445" spans="1:14" x14ac:dyDescent="0.3">
      <c r="A445">
        <v>420</v>
      </c>
      <c r="B445">
        <v>18.801331872526578</v>
      </c>
      <c r="C445">
        <v>-10.401331872526578</v>
      </c>
      <c r="E445">
        <f t="shared" si="18"/>
        <v>108.18770472243725</v>
      </c>
      <c r="L445">
        <v>8.4</v>
      </c>
      <c r="M445">
        <f t="shared" si="19"/>
        <v>-1.238253794348402</v>
      </c>
      <c r="N445">
        <f t="shared" si="20"/>
        <v>1.238253794348402</v>
      </c>
    </row>
    <row r="446" spans="1:14" x14ac:dyDescent="0.3">
      <c r="A446">
        <v>421</v>
      </c>
      <c r="B446">
        <v>21.656190775360258</v>
      </c>
      <c r="C446">
        <v>-4.956190775360259</v>
      </c>
      <c r="E446">
        <f t="shared" si="18"/>
        <v>24.563827001766125</v>
      </c>
      <c r="L446">
        <v>16.7</v>
      </c>
      <c r="M446">
        <f t="shared" si="19"/>
        <v>-0.29677789074013528</v>
      </c>
      <c r="N446">
        <f t="shared" si="20"/>
        <v>0.29677789074013528</v>
      </c>
    </row>
    <row r="447" spans="1:14" x14ac:dyDescent="0.3">
      <c r="A447">
        <v>422</v>
      </c>
      <c r="B447">
        <v>19.155997974417946</v>
      </c>
      <c r="C447">
        <v>-4.9559979744179472</v>
      </c>
      <c r="E447">
        <f t="shared" si="18"/>
        <v>24.561915922434796</v>
      </c>
      <c r="L447">
        <v>14.2</v>
      </c>
      <c r="M447">
        <f t="shared" si="19"/>
        <v>-0.34901394186041884</v>
      </c>
      <c r="N447">
        <f t="shared" si="20"/>
        <v>0.34901394186041884</v>
      </c>
    </row>
    <row r="448" spans="1:14" x14ac:dyDescent="0.3">
      <c r="A448">
        <v>423</v>
      </c>
      <c r="B448">
        <v>18.359837210816067</v>
      </c>
      <c r="C448">
        <v>2.4401627891839333</v>
      </c>
      <c r="E448">
        <f t="shared" si="18"/>
        <v>5.9543944377179123</v>
      </c>
      <c r="L448">
        <v>20.8</v>
      </c>
      <c r="M448">
        <f t="shared" si="19"/>
        <v>0.11731551871076602</v>
      </c>
      <c r="N448">
        <f t="shared" si="20"/>
        <v>0.11731551871076602</v>
      </c>
    </row>
    <row r="449" spans="1:14" x14ac:dyDescent="0.3">
      <c r="A449">
        <v>424</v>
      </c>
      <c r="B449">
        <v>14.774692651985653</v>
      </c>
      <c r="C449">
        <v>-1.3746926519856526</v>
      </c>
      <c r="E449">
        <f t="shared" si="18"/>
        <v>1.8897798874233467</v>
      </c>
      <c r="L449">
        <v>13.4</v>
      </c>
      <c r="M449">
        <f t="shared" si="19"/>
        <v>-0.10258900387952631</v>
      </c>
      <c r="N449">
        <f t="shared" si="20"/>
        <v>0.10258900387952631</v>
      </c>
    </row>
    <row r="450" spans="1:14" x14ac:dyDescent="0.3">
      <c r="A450">
        <v>425</v>
      </c>
      <c r="B450">
        <v>15.971353305329101</v>
      </c>
      <c r="C450">
        <v>-4.271353305329102</v>
      </c>
      <c r="E450">
        <f t="shared" si="18"/>
        <v>18.244459058945843</v>
      </c>
      <c r="L450">
        <v>11.7</v>
      </c>
      <c r="M450">
        <f t="shared" si="19"/>
        <v>-0.36507293207941044</v>
      </c>
      <c r="N450">
        <f t="shared" si="20"/>
        <v>0.36507293207941044</v>
      </c>
    </row>
    <row r="451" spans="1:14" x14ac:dyDescent="0.3">
      <c r="A451">
        <v>426</v>
      </c>
      <c r="B451">
        <v>13.013477371559445</v>
      </c>
      <c r="C451">
        <v>-4.7134773715594438</v>
      </c>
      <c r="E451">
        <f t="shared" si="18"/>
        <v>22.216868932202924</v>
      </c>
      <c r="L451">
        <v>8.3000000000000007</v>
      </c>
      <c r="M451">
        <f t="shared" si="19"/>
        <v>-0.56788883994692085</v>
      </c>
      <c r="N451">
        <f t="shared" si="20"/>
        <v>0.56788883994692085</v>
      </c>
    </row>
    <row r="452" spans="1:14" x14ac:dyDescent="0.3">
      <c r="A452">
        <v>427</v>
      </c>
      <c r="B452">
        <v>18.30140238840751</v>
      </c>
      <c r="C452">
        <v>-8.1014023884075108</v>
      </c>
      <c r="E452">
        <f t="shared" si="18"/>
        <v>65.632720658894925</v>
      </c>
      <c r="L452">
        <v>10.199999999999999</v>
      </c>
      <c r="M452">
        <f t="shared" si="19"/>
        <v>-0.7942551361183835</v>
      </c>
      <c r="N452">
        <f t="shared" si="20"/>
        <v>0.7942551361183835</v>
      </c>
    </row>
    <row r="453" spans="1:14" x14ac:dyDescent="0.3">
      <c r="A453">
        <v>428</v>
      </c>
      <c r="B453">
        <v>20.91255925375598</v>
      </c>
      <c r="C453">
        <v>-10.012559253755979</v>
      </c>
      <c r="E453">
        <f t="shared" si="18"/>
        <v>100.25134280997449</v>
      </c>
      <c r="L453">
        <v>10.9</v>
      </c>
      <c r="M453">
        <f t="shared" si="19"/>
        <v>-0.9185834177757779</v>
      </c>
      <c r="N453">
        <f t="shared" si="20"/>
        <v>0.9185834177757779</v>
      </c>
    </row>
    <row r="454" spans="1:14" x14ac:dyDescent="0.3">
      <c r="A454">
        <v>429</v>
      </c>
      <c r="B454">
        <v>16.370197822188047</v>
      </c>
      <c r="C454">
        <v>-5.3701978221880466</v>
      </c>
      <c r="E454">
        <f t="shared" si="18"/>
        <v>28.839024649433238</v>
      </c>
      <c r="L454">
        <v>11</v>
      </c>
      <c r="M454">
        <f t="shared" si="19"/>
        <v>-0.48819980201709517</v>
      </c>
      <c r="N454">
        <f t="shared" si="20"/>
        <v>0.48819980201709517</v>
      </c>
    </row>
    <row r="455" spans="1:14" x14ac:dyDescent="0.3">
      <c r="A455">
        <v>430</v>
      </c>
      <c r="B455">
        <v>15.678485839594018</v>
      </c>
      <c r="C455">
        <v>-6.1784858395940176</v>
      </c>
      <c r="E455">
        <f t="shared" si="18"/>
        <v>38.173687270063795</v>
      </c>
      <c r="L455">
        <v>9.5</v>
      </c>
      <c r="M455">
        <f t="shared" si="19"/>
        <v>-0.65036693048358085</v>
      </c>
      <c r="N455">
        <f t="shared" si="20"/>
        <v>0.65036693048358085</v>
      </c>
    </row>
    <row r="456" spans="1:14" x14ac:dyDescent="0.3">
      <c r="A456">
        <v>431</v>
      </c>
      <c r="B456">
        <v>19.652240296627436</v>
      </c>
      <c r="C456">
        <v>-5.1522402966274363</v>
      </c>
      <c r="E456">
        <f t="shared" si="18"/>
        <v>26.545580074191573</v>
      </c>
      <c r="L456">
        <v>14.5</v>
      </c>
      <c r="M456">
        <f t="shared" si="19"/>
        <v>-0.35532691700878871</v>
      </c>
      <c r="N456">
        <f t="shared" si="20"/>
        <v>0.35532691700878871</v>
      </c>
    </row>
    <row r="457" spans="1:14" x14ac:dyDescent="0.3">
      <c r="A457">
        <v>432</v>
      </c>
      <c r="B457">
        <v>20.806377883830201</v>
      </c>
      <c r="C457">
        <v>-6.7063778838302017</v>
      </c>
      <c r="E457">
        <f t="shared" si="18"/>
        <v>44.975504320726856</v>
      </c>
      <c r="L457">
        <v>14.1</v>
      </c>
      <c r="M457">
        <f t="shared" si="19"/>
        <v>-0.47562963715107814</v>
      </c>
      <c r="N457">
        <f t="shared" si="20"/>
        <v>0.47562963715107814</v>
      </c>
    </row>
    <row r="458" spans="1:14" x14ac:dyDescent="0.3">
      <c r="A458">
        <v>433</v>
      </c>
      <c r="B458">
        <v>23.648169226530914</v>
      </c>
      <c r="C458">
        <v>-7.5481692265309128</v>
      </c>
      <c r="E458">
        <f t="shared" si="18"/>
        <v>56.974858672348276</v>
      </c>
      <c r="L458">
        <v>16.100000000000001</v>
      </c>
      <c r="M458">
        <f t="shared" si="19"/>
        <v>-0.46883038674105043</v>
      </c>
      <c r="N458">
        <f t="shared" si="20"/>
        <v>0.46883038674105043</v>
      </c>
    </row>
    <row r="459" spans="1:14" x14ac:dyDescent="0.3">
      <c r="A459">
        <v>434</v>
      </c>
      <c r="B459">
        <v>21.012730473875717</v>
      </c>
      <c r="C459">
        <v>-6.7127304738757161</v>
      </c>
      <c r="E459">
        <f t="shared" si="18"/>
        <v>45.060750414899694</v>
      </c>
      <c r="L459">
        <v>14.3</v>
      </c>
      <c r="M459">
        <f t="shared" si="19"/>
        <v>-0.46942171145984024</v>
      </c>
      <c r="N459">
        <f t="shared" si="20"/>
        <v>0.46942171145984024</v>
      </c>
    </row>
    <row r="460" spans="1:14" x14ac:dyDescent="0.3">
      <c r="A460">
        <v>435</v>
      </c>
      <c r="B460">
        <v>20.525595064403319</v>
      </c>
      <c r="C460">
        <v>-8.8255950644033199</v>
      </c>
      <c r="E460">
        <f t="shared" si="18"/>
        <v>77.891128240820237</v>
      </c>
      <c r="L460">
        <v>11.7</v>
      </c>
      <c r="M460">
        <f t="shared" si="19"/>
        <v>-0.75432436447891626</v>
      </c>
      <c r="N460">
        <f t="shared" si="20"/>
        <v>0.75432436447891626</v>
      </c>
    </row>
    <row r="461" spans="1:14" x14ac:dyDescent="0.3">
      <c r="A461">
        <v>436</v>
      </c>
      <c r="B461">
        <v>17.467398298431561</v>
      </c>
      <c r="C461">
        <v>-4.0673982984315611</v>
      </c>
      <c r="E461">
        <f t="shared" si="18"/>
        <v>16.543728918083957</v>
      </c>
      <c r="L461">
        <v>13.4</v>
      </c>
      <c r="M461">
        <f t="shared" si="19"/>
        <v>-0.30353718645011651</v>
      </c>
      <c r="N461">
        <f t="shared" si="20"/>
        <v>0.30353718645011651</v>
      </c>
    </row>
    <row r="462" spans="1:14" x14ac:dyDescent="0.3">
      <c r="A462">
        <v>437</v>
      </c>
      <c r="B462">
        <v>19.964584421817378</v>
      </c>
      <c r="C462">
        <v>-10.364584421817378</v>
      </c>
      <c r="E462">
        <f t="shared" si="18"/>
        <v>107.42461023697948</v>
      </c>
      <c r="L462">
        <v>9.6</v>
      </c>
      <c r="M462">
        <f t="shared" si="19"/>
        <v>-1.0796442106059769</v>
      </c>
      <c r="N462">
        <f t="shared" si="20"/>
        <v>1.0796442106059769</v>
      </c>
    </row>
    <row r="463" spans="1:14" x14ac:dyDescent="0.3">
      <c r="A463">
        <v>438</v>
      </c>
      <c r="B463">
        <v>12.994484927006699</v>
      </c>
      <c r="C463">
        <v>-4.2944849270066996</v>
      </c>
      <c r="E463">
        <f t="shared" si="18"/>
        <v>18.442600788287738</v>
      </c>
      <c r="L463">
        <v>8.6999999999999993</v>
      </c>
      <c r="M463">
        <f t="shared" si="19"/>
        <v>-0.49361895712720688</v>
      </c>
      <c r="N463">
        <f t="shared" si="20"/>
        <v>0.49361895712720688</v>
      </c>
    </row>
    <row r="464" spans="1:14" x14ac:dyDescent="0.3">
      <c r="A464">
        <v>439</v>
      </c>
      <c r="B464">
        <v>7.0262633441776039</v>
      </c>
      <c r="C464">
        <v>1.3737366558223965</v>
      </c>
      <c r="E464">
        <f t="shared" si="18"/>
        <v>1.8871523995501014</v>
      </c>
      <c r="L464">
        <v>8.4</v>
      </c>
      <c r="M464">
        <f t="shared" si="19"/>
        <v>0.16354007807409482</v>
      </c>
      <c r="N464">
        <f t="shared" si="20"/>
        <v>0.16354007807409482</v>
      </c>
    </row>
    <row r="465" spans="1:14" x14ac:dyDescent="0.3">
      <c r="A465">
        <v>440</v>
      </c>
      <c r="B465">
        <v>12.612940488481547</v>
      </c>
      <c r="C465">
        <v>0.1870595115184539</v>
      </c>
      <c r="E465">
        <f t="shared" si="18"/>
        <v>3.4991260849522587E-2</v>
      </c>
      <c r="L465">
        <v>12.8</v>
      </c>
      <c r="M465">
        <f t="shared" si="19"/>
        <v>1.4614024337379211E-2</v>
      </c>
      <c r="N465">
        <f t="shared" si="20"/>
        <v>1.4614024337379211E-2</v>
      </c>
    </row>
    <row r="466" spans="1:14" x14ac:dyDescent="0.3">
      <c r="A466">
        <v>441</v>
      </c>
      <c r="B466">
        <v>14.080660910857805</v>
      </c>
      <c r="C466">
        <v>-3.5806609108578051</v>
      </c>
      <c r="E466">
        <f t="shared" si="18"/>
        <v>12.821132558545047</v>
      </c>
      <c r="L466">
        <v>10.5</v>
      </c>
      <c r="M466">
        <f t="shared" si="19"/>
        <v>-0.34101532484360048</v>
      </c>
      <c r="N466">
        <f t="shared" si="20"/>
        <v>0.34101532484360048</v>
      </c>
    </row>
    <row r="467" spans="1:14" x14ac:dyDescent="0.3">
      <c r="A467">
        <v>442</v>
      </c>
      <c r="B467">
        <v>18.740104331339992</v>
      </c>
      <c r="C467">
        <v>-1.640104331339991</v>
      </c>
      <c r="E467">
        <f t="shared" si="18"/>
        <v>2.689942217680199</v>
      </c>
      <c r="L467">
        <v>17.100000000000001</v>
      </c>
      <c r="M467">
        <f t="shared" si="19"/>
        <v>-9.591253399649069E-2</v>
      </c>
      <c r="N467">
        <f t="shared" si="20"/>
        <v>9.591253399649069E-2</v>
      </c>
    </row>
    <row r="468" spans="1:14" x14ac:dyDescent="0.3">
      <c r="A468">
        <v>443</v>
      </c>
      <c r="B468">
        <v>19.669488897604356</v>
      </c>
      <c r="C468">
        <v>-1.2694888976043579</v>
      </c>
      <c r="E468">
        <f t="shared" si="18"/>
        <v>1.6116020611407278</v>
      </c>
      <c r="L468">
        <v>18.399999999999999</v>
      </c>
      <c r="M468">
        <f t="shared" si="19"/>
        <v>-6.8993961826323807E-2</v>
      </c>
      <c r="N468">
        <f t="shared" si="20"/>
        <v>6.8993961826323807E-2</v>
      </c>
    </row>
    <row r="469" spans="1:14" x14ac:dyDescent="0.3">
      <c r="A469">
        <v>444</v>
      </c>
      <c r="B469">
        <v>19.572972666046148</v>
      </c>
      <c r="C469">
        <v>-4.1729726660461477</v>
      </c>
      <c r="E469">
        <f t="shared" si="18"/>
        <v>17.413700871568295</v>
      </c>
      <c r="L469">
        <v>15.4</v>
      </c>
      <c r="M469">
        <f t="shared" si="19"/>
        <v>-0.27097225104195766</v>
      </c>
      <c r="N469">
        <f t="shared" si="20"/>
        <v>0.27097225104195766</v>
      </c>
    </row>
    <row r="470" spans="1:14" x14ac:dyDescent="0.3">
      <c r="A470">
        <v>445</v>
      </c>
      <c r="B470">
        <v>13.184911276763788</v>
      </c>
      <c r="C470">
        <v>-2.3849112767637877</v>
      </c>
      <c r="E470">
        <f t="shared" si="18"/>
        <v>5.6878017980350801</v>
      </c>
      <c r="L470">
        <v>10.8</v>
      </c>
      <c r="M470">
        <f t="shared" si="19"/>
        <v>-0.22082511821886922</v>
      </c>
      <c r="N470">
        <f t="shared" si="20"/>
        <v>0.22082511821886922</v>
      </c>
    </row>
    <row r="471" spans="1:14" x14ac:dyDescent="0.3">
      <c r="A471">
        <v>446</v>
      </c>
      <c r="B471">
        <v>16.145209923781017</v>
      </c>
      <c r="C471">
        <v>-4.3452099237810167</v>
      </c>
      <c r="E471">
        <f t="shared" si="18"/>
        <v>18.88084928172503</v>
      </c>
      <c r="L471">
        <v>11.8</v>
      </c>
      <c r="M471">
        <f t="shared" si="19"/>
        <v>-0.36823812913398446</v>
      </c>
      <c r="N471">
        <f t="shared" si="20"/>
        <v>0.36823812913398446</v>
      </c>
    </row>
    <row r="472" spans="1:14" x14ac:dyDescent="0.3">
      <c r="A472">
        <v>447</v>
      </c>
      <c r="B472">
        <v>19.520223030600462</v>
      </c>
      <c r="C472">
        <v>-4.6202230306004619</v>
      </c>
      <c r="E472">
        <f t="shared" si="18"/>
        <v>21.346460852490917</v>
      </c>
      <c r="L472">
        <v>14.9</v>
      </c>
      <c r="M472">
        <f t="shared" si="19"/>
        <v>-0.31008208259063502</v>
      </c>
      <c r="N472">
        <f t="shared" si="20"/>
        <v>0.31008208259063502</v>
      </c>
    </row>
    <row r="473" spans="1:14" x14ac:dyDescent="0.3">
      <c r="A473">
        <v>448</v>
      </c>
      <c r="B473">
        <v>19.928875863239746</v>
      </c>
      <c r="C473">
        <v>-7.3288758632397464</v>
      </c>
      <c r="E473">
        <f t="shared" si="18"/>
        <v>53.712421418778135</v>
      </c>
      <c r="L473">
        <v>12.6</v>
      </c>
      <c r="M473">
        <f t="shared" si="19"/>
        <v>-0.58165681454283702</v>
      </c>
      <c r="N473">
        <f t="shared" si="20"/>
        <v>0.58165681454283702</v>
      </c>
    </row>
    <row r="474" spans="1:14" x14ac:dyDescent="0.3">
      <c r="A474">
        <v>449</v>
      </c>
      <c r="B474">
        <v>18.507034271400954</v>
      </c>
      <c r="C474">
        <v>-4.4070342714009545</v>
      </c>
      <c r="E474">
        <f t="shared" si="18"/>
        <v>19.421951069302541</v>
      </c>
      <c r="L474">
        <v>14.1</v>
      </c>
      <c r="M474">
        <f t="shared" si="19"/>
        <v>-0.31255562208517407</v>
      </c>
      <c r="N474">
        <f t="shared" si="20"/>
        <v>0.31255562208517407</v>
      </c>
    </row>
    <row r="475" spans="1:14" x14ac:dyDescent="0.3">
      <c r="A475">
        <v>450</v>
      </c>
      <c r="B475">
        <v>18.931042249358967</v>
      </c>
      <c r="C475">
        <v>-5.931042249358967</v>
      </c>
      <c r="E475">
        <f t="shared" ref="E475:E531" si="21">POWER(C475,2)</f>
        <v>35.177262163681071</v>
      </c>
      <c r="L475">
        <v>13</v>
      </c>
      <c r="M475">
        <f t="shared" ref="M475:M531" si="22">C475/L475</f>
        <v>-0.45623401918145901</v>
      </c>
      <c r="N475">
        <f t="shared" ref="N475:N531" si="23">ABS(M475:M980)</f>
        <v>0.45623401918145901</v>
      </c>
    </row>
    <row r="476" spans="1:14" x14ac:dyDescent="0.3">
      <c r="A476">
        <v>451</v>
      </c>
      <c r="B476">
        <v>21.823721945195214</v>
      </c>
      <c r="C476">
        <v>-8.4237219451952132</v>
      </c>
      <c r="E476">
        <f t="shared" si="21"/>
        <v>70.95909140996342</v>
      </c>
      <c r="L476">
        <v>13.4</v>
      </c>
      <c r="M476">
        <f t="shared" si="22"/>
        <v>-0.62863596605934424</v>
      </c>
      <c r="N476">
        <f t="shared" si="23"/>
        <v>0.62863596605934424</v>
      </c>
    </row>
    <row r="477" spans="1:14" x14ac:dyDescent="0.3">
      <c r="A477">
        <v>452</v>
      </c>
      <c r="B477">
        <v>21.158527957736784</v>
      </c>
      <c r="C477">
        <v>-5.9585279577367842</v>
      </c>
      <c r="E477">
        <f t="shared" si="21"/>
        <v>35.504055423130893</v>
      </c>
      <c r="L477">
        <v>15.2</v>
      </c>
      <c r="M477">
        <f t="shared" si="22"/>
        <v>-0.39200841827215688</v>
      </c>
      <c r="N477">
        <f t="shared" si="23"/>
        <v>0.39200841827215688</v>
      </c>
    </row>
    <row r="478" spans="1:14" x14ac:dyDescent="0.3">
      <c r="A478">
        <v>453</v>
      </c>
      <c r="B478">
        <v>19.6300786930966</v>
      </c>
      <c r="C478">
        <v>-3.5300786930965984</v>
      </c>
      <c r="E478">
        <f t="shared" si="21"/>
        <v>12.461455579454588</v>
      </c>
      <c r="L478">
        <v>16.100000000000001</v>
      </c>
      <c r="M478">
        <f t="shared" si="22"/>
        <v>-0.21925954615506821</v>
      </c>
      <c r="N478">
        <f t="shared" si="23"/>
        <v>0.21925954615506821</v>
      </c>
    </row>
    <row r="479" spans="1:14" x14ac:dyDescent="0.3">
      <c r="A479">
        <v>454</v>
      </c>
      <c r="B479">
        <v>25.554416241078851</v>
      </c>
      <c r="C479">
        <v>-7.7544162410788502</v>
      </c>
      <c r="E479">
        <f t="shared" si="21"/>
        <v>60.130971239907446</v>
      </c>
      <c r="L479">
        <v>17.8</v>
      </c>
      <c r="M479">
        <f t="shared" si="22"/>
        <v>-0.43564136185836233</v>
      </c>
      <c r="N479">
        <f t="shared" si="23"/>
        <v>0.43564136185836233</v>
      </c>
    </row>
    <row r="480" spans="1:14" x14ac:dyDescent="0.3">
      <c r="A480">
        <v>455</v>
      </c>
      <c r="B480">
        <v>20.900936313034101</v>
      </c>
      <c r="C480">
        <v>-6.0009363130341011</v>
      </c>
      <c r="E480">
        <f t="shared" si="21"/>
        <v>36.011236633091315</v>
      </c>
      <c r="L480">
        <v>14.9</v>
      </c>
      <c r="M480">
        <f t="shared" si="22"/>
        <v>-0.40274740355933564</v>
      </c>
      <c r="N480">
        <f t="shared" si="23"/>
        <v>0.40274740355933564</v>
      </c>
    </row>
    <row r="481" spans="1:14" x14ac:dyDescent="0.3">
      <c r="A481">
        <v>456</v>
      </c>
      <c r="B481">
        <v>20.239262186075379</v>
      </c>
      <c r="C481">
        <v>-6.1392621860753795</v>
      </c>
      <c r="E481">
        <f t="shared" si="21"/>
        <v>37.690540189375049</v>
      </c>
      <c r="L481">
        <v>14.1</v>
      </c>
      <c r="M481">
        <f t="shared" si="22"/>
        <v>-0.43540866567910497</v>
      </c>
      <c r="N481">
        <f t="shared" si="23"/>
        <v>0.43540866567910497</v>
      </c>
    </row>
    <row r="482" spans="1:14" x14ac:dyDescent="0.3">
      <c r="A482">
        <v>457</v>
      </c>
      <c r="B482">
        <v>16.876948248539783</v>
      </c>
      <c r="C482">
        <v>-4.1769482485397837</v>
      </c>
      <c r="E482">
        <f t="shared" si="21"/>
        <v>17.446896670979566</v>
      </c>
      <c r="L482">
        <v>12.7</v>
      </c>
      <c r="M482">
        <f t="shared" si="22"/>
        <v>-0.32889356287714833</v>
      </c>
      <c r="N482">
        <f t="shared" si="23"/>
        <v>0.32889356287714833</v>
      </c>
    </row>
    <row r="483" spans="1:14" x14ac:dyDescent="0.3">
      <c r="A483">
        <v>458</v>
      </c>
      <c r="B483">
        <v>18.002838481051665</v>
      </c>
      <c r="C483">
        <v>-4.5028384810516648</v>
      </c>
      <c r="E483">
        <f t="shared" si="21"/>
        <v>20.275554386439666</v>
      </c>
      <c r="L483">
        <v>13.5</v>
      </c>
      <c r="M483">
        <f t="shared" si="22"/>
        <v>-0.33354359118901222</v>
      </c>
      <c r="N483">
        <f t="shared" si="23"/>
        <v>0.33354359118901222</v>
      </c>
    </row>
    <row r="484" spans="1:14" x14ac:dyDescent="0.3">
      <c r="A484">
        <v>459</v>
      </c>
      <c r="B484">
        <v>20.31851051264784</v>
      </c>
      <c r="C484">
        <v>-5.4185105126478401</v>
      </c>
      <c r="E484">
        <f t="shared" si="21"/>
        <v>29.360256175675158</v>
      </c>
      <c r="L484">
        <v>14.9</v>
      </c>
      <c r="M484">
        <f t="shared" si="22"/>
        <v>-0.36365842366764028</v>
      </c>
      <c r="N484">
        <f t="shared" si="23"/>
        <v>0.36365842366764028</v>
      </c>
    </row>
    <row r="485" spans="1:14" x14ac:dyDescent="0.3">
      <c r="A485">
        <v>460</v>
      </c>
      <c r="B485">
        <v>20.180465407487318</v>
      </c>
      <c r="C485">
        <v>-0.18046540748731843</v>
      </c>
      <c r="E485">
        <f t="shared" si="21"/>
        <v>3.2567763299563887E-2</v>
      </c>
      <c r="L485">
        <v>20</v>
      </c>
      <c r="M485">
        <f t="shared" si="22"/>
        <v>-9.0232703743659218E-3</v>
      </c>
      <c r="N485">
        <f t="shared" si="23"/>
        <v>9.0232703743659218E-3</v>
      </c>
    </row>
    <row r="486" spans="1:14" x14ac:dyDescent="0.3">
      <c r="A486">
        <v>461</v>
      </c>
      <c r="B486">
        <v>22.234377622876075</v>
      </c>
      <c r="C486">
        <v>-5.834377622876076</v>
      </c>
      <c r="E486">
        <f t="shared" si="21"/>
        <v>34.039962246317089</v>
      </c>
      <c r="L486">
        <v>16.399999999999999</v>
      </c>
      <c r="M486">
        <f t="shared" si="22"/>
        <v>-0.35575473310219979</v>
      </c>
      <c r="N486">
        <f t="shared" si="23"/>
        <v>0.35575473310219979</v>
      </c>
    </row>
    <row r="487" spans="1:14" x14ac:dyDescent="0.3">
      <c r="A487">
        <v>462</v>
      </c>
      <c r="B487">
        <v>21.715545779578804</v>
      </c>
      <c r="C487">
        <v>-4.0155457795788045</v>
      </c>
      <c r="E487">
        <f t="shared" si="21"/>
        <v>16.12460790789315</v>
      </c>
      <c r="L487">
        <v>17.7</v>
      </c>
      <c r="M487">
        <f t="shared" si="22"/>
        <v>-0.22686699319654263</v>
      </c>
      <c r="N487">
        <f t="shared" si="23"/>
        <v>0.22686699319654263</v>
      </c>
    </row>
    <row r="488" spans="1:14" x14ac:dyDescent="0.3">
      <c r="A488">
        <v>463</v>
      </c>
      <c r="B488">
        <v>21.838909789104076</v>
      </c>
      <c r="C488">
        <v>-2.3389097891040755</v>
      </c>
      <c r="E488">
        <f t="shared" si="21"/>
        <v>5.4704990015668713</v>
      </c>
      <c r="L488">
        <v>19.5</v>
      </c>
      <c r="M488">
        <f t="shared" si="22"/>
        <v>-0.11994409174892695</v>
      </c>
      <c r="N488">
        <f t="shared" si="23"/>
        <v>0.11994409174892695</v>
      </c>
    </row>
    <row r="489" spans="1:14" x14ac:dyDescent="0.3">
      <c r="A489">
        <v>464</v>
      </c>
      <c r="B489">
        <v>25.214214070737313</v>
      </c>
      <c r="C489">
        <v>-5.0142140707373137</v>
      </c>
      <c r="E489">
        <f t="shared" si="21"/>
        <v>25.142342747180063</v>
      </c>
      <c r="L489">
        <v>20.2</v>
      </c>
      <c r="M489">
        <f t="shared" si="22"/>
        <v>-0.24822841934343137</v>
      </c>
      <c r="N489">
        <f t="shared" si="23"/>
        <v>0.24822841934343137</v>
      </c>
    </row>
    <row r="490" spans="1:14" x14ac:dyDescent="0.3">
      <c r="A490">
        <v>465</v>
      </c>
      <c r="B490">
        <v>21.783288604163701</v>
      </c>
      <c r="C490">
        <v>-0.38328860416370247</v>
      </c>
      <c r="E490">
        <f t="shared" si="21"/>
        <v>0.14691015408175939</v>
      </c>
      <c r="L490">
        <v>21.4</v>
      </c>
      <c r="M490">
        <f t="shared" si="22"/>
        <v>-1.791068243755619E-2</v>
      </c>
      <c r="N490">
        <f t="shared" si="23"/>
        <v>1.791068243755619E-2</v>
      </c>
    </row>
    <row r="491" spans="1:14" x14ac:dyDescent="0.3">
      <c r="A491">
        <v>466</v>
      </c>
      <c r="B491">
        <v>18.906087927050102</v>
      </c>
      <c r="C491">
        <v>0.9939120729498967</v>
      </c>
      <c r="E491">
        <f t="shared" si="21"/>
        <v>0.98786120875556083</v>
      </c>
      <c r="L491">
        <v>19.899999999999999</v>
      </c>
      <c r="M491">
        <f t="shared" si="22"/>
        <v>4.9945330298989787E-2</v>
      </c>
      <c r="N491">
        <f t="shared" si="23"/>
        <v>4.9945330298989787E-2</v>
      </c>
    </row>
    <row r="492" spans="1:14" x14ac:dyDescent="0.3">
      <c r="A492">
        <v>467</v>
      </c>
      <c r="B492">
        <v>17.949459838609783</v>
      </c>
      <c r="C492">
        <v>1.0505401613902166</v>
      </c>
      <c r="E492">
        <f t="shared" si="21"/>
        <v>1.1036346306937823</v>
      </c>
      <c r="L492">
        <v>19</v>
      </c>
      <c r="M492">
        <f t="shared" si="22"/>
        <v>5.5291587441590344E-2</v>
      </c>
      <c r="N492">
        <f t="shared" si="23"/>
        <v>5.5291587441590344E-2</v>
      </c>
    </row>
    <row r="493" spans="1:14" x14ac:dyDescent="0.3">
      <c r="A493">
        <v>468</v>
      </c>
      <c r="B493">
        <v>15.530659772012932</v>
      </c>
      <c r="C493">
        <v>3.5693402279870696</v>
      </c>
      <c r="E493">
        <f t="shared" si="21"/>
        <v>12.740189663126786</v>
      </c>
      <c r="L493">
        <v>19.100000000000001</v>
      </c>
      <c r="M493">
        <f t="shared" si="22"/>
        <v>0.18687645172707171</v>
      </c>
      <c r="N493">
        <f t="shared" si="23"/>
        <v>0.18687645172707171</v>
      </c>
    </row>
    <row r="494" spans="1:14" x14ac:dyDescent="0.3">
      <c r="A494">
        <v>469</v>
      </c>
      <c r="B494">
        <v>17.187484183457791</v>
      </c>
      <c r="C494">
        <v>1.9125158165422107</v>
      </c>
      <c r="E494">
        <f t="shared" si="21"/>
        <v>3.6577167485241189</v>
      </c>
      <c r="L494">
        <v>19.100000000000001</v>
      </c>
      <c r="M494">
        <f t="shared" si="22"/>
        <v>0.10013171814357123</v>
      </c>
      <c r="N494">
        <f t="shared" si="23"/>
        <v>0.10013171814357123</v>
      </c>
    </row>
    <row r="495" spans="1:14" x14ac:dyDescent="0.3">
      <c r="A495">
        <v>470</v>
      </c>
      <c r="B495">
        <v>18.267041929196822</v>
      </c>
      <c r="C495">
        <v>1.8329580708031799</v>
      </c>
      <c r="E495">
        <f t="shared" si="21"/>
        <v>3.359735289322515</v>
      </c>
      <c r="L495">
        <v>20.100000000000001</v>
      </c>
      <c r="M495">
        <f t="shared" si="22"/>
        <v>9.1191943821053723E-2</v>
      </c>
      <c r="N495">
        <f t="shared" si="23"/>
        <v>9.1191943821053723E-2</v>
      </c>
    </row>
    <row r="496" spans="1:14" x14ac:dyDescent="0.3">
      <c r="A496">
        <v>471</v>
      </c>
      <c r="B496">
        <v>19.597267422692092</v>
      </c>
      <c r="C496">
        <v>0.30273257730790704</v>
      </c>
      <c r="E496">
        <f t="shared" si="21"/>
        <v>9.1647013363487906E-2</v>
      </c>
      <c r="L496">
        <v>19.899999999999999</v>
      </c>
      <c r="M496">
        <f t="shared" si="22"/>
        <v>1.5212692327030505E-2</v>
      </c>
      <c r="N496">
        <f t="shared" si="23"/>
        <v>1.5212692327030505E-2</v>
      </c>
    </row>
    <row r="497" spans="1:14" x14ac:dyDescent="0.3">
      <c r="A497">
        <v>472</v>
      </c>
      <c r="B497">
        <v>22.110009780835881</v>
      </c>
      <c r="C497">
        <v>-2.5100097808358797</v>
      </c>
      <c r="E497">
        <f t="shared" si="21"/>
        <v>6.3001490998917804</v>
      </c>
      <c r="L497">
        <v>19.600000000000001</v>
      </c>
      <c r="M497">
        <f t="shared" si="22"/>
        <v>-0.12806172351203468</v>
      </c>
      <c r="N497">
        <f t="shared" si="23"/>
        <v>0.12806172351203468</v>
      </c>
    </row>
    <row r="498" spans="1:14" x14ac:dyDescent="0.3">
      <c r="A498">
        <v>473</v>
      </c>
      <c r="B498">
        <v>22.212611763554136</v>
      </c>
      <c r="C498">
        <v>0.98738823644586304</v>
      </c>
      <c r="E498">
        <f t="shared" si="21"/>
        <v>0.9749355294716715</v>
      </c>
      <c r="L498">
        <v>23.2</v>
      </c>
      <c r="M498">
        <f t="shared" si="22"/>
        <v>4.2559837777838928E-2</v>
      </c>
      <c r="N498">
        <f t="shared" si="23"/>
        <v>4.2559837777838928E-2</v>
      </c>
    </row>
    <row r="499" spans="1:14" x14ac:dyDescent="0.3">
      <c r="A499">
        <v>474</v>
      </c>
      <c r="B499">
        <v>26.713449141508029</v>
      </c>
      <c r="C499">
        <v>3.0865508584919716</v>
      </c>
      <c r="E499">
        <f t="shared" si="21"/>
        <v>9.5267962020575272</v>
      </c>
      <c r="L499">
        <v>29.8</v>
      </c>
      <c r="M499">
        <f t="shared" si="22"/>
        <v>0.10357553216416011</v>
      </c>
      <c r="N499">
        <f t="shared" si="23"/>
        <v>0.10357553216416011</v>
      </c>
    </row>
    <row r="500" spans="1:14" x14ac:dyDescent="0.3">
      <c r="A500">
        <v>475</v>
      </c>
      <c r="B500">
        <v>14.638761395931407</v>
      </c>
      <c r="C500">
        <v>-0.83876139593140664</v>
      </c>
      <c r="E500">
        <f t="shared" si="21"/>
        <v>0.70352067930480189</v>
      </c>
      <c r="L500">
        <v>13.8</v>
      </c>
      <c r="M500">
        <f t="shared" si="22"/>
        <v>-6.077981129937729E-2</v>
      </c>
      <c r="N500">
        <f t="shared" si="23"/>
        <v>6.077981129937729E-2</v>
      </c>
    </row>
    <row r="501" spans="1:14" x14ac:dyDescent="0.3">
      <c r="A501">
        <v>476</v>
      </c>
      <c r="B501">
        <v>14.554974892323765</v>
      </c>
      <c r="C501">
        <v>-1.254974892323764</v>
      </c>
      <c r="E501">
        <f t="shared" si="21"/>
        <v>1.574961980363043</v>
      </c>
      <c r="L501">
        <v>13.3</v>
      </c>
      <c r="M501">
        <f t="shared" si="22"/>
        <v>-9.4359014460433377E-2</v>
      </c>
      <c r="N501">
        <f t="shared" si="23"/>
        <v>9.4359014460433377E-2</v>
      </c>
    </row>
    <row r="502" spans="1:14" x14ac:dyDescent="0.3">
      <c r="A502">
        <v>477</v>
      </c>
      <c r="B502">
        <v>19.677078794883315</v>
      </c>
      <c r="C502">
        <v>-2.9770787948833153</v>
      </c>
      <c r="E502">
        <f t="shared" si="21"/>
        <v>8.8629981509438931</v>
      </c>
      <c r="L502">
        <v>16.7</v>
      </c>
      <c r="M502">
        <f t="shared" si="22"/>
        <v>-0.17826819131037816</v>
      </c>
      <c r="N502">
        <f t="shared" si="23"/>
        <v>0.17826819131037816</v>
      </c>
    </row>
    <row r="503" spans="1:14" x14ac:dyDescent="0.3">
      <c r="A503">
        <v>478</v>
      </c>
      <c r="B503">
        <v>9.6633365510252602</v>
      </c>
      <c r="C503">
        <v>2.3366634489747398</v>
      </c>
      <c r="E503">
        <f t="shared" si="21"/>
        <v>5.4599960737745263</v>
      </c>
      <c r="L503">
        <v>12</v>
      </c>
      <c r="M503">
        <f t="shared" si="22"/>
        <v>0.1947219540812283</v>
      </c>
      <c r="N503">
        <f t="shared" si="23"/>
        <v>0.1947219540812283</v>
      </c>
    </row>
    <row r="504" spans="1:14" x14ac:dyDescent="0.3">
      <c r="A504">
        <v>479</v>
      </c>
      <c r="B504">
        <v>18.571270104825366</v>
      </c>
      <c r="C504">
        <v>-3.9712701048253667</v>
      </c>
      <c r="E504">
        <f t="shared" si="21"/>
        <v>15.770986245479678</v>
      </c>
      <c r="L504">
        <v>14.6</v>
      </c>
      <c r="M504">
        <f t="shared" si="22"/>
        <v>-0.27200480170036762</v>
      </c>
      <c r="N504">
        <f t="shared" si="23"/>
        <v>0.27200480170036762</v>
      </c>
    </row>
    <row r="505" spans="1:14" x14ac:dyDescent="0.3">
      <c r="A505">
        <v>480</v>
      </c>
      <c r="B505">
        <v>21.955843780617293</v>
      </c>
      <c r="C505">
        <v>-0.55584378061729467</v>
      </c>
      <c r="E505">
        <f t="shared" si="21"/>
        <v>0.3089623084509272</v>
      </c>
      <c r="L505">
        <v>21.4</v>
      </c>
      <c r="M505">
        <f t="shared" si="22"/>
        <v>-2.5974008440060502E-2</v>
      </c>
      <c r="N505">
        <f t="shared" si="23"/>
        <v>2.5974008440060502E-2</v>
      </c>
    </row>
    <row r="506" spans="1:14" x14ac:dyDescent="0.3">
      <c r="A506">
        <v>481</v>
      </c>
      <c r="B506">
        <v>23.544465276572254</v>
      </c>
      <c r="C506">
        <v>-0.54446527657225374</v>
      </c>
      <c r="E506">
        <f t="shared" si="21"/>
        <v>0.29644243739290077</v>
      </c>
      <c r="L506">
        <v>23</v>
      </c>
      <c r="M506">
        <f t="shared" si="22"/>
        <v>-2.3672403329228424E-2</v>
      </c>
      <c r="N506">
        <f t="shared" si="23"/>
        <v>2.3672403329228424E-2</v>
      </c>
    </row>
    <row r="507" spans="1:14" x14ac:dyDescent="0.3">
      <c r="A507">
        <v>482</v>
      </c>
      <c r="B507">
        <v>28.059692575347604</v>
      </c>
      <c r="C507">
        <v>-4.359692575347605</v>
      </c>
      <c r="E507">
        <f t="shared" si="21"/>
        <v>19.006919351541033</v>
      </c>
      <c r="L507">
        <v>23.7</v>
      </c>
      <c r="M507">
        <f t="shared" si="22"/>
        <v>-0.18395327322141794</v>
      </c>
      <c r="N507">
        <f t="shared" si="23"/>
        <v>0.18395327322141794</v>
      </c>
    </row>
    <row r="508" spans="1:14" x14ac:dyDescent="0.3">
      <c r="A508">
        <v>483</v>
      </c>
      <c r="B508">
        <v>30.11309322247449</v>
      </c>
      <c r="C508">
        <v>-5.1130932224744896</v>
      </c>
      <c r="E508">
        <f t="shared" si="21"/>
        <v>26.143722301714561</v>
      </c>
      <c r="L508">
        <v>25</v>
      </c>
      <c r="M508">
        <f t="shared" si="22"/>
        <v>-0.20452372889897957</v>
      </c>
      <c r="N508">
        <f t="shared" si="23"/>
        <v>0.20452372889897957</v>
      </c>
    </row>
    <row r="509" spans="1:14" x14ac:dyDescent="0.3">
      <c r="A509">
        <v>484</v>
      </c>
      <c r="B509">
        <v>21.304521711048825</v>
      </c>
      <c r="C509">
        <v>0.49547828895117618</v>
      </c>
      <c r="E509">
        <f t="shared" si="21"/>
        <v>0.24549873482198523</v>
      </c>
      <c r="L509">
        <v>21.8</v>
      </c>
      <c r="M509">
        <f t="shared" si="22"/>
        <v>2.2728361878494318E-2</v>
      </c>
      <c r="N509">
        <f t="shared" si="23"/>
        <v>2.2728361878494318E-2</v>
      </c>
    </row>
    <row r="510" spans="1:14" x14ac:dyDescent="0.3">
      <c r="A510">
        <v>485</v>
      </c>
      <c r="B510">
        <v>19.98416726534866</v>
      </c>
      <c r="C510">
        <v>0.6158327346513417</v>
      </c>
      <c r="E510">
        <f t="shared" si="21"/>
        <v>0.37924995706814985</v>
      </c>
      <c r="L510">
        <v>20.6</v>
      </c>
      <c r="M510">
        <f t="shared" si="22"/>
        <v>2.9894792944239888E-2</v>
      </c>
      <c r="N510">
        <f t="shared" si="23"/>
        <v>2.9894792944239888E-2</v>
      </c>
    </row>
    <row r="511" spans="1:14" x14ac:dyDescent="0.3">
      <c r="A511">
        <v>486</v>
      </c>
      <c r="B511">
        <v>24.003877768954872</v>
      </c>
      <c r="C511">
        <v>-2.8038777689548731</v>
      </c>
      <c r="E511">
        <f t="shared" si="21"/>
        <v>7.8617305432393563</v>
      </c>
      <c r="L511">
        <v>21.2</v>
      </c>
      <c r="M511">
        <f t="shared" si="22"/>
        <v>-0.13225838532806006</v>
      </c>
      <c r="N511">
        <f t="shared" si="23"/>
        <v>0.13225838532806006</v>
      </c>
    </row>
    <row r="512" spans="1:14" x14ac:dyDescent="0.3">
      <c r="A512">
        <v>487</v>
      </c>
      <c r="B512">
        <v>20.168733077382065</v>
      </c>
      <c r="C512">
        <v>-1.0687330773820634</v>
      </c>
      <c r="E512">
        <f t="shared" si="21"/>
        <v>1.1421903906905355</v>
      </c>
      <c r="L512">
        <v>19.100000000000001</v>
      </c>
      <c r="M512">
        <f t="shared" si="22"/>
        <v>-5.5954611381259858E-2</v>
      </c>
      <c r="N512">
        <f t="shared" si="23"/>
        <v>5.5954611381259858E-2</v>
      </c>
    </row>
    <row r="513" spans="1:14" x14ac:dyDescent="0.3">
      <c r="A513">
        <v>488</v>
      </c>
      <c r="B513">
        <v>21.371447308537505</v>
      </c>
      <c r="C513">
        <v>-0.77144730853750332</v>
      </c>
      <c r="E513">
        <f t="shared" si="21"/>
        <v>0.59513094984975778</v>
      </c>
      <c r="L513">
        <v>20.6</v>
      </c>
      <c r="M513">
        <f t="shared" si="22"/>
        <v>-3.7448898472694336E-2</v>
      </c>
      <c r="N513">
        <f t="shared" si="23"/>
        <v>3.7448898472694336E-2</v>
      </c>
    </row>
    <row r="514" spans="1:14" x14ac:dyDescent="0.3">
      <c r="A514">
        <v>489</v>
      </c>
      <c r="B514">
        <v>14.827709338248024</v>
      </c>
      <c r="C514">
        <v>0.37229066175197545</v>
      </c>
      <c r="E514">
        <f t="shared" si="21"/>
        <v>0.1386003368277238</v>
      </c>
      <c r="L514">
        <v>15.2</v>
      </c>
      <c r="M514">
        <f t="shared" si="22"/>
        <v>2.4492806694208911E-2</v>
      </c>
      <c r="N514">
        <f t="shared" si="23"/>
        <v>2.4492806694208911E-2</v>
      </c>
    </row>
    <row r="515" spans="1:14" x14ac:dyDescent="0.3">
      <c r="A515">
        <v>490</v>
      </c>
      <c r="B515">
        <v>10.827580063491762</v>
      </c>
      <c r="C515">
        <v>-3.8275800634917623</v>
      </c>
      <c r="E515">
        <f t="shared" si="21"/>
        <v>14.650369142439603</v>
      </c>
      <c r="L515">
        <v>7</v>
      </c>
      <c r="M515">
        <f t="shared" si="22"/>
        <v>-0.54679715192739464</v>
      </c>
      <c r="N515">
        <f t="shared" si="23"/>
        <v>0.54679715192739464</v>
      </c>
    </row>
    <row r="516" spans="1:14" x14ac:dyDescent="0.3">
      <c r="A516">
        <v>491</v>
      </c>
      <c r="B516">
        <v>5.5242870319857538</v>
      </c>
      <c r="C516">
        <v>2.5757129680142459</v>
      </c>
      <c r="E516">
        <f t="shared" si="21"/>
        <v>6.6342972935967559</v>
      </c>
      <c r="L516">
        <v>8.1</v>
      </c>
      <c r="M516">
        <f t="shared" si="22"/>
        <v>0.31798925531040073</v>
      </c>
      <c r="N516">
        <f t="shared" si="23"/>
        <v>0.31798925531040073</v>
      </c>
    </row>
    <row r="517" spans="1:14" x14ac:dyDescent="0.3">
      <c r="A517">
        <v>492</v>
      </c>
      <c r="B517">
        <v>17.516428598619616</v>
      </c>
      <c r="C517">
        <v>-3.9164285986196159</v>
      </c>
      <c r="E517">
        <f t="shared" si="21"/>
        <v>15.338412968085608</v>
      </c>
      <c r="L517">
        <v>13.6</v>
      </c>
      <c r="M517">
        <f t="shared" si="22"/>
        <v>-0.28797269107497175</v>
      </c>
      <c r="N517">
        <f t="shared" si="23"/>
        <v>0.28797269107497175</v>
      </c>
    </row>
    <row r="518" spans="1:14" x14ac:dyDescent="0.3">
      <c r="A518">
        <v>493</v>
      </c>
      <c r="B518">
        <v>20.548359936251906</v>
      </c>
      <c r="C518">
        <v>-0.4483599362519044</v>
      </c>
      <c r="E518">
        <f t="shared" si="21"/>
        <v>0.20102663243581179</v>
      </c>
      <c r="L518">
        <v>20.100000000000001</v>
      </c>
      <c r="M518">
        <f t="shared" si="22"/>
        <v>-2.2306464490144496E-2</v>
      </c>
      <c r="N518">
        <f t="shared" si="23"/>
        <v>2.2306464490144496E-2</v>
      </c>
    </row>
    <row r="519" spans="1:14" x14ac:dyDescent="0.3">
      <c r="A519">
        <v>494</v>
      </c>
      <c r="B519">
        <v>20.002958620462152</v>
      </c>
      <c r="C519">
        <v>1.7970413795378484</v>
      </c>
      <c r="E519">
        <f t="shared" si="21"/>
        <v>3.229357719771293</v>
      </c>
      <c r="L519">
        <v>21.8</v>
      </c>
      <c r="M519">
        <f t="shared" si="22"/>
        <v>8.2433090804488449E-2</v>
      </c>
      <c r="N519">
        <f t="shared" si="23"/>
        <v>8.2433090804488449E-2</v>
      </c>
    </row>
    <row r="520" spans="1:14" x14ac:dyDescent="0.3">
      <c r="A520">
        <v>495</v>
      </c>
      <c r="B520">
        <v>20.103791020926135</v>
      </c>
      <c r="C520">
        <v>4.3962089790738652</v>
      </c>
      <c r="E520">
        <f t="shared" si="21"/>
        <v>19.326653387689678</v>
      </c>
      <c r="L520">
        <v>24.5</v>
      </c>
      <c r="M520">
        <f t="shared" si="22"/>
        <v>0.17943710118668837</v>
      </c>
      <c r="N520">
        <f t="shared" si="23"/>
        <v>0.17943710118668837</v>
      </c>
    </row>
    <row r="521" spans="1:14" x14ac:dyDescent="0.3">
      <c r="A521">
        <v>496</v>
      </c>
      <c r="B521">
        <v>16.223668376617017</v>
      </c>
      <c r="C521">
        <v>6.8763316233829848</v>
      </c>
      <c r="E521">
        <f t="shared" si="21"/>
        <v>47.283936594736872</v>
      </c>
      <c r="L521">
        <v>23.1</v>
      </c>
      <c r="M521">
        <f t="shared" si="22"/>
        <v>0.29767669365294303</v>
      </c>
      <c r="N521">
        <f t="shared" si="23"/>
        <v>0.29767669365294303</v>
      </c>
    </row>
    <row r="522" spans="1:14" x14ac:dyDescent="0.3">
      <c r="A522">
        <v>497</v>
      </c>
      <c r="B522">
        <v>12.523179237778567</v>
      </c>
      <c r="C522">
        <v>7.1768207622214319</v>
      </c>
      <c r="E522">
        <f t="shared" si="21"/>
        <v>51.506756253052615</v>
      </c>
      <c r="L522">
        <v>19.7</v>
      </c>
      <c r="M522">
        <f t="shared" si="22"/>
        <v>0.36430562244778841</v>
      </c>
      <c r="N522">
        <f t="shared" si="23"/>
        <v>0.36430562244778841</v>
      </c>
    </row>
    <row r="523" spans="1:14" x14ac:dyDescent="0.3">
      <c r="A523">
        <v>498</v>
      </c>
      <c r="B523">
        <v>19.103676256529205</v>
      </c>
      <c r="C523">
        <v>-0.80367625652920438</v>
      </c>
      <c r="E523">
        <f t="shared" si="21"/>
        <v>0.64589552530879557</v>
      </c>
      <c r="L523">
        <v>18.3</v>
      </c>
      <c r="M523">
        <f t="shared" si="22"/>
        <v>-4.3916735329464718E-2</v>
      </c>
      <c r="N523">
        <f t="shared" si="23"/>
        <v>4.3916735329464718E-2</v>
      </c>
    </row>
    <row r="524" spans="1:14" x14ac:dyDescent="0.3">
      <c r="A524">
        <v>499</v>
      </c>
      <c r="B524">
        <v>21.007986387412998</v>
      </c>
      <c r="C524">
        <v>0.19201361258700089</v>
      </c>
      <c r="E524">
        <f t="shared" si="21"/>
        <v>3.6869227418710869E-2</v>
      </c>
      <c r="L524">
        <v>21.2</v>
      </c>
      <c r="M524">
        <f t="shared" si="22"/>
        <v>9.0572458767453259E-3</v>
      </c>
      <c r="N524">
        <f t="shared" si="23"/>
        <v>9.0572458767453259E-3</v>
      </c>
    </row>
    <row r="525" spans="1:14" x14ac:dyDescent="0.3">
      <c r="A525">
        <v>500</v>
      </c>
      <c r="B525">
        <v>17.314990625809351</v>
      </c>
      <c r="C525">
        <v>0.18500937419064911</v>
      </c>
      <c r="E525">
        <f t="shared" si="21"/>
        <v>3.4228468538415623E-2</v>
      </c>
      <c r="L525">
        <v>17.5</v>
      </c>
      <c r="M525">
        <f t="shared" si="22"/>
        <v>1.0571964239465664E-2</v>
      </c>
      <c r="N525">
        <f t="shared" si="23"/>
        <v>1.0571964239465664E-2</v>
      </c>
    </row>
    <row r="526" spans="1:14" x14ac:dyDescent="0.3">
      <c r="A526">
        <v>501</v>
      </c>
      <c r="B526">
        <v>20.143019440003471</v>
      </c>
      <c r="C526">
        <v>-3.3430194400034701</v>
      </c>
      <c r="E526">
        <f t="shared" si="21"/>
        <v>11.175778976241114</v>
      </c>
      <c r="L526">
        <v>16.8</v>
      </c>
      <c r="M526">
        <f t="shared" si="22"/>
        <v>-0.19898925238115892</v>
      </c>
      <c r="N526">
        <f t="shared" si="23"/>
        <v>0.19898925238115892</v>
      </c>
    </row>
    <row r="527" spans="1:14" x14ac:dyDescent="0.3">
      <c r="A527">
        <v>502</v>
      </c>
      <c r="B527">
        <v>26.020059276715596</v>
      </c>
      <c r="C527">
        <v>-3.6200592767155975</v>
      </c>
      <c r="E527">
        <f t="shared" si="21"/>
        <v>13.104829166934655</v>
      </c>
      <c r="L527">
        <v>22.4</v>
      </c>
      <c r="M527">
        <f t="shared" si="22"/>
        <v>-0.16160978913908919</v>
      </c>
      <c r="N527">
        <f t="shared" si="23"/>
        <v>0.16160978913908919</v>
      </c>
    </row>
    <row r="528" spans="1:14" x14ac:dyDescent="0.3">
      <c r="A528">
        <v>503</v>
      </c>
      <c r="B528">
        <v>23.989215977328445</v>
      </c>
      <c r="C528">
        <v>-3.389215977328444</v>
      </c>
      <c r="E528">
        <f t="shared" si="21"/>
        <v>11.486784940978399</v>
      </c>
      <c r="L528">
        <v>20.6</v>
      </c>
      <c r="M528">
        <f t="shared" si="22"/>
        <v>-0.16452504744312835</v>
      </c>
      <c r="N528">
        <f t="shared" si="23"/>
        <v>0.16452504744312835</v>
      </c>
    </row>
    <row r="529" spans="1:14" x14ac:dyDescent="0.3">
      <c r="A529">
        <v>504</v>
      </c>
      <c r="B529">
        <v>30.560067161720333</v>
      </c>
      <c r="C529">
        <v>-6.6600671617203346</v>
      </c>
      <c r="E529">
        <f t="shared" si="21"/>
        <v>44.356494598625552</v>
      </c>
      <c r="L529">
        <v>23.9</v>
      </c>
      <c r="M529">
        <f t="shared" si="22"/>
        <v>-0.27866389797993035</v>
      </c>
      <c r="N529">
        <f t="shared" si="23"/>
        <v>0.27866389797993035</v>
      </c>
    </row>
    <row r="530" spans="1:14" x14ac:dyDescent="0.3">
      <c r="A530">
        <v>505</v>
      </c>
      <c r="B530">
        <v>29.093234747806015</v>
      </c>
      <c r="C530">
        <v>-7.0932347478060152</v>
      </c>
      <c r="E530">
        <f t="shared" si="21"/>
        <v>50.313979187482666</v>
      </c>
      <c r="L530">
        <v>22</v>
      </c>
      <c r="M530">
        <f t="shared" si="22"/>
        <v>-0.32241976126390975</v>
      </c>
      <c r="N530">
        <f t="shared" si="23"/>
        <v>0.32241976126390975</v>
      </c>
    </row>
    <row r="531" spans="1:14" ht="15" thickBot="1" x14ac:dyDescent="0.35">
      <c r="A531" s="3">
        <v>506</v>
      </c>
      <c r="B531" s="3">
        <v>24.301515059831114</v>
      </c>
      <c r="C531" s="3">
        <v>-12.401515059831114</v>
      </c>
      <c r="E531">
        <f t="shared" si="21"/>
        <v>153.79757577921791</v>
      </c>
      <c r="L531">
        <v>11.9</v>
      </c>
      <c r="M531">
        <f t="shared" si="22"/>
        <v>-1.0421441226748835</v>
      </c>
      <c r="N531">
        <f t="shared" si="23"/>
        <v>1.0421441226748835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AF378-8841-4F9A-8048-2377652033C4}">
  <dimension ref="A1:V538"/>
  <sheetViews>
    <sheetView topLeftCell="C3" workbookViewId="0">
      <selection activeCell="B6" sqref="B6"/>
    </sheetView>
  </sheetViews>
  <sheetFormatPr defaultRowHeight="14.4" x14ac:dyDescent="0.3"/>
  <cols>
    <col min="1" max="1" width="14.33203125" customWidth="1"/>
    <col min="2" max="2" width="15.21875" customWidth="1"/>
    <col min="3" max="3" width="16.33203125" customWidth="1"/>
    <col min="4" max="4" width="14.44140625" customWidth="1"/>
    <col min="5" max="5" width="14.109375" customWidth="1"/>
    <col min="6" max="6" width="14.33203125" customWidth="1"/>
    <col min="7" max="7" width="16.44140625" customWidth="1"/>
    <col min="8" max="8" width="12.5546875" customWidth="1"/>
    <col min="9" max="9" width="14.21875" customWidth="1"/>
    <col min="11" max="11" width="12.6640625" customWidth="1"/>
    <col min="12" max="12" width="15.33203125" customWidth="1"/>
    <col min="13" max="13" width="16.33203125" customWidth="1"/>
  </cols>
  <sheetData>
    <row r="1" spans="1:22" x14ac:dyDescent="0.3">
      <c r="A1" t="s">
        <v>23</v>
      </c>
    </row>
    <row r="2" spans="1:22" ht="15" thickBot="1" x14ac:dyDescent="0.35"/>
    <row r="3" spans="1:22" x14ac:dyDescent="0.3">
      <c r="A3" s="9" t="s">
        <v>24</v>
      </c>
      <c r="B3" s="9"/>
    </row>
    <row r="4" spans="1:22" ht="15" thickBot="1" x14ac:dyDescent="0.35">
      <c r="A4" t="s">
        <v>25</v>
      </c>
      <c r="B4">
        <v>0.83297882354603825</v>
      </c>
    </row>
    <row r="5" spans="1:22" x14ac:dyDescent="0.3">
      <c r="A5" t="s">
        <v>26</v>
      </c>
      <c r="B5">
        <v>0.69385372047614191</v>
      </c>
      <c r="K5" s="4"/>
      <c r="L5" s="4" t="s">
        <v>39</v>
      </c>
      <c r="M5" s="4" t="s">
        <v>83</v>
      </c>
      <c r="N5" s="4"/>
      <c r="O5" s="4"/>
      <c r="P5" s="4"/>
      <c r="Q5" s="4"/>
      <c r="R5" s="4"/>
      <c r="S5" s="4"/>
      <c r="T5" s="4"/>
      <c r="U5" s="4"/>
      <c r="V5" s="4"/>
    </row>
    <row r="6" spans="1:22" x14ac:dyDescent="0.3">
      <c r="A6" t="s">
        <v>27</v>
      </c>
      <c r="B6">
        <v>0.68829864685574926</v>
      </c>
    </row>
    <row r="7" spans="1:22" x14ac:dyDescent="0.3">
      <c r="A7" t="s">
        <v>11</v>
      </c>
      <c r="B7">
        <v>5.13476350013506</v>
      </c>
      <c r="K7" t="s">
        <v>6</v>
      </c>
      <c r="L7">
        <v>4.8725141318604101E-2</v>
      </c>
      <c r="M7" t="s">
        <v>84</v>
      </c>
    </row>
    <row r="8" spans="1:22" ht="15" thickBot="1" x14ac:dyDescent="0.35">
      <c r="A8" s="3" t="s">
        <v>28</v>
      </c>
      <c r="B8" s="3">
        <v>506</v>
      </c>
      <c r="K8" t="s">
        <v>0</v>
      </c>
      <c r="L8">
        <v>3.2770688956176498E-2</v>
      </c>
      <c r="M8" t="s">
        <v>92</v>
      </c>
    </row>
    <row r="9" spans="1:22" x14ac:dyDescent="0.3">
      <c r="K9" t="s">
        <v>1</v>
      </c>
      <c r="L9">
        <v>0.13055139892954534</v>
      </c>
      <c r="M9" t="s">
        <v>85</v>
      </c>
    </row>
    <row r="10" spans="1:22" ht="15" thickBot="1" x14ac:dyDescent="0.35">
      <c r="A10" t="s">
        <v>29</v>
      </c>
      <c r="K10" t="s">
        <v>2</v>
      </c>
      <c r="L10">
        <v>-10.321182797844266</v>
      </c>
      <c r="M10" t="s">
        <v>86</v>
      </c>
    </row>
    <row r="11" spans="1:22" x14ac:dyDescent="0.3">
      <c r="A11" s="4"/>
      <c r="B11" s="4" t="s">
        <v>34</v>
      </c>
      <c r="C11" s="4" t="s">
        <v>35</v>
      </c>
      <c r="D11" s="4" t="s">
        <v>36</v>
      </c>
      <c r="E11" s="4" t="s">
        <v>37</v>
      </c>
      <c r="F11" s="4" t="s">
        <v>38</v>
      </c>
      <c r="K11" t="s">
        <v>7</v>
      </c>
      <c r="L11">
        <v>0.26109357493488072</v>
      </c>
      <c r="M11" t="s">
        <v>87</v>
      </c>
    </row>
    <row r="12" spans="1:22" x14ac:dyDescent="0.3">
      <c r="A12" t="s">
        <v>30</v>
      </c>
      <c r="B12">
        <v>9</v>
      </c>
      <c r="C12">
        <v>29638.860498669444</v>
      </c>
      <c r="D12">
        <v>3293.2067220743829</v>
      </c>
      <c r="E12">
        <v>124.90450494283569</v>
      </c>
      <c r="F12">
        <v>1.9327555454912533E-121</v>
      </c>
      <c r="K12" t="s">
        <v>3</v>
      </c>
      <c r="L12">
        <v>-1.4401190390365847E-2</v>
      </c>
      <c r="M12" t="s">
        <v>88</v>
      </c>
    </row>
    <row r="13" spans="1:22" x14ac:dyDescent="0.3">
      <c r="A13" t="s">
        <v>31</v>
      </c>
      <c r="B13">
        <v>496</v>
      </c>
      <c r="C13">
        <v>13077.434916350347</v>
      </c>
      <c r="D13">
        <v>26.365796202319249</v>
      </c>
      <c r="K13" t="s">
        <v>4</v>
      </c>
      <c r="L13">
        <v>-1.0743053484081106</v>
      </c>
      <c r="M13" t="s">
        <v>89</v>
      </c>
    </row>
    <row r="14" spans="1:22" ht="15" thickBot="1" x14ac:dyDescent="0.35">
      <c r="A14" s="3" t="s">
        <v>32</v>
      </c>
      <c r="B14" s="3">
        <v>505</v>
      </c>
      <c r="C14" s="3">
        <v>42716.295415019791</v>
      </c>
      <c r="D14" s="3"/>
      <c r="E14" s="3"/>
      <c r="F14" s="3"/>
      <c r="K14" t="s">
        <v>8</v>
      </c>
      <c r="L14">
        <v>4.125409151515619</v>
      </c>
      <c r="M14" t="s">
        <v>90</v>
      </c>
    </row>
    <row r="15" spans="1:22" ht="15" thickBot="1" x14ac:dyDescent="0.35">
      <c r="K15" t="s">
        <v>5</v>
      </c>
      <c r="L15">
        <v>-0.60348658908834441</v>
      </c>
      <c r="M15" t="s">
        <v>91</v>
      </c>
    </row>
    <row r="16" spans="1:22" x14ac:dyDescent="0.3">
      <c r="A16" s="4"/>
      <c r="B16" s="4" t="s">
        <v>39</v>
      </c>
      <c r="C16" s="4" t="s">
        <v>11</v>
      </c>
      <c r="D16" s="4" t="s">
        <v>40</v>
      </c>
      <c r="E16" s="4" t="s">
        <v>41</v>
      </c>
      <c r="F16" s="4" t="s">
        <v>42</v>
      </c>
      <c r="G16" s="4" t="s">
        <v>43</v>
      </c>
      <c r="H16" s="4" t="s">
        <v>44</v>
      </c>
      <c r="I16" s="4" t="s">
        <v>45</v>
      </c>
    </row>
    <row r="17" spans="1:18" ht="15" thickBot="1" x14ac:dyDescent="0.35">
      <c r="A17" t="s">
        <v>33</v>
      </c>
      <c r="B17">
        <v>29.241315256500638</v>
      </c>
      <c r="C17">
        <v>4.8171255960748303</v>
      </c>
      <c r="D17">
        <v>6.0702829256367172</v>
      </c>
      <c r="E17">
        <v>2.5397764635999616E-9</v>
      </c>
      <c r="F17">
        <v>19.776827840219489</v>
      </c>
      <c r="G17">
        <v>38.705802672781786</v>
      </c>
      <c r="H17">
        <v>19.776827840219489</v>
      </c>
      <c r="I17">
        <v>38.705802672781786</v>
      </c>
    </row>
    <row r="18" spans="1:18" x14ac:dyDescent="0.3">
      <c r="A18" t="s">
        <v>6</v>
      </c>
      <c r="B18">
        <v>4.8725141318604101E-2</v>
      </c>
      <c r="C18">
        <v>7.8418646579864776E-2</v>
      </c>
      <c r="D18">
        <v>0.62134636905497231</v>
      </c>
      <c r="E18">
        <v>0.53465720116696813</v>
      </c>
      <c r="F18">
        <v>-0.10534854410942256</v>
      </c>
      <c r="G18">
        <v>0.20279882674663074</v>
      </c>
      <c r="H18">
        <v>-0.10534854410942256</v>
      </c>
      <c r="I18">
        <v>0.20279882674663074</v>
      </c>
      <c r="K18" s="4"/>
      <c r="L18" s="4" t="s">
        <v>41</v>
      </c>
      <c r="M18" s="4" t="s">
        <v>98</v>
      </c>
      <c r="N18" s="4"/>
      <c r="O18" s="4"/>
      <c r="P18" s="4"/>
      <c r="Q18" s="4"/>
      <c r="R18" s="4"/>
    </row>
    <row r="19" spans="1:18" x14ac:dyDescent="0.3">
      <c r="A19" t="s">
        <v>0</v>
      </c>
      <c r="B19">
        <v>3.2770688956176526E-2</v>
      </c>
      <c r="C19">
        <v>1.3097814009855432E-2</v>
      </c>
      <c r="D19">
        <v>2.501996816531237</v>
      </c>
      <c r="E19">
        <v>1.2670436901406405E-2</v>
      </c>
      <c r="F19">
        <v>7.0366503880150248E-3</v>
      </c>
      <c r="G19">
        <v>5.8504727524338024E-2</v>
      </c>
      <c r="H19">
        <v>7.0366503880150248E-3</v>
      </c>
      <c r="I19">
        <v>5.8504727524338024E-2</v>
      </c>
      <c r="K19" t="s">
        <v>6</v>
      </c>
      <c r="L19">
        <v>0.53465720116696813</v>
      </c>
      <c r="M19" t="s">
        <v>93</v>
      </c>
    </row>
    <row r="20" spans="1:18" x14ac:dyDescent="0.3">
      <c r="A20" t="s">
        <v>1</v>
      </c>
      <c r="B20">
        <v>0.13055139892954534</v>
      </c>
      <c r="C20">
        <v>6.3117333907091122E-2</v>
      </c>
      <c r="D20">
        <v>2.0683921650068005</v>
      </c>
      <c r="E20">
        <v>3.9120860042193055E-2</v>
      </c>
      <c r="F20">
        <v>6.5410943197504873E-3</v>
      </c>
      <c r="G20">
        <v>0.25456170353934021</v>
      </c>
      <c r="H20">
        <v>6.5410943197504873E-3</v>
      </c>
      <c r="I20">
        <v>0.25456170353934021</v>
      </c>
      <c r="K20" t="s">
        <v>0</v>
      </c>
      <c r="L20">
        <v>1.2670436901406405E-2</v>
      </c>
      <c r="M20" t="s">
        <v>94</v>
      </c>
    </row>
    <row r="21" spans="1:18" x14ac:dyDescent="0.3">
      <c r="A21" t="s">
        <v>2</v>
      </c>
      <c r="B21">
        <v>-10.321182797844266</v>
      </c>
      <c r="C21">
        <v>3.8940362560021162</v>
      </c>
      <c r="D21">
        <v>-2.6505101954137165</v>
      </c>
      <c r="E21">
        <v>8.2938593414937645E-3</v>
      </c>
      <c r="F21">
        <v>-17.972022787049742</v>
      </c>
      <c r="G21">
        <v>-2.6703428086387886</v>
      </c>
      <c r="H21">
        <v>-17.972022787049742</v>
      </c>
      <c r="I21">
        <v>-2.6703428086387886</v>
      </c>
      <c r="K21" t="s">
        <v>1</v>
      </c>
      <c r="L21">
        <v>3.9120860042193055E-2</v>
      </c>
      <c r="M21" t="s">
        <v>96</v>
      </c>
    </row>
    <row r="22" spans="1:18" x14ac:dyDescent="0.3">
      <c r="A22" t="s">
        <v>7</v>
      </c>
      <c r="B22">
        <v>0.26109357493488072</v>
      </c>
      <c r="C22">
        <v>6.7947067063959851E-2</v>
      </c>
      <c r="D22">
        <v>3.8426025760480349</v>
      </c>
      <c r="E22">
        <v>1.3754633918280917E-4</v>
      </c>
      <c r="F22">
        <v>0.12759401209930349</v>
      </c>
      <c r="G22">
        <v>0.39459313777045796</v>
      </c>
      <c r="H22">
        <v>0.12759401209930349</v>
      </c>
      <c r="I22">
        <v>0.39459313777045796</v>
      </c>
      <c r="K22" t="s">
        <v>2</v>
      </c>
      <c r="L22">
        <v>8.2938593414937645E-3</v>
      </c>
      <c r="M22" t="s">
        <v>95</v>
      </c>
    </row>
    <row r="23" spans="1:18" x14ac:dyDescent="0.3">
      <c r="A23" t="s">
        <v>3</v>
      </c>
      <c r="B23">
        <v>-1.4401190390365847E-2</v>
      </c>
      <c r="C23">
        <v>3.9051575661650153E-3</v>
      </c>
      <c r="D23">
        <v>-3.6877360634921215</v>
      </c>
      <c r="E23">
        <v>2.5124706023866796E-4</v>
      </c>
      <c r="F23">
        <v>-2.2073881065834328E-2</v>
      </c>
      <c r="G23">
        <v>-6.7284997148973659E-3</v>
      </c>
      <c r="H23">
        <v>-2.2073881065834328E-2</v>
      </c>
      <c r="I23">
        <v>-6.7284997148973659E-3</v>
      </c>
      <c r="K23" t="s">
        <v>7</v>
      </c>
      <c r="L23">
        <v>1.3754633918280917E-4</v>
      </c>
      <c r="M23" t="s">
        <v>97</v>
      </c>
    </row>
    <row r="24" spans="1:18" x14ac:dyDescent="0.3">
      <c r="A24" t="s">
        <v>4</v>
      </c>
      <c r="B24">
        <v>-1.0743053484081106</v>
      </c>
      <c r="C24">
        <v>0.13360172188542851</v>
      </c>
      <c r="D24">
        <v>-8.0411040609895128</v>
      </c>
      <c r="E24">
        <v>6.5864159823552438E-15</v>
      </c>
      <c r="F24">
        <v>-1.3368004381372365</v>
      </c>
      <c r="G24">
        <v>-0.81181025867898482</v>
      </c>
      <c r="H24">
        <v>-1.3368004381372365</v>
      </c>
      <c r="I24">
        <v>-0.81181025867898482</v>
      </c>
      <c r="K24" t="s">
        <v>3</v>
      </c>
      <c r="L24">
        <v>2.5124706023866796E-4</v>
      </c>
      <c r="M24" t="s">
        <v>99</v>
      </c>
    </row>
    <row r="25" spans="1:18" x14ac:dyDescent="0.3">
      <c r="A25" t="s">
        <v>8</v>
      </c>
      <c r="B25">
        <v>4.125409151515619</v>
      </c>
      <c r="C25">
        <v>0.44275899858963497</v>
      </c>
      <c r="D25">
        <v>9.3175049285428457</v>
      </c>
      <c r="E25">
        <v>3.8928698157969983E-19</v>
      </c>
      <c r="F25">
        <v>3.2554947415589002</v>
      </c>
      <c r="G25">
        <v>4.9953235614723379</v>
      </c>
      <c r="H25">
        <v>3.2554947415589002</v>
      </c>
      <c r="I25">
        <v>4.9953235614723379</v>
      </c>
      <c r="K25" t="s">
        <v>4</v>
      </c>
      <c r="L25">
        <v>6.5864159823552438E-15</v>
      </c>
      <c r="M25" t="s">
        <v>100</v>
      </c>
    </row>
    <row r="26" spans="1:18" ht="15" thickBot="1" x14ac:dyDescent="0.35">
      <c r="A26" s="3" t="s">
        <v>5</v>
      </c>
      <c r="B26" s="3">
        <v>-0.60348658908834441</v>
      </c>
      <c r="C26" s="3">
        <v>5.3081161221286026E-2</v>
      </c>
      <c r="D26" s="3">
        <v>-11.369129371011967</v>
      </c>
      <c r="E26" s="3">
        <v>8.9107126714390647E-27</v>
      </c>
      <c r="F26" s="3">
        <v>-0.70777824028170644</v>
      </c>
      <c r="G26" s="3">
        <v>-0.49919493789498237</v>
      </c>
      <c r="H26" s="3">
        <v>-0.70777824028170644</v>
      </c>
      <c r="I26" s="3">
        <v>-0.49919493789498237</v>
      </c>
      <c r="K26" t="s">
        <v>8</v>
      </c>
      <c r="L26">
        <v>3.8928698157969983E-19</v>
      </c>
      <c r="M26" t="s">
        <v>101</v>
      </c>
    </row>
    <row r="27" spans="1:18" ht="15" thickBot="1" x14ac:dyDescent="0.35">
      <c r="K27" t="s">
        <v>5</v>
      </c>
      <c r="L27" s="3">
        <v>8.9107126714390647E-27</v>
      </c>
      <c r="M27" t="s">
        <v>102</v>
      </c>
    </row>
    <row r="30" spans="1:18" x14ac:dyDescent="0.3">
      <c r="A30" t="s">
        <v>46</v>
      </c>
    </row>
    <row r="31" spans="1:18" ht="15" thickBot="1" x14ac:dyDescent="0.35"/>
    <row r="32" spans="1:18" x14ac:dyDescent="0.3">
      <c r="A32" s="4" t="s">
        <v>47</v>
      </c>
      <c r="B32" s="4" t="s">
        <v>48</v>
      </c>
      <c r="C32" s="4" t="s">
        <v>49</v>
      </c>
    </row>
    <row r="33" spans="1:3" x14ac:dyDescent="0.3">
      <c r="A33">
        <v>1</v>
      </c>
      <c r="B33">
        <v>30.115355802161694</v>
      </c>
      <c r="C33">
        <v>-6.1153558021616945</v>
      </c>
    </row>
    <row r="34" spans="1:3" x14ac:dyDescent="0.3">
      <c r="A34">
        <v>2</v>
      </c>
      <c r="B34">
        <v>27.00714024382026</v>
      </c>
      <c r="C34">
        <v>-5.4071402438202583</v>
      </c>
    </row>
    <row r="35" spans="1:3" x14ac:dyDescent="0.3">
      <c r="A35">
        <v>3</v>
      </c>
      <c r="B35">
        <v>32.832912545493912</v>
      </c>
      <c r="C35">
        <v>1.8670874545060911</v>
      </c>
    </row>
    <row r="36" spans="1:3" x14ac:dyDescent="0.3">
      <c r="A36">
        <v>4</v>
      </c>
      <c r="B36">
        <v>31.20703391657695</v>
      </c>
      <c r="C36">
        <v>2.1929660834230482</v>
      </c>
    </row>
    <row r="37" spans="1:3" x14ac:dyDescent="0.3">
      <c r="A37">
        <v>5</v>
      </c>
      <c r="B37">
        <v>30.594728795641636</v>
      </c>
      <c r="C37">
        <v>5.6052712043583668</v>
      </c>
    </row>
    <row r="38" spans="1:3" x14ac:dyDescent="0.3">
      <c r="A38">
        <v>6</v>
      </c>
      <c r="B38">
        <v>28.076447312345238</v>
      </c>
      <c r="C38">
        <v>0.62355268765476168</v>
      </c>
    </row>
    <row r="39" spans="1:3" x14ac:dyDescent="0.3">
      <c r="A39">
        <v>7</v>
      </c>
      <c r="B39">
        <v>25.299851579719494</v>
      </c>
      <c r="C39">
        <v>-2.3998515797194955</v>
      </c>
    </row>
    <row r="40" spans="1:3" x14ac:dyDescent="0.3">
      <c r="A40">
        <v>8</v>
      </c>
      <c r="B40">
        <v>22.546713048313627</v>
      </c>
      <c r="C40">
        <v>4.5532869516863741</v>
      </c>
    </row>
    <row r="41" spans="1:3" x14ac:dyDescent="0.3">
      <c r="A41">
        <v>9</v>
      </c>
      <c r="B41">
        <v>14.175840146361576</v>
      </c>
      <c r="C41">
        <v>2.3241598536384238</v>
      </c>
    </row>
    <row r="42" spans="1:3" x14ac:dyDescent="0.3">
      <c r="A42">
        <v>10</v>
      </c>
      <c r="B42">
        <v>22.676621559374603</v>
      </c>
      <c r="C42">
        <v>-3.776621559374604</v>
      </c>
    </row>
    <row r="43" spans="1:3" x14ac:dyDescent="0.3">
      <c r="A43">
        <v>11</v>
      </c>
      <c r="B43">
        <v>22.780833791114919</v>
      </c>
      <c r="C43">
        <v>-7.7808337911149188</v>
      </c>
    </row>
    <row r="44" spans="1:3" x14ac:dyDescent="0.3">
      <c r="A44">
        <v>12</v>
      </c>
      <c r="B44">
        <v>24.931241985238998</v>
      </c>
      <c r="C44">
        <v>-6.0312419852389993</v>
      </c>
    </row>
    <row r="45" spans="1:3" x14ac:dyDescent="0.3">
      <c r="A45">
        <v>13</v>
      </c>
      <c r="B45">
        <v>21.629811418340424</v>
      </c>
      <c r="C45">
        <v>7.0188581659575533E-2</v>
      </c>
    </row>
    <row r="46" spans="1:3" x14ac:dyDescent="0.3">
      <c r="A46">
        <v>14</v>
      </c>
      <c r="B46">
        <v>20.744389734877039</v>
      </c>
      <c r="C46">
        <v>-0.34438973487704061</v>
      </c>
    </row>
    <row r="47" spans="1:3" x14ac:dyDescent="0.3">
      <c r="A47">
        <v>15</v>
      </c>
      <c r="B47">
        <v>20.550081111940429</v>
      </c>
      <c r="C47">
        <v>-2.3500811119404297</v>
      </c>
    </row>
    <row r="48" spans="1:3" x14ac:dyDescent="0.3">
      <c r="A48">
        <v>16</v>
      </c>
      <c r="B48">
        <v>20.040689553601617</v>
      </c>
      <c r="C48">
        <v>-0.14068955360161794</v>
      </c>
    </row>
    <row r="49" spans="1:3" x14ac:dyDescent="0.3">
      <c r="A49">
        <v>17</v>
      </c>
      <c r="B49">
        <v>20.626186308497967</v>
      </c>
      <c r="C49">
        <v>2.4738136915020341</v>
      </c>
    </row>
    <row r="50" spans="1:3" x14ac:dyDescent="0.3">
      <c r="A50">
        <v>18</v>
      </c>
      <c r="B50">
        <v>17.388401788300854</v>
      </c>
      <c r="C50">
        <v>0.11159821169914608</v>
      </c>
    </row>
    <row r="51" spans="1:3" x14ac:dyDescent="0.3">
      <c r="A51">
        <v>19</v>
      </c>
      <c r="B51">
        <v>15.881048853104478</v>
      </c>
      <c r="C51">
        <v>4.3189511468955217</v>
      </c>
    </row>
    <row r="52" spans="1:3" x14ac:dyDescent="0.3">
      <c r="A52">
        <v>20</v>
      </c>
      <c r="B52">
        <v>18.179906231633385</v>
      </c>
      <c r="C52">
        <v>2.0093768366614029E-2</v>
      </c>
    </row>
    <row r="53" spans="1:3" x14ac:dyDescent="0.3">
      <c r="A53">
        <v>21</v>
      </c>
      <c r="B53">
        <v>12.730853225442807</v>
      </c>
      <c r="C53">
        <v>0.86914677455719236</v>
      </c>
    </row>
    <row r="54" spans="1:3" x14ac:dyDescent="0.3">
      <c r="A54">
        <v>22</v>
      </c>
      <c r="B54">
        <v>18.435572614678314</v>
      </c>
      <c r="C54">
        <v>1.1644273853216873</v>
      </c>
    </row>
    <row r="55" spans="1:3" x14ac:dyDescent="0.3">
      <c r="A55">
        <v>23</v>
      </c>
      <c r="B55">
        <v>16.3283186781021</v>
      </c>
      <c r="C55">
        <v>-1.1283186781021008</v>
      </c>
    </row>
    <row r="56" spans="1:3" x14ac:dyDescent="0.3">
      <c r="A56">
        <v>24</v>
      </c>
      <c r="B56">
        <v>14.211193129867556</v>
      </c>
      <c r="C56">
        <v>0.28880687013244355</v>
      </c>
    </row>
    <row r="57" spans="1:3" x14ac:dyDescent="0.3">
      <c r="A57">
        <v>25</v>
      </c>
      <c r="B57">
        <v>16.56267350638953</v>
      </c>
      <c r="C57">
        <v>-0.96267350638952998</v>
      </c>
    </row>
    <row r="58" spans="1:3" x14ac:dyDescent="0.3">
      <c r="A58">
        <v>26</v>
      </c>
      <c r="B58">
        <v>15.035274685834752</v>
      </c>
      <c r="C58">
        <v>-1.1352746858347516</v>
      </c>
    </row>
    <row r="59" spans="1:3" x14ac:dyDescent="0.3">
      <c r="A59">
        <v>27</v>
      </c>
      <c r="B59">
        <v>16.856518673859718</v>
      </c>
      <c r="C59">
        <v>-0.25651867385971627</v>
      </c>
    </row>
    <row r="60" spans="1:3" x14ac:dyDescent="0.3">
      <c r="A60">
        <v>28</v>
      </c>
      <c r="B60">
        <v>16.496487128633753</v>
      </c>
      <c r="C60">
        <v>-1.696487128633752</v>
      </c>
    </row>
    <row r="61" spans="1:3" x14ac:dyDescent="0.3">
      <c r="A61">
        <v>29</v>
      </c>
      <c r="B61">
        <v>20.995489270387893</v>
      </c>
      <c r="C61">
        <v>-2.595489270387894</v>
      </c>
    </row>
    <row r="62" spans="1:3" x14ac:dyDescent="0.3">
      <c r="A62">
        <v>30</v>
      </c>
      <c r="B62">
        <v>22.2607021373328</v>
      </c>
      <c r="C62">
        <v>-1.2607021373327996</v>
      </c>
    </row>
    <row r="63" spans="1:3" x14ac:dyDescent="0.3">
      <c r="A63">
        <v>31</v>
      </c>
      <c r="B63">
        <v>11.890733915576353</v>
      </c>
      <c r="C63">
        <v>0.80926608442364589</v>
      </c>
    </row>
    <row r="64" spans="1:3" x14ac:dyDescent="0.3">
      <c r="A64">
        <v>32</v>
      </c>
      <c r="B64">
        <v>19.282298756285563</v>
      </c>
      <c r="C64">
        <v>-4.782298756285563</v>
      </c>
    </row>
    <row r="65" spans="1:3" x14ac:dyDescent="0.3">
      <c r="A65">
        <v>33</v>
      </c>
      <c r="B65">
        <v>9.3793435524370246</v>
      </c>
      <c r="C65">
        <v>3.8206564475629747</v>
      </c>
    </row>
    <row r="66" spans="1:3" x14ac:dyDescent="0.3">
      <c r="A66">
        <v>34</v>
      </c>
      <c r="B66">
        <v>14.680628090276763</v>
      </c>
      <c r="C66">
        <v>-1.5806280902767629</v>
      </c>
    </row>
    <row r="67" spans="1:3" x14ac:dyDescent="0.3">
      <c r="A67">
        <v>35</v>
      </c>
      <c r="B67">
        <v>14.865009562962349</v>
      </c>
      <c r="C67">
        <v>-1.3650095629623493</v>
      </c>
    </row>
    <row r="68" spans="1:3" x14ac:dyDescent="0.3">
      <c r="A68">
        <v>36</v>
      </c>
      <c r="B68">
        <v>22.818303960041277</v>
      </c>
      <c r="C68">
        <v>-3.9183039600412783</v>
      </c>
    </row>
    <row r="69" spans="1:3" x14ac:dyDescent="0.3">
      <c r="A69">
        <v>37</v>
      </c>
      <c r="B69">
        <v>21.137786235153978</v>
      </c>
      <c r="C69">
        <v>-1.1377862351539783</v>
      </c>
    </row>
    <row r="70" spans="1:3" x14ac:dyDescent="0.3">
      <c r="A70">
        <v>38</v>
      </c>
      <c r="B70">
        <v>22.081387952146734</v>
      </c>
      <c r="C70">
        <v>-1.0813879521467342</v>
      </c>
    </row>
    <row r="71" spans="1:3" x14ac:dyDescent="0.3">
      <c r="A71">
        <v>39</v>
      </c>
      <c r="B71">
        <v>21.207604649593023</v>
      </c>
      <c r="C71">
        <v>3.4923953504069765</v>
      </c>
    </row>
    <row r="72" spans="1:3" x14ac:dyDescent="0.3">
      <c r="A72">
        <v>40</v>
      </c>
      <c r="B72">
        <v>28.455819845512231</v>
      </c>
      <c r="C72">
        <v>2.3441801544877698</v>
      </c>
    </row>
    <row r="73" spans="1:3" x14ac:dyDescent="0.3">
      <c r="A73">
        <v>41</v>
      </c>
      <c r="B73">
        <v>31.064996765262475</v>
      </c>
      <c r="C73">
        <v>3.835003234737524</v>
      </c>
    </row>
    <row r="74" spans="1:3" x14ac:dyDescent="0.3">
      <c r="A74">
        <v>42</v>
      </c>
      <c r="B74">
        <v>29.05725720636827</v>
      </c>
      <c r="C74">
        <v>-2.4572572063682685</v>
      </c>
    </row>
    <row r="75" spans="1:3" x14ac:dyDescent="0.3">
      <c r="A75">
        <v>43</v>
      </c>
      <c r="B75">
        <v>25.9091102704914</v>
      </c>
      <c r="C75">
        <v>-0.60911027049139932</v>
      </c>
    </row>
    <row r="76" spans="1:3" x14ac:dyDescent="0.3">
      <c r="A76">
        <v>44</v>
      </c>
      <c r="B76">
        <v>25.245003429593556</v>
      </c>
      <c r="C76">
        <v>-0.54500342959355663</v>
      </c>
    </row>
    <row r="77" spans="1:3" x14ac:dyDescent="0.3">
      <c r="A77">
        <v>45</v>
      </c>
      <c r="B77">
        <v>24.527509334320587</v>
      </c>
      <c r="C77">
        <v>-3.3275093343205882</v>
      </c>
    </row>
    <row r="78" spans="1:3" x14ac:dyDescent="0.3">
      <c r="A78">
        <v>46</v>
      </c>
      <c r="B78">
        <v>22.513677606541762</v>
      </c>
      <c r="C78">
        <v>-3.2136776065417614</v>
      </c>
    </row>
    <row r="79" spans="1:3" x14ac:dyDescent="0.3">
      <c r="A79">
        <v>47</v>
      </c>
      <c r="B79">
        <v>20.414603514187061</v>
      </c>
      <c r="C79">
        <v>-0.41460351418706054</v>
      </c>
    </row>
    <row r="80" spans="1:3" x14ac:dyDescent="0.3">
      <c r="A80">
        <v>48</v>
      </c>
      <c r="B80">
        <v>20.119513323630791</v>
      </c>
      <c r="C80">
        <v>-3.5195133236307896</v>
      </c>
    </row>
    <row r="81" spans="1:3" x14ac:dyDescent="0.3">
      <c r="A81">
        <v>49</v>
      </c>
      <c r="B81">
        <v>10.924400686702761</v>
      </c>
      <c r="C81">
        <v>3.4755993132972396</v>
      </c>
    </row>
    <row r="82" spans="1:3" x14ac:dyDescent="0.3">
      <c r="A82">
        <v>50</v>
      </c>
      <c r="B82">
        <v>19.484610360321348</v>
      </c>
      <c r="C82">
        <v>-8.4610360321349276E-2</v>
      </c>
    </row>
    <row r="83" spans="1:3" x14ac:dyDescent="0.3">
      <c r="A83">
        <v>51</v>
      </c>
      <c r="B83">
        <v>22.954418551411401</v>
      </c>
      <c r="C83">
        <v>-3.2544185514114012</v>
      </c>
    </row>
    <row r="84" spans="1:3" x14ac:dyDescent="0.3">
      <c r="A84">
        <v>52</v>
      </c>
      <c r="B84">
        <v>26.674803540635089</v>
      </c>
      <c r="C84">
        <v>-6.1748035406350894</v>
      </c>
    </row>
    <row r="85" spans="1:3" x14ac:dyDescent="0.3">
      <c r="A85">
        <v>53</v>
      </c>
      <c r="B85">
        <v>29.329236971294886</v>
      </c>
      <c r="C85">
        <v>-4.3292369712948862</v>
      </c>
    </row>
    <row r="86" spans="1:3" x14ac:dyDescent="0.3">
      <c r="A86">
        <v>54</v>
      </c>
      <c r="B86">
        <v>25.585840793572775</v>
      </c>
      <c r="C86">
        <v>-2.1858407935727762</v>
      </c>
    </row>
    <row r="87" spans="1:3" x14ac:dyDescent="0.3">
      <c r="A87">
        <v>55</v>
      </c>
      <c r="B87">
        <v>13.885382808736155</v>
      </c>
      <c r="C87">
        <v>5.0146171912638433</v>
      </c>
    </row>
    <row r="88" spans="1:3" x14ac:dyDescent="0.3">
      <c r="A88">
        <v>56</v>
      </c>
      <c r="B88">
        <v>32.026970400404615</v>
      </c>
      <c r="C88">
        <v>3.3730295995953838</v>
      </c>
    </row>
    <row r="89" spans="1:3" x14ac:dyDescent="0.3">
      <c r="A89">
        <v>57</v>
      </c>
      <c r="B89">
        <v>26.905012228891636</v>
      </c>
      <c r="C89">
        <v>-2.2050122288916363</v>
      </c>
    </row>
    <row r="90" spans="1:3" x14ac:dyDescent="0.3">
      <c r="A90">
        <v>58</v>
      </c>
      <c r="B90">
        <v>33.806029508255541</v>
      </c>
      <c r="C90">
        <v>-2.2060295082555399</v>
      </c>
    </row>
    <row r="91" spans="1:3" x14ac:dyDescent="0.3">
      <c r="A91">
        <v>59</v>
      </c>
      <c r="B91">
        <v>24.384831318367908</v>
      </c>
      <c r="C91">
        <v>-1.0848313183679075</v>
      </c>
    </row>
    <row r="92" spans="1:3" x14ac:dyDescent="0.3">
      <c r="A92">
        <v>60</v>
      </c>
      <c r="B92">
        <v>22.540042852093777</v>
      </c>
      <c r="C92">
        <v>-2.9400428520937751</v>
      </c>
    </row>
    <row r="93" spans="1:3" x14ac:dyDescent="0.3">
      <c r="A93">
        <v>61</v>
      </c>
      <c r="B93">
        <v>20.148881158150836</v>
      </c>
      <c r="C93">
        <v>-1.4488811581508365</v>
      </c>
    </row>
    <row r="94" spans="1:3" x14ac:dyDescent="0.3">
      <c r="A94">
        <v>62</v>
      </c>
      <c r="B94">
        <v>21.125158818972153</v>
      </c>
      <c r="C94">
        <v>-5.1251588189721531</v>
      </c>
    </row>
    <row r="95" spans="1:3" x14ac:dyDescent="0.3">
      <c r="A95">
        <v>63</v>
      </c>
      <c r="B95">
        <v>27.334770353134701</v>
      </c>
      <c r="C95">
        <v>-5.1347703531347015</v>
      </c>
    </row>
    <row r="96" spans="1:3" x14ac:dyDescent="0.3">
      <c r="A96">
        <v>64</v>
      </c>
      <c r="B96">
        <v>25.676637088235523</v>
      </c>
      <c r="C96">
        <v>-0.67663708823552327</v>
      </c>
    </row>
    <row r="97" spans="1:3" x14ac:dyDescent="0.3">
      <c r="A97">
        <v>65</v>
      </c>
      <c r="B97">
        <v>29.312060236431115</v>
      </c>
      <c r="C97">
        <v>3.6879397635688846</v>
      </c>
    </row>
    <row r="98" spans="1:3" x14ac:dyDescent="0.3">
      <c r="A98">
        <v>66</v>
      </c>
      <c r="B98">
        <v>28.554906532664781</v>
      </c>
      <c r="C98">
        <v>-5.0549065326647806</v>
      </c>
    </row>
    <row r="99" spans="1:3" x14ac:dyDescent="0.3">
      <c r="A99">
        <v>67</v>
      </c>
      <c r="B99">
        <v>23.545972317323326</v>
      </c>
      <c r="C99">
        <v>-4.1459723173233272</v>
      </c>
    </row>
    <row r="100" spans="1:3" x14ac:dyDescent="0.3">
      <c r="A100">
        <v>68</v>
      </c>
      <c r="B100">
        <v>21.92393068400613</v>
      </c>
      <c r="C100">
        <v>7.6069315993869679E-2</v>
      </c>
    </row>
    <row r="101" spans="1:3" x14ac:dyDescent="0.3">
      <c r="A101">
        <v>69</v>
      </c>
      <c r="B101">
        <v>18.257279049266437</v>
      </c>
      <c r="C101">
        <v>-0.85727904926643816</v>
      </c>
    </row>
    <row r="102" spans="1:3" x14ac:dyDescent="0.3">
      <c r="A102">
        <v>70</v>
      </c>
      <c r="B102">
        <v>21.831761047593059</v>
      </c>
      <c r="C102">
        <v>-0.93176104759306</v>
      </c>
    </row>
    <row r="103" spans="1:3" x14ac:dyDescent="0.3">
      <c r="A103">
        <v>71</v>
      </c>
      <c r="B103">
        <v>25.285687305182794</v>
      </c>
      <c r="C103">
        <v>-1.0856873051827947</v>
      </c>
    </row>
    <row r="104" spans="1:3" x14ac:dyDescent="0.3">
      <c r="A104">
        <v>72</v>
      </c>
      <c r="B104">
        <v>21.648576272417131</v>
      </c>
      <c r="C104">
        <v>5.1423727582868395E-2</v>
      </c>
    </row>
    <row r="105" spans="1:3" x14ac:dyDescent="0.3">
      <c r="A105">
        <v>73</v>
      </c>
      <c r="B105">
        <v>24.413358234731586</v>
      </c>
      <c r="C105">
        <v>-1.6133582347315851</v>
      </c>
    </row>
    <row r="106" spans="1:3" x14ac:dyDescent="0.3">
      <c r="A106">
        <v>74</v>
      </c>
      <c r="B106">
        <v>23.991163929203797</v>
      </c>
      <c r="C106">
        <v>-0.59116392920379823</v>
      </c>
    </row>
    <row r="107" spans="1:3" x14ac:dyDescent="0.3">
      <c r="A107">
        <v>75</v>
      </c>
      <c r="B107">
        <v>24.187683483453259</v>
      </c>
      <c r="C107">
        <v>-8.7683483453258049E-2</v>
      </c>
    </row>
    <row r="108" spans="1:3" x14ac:dyDescent="0.3">
      <c r="A108">
        <v>76</v>
      </c>
      <c r="B108">
        <v>24.303057642243324</v>
      </c>
      <c r="C108">
        <v>-2.9030576422433256</v>
      </c>
    </row>
    <row r="109" spans="1:3" x14ac:dyDescent="0.3">
      <c r="A109">
        <v>77</v>
      </c>
      <c r="B109">
        <v>23.157030996942748</v>
      </c>
      <c r="C109">
        <v>-3.1570309969427477</v>
      </c>
    </row>
    <row r="110" spans="1:3" x14ac:dyDescent="0.3">
      <c r="A110">
        <v>78</v>
      </c>
      <c r="B110">
        <v>22.897041214661073</v>
      </c>
      <c r="C110">
        <v>-2.097041214661072</v>
      </c>
    </row>
    <row r="111" spans="1:3" x14ac:dyDescent="0.3">
      <c r="A111">
        <v>79</v>
      </c>
      <c r="B111">
        <v>22.29745684244471</v>
      </c>
      <c r="C111">
        <v>-1.0974568424447106</v>
      </c>
    </row>
    <row r="112" spans="1:3" x14ac:dyDescent="0.3">
      <c r="A112">
        <v>80</v>
      </c>
      <c r="B112">
        <v>22.017654059944199</v>
      </c>
      <c r="C112">
        <v>-1.7176540599441985</v>
      </c>
    </row>
    <row r="113" spans="1:3" x14ac:dyDescent="0.3">
      <c r="A113">
        <v>81</v>
      </c>
      <c r="B113">
        <v>28.171543804080045</v>
      </c>
      <c r="C113">
        <v>-0.17154380408004499</v>
      </c>
    </row>
    <row r="114" spans="1:3" x14ac:dyDescent="0.3">
      <c r="A114">
        <v>82</v>
      </c>
      <c r="B114">
        <v>27.371937265272585</v>
      </c>
      <c r="C114">
        <v>-3.4719372652725866</v>
      </c>
    </row>
    <row r="115" spans="1:3" x14ac:dyDescent="0.3">
      <c r="A115">
        <v>83</v>
      </c>
      <c r="B115">
        <v>25.158425419260293</v>
      </c>
      <c r="C115">
        <v>-0.3584254192602927</v>
      </c>
    </row>
    <row r="116" spans="1:3" x14ac:dyDescent="0.3">
      <c r="A116">
        <v>84</v>
      </c>
      <c r="B116">
        <v>24.671541726028799</v>
      </c>
      <c r="C116">
        <v>-1.7715417260288007</v>
      </c>
    </row>
    <row r="117" spans="1:3" x14ac:dyDescent="0.3">
      <c r="A117">
        <v>85</v>
      </c>
      <c r="B117">
        <v>24.979400764982667</v>
      </c>
      <c r="C117">
        <v>-1.0794007649826689</v>
      </c>
    </row>
    <row r="118" spans="1:3" x14ac:dyDescent="0.3">
      <c r="A118">
        <v>86</v>
      </c>
      <c r="B118">
        <v>28.113098288176481</v>
      </c>
      <c r="C118">
        <v>-1.5130982881764794</v>
      </c>
    </row>
    <row r="119" spans="1:3" x14ac:dyDescent="0.3">
      <c r="A119">
        <v>87</v>
      </c>
      <c r="B119">
        <v>21.389089704175788</v>
      </c>
      <c r="C119">
        <v>1.1109102958242119</v>
      </c>
    </row>
    <row r="120" spans="1:3" x14ac:dyDescent="0.3">
      <c r="A120">
        <v>88</v>
      </c>
      <c r="B120">
        <v>24.717879646682363</v>
      </c>
      <c r="C120">
        <v>-2.5178796466823634</v>
      </c>
    </row>
    <row r="121" spans="1:3" x14ac:dyDescent="0.3">
      <c r="A121">
        <v>89</v>
      </c>
      <c r="B121">
        <v>31.018025883136701</v>
      </c>
      <c r="C121">
        <v>-7.4180258831366999</v>
      </c>
    </row>
    <row r="122" spans="1:3" x14ac:dyDescent="0.3">
      <c r="A122">
        <v>90</v>
      </c>
      <c r="B122">
        <v>30.16267900330023</v>
      </c>
      <c r="C122">
        <v>-1.4626790033002308</v>
      </c>
    </row>
    <row r="123" spans="1:3" x14ac:dyDescent="0.3">
      <c r="A123">
        <v>91</v>
      </c>
      <c r="B123">
        <v>25.53521207780965</v>
      </c>
      <c r="C123">
        <v>-2.9352120778096484</v>
      </c>
    </row>
    <row r="124" spans="1:3" x14ac:dyDescent="0.3">
      <c r="A124">
        <v>92</v>
      </c>
      <c r="B124">
        <v>26.091417058905655</v>
      </c>
      <c r="C124">
        <v>-4.0914170589056553</v>
      </c>
    </row>
    <row r="125" spans="1:3" x14ac:dyDescent="0.3">
      <c r="A125">
        <v>93</v>
      </c>
      <c r="B125">
        <v>27.869356178427932</v>
      </c>
      <c r="C125">
        <v>-4.9693561784279332</v>
      </c>
    </row>
    <row r="126" spans="1:3" x14ac:dyDescent="0.3">
      <c r="A126">
        <v>94</v>
      </c>
      <c r="B126">
        <v>27.124418283820695</v>
      </c>
      <c r="C126">
        <v>-2.1244182838206953</v>
      </c>
    </row>
    <row r="127" spans="1:3" x14ac:dyDescent="0.3">
      <c r="A127">
        <v>95</v>
      </c>
      <c r="B127">
        <v>26.068580716043932</v>
      </c>
      <c r="C127">
        <v>-5.468580716043931</v>
      </c>
    </row>
    <row r="128" spans="1:3" x14ac:dyDescent="0.3">
      <c r="A128">
        <v>96</v>
      </c>
      <c r="B128">
        <v>27.798748687076746</v>
      </c>
      <c r="C128">
        <v>0.60125131292325307</v>
      </c>
    </row>
    <row r="129" spans="1:3" x14ac:dyDescent="0.3">
      <c r="A129">
        <v>97</v>
      </c>
      <c r="B129">
        <v>23.251327612181548</v>
      </c>
      <c r="C129">
        <v>-1.8513276121815494</v>
      </c>
    </row>
    <row r="130" spans="1:3" x14ac:dyDescent="0.3">
      <c r="A130">
        <v>98</v>
      </c>
      <c r="B130">
        <v>35.871062202495956</v>
      </c>
      <c r="C130">
        <v>2.8289377975040466</v>
      </c>
    </row>
    <row r="131" spans="1:3" x14ac:dyDescent="0.3">
      <c r="A131">
        <v>99</v>
      </c>
      <c r="B131">
        <v>33.831305212020766</v>
      </c>
      <c r="C131">
        <v>9.9686947879792314</v>
      </c>
    </row>
    <row r="132" spans="1:3" x14ac:dyDescent="0.3">
      <c r="A132">
        <v>100</v>
      </c>
      <c r="B132">
        <v>31.359579256374111</v>
      </c>
      <c r="C132">
        <v>1.8404207436258915</v>
      </c>
    </row>
    <row r="133" spans="1:3" x14ac:dyDescent="0.3">
      <c r="A133">
        <v>101</v>
      </c>
      <c r="B133">
        <v>23.306379290442003</v>
      </c>
      <c r="C133">
        <v>4.1936207095579974</v>
      </c>
    </row>
    <row r="134" spans="1:3" x14ac:dyDescent="0.3">
      <c r="A134">
        <v>102</v>
      </c>
      <c r="B134">
        <v>24.372127439764569</v>
      </c>
      <c r="C134">
        <v>2.1278725602354314</v>
      </c>
    </row>
    <row r="135" spans="1:3" x14ac:dyDescent="0.3">
      <c r="A135">
        <v>103</v>
      </c>
      <c r="B135">
        <v>21.556164681783979</v>
      </c>
      <c r="C135">
        <v>-2.956164681783978</v>
      </c>
    </row>
    <row r="136" spans="1:3" x14ac:dyDescent="0.3">
      <c r="A136">
        <v>104</v>
      </c>
      <c r="B136">
        <v>18.858304701980412</v>
      </c>
      <c r="C136">
        <v>0.44169529801958873</v>
      </c>
    </row>
    <row r="137" spans="1:3" x14ac:dyDescent="0.3">
      <c r="A137">
        <v>105</v>
      </c>
      <c r="B137">
        <v>19.697673517231934</v>
      </c>
      <c r="C137">
        <v>0.40232648276806771</v>
      </c>
    </row>
    <row r="138" spans="1:3" x14ac:dyDescent="0.3">
      <c r="A138">
        <v>106</v>
      </c>
      <c r="B138">
        <v>15.865213387569197</v>
      </c>
      <c r="C138">
        <v>3.634786612430803</v>
      </c>
    </row>
    <row r="139" spans="1:3" x14ac:dyDescent="0.3">
      <c r="A139">
        <v>107</v>
      </c>
      <c r="B139">
        <v>14.317575793418735</v>
      </c>
      <c r="C139">
        <v>5.1824242065812651</v>
      </c>
    </row>
    <row r="140" spans="1:3" x14ac:dyDescent="0.3">
      <c r="A140">
        <v>108</v>
      </c>
      <c r="B140">
        <v>17.886389209435208</v>
      </c>
      <c r="C140">
        <v>2.5136107905647904</v>
      </c>
    </row>
    <row r="141" spans="1:3" x14ac:dyDescent="0.3">
      <c r="A141">
        <v>109</v>
      </c>
      <c r="B141">
        <v>21.123423645714524</v>
      </c>
      <c r="C141">
        <v>-1.3234236457145236</v>
      </c>
    </row>
    <row r="142" spans="1:3" x14ac:dyDescent="0.3">
      <c r="A142">
        <v>110</v>
      </c>
      <c r="B142">
        <v>17.77619885171147</v>
      </c>
      <c r="C142">
        <v>1.6238011482885284</v>
      </c>
    </row>
    <row r="143" spans="1:3" x14ac:dyDescent="0.3">
      <c r="A143">
        <v>111</v>
      </c>
      <c r="B143">
        <v>18.064365666132396</v>
      </c>
      <c r="C143">
        <v>3.6356343338676034</v>
      </c>
    </row>
    <row r="144" spans="1:3" x14ac:dyDescent="0.3">
      <c r="A144">
        <v>112</v>
      </c>
      <c r="B144">
        <v>25.816656240676853</v>
      </c>
      <c r="C144">
        <v>-3.016656240676852</v>
      </c>
    </row>
    <row r="145" spans="1:3" x14ac:dyDescent="0.3">
      <c r="A145">
        <v>113</v>
      </c>
      <c r="B145">
        <v>19.193672674871802</v>
      </c>
      <c r="C145">
        <v>-0.39367267487180158</v>
      </c>
    </row>
    <row r="146" spans="1:3" x14ac:dyDescent="0.3">
      <c r="A146">
        <v>114</v>
      </c>
      <c r="B146">
        <v>19.512214521776954</v>
      </c>
      <c r="C146">
        <v>-0.81221452177695497</v>
      </c>
    </row>
    <row r="147" spans="1:3" x14ac:dyDescent="0.3">
      <c r="A147">
        <v>115</v>
      </c>
      <c r="B147">
        <v>23.476163290437384</v>
      </c>
      <c r="C147">
        <v>-4.976163290437384</v>
      </c>
    </row>
    <row r="148" spans="1:3" x14ac:dyDescent="0.3">
      <c r="A148">
        <v>116</v>
      </c>
      <c r="B148">
        <v>19.182585236584515</v>
      </c>
      <c r="C148">
        <v>-0.88258523658451438</v>
      </c>
    </row>
    <row r="149" spans="1:3" x14ac:dyDescent="0.3">
      <c r="A149">
        <v>117</v>
      </c>
      <c r="B149">
        <v>21.883046596919783</v>
      </c>
      <c r="C149">
        <v>-0.68304659691978387</v>
      </c>
    </row>
    <row r="150" spans="1:3" x14ac:dyDescent="0.3">
      <c r="A150">
        <v>118</v>
      </c>
      <c r="B150">
        <v>22.562777872431333</v>
      </c>
      <c r="C150">
        <v>-3.3627778724313337</v>
      </c>
    </row>
    <row r="151" spans="1:3" x14ac:dyDescent="0.3">
      <c r="A151">
        <v>119</v>
      </c>
      <c r="B151">
        <v>18.820719063686944</v>
      </c>
      <c r="C151">
        <v>1.5792809363130544</v>
      </c>
    </row>
    <row r="152" spans="1:3" x14ac:dyDescent="0.3">
      <c r="A152">
        <v>120</v>
      </c>
      <c r="B152">
        <v>18.813763414580677</v>
      </c>
      <c r="C152">
        <v>0.48623658541932357</v>
      </c>
    </row>
    <row r="153" spans="1:3" x14ac:dyDescent="0.3">
      <c r="A153">
        <v>121</v>
      </c>
      <c r="B153">
        <v>21.786238790497116</v>
      </c>
      <c r="C153">
        <v>0.21376120950288424</v>
      </c>
    </row>
    <row r="154" spans="1:3" x14ac:dyDescent="0.3">
      <c r="A154">
        <v>122</v>
      </c>
      <c r="B154">
        <v>23.196774140686269</v>
      </c>
      <c r="C154">
        <v>-2.8967741406862686</v>
      </c>
    </row>
    <row r="155" spans="1:3" x14ac:dyDescent="0.3">
      <c r="A155">
        <v>123</v>
      </c>
      <c r="B155">
        <v>21.098515442508926</v>
      </c>
      <c r="C155">
        <v>-0.5985154425089263</v>
      </c>
    </row>
    <row r="156" spans="1:3" x14ac:dyDescent="0.3">
      <c r="A156">
        <v>124</v>
      </c>
      <c r="B156">
        <v>15.920676311462946</v>
      </c>
      <c r="C156">
        <v>1.3793236885370543</v>
      </c>
    </row>
    <row r="157" spans="1:3" x14ac:dyDescent="0.3">
      <c r="A157">
        <v>125</v>
      </c>
      <c r="B157">
        <v>20.812629209968541</v>
      </c>
      <c r="C157">
        <v>-2.0126292099685408</v>
      </c>
    </row>
    <row r="158" spans="1:3" x14ac:dyDescent="0.3">
      <c r="A158">
        <v>126</v>
      </c>
      <c r="B158">
        <v>22.88443757632556</v>
      </c>
      <c r="C158">
        <v>-1.4844375763255613</v>
      </c>
    </row>
    <row r="159" spans="1:3" x14ac:dyDescent="0.3">
      <c r="A159">
        <v>127</v>
      </c>
      <c r="B159">
        <v>13.911305934098909</v>
      </c>
      <c r="C159">
        <v>1.7886940659010904</v>
      </c>
    </row>
    <row r="160" spans="1:3" x14ac:dyDescent="0.3">
      <c r="A160">
        <v>128</v>
      </c>
      <c r="B160">
        <v>14.240838759482012</v>
      </c>
      <c r="C160">
        <v>1.9591612405179877</v>
      </c>
    </row>
    <row r="161" spans="1:3" x14ac:dyDescent="0.3">
      <c r="A161">
        <v>129</v>
      </c>
      <c r="B161">
        <v>18.299708027906341</v>
      </c>
      <c r="C161">
        <v>-0.2997080279063411</v>
      </c>
    </row>
    <row r="162" spans="1:3" x14ac:dyDescent="0.3">
      <c r="A162">
        <v>130</v>
      </c>
      <c r="B162">
        <v>13.053941237968788</v>
      </c>
      <c r="C162">
        <v>1.2460587620312129</v>
      </c>
    </row>
    <row r="163" spans="1:3" x14ac:dyDescent="0.3">
      <c r="A163">
        <v>131</v>
      </c>
      <c r="B163">
        <v>20.207243044003036</v>
      </c>
      <c r="C163">
        <v>-1.0072430440030367</v>
      </c>
    </row>
    <row r="164" spans="1:3" x14ac:dyDescent="0.3">
      <c r="A164">
        <v>132</v>
      </c>
      <c r="B164">
        <v>19.74864041778309</v>
      </c>
      <c r="C164">
        <v>-0.14864041778308845</v>
      </c>
    </row>
    <row r="165" spans="1:3" x14ac:dyDescent="0.3">
      <c r="A165">
        <v>133</v>
      </c>
      <c r="B165">
        <v>20.837096430229703</v>
      </c>
      <c r="C165">
        <v>2.1629035697702967</v>
      </c>
    </row>
    <row r="166" spans="1:3" x14ac:dyDescent="0.3">
      <c r="A166">
        <v>134</v>
      </c>
      <c r="B166">
        <v>15.727990455184072</v>
      </c>
      <c r="C166">
        <v>2.6720095448159267</v>
      </c>
    </row>
    <row r="167" spans="1:3" x14ac:dyDescent="0.3">
      <c r="A167">
        <v>135</v>
      </c>
      <c r="B167">
        <v>14.429725221981165</v>
      </c>
      <c r="C167">
        <v>1.1702747780188343</v>
      </c>
    </row>
    <row r="168" spans="1:3" x14ac:dyDescent="0.3">
      <c r="A168">
        <v>136</v>
      </c>
      <c r="B168">
        <v>16.784022698791205</v>
      </c>
      <c r="C168">
        <v>1.3159773012087967</v>
      </c>
    </row>
    <row r="169" spans="1:3" x14ac:dyDescent="0.3">
      <c r="A169">
        <v>137</v>
      </c>
      <c r="B169">
        <v>15.493682411041187</v>
      </c>
      <c r="C169">
        <v>1.906317588958812</v>
      </c>
    </row>
    <row r="170" spans="1:3" x14ac:dyDescent="0.3">
      <c r="A170">
        <v>138</v>
      </c>
      <c r="B170">
        <v>18.925667112140847</v>
      </c>
      <c r="C170">
        <v>-1.8256671121408452</v>
      </c>
    </row>
    <row r="171" spans="1:3" x14ac:dyDescent="0.3">
      <c r="A171">
        <v>139</v>
      </c>
      <c r="B171">
        <v>12.193056881271213</v>
      </c>
      <c r="C171">
        <v>1.1069431187287879</v>
      </c>
    </row>
    <row r="172" spans="1:3" x14ac:dyDescent="0.3">
      <c r="A172">
        <v>140</v>
      </c>
      <c r="B172">
        <v>15.220005143973006</v>
      </c>
      <c r="C172">
        <v>2.5799948560269943</v>
      </c>
    </row>
    <row r="173" spans="1:3" x14ac:dyDescent="0.3">
      <c r="A173">
        <v>141</v>
      </c>
      <c r="B173">
        <v>12.02158036792251</v>
      </c>
      <c r="C173">
        <v>1.9784196320774896</v>
      </c>
    </row>
    <row r="174" spans="1:3" x14ac:dyDescent="0.3">
      <c r="A174">
        <v>142</v>
      </c>
      <c r="B174">
        <v>1.0419744766248087</v>
      </c>
      <c r="C174">
        <v>13.358025523375192</v>
      </c>
    </row>
    <row r="175" spans="1:3" x14ac:dyDescent="0.3">
      <c r="A175">
        <v>143</v>
      </c>
      <c r="B175">
        <v>12.085022469533921</v>
      </c>
      <c r="C175">
        <v>1.3149775304660789</v>
      </c>
    </row>
    <row r="176" spans="1:3" x14ac:dyDescent="0.3">
      <c r="A176">
        <v>144</v>
      </c>
      <c r="B176">
        <v>12.441084504864168</v>
      </c>
      <c r="C176">
        <v>3.1589154951358314</v>
      </c>
    </row>
    <row r="177" spans="1:3" x14ac:dyDescent="0.3">
      <c r="A177">
        <v>145</v>
      </c>
      <c r="B177">
        <v>8.3338996384223094</v>
      </c>
      <c r="C177">
        <v>3.4661003615776913</v>
      </c>
    </row>
    <row r="178" spans="1:3" x14ac:dyDescent="0.3">
      <c r="A178">
        <v>146</v>
      </c>
      <c r="B178">
        <v>14.446489181126527</v>
      </c>
      <c r="C178">
        <v>-0.64648918112652609</v>
      </c>
    </row>
    <row r="179" spans="1:3" x14ac:dyDescent="0.3">
      <c r="A179">
        <v>147</v>
      </c>
      <c r="B179">
        <v>19.445972496044138</v>
      </c>
      <c r="C179">
        <v>-3.8459724960441388</v>
      </c>
    </row>
    <row r="180" spans="1:3" x14ac:dyDescent="0.3">
      <c r="A180">
        <v>148</v>
      </c>
      <c r="B180">
        <v>8.5703351009306274</v>
      </c>
      <c r="C180">
        <v>6.0296648990693722</v>
      </c>
    </row>
    <row r="181" spans="1:3" x14ac:dyDescent="0.3">
      <c r="A181">
        <v>149</v>
      </c>
      <c r="B181">
        <v>10.126227658507336</v>
      </c>
      <c r="C181">
        <v>7.6737723414926649</v>
      </c>
    </row>
    <row r="182" spans="1:3" x14ac:dyDescent="0.3">
      <c r="A182">
        <v>150</v>
      </c>
      <c r="B182">
        <v>15.921913207253727</v>
      </c>
      <c r="C182">
        <v>-0.5219132072537267</v>
      </c>
    </row>
    <row r="183" spans="1:3" x14ac:dyDescent="0.3">
      <c r="A183">
        <v>151</v>
      </c>
      <c r="B183">
        <v>22.899252457137059</v>
      </c>
      <c r="C183">
        <v>-1.3992524571370595</v>
      </c>
    </row>
    <row r="184" spans="1:3" x14ac:dyDescent="0.3">
      <c r="A184">
        <v>152</v>
      </c>
      <c r="B184">
        <v>20.528344572193937</v>
      </c>
      <c r="C184">
        <v>-0.92834457219393585</v>
      </c>
    </row>
    <row r="185" spans="1:3" x14ac:dyDescent="0.3">
      <c r="A185">
        <v>153</v>
      </c>
      <c r="B185">
        <v>18.934400038193907</v>
      </c>
      <c r="C185">
        <v>-3.6344000381939061</v>
      </c>
    </row>
    <row r="186" spans="1:3" x14ac:dyDescent="0.3">
      <c r="A186">
        <v>154</v>
      </c>
      <c r="B186">
        <v>20.246075059193124</v>
      </c>
      <c r="C186">
        <v>-0.84607505919312587</v>
      </c>
    </row>
    <row r="187" spans="1:3" x14ac:dyDescent="0.3">
      <c r="A187">
        <v>155</v>
      </c>
      <c r="B187">
        <v>21.883581734027999</v>
      </c>
      <c r="C187">
        <v>-4.8835817340279988</v>
      </c>
    </row>
    <row r="188" spans="1:3" x14ac:dyDescent="0.3">
      <c r="A188">
        <v>156</v>
      </c>
      <c r="B188">
        <v>21.576299503576003</v>
      </c>
      <c r="C188">
        <v>-5.9762995035760031</v>
      </c>
    </row>
    <row r="189" spans="1:3" x14ac:dyDescent="0.3">
      <c r="A189">
        <v>157</v>
      </c>
      <c r="B189">
        <v>18.049500751747694</v>
      </c>
      <c r="C189">
        <v>-4.9495007517476939</v>
      </c>
    </row>
    <row r="190" spans="1:3" x14ac:dyDescent="0.3">
      <c r="A190">
        <v>158</v>
      </c>
      <c r="B190">
        <v>34.710252590756369</v>
      </c>
      <c r="C190">
        <v>6.5897474092436283</v>
      </c>
    </row>
    <row r="191" spans="1:3" x14ac:dyDescent="0.3">
      <c r="A191">
        <v>159</v>
      </c>
      <c r="B191">
        <v>29.912598534260699</v>
      </c>
      <c r="C191">
        <v>-5.6125985342606981</v>
      </c>
    </row>
    <row r="192" spans="1:3" x14ac:dyDescent="0.3">
      <c r="A192">
        <v>160</v>
      </c>
      <c r="B192">
        <v>28.425345464740481</v>
      </c>
      <c r="C192">
        <v>-5.1253454647404801</v>
      </c>
    </row>
    <row r="193" spans="1:3" x14ac:dyDescent="0.3">
      <c r="A193">
        <v>161</v>
      </c>
      <c r="B193">
        <v>31.183364807337689</v>
      </c>
      <c r="C193">
        <v>-4.1833648073376892</v>
      </c>
    </row>
    <row r="194" spans="1:3" x14ac:dyDescent="0.3">
      <c r="A194">
        <v>162</v>
      </c>
      <c r="B194">
        <v>38.217578596069487</v>
      </c>
      <c r="C194">
        <v>11.782421403930513</v>
      </c>
    </row>
    <row r="195" spans="1:3" x14ac:dyDescent="0.3">
      <c r="A195">
        <v>163</v>
      </c>
      <c r="B195">
        <v>39.917329120837955</v>
      </c>
      <c r="C195">
        <v>10.082670879162045</v>
      </c>
    </row>
    <row r="196" spans="1:3" x14ac:dyDescent="0.3">
      <c r="A196">
        <v>164</v>
      </c>
      <c r="B196">
        <v>40.947983119819511</v>
      </c>
      <c r="C196">
        <v>9.0520168801804886</v>
      </c>
    </row>
    <row r="197" spans="1:3" x14ac:dyDescent="0.3">
      <c r="A197">
        <v>165</v>
      </c>
      <c r="B197">
        <v>25.433149958753166</v>
      </c>
      <c r="C197">
        <v>-2.7331499587531667</v>
      </c>
    </row>
    <row r="198" spans="1:3" x14ac:dyDescent="0.3">
      <c r="A198">
        <v>166</v>
      </c>
      <c r="B198">
        <v>27.85699806142431</v>
      </c>
      <c r="C198">
        <v>-2.85699806142431</v>
      </c>
    </row>
    <row r="199" spans="1:3" x14ac:dyDescent="0.3">
      <c r="A199">
        <v>167</v>
      </c>
      <c r="B199">
        <v>38.965792352905652</v>
      </c>
      <c r="C199">
        <v>11.034207647094348</v>
      </c>
    </row>
    <row r="200" spans="1:3" x14ac:dyDescent="0.3">
      <c r="A200">
        <v>168</v>
      </c>
      <c r="B200">
        <v>24.841640975810805</v>
      </c>
      <c r="C200">
        <v>-1.0416409758108038</v>
      </c>
    </row>
    <row r="201" spans="1:3" x14ac:dyDescent="0.3">
      <c r="A201">
        <v>169</v>
      </c>
      <c r="B201">
        <v>28.075043429576226</v>
      </c>
      <c r="C201">
        <v>-4.2750434295762254</v>
      </c>
    </row>
    <row r="202" spans="1:3" x14ac:dyDescent="0.3">
      <c r="A202">
        <v>170</v>
      </c>
      <c r="B202">
        <v>27.982330928107849</v>
      </c>
      <c r="C202">
        <v>-5.6823309281078487</v>
      </c>
    </row>
    <row r="203" spans="1:3" x14ac:dyDescent="0.3">
      <c r="A203">
        <v>171</v>
      </c>
      <c r="B203">
        <v>24.125150718796149</v>
      </c>
      <c r="C203">
        <v>-6.7251507187961508</v>
      </c>
    </row>
    <row r="204" spans="1:3" x14ac:dyDescent="0.3">
      <c r="A204">
        <v>172</v>
      </c>
      <c r="B204">
        <v>25.788847246621984</v>
      </c>
      <c r="C204">
        <v>-6.6888472466219824</v>
      </c>
    </row>
    <row r="205" spans="1:3" x14ac:dyDescent="0.3">
      <c r="A205">
        <v>173</v>
      </c>
      <c r="B205">
        <v>20.765520283939857</v>
      </c>
      <c r="C205">
        <v>2.3344797160601445</v>
      </c>
    </row>
    <row r="206" spans="1:3" x14ac:dyDescent="0.3">
      <c r="A206">
        <v>174</v>
      </c>
      <c r="B206">
        <v>27.661972737195939</v>
      </c>
      <c r="C206">
        <v>-4.0619727371959371</v>
      </c>
    </row>
    <row r="207" spans="1:3" x14ac:dyDescent="0.3">
      <c r="A207">
        <v>175</v>
      </c>
      <c r="B207">
        <v>24.357030869426033</v>
      </c>
      <c r="C207">
        <v>-1.7570308694260319</v>
      </c>
    </row>
    <row r="208" spans="1:3" x14ac:dyDescent="0.3">
      <c r="A208">
        <v>176</v>
      </c>
      <c r="B208">
        <v>28.756648258795185</v>
      </c>
      <c r="C208">
        <v>0.64335174120481398</v>
      </c>
    </row>
    <row r="209" spans="1:3" x14ac:dyDescent="0.3">
      <c r="A209">
        <v>177</v>
      </c>
      <c r="B209">
        <v>24.169443629082821</v>
      </c>
      <c r="C209">
        <v>-0.96944362908282145</v>
      </c>
    </row>
    <row r="210" spans="1:3" x14ac:dyDescent="0.3">
      <c r="A210">
        <v>178</v>
      </c>
      <c r="B210">
        <v>28.673137505872113</v>
      </c>
      <c r="C210">
        <v>-4.0731375058721113</v>
      </c>
    </row>
    <row r="211" spans="1:3" x14ac:dyDescent="0.3">
      <c r="A211">
        <v>179</v>
      </c>
      <c r="B211">
        <v>30.461504554832665</v>
      </c>
      <c r="C211">
        <v>-0.56150455483266626</v>
      </c>
    </row>
    <row r="212" spans="1:3" x14ac:dyDescent="0.3">
      <c r="A212">
        <v>180</v>
      </c>
      <c r="B212">
        <v>31.46726661296141</v>
      </c>
      <c r="C212">
        <v>5.7327333870385928</v>
      </c>
    </row>
    <row r="213" spans="1:3" x14ac:dyDescent="0.3">
      <c r="A213">
        <v>181</v>
      </c>
      <c r="B213">
        <v>33.694435608513309</v>
      </c>
      <c r="C213">
        <v>6.1055643914866877</v>
      </c>
    </row>
    <row r="214" spans="1:3" x14ac:dyDescent="0.3">
      <c r="A214">
        <v>182</v>
      </c>
      <c r="B214">
        <v>25.197022497147575</v>
      </c>
      <c r="C214">
        <v>11.002977502852428</v>
      </c>
    </row>
    <row r="215" spans="1:3" x14ac:dyDescent="0.3">
      <c r="A215">
        <v>183</v>
      </c>
      <c r="B215">
        <v>33.337539033702683</v>
      </c>
      <c r="C215">
        <v>4.5624609662973157</v>
      </c>
    </row>
    <row r="216" spans="1:3" x14ac:dyDescent="0.3">
      <c r="A216">
        <v>184</v>
      </c>
      <c r="B216">
        <v>30.363469581478018</v>
      </c>
      <c r="C216">
        <v>2.136530418521982</v>
      </c>
    </row>
    <row r="217" spans="1:3" x14ac:dyDescent="0.3">
      <c r="A217">
        <v>185</v>
      </c>
      <c r="B217">
        <v>21.298335031234878</v>
      </c>
      <c r="C217">
        <v>5.101664968765121</v>
      </c>
    </row>
    <row r="218" spans="1:3" x14ac:dyDescent="0.3">
      <c r="A218">
        <v>186</v>
      </c>
      <c r="B218">
        <v>23.445083756952982</v>
      </c>
      <c r="C218">
        <v>6.154916243047019</v>
      </c>
    </row>
    <row r="219" spans="1:3" x14ac:dyDescent="0.3">
      <c r="A219">
        <v>187</v>
      </c>
      <c r="B219">
        <v>35.13630571417923</v>
      </c>
      <c r="C219">
        <v>14.86369428582077</v>
      </c>
    </row>
    <row r="220" spans="1:3" x14ac:dyDescent="0.3">
      <c r="A220">
        <v>188</v>
      </c>
      <c r="B220">
        <v>29.755548863635624</v>
      </c>
      <c r="C220">
        <v>2.2444511363643755</v>
      </c>
    </row>
    <row r="221" spans="1:3" x14ac:dyDescent="0.3">
      <c r="A221">
        <v>189</v>
      </c>
      <c r="B221">
        <v>29.85844862922119</v>
      </c>
      <c r="C221">
        <v>-5.8448629221189208E-2</v>
      </c>
    </row>
    <row r="222" spans="1:3" x14ac:dyDescent="0.3">
      <c r="A222">
        <v>190</v>
      </c>
      <c r="B222">
        <v>32.512830312226072</v>
      </c>
      <c r="C222">
        <v>2.3871696877739268</v>
      </c>
    </row>
    <row r="223" spans="1:3" x14ac:dyDescent="0.3">
      <c r="A223">
        <v>191</v>
      </c>
      <c r="B223">
        <v>30.757124797675679</v>
      </c>
      <c r="C223">
        <v>6.2428752023243206</v>
      </c>
    </row>
    <row r="224" spans="1:3" x14ac:dyDescent="0.3">
      <c r="A224">
        <v>192</v>
      </c>
      <c r="B224">
        <v>30.448378005942246</v>
      </c>
      <c r="C224">
        <v>5.162199405775425E-2</v>
      </c>
    </row>
    <row r="225" spans="1:3" x14ac:dyDescent="0.3">
      <c r="A225">
        <v>193</v>
      </c>
      <c r="B225">
        <v>33.298015369669081</v>
      </c>
      <c r="C225">
        <v>3.101984630330918</v>
      </c>
    </row>
    <row r="226" spans="1:3" x14ac:dyDescent="0.3">
      <c r="A226">
        <v>194</v>
      </c>
      <c r="B226">
        <v>30.829526417592156</v>
      </c>
      <c r="C226">
        <v>0.27047358240784547</v>
      </c>
    </row>
    <row r="227" spans="1:3" x14ac:dyDescent="0.3">
      <c r="A227">
        <v>195</v>
      </c>
      <c r="B227">
        <v>30.468067451704069</v>
      </c>
      <c r="C227">
        <v>-1.3680674517040678</v>
      </c>
    </row>
    <row r="228" spans="1:3" x14ac:dyDescent="0.3">
      <c r="A228">
        <v>196</v>
      </c>
      <c r="B228">
        <v>39.073699085269148</v>
      </c>
      <c r="C228">
        <v>10.926300914730852</v>
      </c>
    </row>
    <row r="229" spans="1:3" x14ac:dyDescent="0.3">
      <c r="A229">
        <v>197</v>
      </c>
      <c r="B229">
        <v>36.528867953212341</v>
      </c>
      <c r="C229">
        <v>-3.2288679532123439</v>
      </c>
    </row>
    <row r="230" spans="1:3" x14ac:dyDescent="0.3">
      <c r="A230">
        <v>198</v>
      </c>
      <c r="B230">
        <v>33.148069819328981</v>
      </c>
      <c r="C230">
        <v>-2.8480698193289804</v>
      </c>
    </row>
    <row r="231" spans="1:3" x14ac:dyDescent="0.3">
      <c r="A231">
        <v>199</v>
      </c>
      <c r="B231">
        <v>35.262737871518944</v>
      </c>
      <c r="C231">
        <v>-0.66273787151894226</v>
      </c>
    </row>
    <row r="232" spans="1:3" x14ac:dyDescent="0.3">
      <c r="A232">
        <v>200</v>
      </c>
      <c r="B232">
        <v>28.684255137749961</v>
      </c>
      <c r="C232">
        <v>6.2157448622500375</v>
      </c>
    </row>
    <row r="233" spans="1:3" x14ac:dyDescent="0.3">
      <c r="A233">
        <v>201</v>
      </c>
      <c r="B233">
        <v>29.22936926938781</v>
      </c>
      <c r="C233">
        <v>3.6706307306121886</v>
      </c>
    </row>
    <row r="234" spans="1:3" x14ac:dyDescent="0.3">
      <c r="A234">
        <v>202</v>
      </c>
      <c r="B234">
        <v>27.230140569607205</v>
      </c>
      <c r="C234">
        <v>-3.1301405696072031</v>
      </c>
    </row>
    <row r="235" spans="1:3" x14ac:dyDescent="0.3">
      <c r="A235">
        <v>203</v>
      </c>
      <c r="B235">
        <v>35.42649198948957</v>
      </c>
      <c r="C235">
        <v>6.8735080105104274</v>
      </c>
    </row>
    <row r="236" spans="1:3" x14ac:dyDescent="0.3">
      <c r="A236">
        <v>204</v>
      </c>
      <c r="B236">
        <v>38.639866791478021</v>
      </c>
      <c r="C236">
        <v>9.8601332085219795</v>
      </c>
    </row>
    <row r="237" spans="1:3" x14ac:dyDescent="0.3">
      <c r="A237">
        <v>205</v>
      </c>
      <c r="B237">
        <v>40.215585630310997</v>
      </c>
      <c r="C237">
        <v>9.7844143696890029</v>
      </c>
    </row>
    <row r="238" spans="1:3" x14ac:dyDescent="0.3">
      <c r="A238">
        <v>206</v>
      </c>
      <c r="B238">
        <v>21.53877192018145</v>
      </c>
      <c r="C238">
        <v>1.0612280798185516</v>
      </c>
    </row>
    <row r="239" spans="1:3" x14ac:dyDescent="0.3">
      <c r="A239">
        <v>207</v>
      </c>
      <c r="B239">
        <v>23.849461850276679</v>
      </c>
      <c r="C239">
        <v>0.55053814972331949</v>
      </c>
    </row>
    <row r="240" spans="1:3" x14ac:dyDescent="0.3">
      <c r="A240">
        <v>208</v>
      </c>
      <c r="B240">
        <v>18.216261079934505</v>
      </c>
      <c r="C240">
        <v>4.2837389200654954</v>
      </c>
    </row>
    <row r="241" spans="1:3" x14ac:dyDescent="0.3">
      <c r="A241">
        <v>209</v>
      </c>
      <c r="B241">
        <v>21.199962717714101</v>
      </c>
      <c r="C241">
        <v>3.2000372822858978</v>
      </c>
    </row>
    <row r="242" spans="1:3" x14ac:dyDescent="0.3">
      <c r="A242">
        <v>210</v>
      </c>
      <c r="B242">
        <v>14.478212098197064</v>
      </c>
      <c r="C242">
        <v>5.5217879018029361</v>
      </c>
    </row>
    <row r="243" spans="1:3" x14ac:dyDescent="0.3">
      <c r="A243">
        <v>211</v>
      </c>
      <c r="B243">
        <v>20.300153720409476</v>
      </c>
      <c r="C243">
        <v>1.3998462795905233</v>
      </c>
    </row>
    <row r="244" spans="1:3" x14ac:dyDescent="0.3">
      <c r="A244">
        <v>212</v>
      </c>
      <c r="B244">
        <v>13.386753736708426</v>
      </c>
      <c r="C244">
        <v>5.9132462632915743</v>
      </c>
    </row>
    <row r="245" spans="1:3" x14ac:dyDescent="0.3">
      <c r="A245">
        <v>213</v>
      </c>
      <c r="B245">
        <v>19.149016315519546</v>
      </c>
      <c r="C245">
        <v>3.2509836844804525</v>
      </c>
    </row>
    <row r="246" spans="1:3" x14ac:dyDescent="0.3">
      <c r="A246">
        <v>214</v>
      </c>
      <c r="B246">
        <v>24.552366497735228</v>
      </c>
      <c r="C246">
        <v>3.5476335022647731</v>
      </c>
    </row>
    <row r="247" spans="1:3" x14ac:dyDescent="0.3">
      <c r="A247">
        <v>215</v>
      </c>
      <c r="B247">
        <v>7.6377738881295301</v>
      </c>
      <c r="C247">
        <v>16.062226111870469</v>
      </c>
    </row>
    <row r="248" spans="1:3" x14ac:dyDescent="0.3">
      <c r="A248">
        <v>216</v>
      </c>
      <c r="B248">
        <v>24.000186852248678</v>
      </c>
      <c r="C248">
        <v>0.99981314775132191</v>
      </c>
    </row>
    <row r="249" spans="1:3" x14ac:dyDescent="0.3">
      <c r="A249">
        <v>217</v>
      </c>
      <c r="B249">
        <v>23.501632632225032</v>
      </c>
      <c r="C249">
        <v>-0.20163263222503147</v>
      </c>
    </row>
    <row r="250" spans="1:3" x14ac:dyDescent="0.3">
      <c r="A250">
        <v>218</v>
      </c>
      <c r="B250">
        <v>29.805845262043096</v>
      </c>
      <c r="C250">
        <v>-1.105845262043097</v>
      </c>
    </row>
    <row r="251" spans="1:3" x14ac:dyDescent="0.3">
      <c r="A251">
        <v>219</v>
      </c>
      <c r="B251">
        <v>21.906210338525174</v>
      </c>
      <c r="C251">
        <v>-0.40621033852517385</v>
      </c>
    </row>
    <row r="252" spans="1:3" x14ac:dyDescent="0.3">
      <c r="A252">
        <v>220</v>
      </c>
      <c r="B252">
        <v>28.29156614311076</v>
      </c>
      <c r="C252">
        <v>-5.2915661431107601</v>
      </c>
    </row>
    <row r="253" spans="1:3" x14ac:dyDescent="0.3">
      <c r="A253">
        <v>221</v>
      </c>
      <c r="B253">
        <v>29.548101907919317</v>
      </c>
      <c r="C253">
        <v>-2.8481019079193182</v>
      </c>
    </row>
    <row r="254" spans="1:3" x14ac:dyDescent="0.3">
      <c r="A254">
        <v>222</v>
      </c>
      <c r="B254">
        <v>19.501968492372065</v>
      </c>
      <c r="C254">
        <v>2.1980315076279346</v>
      </c>
    </row>
    <row r="255" spans="1:3" x14ac:dyDescent="0.3">
      <c r="A255">
        <v>223</v>
      </c>
      <c r="B255">
        <v>29.196573962180072</v>
      </c>
      <c r="C255">
        <v>-1.6965739621800715</v>
      </c>
    </row>
    <row r="256" spans="1:3" x14ac:dyDescent="0.3">
      <c r="A256">
        <v>224</v>
      </c>
      <c r="B256">
        <v>29.436552508005562</v>
      </c>
      <c r="C256">
        <v>0.66344749199443953</v>
      </c>
    </row>
    <row r="257" spans="1:3" x14ac:dyDescent="0.3">
      <c r="A257">
        <v>225</v>
      </c>
      <c r="B257">
        <v>38.225063826873019</v>
      </c>
      <c r="C257">
        <v>6.5749361731269786</v>
      </c>
    </row>
    <row r="258" spans="1:3" x14ac:dyDescent="0.3">
      <c r="A258">
        <v>226</v>
      </c>
      <c r="B258">
        <v>39.770345837668543</v>
      </c>
      <c r="C258">
        <v>10.229654162331457</v>
      </c>
    </row>
    <row r="259" spans="1:3" x14ac:dyDescent="0.3">
      <c r="A259">
        <v>227</v>
      </c>
      <c r="B259">
        <v>38.135393109887772</v>
      </c>
      <c r="C259">
        <v>-0.53539310988777089</v>
      </c>
    </row>
    <row r="260" spans="1:3" x14ac:dyDescent="0.3">
      <c r="A260">
        <v>228</v>
      </c>
      <c r="B260">
        <v>32.370863859256723</v>
      </c>
      <c r="C260">
        <v>-0.77086385925672118</v>
      </c>
    </row>
    <row r="261" spans="1:3" x14ac:dyDescent="0.3">
      <c r="A261">
        <v>229</v>
      </c>
      <c r="B261">
        <v>33.832488476630509</v>
      </c>
      <c r="C261">
        <v>12.867511523369494</v>
      </c>
    </row>
    <row r="262" spans="1:3" x14ac:dyDescent="0.3">
      <c r="A262">
        <v>230</v>
      </c>
      <c r="B262">
        <v>29.608439503448601</v>
      </c>
      <c r="C262">
        <v>1.8915604965513992</v>
      </c>
    </row>
    <row r="263" spans="1:3" x14ac:dyDescent="0.3">
      <c r="A263">
        <v>231</v>
      </c>
      <c r="B263">
        <v>24.152783494426636</v>
      </c>
      <c r="C263">
        <v>0.14721650557336474</v>
      </c>
    </row>
    <row r="264" spans="1:3" x14ac:dyDescent="0.3">
      <c r="A264">
        <v>232</v>
      </c>
      <c r="B264">
        <v>33.996934864142062</v>
      </c>
      <c r="C264">
        <v>-2.296934864142063</v>
      </c>
    </row>
    <row r="265" spans="1:3" x14ac:dyDescent="0.3">
      <c r="A265">
        <v>233</v>
      </c>
      <c r="B265">
        <v>39.461556865967609</v>
      </c>
      <c r="C265">
        <v>2.2384431340323943</v>
      </c>
    </row>
    <row r="266" spans="1:3" x14ac:dyDescent="0.3">
      <c r="A266">
        <v>234</v>
      </c>
      <c r="B266">
        <v>37.968568005294564</v>
      </c>
      <c r="C266">
        <v>10.331431994705433</v>
      </c>
    </row>
    <row r="267" spans="1:3" x14ac:dyDescent="0.3">
      <c r="A267">
        <v>235</v>
      </c>
      <c r="B267">
        <v>28.961136604914152</v>
      </c>
      <c r="C267">
        <v>3.8863395085847685E-2</v>
      </c>
    </row>
    <row r="268" spans="1:3" x14ac:dyDescent="0.3">
      <c r="A268">
        <v>236</v>
      </c>
      <c r="B268">
        <v>24.72201504742744</v>
      </c>
      <c r="C268">
        <v>-0.72201504742744049</v>
      </c>
    </row>
    <row r="269" spans="1:3" x14ac:dyDescent="0.3">
      <c r="A269">
        <v>237</v>
      </c>
      <c r="B269">
        <v>28.226255520124546</v>
      </c>
      <c r="C269">
        <v>-3.1262555201245448</v>
      </c>
    </row>
    <row r="270" spans="1:3" x14ac:dyDescent="0.3">
      <c r="A270">
        <v>238</v>
      </c>
      <c r="B270">
        <v>33.993933667218123</v>
      </c>
      <c r="C270">
        <v>-2.4939336672181227</v>
      </c>
    </row>
    <row r="271" spans="1:3" x14ac:dyDescent="0.3">
      <c r="A271">
        <v>239</v>
      </c>
      <c r="B271">
        <v>28.68374783101401</v>
      </c>
      <c r="C271">
        <v>-4.9837478310140106</v>
      </c>
    </row>
    <row r="272" spans="1:3" x14ac:dyDescent="0.3">
      <c r="A272">
        <v>240</v>
      </c>
      <c r="B272">
        <v>29.193593596554571</v>
      </c>
      <c r="C272">
        <v>-5.8935935965545703</v>
      </c>
    </row>
    <row r="273" spans="1:3" x14ac:dyDescent="0.3">
      <c r="A273">
        <v>241</v>
      </c>
      <c r="B273">
        <v>28.582586138507018</v>
      </c>
      <c r="C273">
        <v>-6.5825861385070183</v>
      </c>
    </row>
    <row r="274" spans="1:3" x14ac:dyDescent="0.3">
      <c r="A274">
        <v>242</v>
      </c>
      <c r="B274">
        <v>25.027967164070041</v>
      </c>
      <c r="C274">
        <v>-4.92796716407004</v>
      </c>
    </row>
    <row r="275" spans="1:3" x14ac:dyDescent="0.3">
      <c r="A275">
        <v>243</v>
      </c>
      <c r="B275">
        <v>26.283958630953592</v>
      </c>
      <c r="C275">
        <v>-4.0839586309535925</v>
      </c>
    </row>
    <row r="276" spans="1:3" x14ac:dyDescent="0.3">
      <c r="A276">
        <v>244</v>
      </c>
      <c r="B276">
        <v>28.633753890135722</v>
      </c>
      <c r="C276">
        <v>-4.9337538901357227</v>
      </c>
    </row>
    <row r="277" spans="1:3" x14ac:dyDescent="0.3">
      <c r="A277">
        <v>245</v>
      </c>
      <c r="B277">
        <v>20.328094949855185</v>
      </c>
      <c r="C277">
        <v>-2.7280949498551834</v>
      </c>
    </row>
    <row r="278" spans="1:3" x14ac:dyDescent="0.3">
      <c r="A278">
        <v>246</v>
      </c>
      <c r="B278">
        <v>16.663531456895981</v>
      </c>
      <c r="C278">
        <v>1.8364685431040186</v>
      </c>
    </row>
    <row r="279" spans="1:3" x14ac:dyDescent="0.3">
      <c r="A279">
        <v>247</v>
      </c>
      <c r="B279">
        <v>23.136736551720954</v>
      </c>
      <c r="C279">
        <v>1.1632634482790465</v>
      </c>
    </row>
    <row r="280" spans="1:3" x14ac:dyDescent="0.3">
      <c r="A280">
        <v>248</v>
      </c>
      <c r="B280">
        <v>24.389632123374284</v>
      </c>
      <c r="C280">
        <v>-3.8896321233742839</v>
      </c>
    </row>
    <row r="281" spans="1:3" x14ac:dyDescent="0.3">
      <c r="A281">
        <v>249</v>
      </c>
      <c r="B281">
        <v>24.550172628322457</v>
      </c>
      <c r="C281">
        <v>-5.0172628322457058E-2</v>
      </c>
    </row>
    <row r="282" spans="1:3" x14ac:dyDescent="0.3">
      <c r="A282">
        <v>250</v>
      </c>
      <c r="B282">
        <v>26.583388828678473</v>
      </c>
      <c r="C282">
        <v>-0.38338882867847346</v>
      </c>
    </row>
    <row r="283" spans="1:3" x14ac:dyDescent="0.3">
      <c r="A283">
        <v>251</v>
      </c>
      <c r="B283">
        <v>26.182860987936039</v>
      </c>
      <c r="C283">
        <v>-1.78286098793604</v>
      </c>
    </row>
    <row r="284" spans="1:3" x14ac:dyDescent="0.3">
      <c r="A284">
        <v>252</v>
      </c>
      <c r="B284">
        <v>27.167322423607622</v>
      </c>
      <c r="C284">
        <v>-2.3673224236076216</v>
      </c>
    </row>
    <row r="285" spans="1:3" x14ac:dyDescent="0.3">
      <c r="A285">
        <v>253</v>
      </c>
      <c r="B285">
        <v>29.273364264715624</v>
      </c>
      <c r="C285">
        <v>0.32663573528437695</v>
      </c>
    </row>
    <row r="286" spans="1:3" x14ac:dyDescent="0.3">
      <c r="A286">
        <v>254</v>
      </c>
      <c r="B286">
        <v>34.738308603507008</v>
      </c>
      <c r="C286">
        <v>8.0616913964929893</v>
      </c>
    </row>
    <row r="287" spans="1:3" x14ac:dyDescent="0.3">
      <c r="A287">
        <v>255</v>
      </c>
      <c r="B287">
        <v>26.360092458432639</v>
      </c>
      <c r="C287">
        <v>-4.4600924584326407</v>
      </c>
    </row>
    <row r="288" spans="1:3" x14ac:dyDescent="0.3">
      <c r="A288">
        <v>256</v>
      </c>
      <c r="B288">
        <v>23.183115817523934</v>
      </c>
      <c r="C288">
        <v>-2.2831158175239352</v>
      </c>
    </row>
    <row r="289" spans="1:3" x14ac:dyDescent="0.3">
      <c r="A289">
        <v>257</v>
      </c>
      <c r="B289">
        <v>36.048708380695139</v>
      </c>
      <c r="C289">
        <v>7.9512916193048611</v>
      </c>
    </row>
    <row r="290" spans="1:3" x14ac:dyDescent="0.3">
      <c r="A290">
        <v>258</v>
      </c>
      <c r="B290">
        <v>42.509001561375015</v>
      </c>
      <c r="C290">
        <v>7.4909984386249846</v>
      </c>
    </row>
    <row r="291" spans="1:3" x14ac:dyDescent="0.3">
      <c r="A291">
        <v>259</v>
      </c>
      <c r="B291">
        <v>35.452763813999788</v>
      </c>
      <c r="C291">
        <v>0.5472361860002124</v>
      </c>
    </row>
    <row r="292" spans="1:3" x14ac:dyDescent="0.3">
      <c r="A292">
        <v>260</v>
      </c>
      <c r="B292">
        <v>34.189401137786191</v>
      </c>
      <c r="C292">
        <v>-4.0894011377861901</v>
      </c>
    </row>
    <row r="293" spans="1:3" x14ac:dyDescent="0.3">
      <c r="A293">
        <v>261</v>
      </c>
      <c r="B293">
        <v>33.545111877967202</v>
      </c>
      <c r="C293">
        <v>0.25488812203279565</v>
      </c>
    </row>
    <row r="294" spans="1:3" x14ac:dyDescent="0.3">
      <c r="A294">
        <v>262</v>
      </c>
      <c r="B294">
        <v>36.257113089849625</v>
      </c>
      <c r="C294">
        <v>6.8428869101503764</v>
      </c>
    </row>
    <row r="295" spans="1:3" x14ac:dyDescent="0.3">
      <c r="A295">
        <v>263</v>
      </c>
      <c r="B295">
        <v>40.873353737750804</v>
      </c>
      <c r="C295">
        <v>7.9266462622491929</v>
      </c>
    </row>
    <row r="296" spans="1:3" x14ac:dyDescent="0.3">
      <c r="A296">
        <v>264</v>
      </c>
      <c r="B296">
        <v>33.310756909673728</v>
      </c>
      <c r="C296">
        <v>-2.3107569096737279</v>
      </c>
    </row>
    <row r="297" spans="1:3" x14ac:dyDescent="0.3">
      <c r="A297">
        <v>265</v>
      </c>
      <c r="B297">
        <v>34.809019965377814</v>
      </c>
      <c r="C297">
        <v>1.6909800346221857</v>
      </c>
    </row>
    <row r="298" spans="1:3" x14ac:dyDescent="0.3">
      <c r="A298">
        <v>266</v>
      </c>
      <c r="B298">
        <v>25.588391977841578</v>
      </c>
      <c r="C298">
        <v>-2.7883919778415773</v>
      </c>
    </row>
    <row r="299" spans="1:3" x14ac:dyDescent="0.3">
      <c r="A299">
        <v>267</v>
      </c>
      <c r="B299">
        <v>29.569451030300545</v>
      </c>
      <c r="C299">
        <v>1.1305489696994542</v>
      </c>
    </row>
    <row r="300" spans="1:3" x14ac:dyDescent="0.3">
      <c r="A300">
        <v>268</v>
      </c>
      <c r="B300">
        <v>39.603692341481704</v>
      </c>
      <c r="C300">
        <v>10.396307658518296</v>
      </c>
    </row>
    <row r="301" spans="1:3" x14ac:dyDescent="0.3">
      <c r="A301">
        <v>269</v>
      </c>
      <c r="B301">
        <v>38.067661220938597</v>
      </c>
      <c r="C301">
        <v>5.4323387790614035</v>
      </c>
    </row>
    <row r="302" spans="1:3" x14ac:dyDescent="0.3">
      <c r="A302">
        <v>270</v>
      </c>
      <c r="B302">
        <v>21.551895481986257</v>
      </c>
      <c r="C302">
        <v>-0.85189548198625786</v>
      </c>
    </row>
    <row r="303" spans="1:3" x14ac:dyDescent="0.3">
      <c r="A303">
        <v>271</v>
      </c>
      <c r="B303">
        <v>20.732543309007802</v>
      </c>
      <c r="C303">
        <v>0.36745669099219924</v>
      </c>
    </row>
    <row r="304" spans="1:3" x14ac:dyDescent="0.3">
      <c r="A304">
        <v>272</v>
      </c>
      <c r="B304">
        <v>25.72010903787503</v>
      </c>
      <c r="C304">
        <v>-0.52010903787503082</v>
      </c>
    </row>
    <row r="305" spans="1:3" x14ac:dyDescent="0.3">
      <c r="A305">
        <v>273</v>
      </c>
      <c r="B305">
        <v>27.541839148654184</v>
      </c>
      <c r="C305">
        <v>-3.141839148654185</v>
      </c>
    </row>
    <row r="306" spans="1:3" x14ac:dyDescent="0.3">
      <c r="A306">
        <v>274</v>
      </c>
      <c r="B306">
        <v>32.763404215526549</v>
      </c>
      <c r="C306">
        <v>2.4365957844734538</v>
      </c>
    </row>
    <row r="307" spans="1:3" x14ac:dyDescent="0.3">
      <c r="A307">
        <v>275</v>
      </c>
      <c r="B307">
        <v>30.786721171360536</v>
      </c>
      <c r="C307">
        <v>1.6132788286394621</v>
      </c>
    </row>
    <row r="308" spans="1:3" x14ac:dyDescent="0.3">
      <c r="A308">
        <v>276</v>
      </c>
      <c r="B308">
        <v>32.251322590126158</v>
      </c>
      <c r="C308">
        <v>-0.25132259012615776</v>
      </c>
    </row>
    <row r="309" spans="1:3" x14ac:dyDescent="0.3">
      <c r="A309">
        <v>277</v>
      </c>
      <c r="B309">
        <v>32.332877091867601</v>
      </c>
      <c r="C309">
        <v>0.86712290813240145</v>
      </c>
    </row>
    <row r="310" spans="1:3" x14ac:dyDescent="0.3">
      <c r="A310">
        <v>278</v>
      </c>
      <c r="B310">
        <v>30.921684475320099</v>
      </c>
      <c r="C310">
        <v>2.1783155246799026</v>
      </c>
    </row>
    <row r="311" spans="1:3" x14ac:dyDescent="0.3">
      <c r="A311">
        <v>279</v>
      </c>
      <c r="B311">
        <v>27.402411247223846</v>
      </c>
      <c r="C311">
        <v>1.6975887527761557</v>
      </c>
    </row>
    <row r="312" spans="1:3" x14ac:dyDescent="0.3">
      <c r="A312">
        <v>280</v>
      </c>
      <c r="B312">
        <v>33.723314311099607</v>
      </c>
      <c r="C312">
        <v>1.3766856889003947</v>
      </c>
    </row>
    <row r="313" spans="1:3" x14ac:dyDescent="0.3">
      <c r="A313">
        <v>281</v>
      </c>
      <c r="B313">
        <v>39.667210071890558</v>
      </c>
      <c r="C313">
        <v>5.7327899281094403</v>
      </c>
    </row>
    <row r="314" spans="1:3" x14ac:dyDescent="0.3">
      <c r="A314">
        <v>282</v>
      </c>
      <c r="B314">
        <v>34.866946616732356</v>
      </c>
      <c r="C314">
        <v>0.53305338326764229</v>
      </c>
    </row>
    <row r="315" spans="1:3" x14ac:dyDescent="0.3">
      <c r="A315">
        <v>283</v>
      </c>
      <c r="B315">
        <v>38.851478537578721</v>
      </c>
      <c r="C315">
        <v>7.1485214624212787</v>
      </c>
    </row>
    <row r="316" spans="1:3" x14ac:dyDescent="0.3">
      <c r="A316">
        <v>284</v>
      </c>
      <c r="B316">
        <v>39.880400874224861</v>
      </c>
      <c r="C316">
        <v>10.119599125775139</v>
      </c>
    </row>
    <row r="317" spans="1:3" x14ac:dyDescent="0.3">
      <c r="A317">
        <v>285</v>
      </c>
      <c r="B317">
        <v>30.734517651008453</v>
      </c>
      <c r="C317">
        <v>1.4654823489915501</v>
      </c>
    </row>
    <row r="318" spans="1:3" x14ac:dyDescent="0.3">
      <c r="A318">
        <v>286</v>
      </c>
      <c r="B318">
        <v>28.015799623645407</v>
      </c>
      <c r="C318">
        <v>-6.0157996236454068</v>
      </c>
    </row>
    <row r="319" spans="1:3" x14ac:dyDescent="0.3">
      <c r="A319">
        <v>287</v>
      </c>
      <c r="B319">
        <v>22.143967446760772</v>
      </c>
      <c r="C319">
        <v>-2.0439674467607709</v>
      </c>
    </row>
    <row r="320" spans="1:3" x14ac:dyDescent="0.3">
      <c r="A320">
        <v>288</v>
      </c>
      <c r="B320">
        <v>27.612014069837649</v>
      </c>
      <c r="C320">
        <v>-4.4120140698376495</v>
      </c>
    </row>
    <row r="321" spans="1:3" x14ac:dyDescent="0.3">
      <c r="A321">
        <v>289</v>
      </c>
      <c r="B321">
        <v>28.642794128282659</v>
      </c>
      <c r="C321">
        <v>-6.3427941282826588</v>
      </c>
    </row>
    <row r="322" spans="1:3" x14ac:dyDescent="0.3">
      <c r="A322">
        <v>290</v>
      </c>
      <c r="B322">
        <v>27.649445270029702</v>
      </c>
      <c r="C322">
        <v>-2.849445270029701</v>
      </c>
    </row>
    <row r="323" spans="1:3" x14ac:dyDescent="0.3">
      <c r="A323">
        <v>291</v>
      </c>
      <c r="B323">
        <v>29.769906909612722</v>
      </c>
      <c r="C323">
        <v>-1.2699069096127218</v>
      </c>
    </row>
    <row r="324" spans="1:3" x14ac:dyDescent="0.3">
      <c r="A324">
        <v>292</v>
      </c>
      <c r="B324">
        <v>31.070684543110247</v>
      </c>
      <c r="C324">
        <v>6.2293154568897506</v>
      </c>
    </row>
    <row r="325" spans="1:3" x14ac:dyDescent="0.3">
      <c r="A325">
        <v>293</v>
      </c>
      <c r="B325">
        <v>28.058545044300203</v>
      </c>
      <c r="C325">
        <v>-0.15854504430020455</v>
      </c>
    </row>
    <row r="326" spans="1:3" x14ac:dyDescent="0.3">
      <c r="A326">
        <v>294</v>
      </c>
      <c r="B326">
        <v>27.217548708711583</v>
      </c>
      <c r="C326">
        <v>-3.317548708711584</v>
      </c>
    </row>
    <row r="327" spans="1:3" x14ac:dyDescent="0.3">
      <c r="A327">
        <v>295</v>
      </c>
      <c r="B327">
        <v>26.406853777307219</v>
      </c>
      <c r="C327">
        <v>-4.7068537773072201</v>
      </c>
    </row>
    <row r="328" spans="1:3" x14ac:dyDescent="0.3">
      <c r="A328">
        <v>296</v>
      </c>
      <c r="B328">
        <v>31.202953387683809</v>
      </c>
      <c r="C328">
        <v>-2.602953387683808</v>
      </c>
    </row>
    <row r="329" spans="1:3" x14ac:dyDescent="0.3">
      <c r="A329">
        <v>297</v>
      </c>
      <c r="B329">
        <v>30.791233755890332</v>
      </c>
      <c r="C329">
        <v>-3.6912337558903303</v>
      </c>
    </row>
    <row r="330" spans="1:3" x14ac:dyDescent="0.3">
      <c r="A330">
        <v>298</v>
      </c>
      <c r="B330">
        <v>22.502015769593747</v>
      </c>
      <c r="C330">
        <v>-2.2020157695937463</v>
      </c>
    </row>
    <row r="331" spans="1:3" x14ac:dyDescent="0.3">
      <c r="A331">
        <v>299</v>
      </c>
      <c r="B331">
        <v>29.591344438594696</v>
      </c>
      <c r="C331">
        <v>-7.091344438594696</v>
      </c>
    </row>
    <row r="332" spans="1:3" x14ac:dyDescent="0.3">
      <c r="A332">
        <v>300</v>
      </c>
      <c r="B332">
        <v>32.210515241260616</v>
      </c>
      <c r="C332">
        <v>-3.2105152412606159</v>
      </c>
    </row>
    <row r="333" spans="1:3" x14ac:dyDescent="0.3">
      <c r="A333">
        <v>301</v>
      </c>
      <c r="B333">
        <v>32.094437009567422</v>
      </c>
      <c r="C333">
        <v>-7.2944370095674209</v>
      </c>
    </row>
    <row r="334" spans="1:3" x14ac:dyDescent="0.3">
      <c r="A334">
        <v>302</v>
      </c>
      <c r="B334">
        <v>28.143754964194642</v>
      </c>
      <c r="C334">
        <v>-6.1437549641946418</v>
      </c>
    </row>
    <row r="335" spans="1:3" x14ac:dyDescent="0.3">
      <c r="A335">
        <v>303</v>
      </c>
      <c r="B335">
        <v>27.626306580866196</v>
      </c>
      <c r="C335">
        <v>-1.226306580866197</v>
      </c>
    </row>
    <row r="336" spans="1:3" x14ac:dyDescent="0.3">
      <c r="A336">
        <v>304</v>
      </c>
      <c r="B336">
        <v>32.029640101802592</v>
      </c>
      <c r="C336">
        <v>1.0703598981974096</v>
      </c>
    </row>
    <row r="337" spans="1:3" x14ac:dyDescent="0.3">
      <c r="A337">
        <v>305</v>
      </c>
      <c r="B337">
        <v>30.848142408346909</v>
      </c>
      <c r="C337">
        <v>5.2518575916530921</v>
      </c>
    </row>
    <row r="338" spans="1:3" x14ac:dyDescent="0.3">
      <c r="A338">
        <v>306</v>
      </c>
      <c r="B338">
        <v>27.572789322052678</v>
      </c>
      <c r="C338">
        <v>0.82721067794732051</v>
      </c>
    </row>
    <row r="339" spans="1:3" x14ac:dyDescent="0.3">
      <c r="A339">
        <v>307</v>
      </c>
      <c r="B339">
        <v>32.754317587472265</v>
      </c>
      <c r="C339">
        <v>0.64568241252773362</v>
      </c>
    </row>
    <row r="340" spans="1:3" x14ac:dyDescent="0.3">
      <c r="A340">
        <v>308</v>
      </c>
      <c r="B340">
        <v>29.92097069699518</v>
      </c>
      <c r="C340">
        <v>-1.720970696995181</v>
      </c>
    </row>
    <row r="341" spans="1:3" x14ac:dyDescent="0.3">
      <c r="A341">
        <v>309</v>
      </c>
      <c r="B341">
        <v>29.436205687199266</v>
      </c>
      <c r="C341">
        <v>-6.636205687199265</v>
      </c>
    </row>
    <row r="342" spans="1:3" x14ac:dyDescent="0.3">
      <c r="A342">
        <v>310</v>
      </c>
      <c r="B342">
        <v>23.188742863622569</v>
      </c>
      <c r="C342">
        <v>-2.8887428636225678</v>
      </c>
    </row>
    <row r="343" spans="1:3" x14ac:dyDescent="0.3">
      <c r="A343">
        <v>311</v>
      </c>
      <c r="B343">
        <v>16.169188842667666</v>
      </c>
      <c r="C343">
        <v>-6.9188842667664119E-2</v>
      </c>
    </row>
    <row r="344" spans="1:3" x14ac:dyDescent="0.3">
      <c r="A344">
        <v>312</v>
      </c>
      <c r="B344">
        <v>25.268042534516088</v>
      </c>
      <c r="C344">
        <v>-3.1680425345160863</v>
      </c>
    </row>
    <row r="345" spans="1:3" x14ac:dyDescent="0.3">
      <c r="A345">
        <v>313</v>
      </c>
      <c r="B345">
        <v>23.013207779731346</v>
      </c>
      <c r="C345">
        <v>-3.6132077797313471</v>
      </c>
    </row>
    <row r="346" spans="1:3" x14ac:dyDescent="0.3">
      <c r="A346">
        <v>314</v>
      </c>
      <c r="B346">
        <v>25.947207376024547</v>
      </c>
      <c r="C346">
        <v>-4.3472073760245458</v>
      </c>
    </row>
    <row r="347" spans="1:3" x14ac:dyDescent="0.3">
      <c r="A347">
        <v>315</v>
      </c>
      <c r="B347">
        <v>26.246830643242589</v>
      </c>
      <c r="C347">
        <v>-2.4468306432425884</v>
      </c>
    </row>
    <row r="348" spans="1:3" x14ac:dyDescent="0.3">
      <c r="A348">
        <v>316</v>
      </c>
      <c r="B348">
        <v>21.001307011131303</v>
      </c>
      <c r="C348">
        <v>-4.8013070111313034</v>
      </c>
    </row>
    <row r="349" spans="1:3" x14ac:dyDescent="0.3">
      <c r="A349">
        <v>317</v>
      </c>
      <c r="B349">
        <v>18.314667548611602</v>
      </c>
      <c r="C349">
        <v>-0.51466754861160169</v>
      </c>
    </row>
    <row r="350" spans="1:3" x14ac:dyDescent="0.3">
      <c r="A350">
        <v>318</v>
      </c>
      <c r="B350">
        <v>18.649453525699585</v>
      </c>
      <c r="C350">
        <v>1.1505464743004161</v>
      </c>
    </row>
    <row r="351" spans="1:3" x14ac:dyDescent="0.3">
      <c r="A351">
        <v>319</v>
      </c>
      <c r="B351">
        <v>24.379280933755325</v>
      </c>
      <c r="C351">
        <v>-1.2792809337553237</v>
      </c>
    </row>
    <row r="352" spans="1:3" x14ac:dyDescent="0.3">
      <c r="A352">
        <v>320</v>
      </c>
      <c r="B352">
        <v>21.516258230134135</v>
      </c>
      <c r="C352">
        <v>-0.51625823013413452</v>
      </c>
    </row>
    <row r="353" spans="1:3" x14ac:dyDescent="0.3">
      <c r="A353">
        <v>321</v>
      </c>
      <c r="B353">
        <v>25.577365266134255</v>
      </c>
      <c r="C353">
        <v>-1.7773652661342538</v>
      </c>
    </row>
    <row r="354" spans="1:3" x14ac:dyDescent="0.3">
      <c r="A354">
        <v>322</v>
      </c>
      <c r="B354">
        <v>25.604115419012892</v>
      </c>
      <c r="C354">
        <v>-2.5041154190128907</v>
      </c>
    </row>
    <row r="355" spans="1:3" x14ac:dyDescent="0.3">
      <c r="A355">
        <v>323</v>
      </c>
      <c r="B355">
        <v>23.454231096781776</v>
      </c>
      <c r="C355">
        <v>-3.054231096781777</v>
      </c>
    </row>
    <row r="356" spans="1:3" x14ac:dyDescent="0.3">
      <c r="A356">
        <v>324</v>
      </c>
      <c r="B356">
        <v>20.56380169323738</v>
      </c>
      <c r="C356">
        <v>-2.0638016932373802</v>
      </c>
    </row>
    <row r="357" spans="1:3" x14ac:dyDescent="0.3">
      <c r="A357">
        <v>325</v>
      </c>
      <c r="B357">
        <v>25.357116638466678</v>
      </c>
      <c r="C357">
        <v>-0.35711663846667818</v>
      </c>
    </row>
    <row r="358" spans="1:3" x14ac:dyDescent="0.3">
      <c r="A358">
        <v>326</v>
      </c>
      <c r="B358">
        <v>25.204243447073519</v>
      </c>
      <c r="C358">
        <v>-0.60424344707351807</v>
      </c>
    </row>
    <row r="359" spans="1:3" x14ac:dyDescent="0.3">
      <c r="A359">
        <v>327</v>
      </c>
      <c r="B359">
        <v>24.885702914043041</v>
      </c>
      <c r="C359">
        <v>-1.8857029140430406</v>
      </c>
    </row>
    <row r="360" spans="1:3" x14ac:dyDescent="0.3">
      <c r="A360">
        <v>328</v>
      </c>
      <c r="B360">
        <v>20.057786166179909</v>
      </c>
      <c r="C360">
        <v>2.1422138338200902</v>
      </c>
    </row>
    <row r="361" spans="1:3" x14ac:dyDescent="0.3">
      <c r="A361">
        <v>329</v>
      </c>
      <c r="B361">
        <v>20.754529434009545</v>
      </c>
      <c r="C361">
        <v>-1.4545294340095438</v>
      </c>
    </row>
    <row r="362" spans="1:3" x14ac:dyDescent="0.3">
      <c r="A362">
        <v>330</v>
      </c>
      <c r="B362">
        <v>23.916792815682093</v>
      </c>
      <c r="C362">
        <v>-1.3167928156820921</v>
      </c>
    </row>
    <row r="363" spans="1:3" x14ac:dyDescent="0.3">
      <c r="A363">
        <v>331</v>
      </c>
      <c r="B363">
        <v>22.950169134702868</v>
      </c>
      <c r="C363">
        <v>-3.1501691347028675</v>
      </c>
    </row>
    <row r="364" spans="1:3" x14ac:dyDescent="0.3">
      <c r="A364">
        <v>332</v>
      </c>
      <c r="B364">
        <v>20.428379113473405</v>
      </c>
      <c r="C364">
        <v>-3.3283791134734031</v>
      </c>
    </row>
    <row r="365" spans="1:3" x14ac:dyDescent="0.3">
      <c r="A365">
        <v>333</v>
      </c>
      <c r="B365">
        <v>24.331268748179998</v>
      </c>
      <c r="C365">
        <v>-4.9312687481799991</v>
      </c>
    </row>
    <row r="366" spans="1:3" x14ac:dyDescent="0.3">
      <c r="A366">
        <v>334</v>
      </c>
      <c r="B366">
        <v>25.128394721116859</v>
      </c>
      <c r="C366">
        <v>-2.9283947211168595</v>
      </c>
    </row>
    <row r="367" spans="1:3" x14ac:dyDescent="0.3">
      <c r="A367">
        <v>335</v>
      </c>
      <c r="B367">
        <v>24.376493117307614</v>
      </c>
      <c r="C367">
        <v>-3.676493117307615</v>
      </c>
    </row>
    <row r="368" spans="1:3" x14ac:dyDescent="0.3">
      <c r="A368">
        <v>336</v>
      </c>
      <c r="B368">
        <v>22.241840221703182</v>
      </c>
      <c r="C368">
        <v>-1.1418402217031804</v>
      </c>
    </row>
    <row r="369" spans="1:3" x14ac:dyDescent="0.3">
      <c r="A369">
        <v>337</v>
      </c>
      <c r="B369">
        <v>21.030147876797095</v>
      </c>
      <c r="C369">
        <v>-1.5301478767970949</v>
      </c>
    </row>
    <row r="370" spans="1:3" x14ac:dyDescent="0.3">
      <c r="A370">
        <v>338</v>
      </c>
      <c r="B370">
        <v>21.134098926673943</v>
      </c>
      <c r="C370">
        <v>-2.6340989266739427</v>
      </c>
    </row>
    <row r="371" spans="1:3" x14ac:dyDescent="0.3">
      <c r="A371">
        <v>339</v>
      </c>
      <c r="B371">
        <v>22.100200292563095</v>
      </c>
      <c r="C371">
        <v>-1.5002002925630933</v>
      </c>
    </row>
    <row r="372" spans="1:3" x14ac:dyDescent="0.3">
      <c r="A372">
        <v>340</v>
      </c>
      <c r="B372">
        <v>21.388238294816091</v>
      </c>
      <c r="C372">
        <v>-2.388238294816091</v>
      </c>
    </row>
    <row r="373" spans="1:3" x14ac:dyDescent="0.3">
      <c r="A373">
        <v>341</v>
      </c>
      <c r="B373">
        <v>22.025305598027408</v>
      </c>
      <c r="C373">
        <v>-3.3253055980274091</v>
      </c>
    </row>
    <row r="374" spans="1:3" x14ac:dyDescent="0.3">
      <c r="A374">
        <v>342</v>
      </c>
      <c r="B374">
        <v>32.943040024388495</v>
      </c>
      <c r="C374">
        <v>-0.24304002438849182</v>
      </c>
    </row>
    <row r="375" spans="1:3" x14ac:dyDescent="0.3">
      <c r="A375">
        <v>343</v>
      </c>
      <c r="B375">
        <v>25.157297458614551</v>
      </c>
      <c r="C375">
        <v>-8.6572974586145506</v>
      </c>
    </row>
    <row r="376" spans="1:3" x14ac:dyDescent="0.3">
      <c r="A376">
        <v>344</v>
      </c>
      <c r="B376">
        <v>27.361249644371561</v>
      </c>
      <c r="C376">
        <v>-3.4612496443715628</v>
      </c>
    </row>
    <row r="377" spans="1:3" x14ac:dyDescent="0.3">
      <c r="A377">
        <v>345</v>
      </c>
      <c r="B377">
        <v>28.69865795048478</v>
      </c>
      <c r="C377">
        <v>2.5013420495152197</v>
      </c>
    </row>
    <row r="378" spans="1:3" x14ac:dyDescent="0.3">
      <c r="A378">
        <v>346</v>
      </c>
      <c r="B378">
        <v>20.930922614718252</v>
      </c>
      <c r="C378">
        <v>-3.4309226147182521</v>
      </c>
    </row>
    <row r="379" spans="1:3" x14ac:dyDescent="0.3">
      <c r="A379">
        <v>347</v>
      </c>
      <c r="B379">
        <v>19.204071484524782</v>
      </c>
      <c r="C379">
        <v>-2.0040714845247827</v>
      </c>
    </row>
    <row r="380" spans="1:3" x14ac:dyDescent="0.3">
      <c r="A380">
        <v>348</v>
      </c>
      <c r="B380">
        <v>26.127427216233613</v>
      </c>
      <c r="C380">
        <v>-3.0274272162336118</v>
      </c>
    </row>
    <row r="381" spans="1:3" x14ac:dyDescent="0.3">
      <c r="A381">
        <v>349</v>
      </c>
      <c r="B381">
        <v>28.624424262598417</v>
      </c>
      <c r="C381">
        <v>-4.1244242625984171</v>
      </c>
    </row>
    <row r="382" spans="1:3" x14ac:dyDescent="0.3">
      <c r="A382">
        <v>350</v>
      </c>
      <c r="B382">
        <v>25.814378428444961</v>
      </c>
      <c r="C382">
        <v>0.78562157155504053</v>
      </c>
    </row>
    <row r="383" spans="1:3" x14ac:dyDescent="0.3">
      <c r="A383">
        <v>351</v>
      </c>
      <c r="B383">
        <v>24.20295066227148</v>
      </c>
      <c r="C383">
        <v>-1.3029506622714813</v>
      </c>
    </row>
    <row r="384" spans="1:3" x14ac:dyDescent="0.3">
      <c r="A384">
        <v>352</v>
      </c>
      <c r="B384">
        <v>26.012104515577271</v>
      </c>
      <c r="C384">
        <v>-1.9121045155772691</v>
      </c>
    </row>
    <row r="385" spans="1:3" x14ac:dyDescent="0.3">
      <c r="A385">
        <v>353</v>
      </c>
      <c r="B385">
        <v>20.926523757891907</v>
      </c>
      <c r="C385">
        <v>-2.3265237578919056</v>
      </c>
    </row>
    <row r="386" spans="1:3" x14ac:dyDescent="0.3">
      <c r="A386">
        <v>354</v>
      </c>
      <c r="B386">
        <v>32.289082261777075</v>
      </c>
      <c r="C386">
        <v>-2.1890822617770738</v>
      </c>
    </row>
    <row r="387" spans="1:3" x14ac:dyDescent="0.3">
      <c r="A387">
        <v>355</v>
      </c>
      <c r="B387">
        <v>17.100643446721861</v>
      </c>
      <c r="C387">
        <v>1.0993565532781382</v>
      </c>
    </row>
    <row r="388" spans="1:3" x14ac:dyDescent="0.3">
      <c r="A388">
        <v>356</v>
      </c>
      <c r="B388">
        <v>20.004468775461195</v>
      </c>
      <c r="C388">
        <v>0.59553122453880647</v>
      </c>
    </row>
    <row r="389" spans="1:3" x14ac:dyDescent="0.3">
      <c r="A389">
        <v>357</v>
      </c>
      <c r="B389">
        <v>16.875388704652586</v>
      </c>
      <c r="C389">
        <v>0.9246112953474146</v>
      </c>
    </row>
    <row r="390" spans="1:3" x14ac:dyDescent="0.3">
      <c r="A390">
        <v>358</v>
      </c>
      <c r="B390">
        <v>20.195957821403901</v>
      </c>
      <c r="C390">
        <v>1.504042178596098</v>
      </c>
    </row>
    <row r="391" spans="1:3" x14ac:dyDescent="0.3">
      <c r="A391">
        <v>359</v>
      </c>
      <c r="B391">
        <v>19.731016624643168</v>
      </c>
      <c r="C391">
        <v>2.9689833753568315</v>
      </c>
    </row>
    <row r="392" spans="1:3" x14ac:dyDescent="0.3">
      <c r="A392">
        <v>360</v>
      </c>
      <c r="B392">
        <v>19.218371474645704</v>
      </c>
      <c r="C392">
        <v>3.3816285253542979</v>
      </c>
    </row>
    <row r="393" spans="1:3" x14ac:dyDescent="0.3">
      <c r="A393">
        <v>361</v>
      </c>
      <c r="B393">
        <v>23.427848021284142</v>
      </c>
      <c r="C393">
        <v>1.5721519787158584</v>
      </c>
    </row>
    <row r="394" spans="1:3" x14ac:dyDescent="0.3">
      <c r="A394">
        <v>362</v>
      </c>
      <c r="B394">
        <v>19.300415536897624</v>
      </c>
      <c r="C394">
        <v>0.59958446310237434</v>
      </c>
    </row>
    <row r="395" spans="1:3" x14ac:dyDescent="0.3">
      <c r="A395">
        <v>363</v>
      </c>
      <c r="B395">
        <v>18.052723453465536</v>
      </c>
      <c r="C395">
        <v>2.7472765465344651</v>
      </c>
    </row>
    <row r="396" spans="1:3" x14ac:dyDescent="0.3">
      <c r="A396">
        <v>364</v>
      </c>
      <c r="B396">
        <v>16.981748697800224</v>
      </c>
      <c r="C396">
        <v>-0.18174869780022362</v>
      </c>
    </row>
    <row r="397" spans="1:3" x14ac:dyDescent="0.3">
      <c r="A397">
        <v>365</v>
      </c>
      <c r="B397">
        <v>35.399873859152549</v>
      </c>
      <c r="C397">
        <v>-13.499873859152551</v>
      </c>
    </row>
    <row r="398" spans="1:3" x14ac:dyDescent="0.3">
      <c r="A398">
        <v>366</v>
      </c>
      <c r="B398">
        <v>12.909346427614317</v>
      </c>
      <c r="C398">
        <v>14.590653572385683</v>
      </c>
    </row>
    <row r="399" spans="1:3" x14ac:dyDescent="0.3">
      <c r="A399">
        <v>367</v>
      </c>
      <c r="B399">
        <v>14.45659390846493</v>
      </c>
      <c r="C399">
        <v>7.4434060915350688</v>
      </c>
    </row>
    <row r="400" spans="1:3" x14ac:dyDescent="0.3">
      <c r="A400">
        <v>368</v>
      </c>
      <c r="B400">
        <v>11.441357006861068</v>
      </c>
      <c r="C400">
        <v>11.658642993138933</v>
      </c>
    </row>
    <row r="401" spans="1:3" x14ac:dyDescent="0.3">
      <c r="A401">
        <v>369</v>
      </c>
      <c r="B401">
        <v>22.231957565077479</v>
      </c>
      <c r="C401">
        <v>27.768042434922521</v>
      </c>
    </row>
    <row r="402" spans="1:3" x14ac:dyDescent="0.3">
      <c r="A402">
        <v>370</v>
      </c>
      <c r="B402">
        <v>28.816239017347545</v>
      </c>
      <c r="C402">
        <v>21.183760982652455</v>
      </c>
    </row>
    <row r="403" spans="1:3" x14ac:dyDescent="0.3">
      <c r="A403">
        <v>371</v>
      </c>
      <c r="B403">
        <v>30.778485463199104</v>
      </c>
      <c r="C403">
        <v>19.221514536800896</v>
      </c>
    </row>
    <row r="404" spans="1:3" x14ac:dyDescent="0.3">
      <c r="A404">
        <v>372</v>
      </c>
      <c r="B404">
        <v>23.422203722385593</v>
      </c>
      <c r="C404">
        <v>26.577796277614407</v>
      </c>
    </row>
    <row r="405" spans="1:3" x14ac:dyDescent="0.3">
      <c r="A405">
        <v>373</v>
      </c>
      <c r="B405">
        <v>21.573425982342105</v>
      </c>
      <c r="C405">
        <v>28.426574017657895</v>
      </c>
    </row>
    <row r="406" spans="1:3" x14ac:dyDescent="0.3">
      <c r="A406">
        <v>374</v>
      </c>
      <c r="B406">
        <v>2.5073297613855203</v>
      </c>
      <c r="C406">
        <v>11.29267023861448</v>
      </c>
    </row>
    <row r="407" spans="1:3" x14ac:dyDescent="0.3">
      <c r="A407">
        <v>375</v>
      </c>
      <c r="B407">
        <v>-2.8479485439838541</v>
      </c>
      <c r="C407">
        <v>16.647948543983855</v>
      </c>
    </row>
    <row r="408" spans="1:3" x14ac:dyDescent="0.3">
      <c r="A408">
        <v>376</v>
      </c>
      <c r="B408">
        <v>25.071397137791656</v>
      </c>
      <c r="C408">
        <v>-10.071397137791656</v>
      </c>
    </row>
    <row r="409" spans="1:3" x14ac:dyDescent="0.3">
      <c r="A409">
        <v>377</v>
      </c>
      <c r="B409">
        <v>16.402180360373634</v>
      </c>
      <c r="C409">
        <v>-2.5021803603736341</v>
      </c>
    </row>
    <row r="410" spans="1:3" x14ac:dyDescent="0.3">
      <c r="A410">
        <v>378</v>
      </c>
      <c r="B410">
        <v>18.250659007673782</v>
      </c>
      <c r="C410">
        <v>-4.9506590076737815</v>
      </c>
    </row>
    <row r="411" spans="1:3" x14ac:dyDescent="0.3">
      <c r="A411">
        <v>379</v>
      </c>
      <c r="B411">
        <v>14.966325147650972</v>
      </c>
      <c r="C411">
        <v>-1.8663251476509721</v>
      </c>
    </row>
    <row r="412" spans="1:3" x14ac:dyDescent="0.3">
      <c r="A412">
        <v>380</v>
      </c>
      <c r="B412">
        <v>15.933489143393157</v>
      </c>
      <c r="C412">
        <v>-5.7334891433931574</v>
      </c>
    </row>
    <row r="413" spans="1:3" x14ac:dyDescent="0.3">
      <c r="A413">
        <v>381</v>
      </c>
      <c r="B413">
        <v>21.03457224468151</v>
      </c>
      <c r="C413">
        <v>-10.634572244681509</v>
      </c>
    </row>
    <row r="414" spans="1:3" x14ac:dyDescent="0.3">
      <c r="A414">
        <v>382</v>
      </c>
      <c r="B414">
        <v>17.456993808728935</v>
      </c>
      <c r="C414">
        <v>-6.5569938087289348</v>
      </c>
    </row>
    <row r="415" spans="1:3" x14ac:dyDescent="0.3">
      <c r="A415">
        <v>383</v>
      </c>
      <c r="B415">
        <v>11.600812120494146</v>
      </c>
      <c r="C415">
        <v>-0.30081212049414496</v>
      </c>
    </row>
    <row r="416" spans="1:3" x14ac:dyDescent="0.3">
      <c r="A416">
        <v>384</v>
      </c>
      <c r="B416">
        <v>11.009543355408736</v>
      </c>
      <c r="C416">
        <v>1.2904566445912646</v>
      </c>
    </row>
    <row r="417" spans="1:3" x14ac:dyDescent="0.3">
      <c r="A417">
        <v>385</v>
      </c>
      <c r="B417">
        <v>2.0472831052935412</v>
      </c>
      <c r="C417">
        <v>6.7527168947064595</v>
      </c>
    </row>
    <row r="418" spans="1:3" x14ac:dyDescent="0.3">
      <c r="A418">
        <v>386</v>
      </c>
      <c r="B418">
        <v>5.8816370956863047</v>
      </c>
      <c r="C418">
        <v>1.3183629043136955</v>
      </c>
    </row>
    <row r="419" spans="1:3" x14ac:dyDescent="0.3">
      <c r="A419">
        <v>387</v>
      </c>
      <c r="B419">
        <v>5.1194009139439842</v>
      </c>
      <c r="C419">
        <v>5.3805990860560158</v>
      </c>
    </row>
    <row r="420" spans="1:3" x14ac:dyDescent="0.3">
      <c r="A420">
        <v>388</v>
      </c>
      <c r="B420">
        <v>3.6265545671649022</v>
      </c>
      <c r="C420">
        <v>3.7734454328350981</v>
      </c>
    </row>
    <row r="421" spans="1:3" x14ac:dyDescent="0.3">
      <c r="A421">
        <v>389</v>
      </c>
      <c r="B421">
        <v>4.5615920818888931</v>
      </c>
      <c r="C421">
        <v>5.6384079181111062</v>
      </c>
    </row>
    <row r="422" spans="1:3" x14ac:dyDescent="0.3">
      <c r="A422">
        <v>390</v>
      </c>
      <c r="B422">
        <v>12.522156206810878</v>
      </c>
      <c r="C422">
        <v>-1.0221562068108785</v>
      </c>
    </row>
    <row r="423" spans="1:3" x14ac:dyDescent="0.3">
      <c r="A423">
        <v>391</v>
      </c>
      <c r="B423">
        <v>16.240928702306217</v>
      </c>
      <c r="C423">
        <v>-1.1409287023062173</v>
      </c>
    </row>
    <row r="424" spans="1:3" x14ac:dyDescent="0.3">
      <c r="A424">
        <v>392</v>
      </c>
      <c r="B424">
        <v>15.734633387228071</v>
      </c>
      <c r="C424">
        <v>7.4653666127719287</v>
      </c>
    </row>
    <row r="425" spans="1:3" x14ac:dyDescent="0.3">
      <c r="A425">
        <v>393</v>
      </c>
      <c r="B425">
        <v>7.8132577957162894</v>
      </c>
      <c r="C425">
        <v>1.8867422042837099</v>
      </c>
    </row>
    <row r="426" spans="1:3" x14ac:dyDescent="0.3">
      <c r="A426">
        <v>394</v>
      </c>
      <c r="B426">
        <v>18.876547540043525</v>
      </c>
      <c r="C426">
        <v>-5.0765475400435243</v>
      </c>
    </row>
    <row r="427" spans="1:3" x14ac:dyDescent="0.3">
      <c r="A427">
        <v>395</v>
      </c>
      <c r="B427">
        <v>17.010831227244726</v>
      </c>
      <c r="C427">
        <v>-4.3108312272447264</v>
      </c>
    </row>
    <row r="428" spans="1:3" x14ac:dyDescent="0.3">
      <c r="A428">
        <v>396</v>
      </c>
      <c r="B428">
        <v>19.282696882473818</v>
      </c>
      <c r="C428">
        <v>-6.1826968824738184</v>
      </c>
    </row>
    <row r="429" spans="1:3" x14ac:dyDescent="0.3">
      <c r="A429">
        <v>397</v>
      </c>
      <c r="B429">
        <v>17.53840355894117</v>
      </c>
      <c r="C429">
        <v>-5.0384035589411695</v>
      </c>
    </row>
    <row r="430" spans="1:3" x14ac:dyDescent="0.3">
      <c r="A430">
        <v>398</v>
      </c>
      <c r="B430">
        <v>14.636701355363186</v>
      </c>
      <c r="C430">
        <v>-6.1367013553631864</v>
      </c>
    </row>
    <row r="431" spans="1:3" x14ac:dyDescent="0.3">
      <c r="A431">
        <v>399</v>
      </c>
      <c r="B431">
        <v>6.7975157698575472</v>
      </c>
      <c r="C431">
        <v>-1.7975157698575472</v>
      </c>
    </row>
    <row r="432" spans="1:3" x14ac:dyDescent="0.3">
      <c r="A432">
        <v>400</v>
      </c>
      <c r="B432">
        <v>8.3197018273305616</v>
      </c>
      <c r="C432">
        <v>-2.0197018273305618</v>
      </c>
    </row>
    <row r="433" spans="1:3" x14ac:dyDescent="0.3">
      <c r="A433">
        <v>401</v>
      </c>
      <c r="B433">
        <v>11.448080439734689</v>
      </c>
      <c r="C433">
        <v>-5.8480804397346891</v>
      </c>
    </row>
    <row r="434" spans="1:3" x14ac:dyDescent="0.3">
      <c r="A434">
        <v>402</v>
      </c>
      <c r="B434">
        <v>16.670835195949238</v>
      </c>
      <c r="C434">
        <v>-9.4708351959492383</v>
      </c>
    </row>
    <row r="435" spans="1:3" x14ac:dyDescent="0.3">
      <c r="A435">
        <v>403</v>
      </c>
      <c r="B435">
        <v>17.286649808774303</v>
      </c>
      <c r="C435">
        <v>-5.1866498087743036</v>
      </c>
    </row>
    <row r="436" spans="1:3" x14ac:dyDescent="0.3">
      <c r="A436">
        <v>404</v>
      </c>
      <c r="B436">
        <v>12.902571249076827</v>
      </c>
      <c r="C436">
        <v>-4.602571249076826</v>
      </c>
    </row>
    <row r="437" spans="1:3" x14ac:dyDescent="0.3">
      <c r="A437">
        <v>405</v>
      </c>
      <c r="B437">
        <v>8.5546495080562437</v>
      </c>
      <c r="C437">
        <v>-5.464950805624369E-2</v>
      </c>
    </row>
    <row r="438" spans="1:3" x14ac:dyDescent="0.3">
      <c r="A438">
        <v>406</v>
      </c>
      <c r="B438">
        <v>12.335969309189329</v>
      </c>
      <c r="C438">
        <v>-7.3359693091893288</v>
      </c>
    </row>
    <row r="439" spans="1:3" x14ac:dyDescent="0.3">
      <c r="A439">
        <v>407</v>
      </c>
      <c r="B439">
        <v>6.2776219902709869</v>
      </c>
      <c r="C439">
        <v>5.6223780097290135</v>
      </c>
    </row>
    <row r="440" spans="1:3" x14ac:dyDescent="0.3">
      <c r="A440">
        <v>408</v>
      </c>
      <c r="B440">
        <v>18.949188648807013</v>
      </c>
      <c r="C440">
        <v>8.9508113511929857</v>
      </c>
    </row>
    <row r="441" spans="1:3" x14ac:dyDescent="0.3">
      <c r="A441">
        <v>409</v>
      </c>
      <c r="B441">
        <v>11.145431670944632</v>
      </c>
      <c r="C441">
        <v>6.0545683290553676</v>
      </c>
    </row>
    <row r="442" spans="1:3" x14ac:dyDescent="0.3">
      <c r="A442">
        <v>410</v>
      </c>
      <c r="B442">
        <v>20.420177475977503</v>
      </c>
      <c r="C442">
        <v>7.0798225240224966</v>
      </c>
    </row>
    <row r="443" spans="1:3" x14ac:dyDescent="0.3">
      <c r="A443">
        <v>411</v>
      </c>
      <c r="B443">
        <v>21.586060079224964</v>
      </c>
      <c r="C443">
        <v>-6.5860600792249642</v>
      </c>
    </row>
    <row r="444" spans="1:3" x14ac:dyDescent="0.3">
      <c r="A444">
        <v>412</v>
      </c>
      <c r="B444">
        <v>18.635121429525142</v>
      </c>
      <c r="C444">
        <v>-1.4351214295251431</v>
      </c>
    </row>
    <row r="445" spans="1:3" x14ac:dyDescent="0.3">
      <c r="A445">
        <v>413</v>
      </c>
      <c r="B445">
        <v>2.2620641709817342</v>
      </c>
      <c r="C445">
        <v>15.637935829018264</v>
      </c>
    </row>
    <row r="446" spans="1:3" x14ac:dyDescent="0.3">
      <c r="A446">
        <v>414</v>
      </c>
      <c r="B446">
        <v>12.931343778821791</v>
      </c>
      <c r="C446">
        <v>3.3686562211782096</v>
      </c>
    </row>
    <row r="447" spans="1:3" x14ac:dyDescent="0.3">
      <c r="A447">
        <v>415</v>
      </c>
      <c r="B447">
        <v>-0.49237221517938323</v>
      </c>
      <c r="C447">
        <v>7.4923722151793832</v>
      </c>
    </row>
    <row r="448" spans="1:3" x14ac:dyDescent="0.3">
      <c r="A448">
        <v>416</v>
      </c>
      <c r="B448">
        <v>12.280923105270656</v>
      </c>
      <c r="C448">
        <v>-5.0809231052706556</v>
      </c>
    </row>
    <row r="449" spans="1:3" x14ac:dyDescent="0.3">
      <c r="A449">
        <v>417</v>
      </c>
      <c r="B449">
        <v>15.431166573347879</v>
      </c>
      <c r="C449">
        <v>-7.9311665733478787</v>
      </c>
    </row>
    <row r="450" spans="1:3" x14ac:dyDescent="0.3">
      <c r="A450">
        <v>418</v>
      </c>
      <c r="B450">
        <v>8.7729340980681734</v>
      </c>
      <c r="C450">
        <v>1.627065901931827</v>
      </c>
    </row>
    <row r="451" spans="1:3" x14ac:dyDescent="0.3">
      <c r="A451">
        <v>419</v>
      </c>
      <c r="B451">
        <v>15.276245775650008</v>
      </c>
      <c r="C451">
        <v>-6.4762457756500069</v>
      </c>
    </row>
    <row r="452" spans="1:3" x14ac:dyDescent="0.3">
      <c r="A452">
        <v>420</v>
      </c>
      <c r="B452">
        <v>16.359530251439871</v>
      </c>
      <c r="C452">
        <v>-7.9595302514398707</v>
      </c>
    </row>
    <row r="453" spans="1:3" x14ac:dyDescent="0.3">
      <c r="A453">
        <v>421</v>
      </c>
      <c r="B453">
        <v>20.01362522377093</v>
      </c>
      <c r="C453">
        <v>-3.3136252237709307</v>
      </c>
    </row>
    <row r="454" spans="1:3" x14ac:dyDescent="0.3">
      <c r="A454">
        <v>422</v>
      </c>
      <c r="B454">
        <v>17.598158375854162</v>
      </c>
      <c r="C454">
        <v>-3.3981583758541625</v>
      </c>
    </row>
    <row r="455" spans="1:3" x14ac:dyDescent="0.3">
      <c r="A455">
        <v>423</v>
      </c>
      <c r="B455">
        <v>18.248497885983205</v>
      </c>
      <c r="C455">
        <v>2.5515021140167953</v>
      </c>
    </row>
    <row r="456" spans="1:3" x14ac:dyDescent="0.3">
      <c r="A456">
        <v>424</v>
      </c>
      <c r="B456">
        <v>14.253477615804281</v>
      </c>
      <c r="C456">
        <v>-0.85347761580428028</v>
      </c>
    </row>
    <row r="457" spans="1:3" x14ac:dyDescent="0.3">
      <c r="A457">
        <v>425</v>
      </c>
      <c r="B457">
        <v>15.774435376662087</v>
      </c>
      <c r="C457">
        <v>-4.0744353766620875</v>
      </c>
    </row>
    <row r="458" spans="1:3" x14ac:dyDescent="0.3">
      <c r="A458">
        <v>426</v>
      </c>
      <c r="B458">
        <v>12.384315585544233</v>
      </c>
      <c r="C458">
        <v>-4.0843155855442319</v>
      </c>
    </row>
    <row r="459" spans="1:3" x14ac:dyDescent="0.3">
      <c r="A459">
        <v>427</v>
      </c>
      <c r="B459">
        <v>17.339253439251571</v>
      </c>
      <c r="C459">
        <v>-7.1392534392515721</v>
      </c>
    </row>
    <row r="460" spans="1:3" x14ac:dyDescent="0.3">
      <c r="A460">
        <v>428</v>
      </c>
      <c r="B460">
        <v>19.101147296068127</v>
      </c>
      <c r="C460">
        <v>-8.2011472960681271</v>
      </c>
    </row>
    <row r="461" spans="1:3" x14ac:dyDescent="0.3">
      <c r="A461">
        <v>429</v>
      </c>
      <c r="B461">
        <v>14.778046455178357</v>
      </c>
      <c r="C461">
        <v>-3.778046455178357</v>
      </c>
    </row>
    <row r="462" spans="1:3" x14ac:dyDescent="0.3">
      <c r="A462">
        <v>430</v>
      </c>
      <c r="B462">
        <v>14.794886234046505</v>
      </c>
      <c r="C462">
        <v>-5.2948862340465048</v>
      </c>
    </row>
    <row r="463" spans="1:3" x14ac:dyDescent="0.3">
      <c r="A463">
        <v>431</v>
      </c>
      <c r="B463">
        <v>19.170279705733044</v>
      </c>
      <c r="C463">
        <v>-4.6702797057330443</v>
      </c>
    </row>
    <row r="464" spans="1:3" x14ac:dyDescent="0.3">
      <c r="A464">
        <v>432</v>
      </c>
      <c r="B464">
        <v>20.271377735286901</v>
      </c>
      <c r="C464">
        <v>-6.1713777352869013</v>
      </c>
    </row>
    <row r="465" spans="1:3" x14ac:dyDescent="0.3">
      <c r="A465">
        <v>433</v>
      </c>
      <c r="B465">
        <v>22.447153277464174</v>
      </c>
      <c r="C465">
        <v>-6.347153277464173</v>
      </c>
    </row>
    <row r="466" spans="1:3" x14ac:dyDescent="0.3">
      <c r="A466">
        <v>434</v>
      </c>
      <c r="B466">
        <v>18.969209645749338</v>
      </c>
      <c r="C466">
        <v>-4.6692096457493371</v>
      </c>
    </row>
    <row r="467" spans="1:3" x14ac:dyDescent="0.3">
      <c r="A467">
        <v>435</v>
      </c>
      <c r="B467">
        <v>18.941238053588066</v>
      </c>
      <c r="C467">
        <v>-7.2412380535880665</v>
      </c>
    </row>
    <row r="468" spans="1:3" x14ac:dyDescent="0.3">
      <c r="A468">
        <v>436</v>
      </c>
      <c r="B468">
        <v>15.381560635884819</v>
      </c>
      <c r="C468">
        <v>-1.9815606358848186</v>
      </c>
    </row>
    <row r="469" spans="1:3" x14ac:dyDescent="0.3">
      <c r="A469">
        <v>437</v>
      </c>
      <c r="B469">
        <v>18.235103521108954</v>
      </c>
      <c r="C469">
        <v>-8.6351035211089542</v>
      </c>
    </row>
    <row r="470" spans="1:3" x14ac:dyDescent="0.3">
      <c r="A470">
        <v>438</v>
      </c>
      <c r="B470">
        <v>11.90452101317722</v>
      </c>
      <c r="C470">
        <v>-3.2045210131772208</v>
      </c>
    </row>
    <row r="471" spans="1:3" x14ac:dyDescent="0.3">
      <c r="A471">
        <v>439</v>
      </c>
      <c r="B471">
        <v>6.1467112082988891</v>
      </c>
      <c r="C471">
        <v>2.2532887917011113</v>
      </c>
    </row>
    <row r="472" spans="1:3" x14ac:dyDescent="0.3">
      <c r="A472">
        <v>440</v>
      </c>
      <c r="B472">
        <v>11.61965216565314</v>
      </c>
      <c r="C472">
        <v>1.1803478343468612</v>
      </c>
    </row>
    <row r="473" spans="1:3" x14ac:dyDescent="0.3">
      <c r="A473">
        <v>441</v>
      </c>
      <c r="B473">
        <v>12.947870315532008</v>
      </c>
      <c r="C473">
        <v>-2.4478703155320076</v>
      </c>
    </row>
    <row r="474" spans="1:3" x14ac:dyDescent="0.3">
      <c r="A474">
        <v>442</v>
      </c>
      <c r="B474">
        <v>17.049113339338533</v>
      </c>
      <c r="C474">
        <v>5.0886660661468852E-2</v>
      </c>
    </row>
    <row r="475" spans="1:3" x14ac:dyDescent="0.3">
      <c r="A475">
        <v>443</v>
      </c>
      <c r="B475">
        <v>17.990485536329075</v>
      </c>
      <c r="C475">
        <v>0.40951446367092359</v>
      </c>
    </row>
    <row r="476" spans="1:3" x14ac:dyDescent="0.3">
      <c r="A476">
        <v>444</v>
      </c>
      <c r="B476">
        <v>17.754174266910105</v>
      </c>
      <c r="C476">
        <v>-2.3541742669101051</v>
      </c>
    </row>
    <row r="477" spans="1:3" x14ac:dyDescent="0.3">
      <c r="A477">
        <v>445</v>
      </c>
      <c r="B477">
        <v>12.334668551032809</v>
      </c>
      <c r="C477">
        <v>-1.5346685510328086</v>
      </c>
    </row>
    <row r="478" spans="1:3" x14ac:dyDescent="0.3">
      <c r="A478">
        <v>446</v>
      </c>
      <c r="B478">
        <v>14.225186643569023</v>
      </c>
      <c r="C478">
        <v>-2.4251866435690221</v>
      </c>
    </row>
    <row r="479" spans="1:3" x14ac:dyDescent="0.3">
      <c r="A479">
        <v>447</v>
      </c>
      <c r="B479">
        <v>17.987830540764094</v>
      </c>
      <c r="C479">
        <v>-3.0878305407640934</v>
      </c>
    </row>
    <row r="480" spans="1:3" x14ac:dyDescent="0.3">
      <c r="A480">
        <v>448</v>
      </c>
      <c r="B480">
        <v>18.282858800795037</v>
      </c>
      <c r="C480">
        <v>-5.6828588007950369</v>
      </c>
    </row>
    <row r="481" spans="1:3" x14ac:dyDescent="0.3">
      <c r="A481">
        <v>449</v>
      </c>
      <c r="B481">
        <v>17.408344047084253</v>
      </c>
      <c r="C481">
        <v>-3.3083440470842529</v>
      </c>
    </row>
    <row r="482" spans="1:3" x14ac:dyDescent="0.3">
      <c r="A482">
        <v>450</v>
      </c>
      <c r="B482">
        <v>17.438981685883324</v>
      </c>
      <c r="C482">
        <v>-4.4389816858833235</v>
      </c>
    </row>
    <row r="483" spans="1:3" x14ac:dyDescent="0.3">
      <c r="A483">
        <v>451</v>
      </c>
      <c r="B483">
        <v>19.60806710608118</v>
      </c>
      <c r="C483">
        <v>-6.2080671060811792</v>
      </c>
    </row>
    <row r="484" spans="1:3" x14ac:dyDescent="0.3">
      <c r="A484">
        <v>452</v>
      </c>
      <c r="B484">
        <v>19.558652599884635</v>
      </c>
      <c r="C484">
        <v>-4.3586525998846355</v>
      </c>
    </row>
    <row r="485" spans="1:3" x14ac:dyDescent="0.3">
      <c r="A485">
        <v>453</v>
      </c>
      <c r="B485">
        <v>18.228562274239291</v>
      </c>
      <c r="C485">
        <v>-2.1285622742392896</v>
      </c>
    </row>
    <row r="486" spans="1:3" x14ac:dyDescent="0.3">
      <c r="A486">
        <v>454</v>
      </c>
      <c r="B486">
        <v>23.105146153192191</v>
      </c>
      <c r="C486">
        <v>-5.3051461531921902</v>
      </c>
    </row>
    <row r="487" spans="1:3" x14ac:dyDescent="0.3">
      <c r="A487">
        <v>455</v>
      </c>
      <c r="B487">
        <v>18.934744957925282</v>
      </c>
      <c r="C487">
        <v>-4.0347449579252821</v>
      </c>
    </row>
    <row r="488" spans="1:3" x14ac:dyDescent="0.3">
      <c r="A488">
        <v>456</v>
      </c>
      <c r="B488">
        <v>18.440903089538562</v>
      </c>
      <c r="C488">
        <v>-4.3409030895385623</v>
      </c>
    </row>
    <row r="489" spans="1:3" x14ac:dyDescent="0.3">
      <c r="A489">
        <v>457</v>
      </c>
      <c r="B489">
        <v>15.706943528132527</v>
      </c>
      <c r="C489">
        <v>-3.0069435281325276</v>
      </c>
    </row>
    <row r="490" spans="1:3" x14ac:dyDescent="0.3">
      <c r="A490">
        <v>458</v>
      </c>
      <c r="B490">
        <v>16.150824280629443</v>
      </c>
      <c r="C490">
        <v>-2.6508242806294433</v>
      </c>
    </row>
    <row r="491" spans="1:3" x14ac:dyDescent="0.3">
      <c r="A491">
        <v>459</v>
      </c>
      <c r="B491">
        <v>18.30758776384279</v>
      </c>
      <c r="C491">
        <v>-3.4075877638427894</v>
      </c>
    </row>
    <row r="492" spans="1:3" x14ac:dyDescent="0.3">
      <c r="A492">
        <v>460</v>
      </c>
      <c r="B492">
        <v>18.581126895239514</v>
      </c>
      <c r="C492">
        <v>1.4188731047604861</v>
      </c>
    </row>
    <row r="493" spans="1:3" x14ac:dyDescent="0.3">
      <c r="A493">
        <v>461</v>
      </c>
      <c r="B493">
        <v>19.97012233259683</v>
      </c>
      <c r="C493">
        <v>-3.5701223325968314</v>
      </c>
    </row>
    <row r="494" spans="1:3" x14ac:dyDescent="0.3">
      <c r="A494">
        <v>462</v>
      </c>
      <c r="B494">
        <v>19.893600739435634</v>
      </c>
      <c r="C494">
        <v>-2.1936007394356345</v>
      </c>
    </row>
    <row r="495" spans="1:3" x14ac:dyDescent="0.3">
      <c r="A495">
        <v>463</v>
      </c>
      <c r="B495">
        <v>19.723903849735791</v>
      </c>
      <c r="C495">
        <v>-0.22390384973579103</v>
      </c>
    </row>
    <row r="496" spans="1:3" x14ac:dyDescent="0.3">
      <c r="A496">
        <v>464</v>
      </c>
      <c r="B496">
        <v>22.994912936749646</v>
      </c>
      <c r="C496">
        <v>-2.7949129367496468</v>
      </c>
    </row>
    <row r="497" spans="1:3" x14ac:dyDescent="0.3">
      <c r="A497">
        <v>465</v>
      </c>
      <c r="B497">
        <v>19.754676531939481</v>
      </c>
      <c r="C497">
        <v>1.6453234680605178</v>
      </c>
    </row>
    <row r="498" spans="1:3" x14ac:dyDescent="0.3">
      <c r="A498">
        <v>466</v>
      </c>
      <c r="B498">
        <v>16.952541002363635</v>
      </c>
      <c r="C498">
        <v>2.9474589976363639</v>
      </c>
    </row>
    <row r="499" spans="1:3" x14ac:dyDescent="0.3">
      <c r="A499">
        <v>467</v>
      </c>
      <c r="B499">
        <v>17.249030983888161</v>
      </c>
      <c r="C499">
        <v>1.7509690161118385</v>
      </c>
    </row>
    <row r="500" spans="1:3" x14ac:dyDescent="0.3">
      <c r="A500">
        <v>468</v>
      </c>
      <c r="B500">
        <v>15.982714213552144</v>
      </c>
      <c r="C500">
        <v>3.1172857864478569</v>
      </c>
    </row>
    <row r="501" spans="1:3" x14ac:dyDescent="0.3">
      <c r="A501">
        <v>469</v>
      </c>
      <c r="B501">
        <v>16.79313827095244</v>
      </c>
      <c r="C501">
        <v>2.3068617290475615</v>
      </c>
    </row>
    <row r="502" spans="1:3" x14ac:dyDescent="0.3">
      <c r="A502">
        <v>470</v>
      </c>
      <c r="B502">
        <v>17.353844210232015</v>
      </c>
      <c r="C502">
        <v>2.746155789767986</v>
      </c>
    </row>
    <row r="503" spans="1:3" x14ac:dyDescent="0.3">
      <c r="A503">
        <v>471</v>
      </c>
      <c r="B503">
        <v>19.371059543899598</v>
      </c>
      <c r="C503">
        <v>0.52894045610040052</v>
      </c>
    </row>
    <row r="504" spans="1:3" x14ac:dyDescent="0.3">
      <c r="A504">
        <v>472</v>
      </c>
      <c r="B504">
        <v>22.263462023628286</v>
      </c>
      <c r="C504">
        <v>-2.6634620236282842</v>
      </c>
    </row>
    <row r="505" spans="1:3" x14ac:dyDescent="0.3">
      <c r="A505">
        <v>473</v>
      </c>
      <c r="B505">
        <v>20.990248874080578</v>
      </c>
      <c r="C505">
        <v>2.2097511259194214</v>
      </c>
    </row>
    <row r="506" spans="1:3" x14ac:dyDescent="0.3">
      <c r="A506">
        <v>474</v>
      </c>
      <c r="B506">
        <v>24.312625404742345</v>
      </c>
      <c r="C506">
        <v>5.4873745952576556</v>
      </c>
    </row>
    <row r="507" spans="1:3" x14ac:dyDescent="0.3">
      <c r="A507">
        <v>475</v>
      </c>
      <c r="B507">
        <v>15.417654617122176</v>
      </c>
      <c r="C507">
        <v>-1.6176546171221755</v>
      </c>
    </row>
    <row r="508" spans="1:3" x14ac:dyDescent="0.3">
      <c r="A508">
        <v>476</v>
      </c>
      <c r="B508">
        <v>14.670580681120278</v>
      </c>
      <c r="C508">
        <v>-1.370580681120277</v>
      </c>
    </row>
    <row r="509" spans="1:3" x14ac:dyDescent="0.3">
      <c r="A509">
        <v>477</v>
      </c>
      <c r="B509">
        <v>18.924375395998194</v>
      </c>
      <c r="C509">
        <v>-2.2243753959981944</v>
      </c>
    </row>
    <row r="510" spans="1:3" x14ac:dyDescent="0.3">
      <c r="A510">
        <v>478</v>
      </c>
      <c r="B510">
        <v>10.347271241415257</v>
      </c>
      <c r="C510">
        <v>1.6527287585847432</v>
      </c>
    </row>
    <row r="511" spans="1:3" x14ac:dyDescent="0.3">
      <c r="A511">
        <v>479</v>
      </c>
      <c r="B511">
        <v>18.212019557505016</v>
      </c>
      <c r="C511">
        <v>-3.6120195575050165</v>
      </c>
    </row>
    <row r="512" spans="1:3" x14ac:dyDescent="0.3">
      <c r="A512">
        <v>480</v>
      </c>
      <c r="B512">
        <v>21.230583528308038</v>
      </c>
      <c r="C512">
        <v>0.16941647169196017</v>
      </c>
    </row>
    <row r="513" spans="1:3" x14ac:dyDescent="0.3">
      <c r="A513">
        <v>481</v>
      </c>
      <c r="B513">
        <v>22.534628488454153</v>
      </c>
      <c r="C513">
        <v>0.46537151154584677</v>
      </c>
    </row>
    <row r="514" spans="1:3" x14ac:dyDescent="0.3">
      <c r="A514">
        <v>482</v>
      </c>
      <c r="B514">
        <v>26.952416646441844</v>
      </c>
      <c r="C514">
        <v>-3.2524166464418443</v>
      </c>
    </row>
    <row r="515" spans="1:3" x14ac:dyDescent="0.3">
      <c r="A515">
        <v>483</v>
      </c>
      <c r="B515">
        <v>28.63953624415748</v>
      </c>
      <c r="C515">
        <v>-3.6395362441574797</v>
      </c>
    </row>
    <row r="516" spans="1:3" x14ac:dyDescent="0.3">
      <c r="A516">
        <v>484</v>
      </c>
      <c r="B516">
        <v>20.068294092761171</v>
      </c>
      <c r="C516">
        <v>1.7317059072388297</v>
      </c>
    </row>
    <row r="517" spans="1:3" x14ac:dyDescent="0.3">
      <c r="A517">
        <v>485</v>
      </c>
      <c r="B517">
        <v>18.54787490137781</v>
      </c>
      <c r="C517">
        <v>2.0521250986221915</v>
      </c>
    </row>
    <row r="518" spans="1:3" x14ac:dyDescent="0.3">
      <c r="A518">
        <v>486</v>
      </c>
      <c r="B518">
        <v>22.270368701202386</v>
      </c>
      <c r="C518">
        <v>-1.070368701202387</v>
      </c>
    </row>
    <row r="519" spans="1:3" x14ac:dyDescent="0.3">
      <c r="A519">
        <v>487</v>
      </c>
      <c r="B519">
        <v>19.609201619495455</v>
      </c>
      <c r="C519">
        <v>-0.50920161949545317</v>
      </c>
    </row>
    <row r="520" spans="1:3" x14ac:dyDescent="0.3">
      <c r="A520">
        <v>488</v>
      </c>
      <c r="B520">
        <v>19.95687329875765</v>
      </c>
      <c r="C520">
        <v>0.64312670124235183</v>
      </c>
    </row>
    <row r="521" spans="1:3" x14ac:dyDescent="0.3">
      <c r="A521">
        <v>489</v>
      </c>
      <c r="B521">
        <v>10.437402776037422</v>
      </c>
      <c r="C521">
        <v>4.7625972239625778</v>
      </c>
    </row>
    <row r="522" spans="1:3" x14ac:dyDescent="0.3">
      <c r="A522">
        <v>490</v>
      </c>
      <c r="B522">
        <v>7.3190522730493548</v>
      </c>
      <c r="C522">
        <v>-0.3190522730493548</v>
      </c>
    </row>
    <row r="523" spans="1:3" x14ac:dyDescent="0.3">
      <c r="A523">
        <v>491</v>
      </c>
      <c r="B523">
        <v>2.3909318754229893</v>
      </c>
      <c r="C523">
        <v>5.7090681245770103</v>
      </c>
    </row>
    <row r="524" spans="1:3" x14ac:dyDescent="0.3">
      <c r="A524">
        <v>492</v>
      </c>
      <c r="B524">
        <v>12.873542477752856</v>
      </c>
      <c r="C524">
        <v>0.72645752224714322</v>
      </c>
    </row>
    <row r="525" spans="1:3" x14ac:dyDescent="0.3">
      <c r="A525">
        <v>493</v>
      </c>
      <c r="B525">
        <v>15.369706569655268</v>
      </c>
      <c r="C525">
        <v>4.7302934303447337</v>
      </c>
    </row>
    <row r="526" spans="1:3" x14ac:dyDescent="0.3">
      <c r="A526">
        <v>494</v>
      </c>
      <c r="B526">
        <v>18.262963707478079</v>
      </c>
      <c r="C526">
        <v>3.5370362925219219</v>
      </c>
    </row>
    <row r="527" spans="1:3" x14ac:dyDescent="0.3">
      <c r="A527">
        <v>495</v>
      </c>
      <c r="B527">
        <v>17.586450163356449</v>
      </c>
      <c r="C527">
        <v>6.9135498366435506</v>
      </c>
    </row>
    <row r="528" spans="1:3" x14ac:dyDescent="0.3">
      <c r="A528">
        <v>496</v>
      </c>
      <c r="B528">
        <v>13.833051948062741</v>
      </c>
      <c r="C528">
        <v>9.2669480519372609</v>
      </c>
    </row>
    <row r="529" spans="1:3" x14ac:dyDescent="0.3">
      <c r="A529">
        <v>497</v>
      </c>
      <c r="B529">
        <v>11.958034409855033</v>
      </c>
      <c r="C529">
        <v>7.7419655901449662</v>
      </c>
    </row>
    <row r="530" spans="1:3" x14ac:dyDescent="0.3">
      <c r="A530">
        <v>498</v>
      </c>
      <c r="B530">
        <v>17.925045328491638</v>
      </c>
      <c r="C530">
        <v>0.37495467150836248</v>
      </c>
    </row>
    <row r="531" spans="1:3" x14ac:dyDescent="0.3">
      <c r="A531">
        <v>499</v>
      </c>
      <c r="B531">
        <v>19.121267376920915</v>
      </c>
      <c r="C531">
        <v>2.0787326230790839</v>
      </c>
    </row>
    <row r="532" spans="1:3" x14ac:dyDescent="0.3">
      <c r="A532">
        <v>500</v>
      </c>
      <c r="B532">
        <v>16.163379985690103</v>
      </c>
      <c r="C532">
        <v>1.3366200143098972</v>
      </c>
    </row>
    <row r="533" spans="1:3" x14ac:dyDescent="0.3">
      <c r="A533">
        <v>501</v>
      </c>
      <c r="B533">
        <v>18.751377161241301</v>
      </c>
      <c r="C533">
        <v>-1.9513771612413002</v>
      </c>
    </row>
    <row r="534" spans="1:3" x14ac:dyDescent="0.3">
      <c r="A534">
        <v>502</v>
      </c>
      <c r="B534">
        <v>22.499762443797358</v>
      </c>
      <c r="C534">
        <v>-9.9762443797359879E-2</v>
      </c>
    </row>
    <row r="535" spans="1:3" x14ac:dyDescent="0.3">
      <c r="A535">
        <v>503</v>
      </c>
      <c r="B535">
        <v>20.957683170658747</v>
      </c>
      <c r="C535">
        <v>-0.35768317065874555</v>
      </c>
    </row>
    <row r="536" spans="1:3" x14ac:dyDescent="0.3">
      <c r="A536">
        <v>504</v>
      </c>
      <c r="B536">
        <v>27.470225389108045</v>
      </c>
      <c r="C536">
        <v>-3.570225389108046</v>
      </c>
    </row>
    <row r="537" spans="1:3" x14ac:dyDescent="0.3">
      <c r="A537">
        <v>505</v>
      </c>
      <c r="B537">
        <v>26.035923667002354</v>
      </c>
      <c r="C537">
        <v>-4.0359236670023542</v>
      </c>
    </row>
    <row r="538" spans="1:3" ht="15" thickBot="1" x14ac:dyDescent="0.35">
      <c r="A538" s="3">
        <v>506</v>
      </c>
      <c r="B538" s="3">
        <v>21.887364361821604</v>
      </c>
      <c r="C538" s="3">
        <v>-9.9873643618216033</v>
      </c>
    </row>
  </sheetData>
  <phoneticPr fontId="11" type="noConversion"/>
  <conditionalFormatting sqref="E18:E26">
    <cfRule type="cellIs" dxfId="3" priority="3" operator="greaterThan">
      <formula>0.05</formula>
    </cfRule>
    <cfRule type="cellIs" dxfId="2" priority="4" operator="lessThan">
      <formula>0.05</formula>
    </cfRule>
  </conditionalFormatting>
  <conditionalFormatting sqref="L19:L27">
    <cfRule type="cellIs" dxfId="1" priority="1" operator="greaterThan">
      <formula>0.05</formula>
    </cfRule>
    <cfRule type="cellIs" dxfId="0" priority="2" operator="lessThan">
      <formula>0.05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B6F11-E4A1-404A-A18B-5A8D8A62BF7B}">
  <dimension ref="A1:O537"/>
  <sheetViews>
    <sheetView topLeftCell="A10" workbookViewId="0">
      <selection activeCell="G14" sqref="G14"/>
    </sheetView>
  </sheetViews>
  <sheetFormatPr defaultRowHeight="14.4" x14ac:dyDescent="0.3"/>
  <cols>
    <col min="1" max="1" width="16.109375" customWidth="1"/>
    <col min="2" max="2" width="17.44140625" customWidth="1"/>
    <col min="3" max="3" width="16.6640625" customWidth="1"/>
    <col min="4" max="4" width="14.88671875" customWidth="1"/>
    <col min="5" max="5" width="13.6640625" customWidth="1"/>
    <col min="6" max="6" width="16.109375" customWidth="1"/>
    <col min="7" max="7" width="15.77734375" customWidth="1"/>
    <col min="8" max="8" width="12.21875" customWidth="1"/>
    <col min="9" max="9" width="10.77734375" customWidth="1"/>
    <col min="10" max="10" width="9.21875" customWidth="1"/>
    <col min="11" max="11" width="7" customWidth="1"/>
    <col min="12" max="12" width="17.44140625" customWidth="1"/>
    <col min="13" max="13" width="16.88671875" customWidth="1"/>
    <col min="14" max="14" width="13.109375" customWidth="1"/>
    <col min="15" max="15" width="9.6640625" customWidth="1"/>
  </cols>
  <sheetData>
    <row r="1" spans="1:14" x14ac:dyDescent="0.3">
      <c r="A1" t="s">
        <v>23</v>
      </c>
    </row>
    <row r="2" spans="1:14" ht="15" thickBot="1" x14ac:dyDescent="0.35"/>
    <row r="3" spans="1:14" ht="15.6" x14ac:dyDescent="0.3">
      <c r="A3" s="9" t="s">
        <v>24</v>
      </c>
      <c r="B3" s="9"/>
      <c r="L3" s="17" t="s">
        <v>58</v>
      </c>
      <c r="M3" s="13"/>
      <c r="N3" s="13"/>
    </row>
    <row r="4" spans="1:14" x14ac:dyDescent="0.3">
      <c r="A4" t="s">
        <v>25</v>
      </c>
      <c r="B4">
        <v>0.83283577344273507</v>
      </c>
      <c r="L4" s="13"/>
      <c r="M4" s="13"/>
      <c r="N4" s="13"/>
    </row>
    <row r="5" spans="1:14" x14ac:dyDescent="0.3">
      <c r="A5" t="s">
        <v>26</v>
      </c>
      <c r="B5">
        <v>0.69361542552595867</v>
      </c>
      <c r="L5" s="13" t="s">
        <v>64</v>
      </c>
      <c r="M5" s="13">
        <f>AVERAGE(C32:C537)</f>
        <v>-1.0394847038466683E-14</v>
      </c>
      <c r="N5" s="12" t="s">
        <v>59</v>
      </c>
    </row>
    <row r="6" spans="1:14" x14ac:dyDescent="0.3">
      <c r="A6" t="s">
        <v>27</v>
      </c>
      <c r="B6">
        <v>0.68868368187245299</v>
      </c>
      <c r="L6" s="13" t="s">
        <v>62</v>
      </c>
      <c r="M6" s="13">
        <f>SKEW(C32:C537)</f>
        <v>1.6438695142178572</v>
      </c>
      <c r="N6" s="12" t="s">
        <v>60</v>
      </c>
    </row>
    <row r="7" spans="1:14" x14ac:dyDescent="0.3">
      <c r="A7" t="s">
        <v>11</v>
      </c>
      <c r="B7">
        <v>5.1315911130747045</v>
      </c>
      <c r="L7" s="13" t="s">
        <v>63</v>
      </c>
      <c r="M7" s="13"/>
      <c r="N7" s="12" t="s">
        <v>59</v>
      </c>
    </row>
    <row r="8" spans="1:14" ht="15" thickBot="1" x14ac:dyDescent="0.35">
      <c r="A8" s="3" t="s">
        <v>28</v>
      </c>
      <c r="B8" s="3">
        <v>506</v>
      </c>
    </row>
    <row r="10" spans="1:14" ht="15" thickBot="1" x14ac:dyDescent="0.35">
      <c r="A10" t="s">
        <v>29</v>
      </c>
    </row>
    <row r="11" spans="1:14" x14ac:dyDescent="0.3">
      <c r="A11" s="4"/>
      <c r="B11" s="4" t="s">
        <v>34</v>
      </c>
      <c r="C11" s="4" t="s">
        <v>35</v>
      </c>
      <c r="D11" s="4" t="s">
        <v>36</v>
      </c>
      <c r="E11" s="4" t="s">
        <v>37</v>
      </c>
      <c r="F11" s="4" t="s">
        <v>38</v>
      </c>
    </row>
    <row r="12" spans="1:14" x14ac:dyDescent="0.3">
      <c r="A12" t="s">
        <v>30</v>
      </c>
      <c r="B12">
        <v>8</v>
      </c>
      <c r="C12">
        <v>29628.681421181511</v>
      </c>
      <c r="D12">
        <v>3703.5851776476889</v>
      </c>
      <c r="E12">
        <v>140.64304113473275</v>
      </c>
      <c r="F12">
        <v>1.910968779932886E-122</v>
      </c>
    </row>
    <row r="13" spans="1:14" x14ac:dyDescent="0.3">
      <c r="A13" t="s">
        <v>31</v>
      </c>
      <c r="B13">
        <v>497</v>
      </c>
      <c r="C13">
        <v>13087.61399383828</v>
      </c>
      <c r="D13">
        <v>26.333227351787283</v>
      </c>
    </row>
    <row r="14" spans="1:14" ht="15" thickBot="1" x14ac:dyDescent="0.35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14" ht="15" thickBot="1" x14ac:dyDescent="0.35"/>
    <row r="16" spans="1:14" x14ac:dyDescent="0.3">
      <c r="A16" s="4"/>
      <c r="B16" s="4" t="s">
        <v>39</v>
      </c>
      <c r="C16" s="4" t="s">
        <v>11</v>
      </c>
      <c r="D16" s="4" t="s">
        <v>40</v>
      </c>
      <c r="E16" s="4" t="s">
        <v>41</v>
      </c>
      <c r="F16" s="4" t="s">
        <v>42</v>
      </c>
      <c r="G16" s="4" t="s">
        <v>43</v>
      </c>
      <c r="H16" s="4" t="s">
        <v>44</v>
      </c>
      <c r="I16" s="4" t="s">
        <v>45</v>
      </c>
    </row>
    <row r="17" spans="1:15" x14ac:dyDescent="0.3">
      <c r="A17" t="s">
        <v>2</v>
      </c>
      <c r="B17">
        <v>-10.272705081509379</v>
      </c>
      <c r="C17">
        <v>3.8908492221425823</v>
      </c>
      <c r="D17">
        <v>-2.6402218371886654</v>
      </c>
      <c r="E17">
        <v>8.5457182892120023E-3</v>
      </c>
      <c r="F17">
        <v>-17.917245696591941</v>
      </c>
      <c r="G17">
        <v>-2.6281644664268171</v>
      </c>
      <c r="H17">
        <v>-17.917245696591941</v>
      </c>
      <c r="I17">
        <v>-2.6281644664268171</v>
      </c>
    </row>
    <row r="18" spans="1:15" x14ac:dyDescent="0.3">
      <c r="A18" t="s">
        <v>4</v>
      </c>
      <c r="B18">
        <v>-1.071702472694493</v>
      </c>
      <c r="C18">
        <v>0.13345352921377152</v>
      </c>
      <c r="D18">
        <v>-8.0305292711876852</v>
      </c>
      <c r="E18">
        <v>7.0825099064793248E-15</v>
      </c>
      <c r="F18">
        <v>-1.3339051092024667</v>
      </c>
      <c r="G18">
        <v>-0.80949983618651933</v>
      </c>
      <c r="H18">
        <v>-1.3339051092024667</v>
      </c>
      <c r="I18">
        <v>-0.80949983618651933</v>
      </c>
    </row>
    <row r="19" spans="1:15" x14ac:dyDescent="0.3">
      <c r="A19" t="s">
        <v>5</v>
      </c>
      <c r="B19">
        <v>-0.60515928203540559</v>
      </c>
      <c r="C19">
        <v>5.298010014826459E-2</v>
      </c>
      <c r="D19">
        <v>-11.422388412665697</v>
      </c>
      <c r="E19">
        <v>5.4184429851613701E-27</v>
      </c>
      <c r="F19">
        <v>-0.70925186035215759</v>
      </c>
      <c r="G19">
        <v>-0.50106670371865358</v>
      </c>
      <c r="H19">
        <v>-0.70925186035215759</v>
      </c>
      <c r="I19">
        <v>-0.50106670371865358</v>
      </c>
    </row>
    <row r="20" spans="1:15" x14ac:dyDescent="0.3">
      <c r="A20" t="s">
        <v>3</v>
      </c>
      <c r="B20">
        <v>-1.4452345036481897E-2</v>
      </c>
      <c r="C20">
        <v>3.9018774717523206E-3</v>
      </c>
      <c r="D20">
        <v>-3.7039464055726476</v>
      </c>
      <c r="E20">
        <v>2.360718130931446E-4</v>
      </c>
      <c r="F20">
        <v>-2.2118553389696056E-2</v>
      </c>
      <c r="G20">
        <v>-6.7861366832677383E-3</v>
      </c>
      <c r="H20">
        <v>-2.2118553389696056E-2</v>
      </c>
      <c r="I20">
        <v>-6.7861366832677383E-3</v>
      </c>
    </row>
    <row r="21" spans="1:15" x14ac:dyDescent="0.3">
      <c r="A21" t="s">
        <v>0</v>
      </c>
      <c r="B21">
        <v>3.2934960428630297E-2</v>
      </c>
      <c r="C21">
        <v>1.3087054966333991E-2</v>
      </c>
      <c r="D21">
        <v>2.5166059524739812</v>
      </c>
      <c r="E21">
        <v>1.2162875189714347E-2</v>
      </c>
      <c r="F21">
        <v>7.2221873269097403E-3</v>
      </c>
      <c r="G21">
        <v>5.8647733530350854E-2</v>
      </c>
      <c r="H21">
        <v>7.2221873269097403E-3</v>
      </c>
      <c r="I21">
        <v>5.8647733530350854E-2</v>
      </c>
      <c r="L21" t="s">
        <v>103</v>
      </c>
    </row>
    <row r="22" spans="1:15" x14ac:dyDescent="0.3">
      <c r="A22" t="s">
        <v>1</v>
      </c>
      <c r="B22">
        <v>0.13071000668218175</v>
      </c>
      <c r="C22">
        <v>6.3077822553176593E-2</v>
      </c>
      <c r="D22">
        <v>2.0722022636718171</v>
      </c>
      <c r="E22">
        <v>3.8761668701978176E-2</v>
      </c>
      <c r="F22">
        <v>6.7779422694686092E-3</v>
      </c>
      <c r="G22">
        <v>0.2546420710948949</v>
      </c>
      <c r="H22">
        <v>6.7779422694686092E-3</v>
      </c>
      <c r="I22">
        <v>0.2546420710948949</v>
      </c>
      <c r="L22" t="s">
        <v>105</v>
      </c>
    </row>
    <row r="23" spans="1:15" x14ac:dyDescent="0.3">
      <c r="A23" t="s">
        <v>7</v>
      </c>
      <c r="B23">
        <v>0.26150642300181948</v>
      </c>
      <c r="C23">
        <v>6.7901840853028084E-2</v>
      </c>
      <c r="D23">
        <v>3.8512420240247081</v>
      </c>
      <c r="E23">
        <v>1.3288674405347533E-4</v>
      </c>
      <c r="F23">
        <v>0.12809637532230453</v>
      </c>
      <c r="G23">
        <v>0.3949164706813344</v>
      </c>
      <c r="H23">
        <v>0.12809637532230453</v>
      </c>
      <c r="I23">
        <v>0.3949164706813344</v>
      </c>
      <c r="L23" t="s">
        <v>104</v>
      </c>
    </row>
    <row r="24" spans="1:15" x14ac:dyDescent="0.3">
      <c r="A24" t="s">
        <v>8</v>
      </c>
      <c r="B24">
        <v>4.1254689590847393</v>
      </c>
      <c r="C24">
        <v>0.44248544039972248</v>
      </c>
      <c r="D24">
        <v>9.3234004611721613</v>
      </c>
      <c r="E24">
        <v>3.6896907850979784E-19</v>
      </c>
      <c r="F24">
        <v>3.2560963035039943</v>
      </c>
      <c r="G24">
        <v>4.9948416146654839</v>
      </c>
      <c r="H24">
        <v>3.2560963035039943</v>
      </c>
      <c r="I24">
        <v>4.9948416146654839</v>
      </c>
    </row>
    <row r="25" spans="1:15" ht="15" thickBot="1" x14ac:dyDescent="0.35">
      <c r="A25" s="3" t="s">
        <v>33</v>
      </c>
      <c r="B25" s="3">
        <v>29.428473493945788</v>
      </c>
      <c r="C25" s="3">
        <v>4.8047286243169038</v>
      </c>
      <c r="D25" s="3">
        <v>6.1248981565800049</v>
      </c>
      <c r="E25" s="3">
        <v>1.8459738422387624E-9</v>
      </c>
      <c r="F25" s="3">
        <v>19.988389590408097</v>
      </c>
      <c r="G25" s="3">
        <v>38.868557397483478</v>
      </c>
      <c r="H25" s="3">
        <v>19.988389590408097</v>
      </c>
      <c r="I25" s="3">
        <v>38.868557397483478</v>
      </c>
    </row>
    <row r="29" spans="1:15" x14ac:dyDescent="0.3">
      <c r="A29" t="s">
        <v>46</v>
      </c>
    </row>
    <row r="30" spans="1:15" ht="15" thickBot="1" x14ac:dyDescent="0.35">
      <c r="E30" s="18" t="s">
        <v>65</v>
      </c>
      <c r="L30" s="19" t="s">
        <v>66</v>
      </c>
    </row>
    <row r="31" spans="1:15" x14ac:dyDescent="0.3">
      <c r="A31" s="4" t="s">
        <v>47</v>
      </c>
      <c r="B31" s="4" t="s">
        <v>48</v>
      </c>
      <c r="C31" s="4" t="s">
        <v>49</v>
      </c>
      <c r="E31" s="16" t="s">
        <v>50</v>
      </c>
      <c r="F31" s="16" t="s">
        <v>51</v>
      </c>
      <c r="G31" s="16" t="s">
        <v>52</v>
      </c>
      <c r="H31" s="16" t="s">
        <v>53</v>
      </c>
      <c r="I31" s="16" t="s">
        <v>54</v>
      </c>
      <c r="J31" s="14" t="s">
        <v>61</v>
      </c>
      <c r="L31" s="11" t="s">
        <v>9</v>
      </c>
      <c r="M31" s="10" t="s">
        <v>56</v>
      </c>
      <c r="N31" s="10" t="s">
        <v>55</v>
      </c>
      <c r="O31" s="14" t="s">
        <v>57</v>
      </c>
    </row>
    <row r="32" spans="1:15" x14ac:dyDescent="0.3">
      <c r="A32">
        <v>1</v>
      </c>
      <c r="B32">
        <v>30.048887336899554</v>
      </c>
      <c r="C32">
        <v>-6.0488873368995542</v>
      </c>
      <c r="E32">
        <f>C32^2</f>
        <v>36.589038014503778</v>
      </c>
      <c r="F32">
        <f>AVERAGE(E32:E537)</f>
        <v>25.864849790194221</v>
      </c>
      <c r="G32">
        <f>SQRT(F32)</f>
        <v>5.0857496782867928</v>
      </c>
      <c r="H32">
        <v>22.3</v>
      </c>
      <c r="I32">
        <v>0</v>
      </c>
      <c r="J32" s="21">
        <f>G32/H32</f>
        <v>0.22806052368999069</v>
      </c>
      <c r="L32">
        <v>24</v>
      </c>
      <c r="M32">
        <f>C32/L32</f>
        <v>-0.25203697237081474</v>
      </c>
      <c r="N32">
        <f>ABS(M32)</f>
        <v>0.25203697237081474</v>
      </c>
      <c r="O32" s="21">
        <f>AVERAGE(N32:N537)</f>
        <v>0.1847873844197282</v>
      </c>
    </row>
    <row r="33" spans="1:14" x14ac:dyDescent="0.3">
      <c r="A33">
        <v>2</v>
      </c>
      <c r="B33">
        <v>27.040984617472393</v>
      </c>
      <c r="C33">
        <v>-5.4409846174723917</v>
      </c>
      <c r="E33">
        <f t="shared" ref="E33:E96" si="0">C33^2</f>
        <v>29.604313607571189</v>
      </c>
      <c r="L33">
        <v>21.6</v>
      </c>
      <c r="M33">
        <f t="shared" ref="M33:M96" si="1">C33/L33</f>
        <v>-0.2518974359940922</v>
      </c>
      <c r="N33">
        <f t="shared" ref="N33:N96" si="2">ABS(M33)</f>
        <v>0.2518974359940922</v>
      </c>
    </row>
    <row r="34" spans="1:14" x14ac:dyDescent="0.3">
      <c r="A34">
        <v>3</v>
      </c>
      <c r="B34">
        <v>32.698964537784434</v>
      </c>
      <c r="C34">
        <v>2.0010354622155688</v>
      </c>
      <c r="E34">
        <f t="shared" si="0"/>
        <v>4.0041429210442754</v>
      </c>
      <c r="L34">
        <v>34.700000000000003</v>
      </c>
      <c r="M34">
        <f t="shared" si="1"/>
        <v>5.7666728017739734E-2</v>
      </c>
      <c r="N34">
        <f t="shared" si="2"/>
        <v>5.7666728017739734E-2</v>
      </c>
    </row>
    <row r="35" spans="1:14" x14ac:dyDescent="0.3">
      <c r="A35">
        <v>4</v>
      </c>
      <c r="B35">
        <v>31.143069486823286</v>
      </c>
      <c r="C35">
        <v>2.2569305131767123</v>
      </c>
      <c r="E35">
        <f t="shared" si="0"/>
        <v>5.0937353413080979</v>
      </c>
      <c r="L35">
        <v>33.4</v>
      </c>
      <c r="M35">
        <f t="shared" si="1"/>
        <v>6.7572769855590187E-2</v>
      </c>
      <c r="N35">
        <f t="shared" si="2"/>
        <v>6.7572769855590187E-2</v>
      </c>
    </row>
    <row r="36" spans="1:14" x14ac:dyDescent="0.3">
      <c r="A36">
        <v>5</v>
      </c>
      <c r="B36">
        <v>30.588087345262785</v>
      </c>
      <c r="C36">
        <v>5.6119126547372176</v>
      </c>
      <c r="E36">
        <f t="shared" si="0"/>
        <v>31.493563644399725</v>
      </c>
      <c r="L36">
        <v>36.200000000000003</v>
      </c>
      <c r="M36">
        <f t="shared" si="1"/>
        <v>0.15502521145682921</v>
      </c>
      <c r="N36">
        <f t="shared" si="2"/>
        <v>0.15502521145682921</v>
      </c>
    </row>
    <row r="37" spans="1:14" x14ac:dyDescent="0.3">
      <c r="A37">
        <v>6</v>
      </c>
      <c r="B37">
        <v>27.850952537372113</v>
      </c>
      <c r="C37">
        <v>0.84904746262788677</v>
      </c>
      <c r="E37">
        <f t="shared" si="0"/>
        <v>0.72088159379485284</v>
      </c>
      <c r="L37">
        <v>28.7</v>
      </c>
      <c r="M37">
        <f t="shared" si="1"/>
        <v>2.958353528320163E-2</v>
      </c>
      <c r="N37">
        <f t="shared" si="2"/>
        <v>2.958353528320163E-2</v>
      </c>
    </row>
    <row r="38" spans="1:14" x14ac:dyDescent="0.3">
      <c r="A38">
        <v>7</v>
      </c>
      <c r="B38">
        <v>25.070896878394716</v>
      </c>
      <c r="C38">
        <v>-2.1708968783947178</v>
      </c>
      <c r="E38">
        <f t="shared" si="0"/>
        <v>4.7127932566239297</v>
      </c>
      <c r="L38">
        <v>22.9</v>
      </c>
      <c r="M38">
        <f t="shared" si="1"/>
        <v>-9.4798990322913446E-2</v>
      </c>
      <c r="N38">
        <f t="shared" si="2"/>
        <v>9.4798990322913446E-2</v>
      </c>
    </row>
    <row r="39" spans="1:14" x14ac:dyDescent="0.3">
      <c r="A39">
        <v>8</v>
      </c>
      <c r="B39">
        <v>22.635882869214946</v>
      </c>
      <c r="C39">
        <v>4.4641171307850556</v>
      </c>
      <c r="E39">
        <f t="shared" si="0"/>
        <v>19.928341757368596</v>
      </c>
      <c r="L39">
        <v>27.1</v>
      </c>
      <c r="M39">
        <f t="shared" si="1"/>
        <v>0.16472756940166255</v>
      </c>
      <c r="N39">
        <f t="shared" si="2"/>
        <v>0.16472756940166255</v>
      </c>
    </row>
    <row r="40" spans="1:14" x14ac:dyDescent="0.3">
      <c r="A40">
        <v>9</v>
      </c>
      <c r="B40">
        <v>14.00883344768009</v>
      </c>
      <c r="C40">
        <v>2.4911665523199105</v>
      </c>
      <c r="E40">
        <f t="shared" si="0"/>
        <v>6.2059107913974696</v>
      </c>
      <c r="L40">
        <v>16.5</v>
      </c>
      <c r="M40">
        <f t="shared" si="1"/>
        <v>0.15097979104969153</v>
      </c>
      <c r="N40">
        <f t="shared" si="2"/>
        <v>0.15097979104969153</v>
      </c>
    </row>
    <row r="41" spans="1:14" x14ac:dyDescent="0.3">
      <c r="A41">
        <v>10</v>
      </c>
      <c r="B41">
        <v>22.847444015889259</v>
      </c>
      <c r="C41">
        <v>-3.9474440158892605</v>
      </c>
      <c r="E41">
        <f t="shared" si="0"/>
        <v>15.582314258579933</v>
      </c>
      <c r="L41">
        <v>18.899999999999999</v>
      </c>
      <c r="M41">
        <f t="shared" si="1"/>
        <v>-0.20885947174017253</v>
      </c>
      <c r="N41">
        <f t="shared" si="2"/>
        <v>0.20885947174017253</v>
      </c>
    </row>
    <row r="42" spans="1:14" x14ac:dyDescent="0.3">
      <c r="A42">
        <v>11</v>
      </c>
      <c r="B42">
        <v>22.635614010409761</v>
      </c>
      <c r="C42">
        <v>-7.6356140104097605</v>
      </c>
      <c r="E42">
        <f t="shared" si="0"/>
        <v>58.302601315965823</v>
      </c>
      <c r="L42">
        <v>15</v>
      </c>
      <c r="M42">
        <f t="shared" si="1"/>
        <v>-0.50904093402731732</v>
      </c>
      <c r="N42">
        <f t="shared" si="2"/>
        <v>0.50904093402731732</v>
      </c>
    </row>
    <row r="43" spans="1:14" x14ac:dyDescent="0.3">
      <c r="A43">
        <v>12</v>
      </c>
      <c r="B43">
        <v>25.087026529594404</v>
      </c>
      <c r="C43">
        <v>-6.1870265295944051</v>
      </c>
      <c r="E43">
        <f t="shared" si="0"/>
        <v>38.279297277904988</v>
      </c>
      <c r="L43">
        <v>18.899999999999999</v>
      </c>
      <c r="M43">
        <f t="shared" si="1"/>
        <v>-0.32735590103674106</v>
      </c>
      <c r="N43">
        <f t="shared" si="2"/>
        <v>0.32735590103674106</v>
      </c>
    </row>
    <row r="44" spans="1:14" x14ac:dyDescent="0.3">
      <c r="A44">
        <v>13</v>
      </c>
      <c r="B44">
        <v>21.669536843520969</v>
      </c>
      <c r="C44">
        <v>3.0463156479029863E-2</v>
      </c>
      <c r="E44">
        <f t="shared" si="0"/>
        <v>9.280039026658591E-4</v>
      </c>
      <c r="L44">
        <v>21.7</v>
      </c>
      <c r="M44">
        <f t="shared" si="1"/>
        <v>1.4038320958078279E-3</v>
      </c>
      <c r="N44">
        <f t="shared" si="2"/>
        <v>1.4038320958078279E-3</v>
      </c>
    </row>
    <row r="45" spans="1:14" x14ac:dyDescent="0.3">
      <c r="A45">
        <v>14</v>
      </c>
      <c r="B45">
        <v>20.648321176181696</v>
      </c>
      <c r="C45">
        <v>-0.24832117618169747</v>
      </c>
      <c r="E45">
        <f t="shared" si="0"/>
        <v>6.1663406540261631E-2</v>
      </c>
      <c r="L45">
        <v>20.399999999999999</v>
      </c>
      <c r="M45">
        <f t="shared" si="1"/>
        <v>-1.2172606675573405E-2</v>
      </c>
      <c r="N45">
        <f t="shared" si="2"/>
        <v>1.2172606675573405E-2</v>
      </c>
    </row>
    <row r="46" spans="1:14" x14ac:dyDescent="0.3">
      <c r="A46">
        <v>15</v>
      </c>
      <c r="B46">
        <v>20.792070150826252</v>
      </c>
      <c r="C46">
        <v>-2.5920701508262525</v>
      </c>
      <c r="E46">
        <f t="shared" si="0"/>
        <v>6.7188276668044313</v>
      </c>
      <c r="L46">
        <v>18.2</v>
      </c>
      <c r="M46">
        <f t="shared" si="1"/>
        <v>-0.1424214368585853</v>
      </c>
      <c r="N46">
        <f t="shared" si="2"/>
        <v>0.1424214368585853</v>
      </c>
    </row>
    <row r="47" spans="1:14" x14ac:dyDescent="0.3">
      <c r="A47">
        <v>16</v>
      </c>
      <c r="B47">
        <v>19.872253506387779</v>
      </c>
      <c r="C47">
        <v>2.7746493612220036E-2</v>
      </c>
      <c r="E47">
        <f t="shared" si="0"/>
        <v>7.6986790777296729E-4</v>
      </c>
      <c r="L47">
        <v>19.899999999999999</v>
      </c>
      <c r="M47">
        <f t="shared" si="1"/>
        <v>1.3942961614180924E-3</v>
      </c>
      <c r="N47">
        <f t="shared" si="2"/>
        <v>1.3942961614180924E-3</v>
      </c>
    </row>
    <row r="48" spans="1:14" x14ac:dyDescent="0.3">
      <c r="A48">
        <v>17</v>
      </c>
      <c r="B48">
        <v>20.53684599064351</v>
      </c>
      <c r="C48">
        <v>2.5631540093564915</v>
      </c>
      <c r="E48">
        <f t="shared" si="0"/>
        <v>6.5697584756802572</v>
      </c>
      <c r="L48">
        <v>23.1</v>
      </c>
      <c r="M48">
        <f t="shared" si="1"/>
        <v>0.11095904802409054</v>
      </c>
      <c r="N48">
        <f t="shared" si="2"/>
        <v>0.11095904802409054</v>
      </c>
    </row>
    <row r="49" spans="1:14" x14ac:dyDescent="0.3">
      <c r="A49">
        <v>18</v>
      </c>
      <c r="B49">
        <v>17.593800118186962</v>
      </c>
      <c r="C49">
        <v>-9.3800118186962322E-2</v>
      </c>
      <c r="E49">
        <f t="shared" si="0"/>
        <v>8.7984621718880992E-3</v>
      </c>
      <c r="L49">
        <v>17.5</v>
      </c>
      <c r="M49">
        <f t="shared" si="1"/>
        <v>-5.3600067535407043E-3</v>
      </c>
      <c r="N49">
        <f t="shared" si="2"/>
        <v>5.3600067535407043E-3</v>
      </c>
    </row>
    <row r="50" spans="1:14" x14ac:dyDescent="0.3">
      <c r="A50">
        <v>19</v>
      </c>
      <c r="B50">
        <v>15.708807639169999</v>
      </c>
      <c r="C50">
        <v>4.4911923608300004</v>
      </c>
      <c r="E50">
        <f t="shared" si="0"/>
        <v>20.170808821977751</v>
      </c>
      <c r="L50">
        <v>20.2</v>
      </c>
      <c r="M50">
        <f t="shared" si="1"/>
        <v>0.22233625548663369</v>
      </c>
      <c r="N50">
        <f t="shared" si="2"/>
        <v>0.22233625548663369</v>
      </c>
    </row>
    <row r="51" spans="1:14" x14ac:dyDescent="0.3">
      <c r="A51">
        <v>20</v>
      </c>
      <c r="B51">
        <v>18.158485230818417</v>
      </c>
      <c r="C51">
        <v>4.1514769181581812E-2</v>
      </c>
      <c r="E51">
        <f t="shared" si="0"/>
        <v>1.7234760602000149E-3</v>
      </c>
      <c r="L51">
        <v>18.2</v>
      </c>
      <c r="M51">
        <f t="shared" si="1"/>
        <v>2.2810312737132866E-3</v>
      </c>
      <c r="N51">
        <f t="shared" si="2"/>
        <v>2.2810312737132866E-3</v>
      </c>
    </row>
    <row r="52" spans="1:14" x14ac:dyDescent="0.3">
      <c r="A52">
        <v>21</v>
      </c>
      <c r="B52">
        <v>12.558475065476085</v>
      </c>
      <c r="C52">
        <v>1.041524934523915</v>
      </c>
      <c r="E52">
        <f t="shared" si="0"/>
        <v>1.0847741892350455</v>
      </c>
      <c r="L52">
        <v>13.6</v>
      </c>
      <c r="M52">
        <f t="shared" si="1"/>
        <v>7.6582715773817284E-2</v>
      </c>
      <c r="N52">
        <f t="shared" si="2"/>
        <v>7.6582715773817284E-2</v>
      </c>
    </row>
    <row r="53" spans="1:14" x14ac:dyDescent="0.3">
      <c r="A53">
        <v>22</v>
      </c>
      <c r="B53">
        <v>18.246009394334308</v>
      </c>
      <c r="C53">
        <v>1.3539906056656932</v>
      </c>
      <c r="E53">
        <f t="shared" si="0"/>
        <v>1.8332905602309506</v>
      </c>
      <c r="L53">
        <v>19.600000000000001</v>
      </c>
      <c r="M53">
        <f t="shared" si="1"/>
        <v>6.908115335029047E-2</v>
      </c>
      <c r="N53">
        <f t="shared" si="2"/>
        <v>6.908115335029047E-2</v>
      </c>
    </row>
    <row r="54" spans="1:14" x14ac:dyDescent="0.3">
      <c r="A54">
        <v>23</v>
      </c>
      <c r="B54">
        <v>16.099325912010755</v>
      </c>
      <c r="C54">
        <v>-0.89932591201075596</v>
      </c>
      <c r="E54">
        <f t="shared" si="0"/>
        <v>0.80878709601397791</v>
      </c>
      <c r="L54">
        <v>15.2</v>
      </c>
      <c r="M54">
        <f t="shared" si="1"/>
        <v>-5.9166178421760265E-2</v>
      </c>
      <c r="N54">
        <f t="shared" si="2"/>
        <v>5.9166178421760265E-2</v>
      </c>
    </row>
    <row r="55" spans="1:14" x14ac:dyDescent="0.3">
      <c r="A55">
        <v>24</v>
      </c>
      <c r="B55">
        <v>14.313422028868432</v>
      </c>
      <c r="C55">
        <v>0.18657797113156782</v>
      </c>
      <c r="E55">
        <f t="shared" si="0"/>
        <v>3.4811339311572154E-2</v>
      </c>
      <c r="L55">
        <v>14.5</v>
      </c>
      <c r="M55">
        <f t="shared" si="1"/>
        <v>1.2867446284935712E-2</v>
      </c>
      <c r="N55">
        <f t="shared" si="2"/>
        <v>1.2867446284935712E-2</v>
      </c>
    </row>
    <row r="56" spans="1:14" x14ac:dyDescent="0.3">
      <c r="A56">
        <v>25</v>
      </c>
      <c r="B56">
        <v>16.743503046484676</v>
      </c>
      <c r="C56">
        <v>-1.1435030464846765</v>
      </c>
      <c r="E56">
        <f t="shared" si="0"/>
        <v>1.3075992173197362</v>
      </c>
      <c r="L56">
        <v>15.6</v>
      </c>
      <c r="M56">
        <f t="shared" si="1"/>
        <v>-7.3301477338761314E-2</v>
      </c>
      <c r="N56">
        <f t="shared" si="2"/>
        <v>7.3301477338761314E-2</v>
      </c>
    </row>
    <row r="57" spans="1:14" x14ac:dyDescent="0.3">
      <c r="A57">
        <v>26</v>
      </c>
      <c r="B57">
        <v>14.998988517954206</v>
      </c>
      <c r="C57">
        <v>-1.098988517954206</v>
      </c>
      <c r="E57">
        <f t="shared" si="0"/>
        <v>1.2077757625951822</v>
      </c>
      <c r="L57">
        <v>13.9</v>
      </c>
      <c r="M57">
        <f t="shared" si="1"/>
        <v>-7.9063922154978844E-2</v>
      </c>
      <c r="N57">
        <f t="shared" si="2"/>
        <v>7.9063922154978844E-2</v>
      </c>
    </row>
    <row r="58" spans="1:14" x14ac:dyDescent="0.3">
      <c r="A58">
        <v>27</v>
      </c>
      <c r="B58">
        <v>17.062110472630224</v>
      </c>
      <c r="C58">
        <v>-0.46211047263022209</v>
      </c>
      <c r="E58">
        <f t="shared" si="0"/>
        <v>0.21354608891452723</v>
      </c>
      <c r="L58">
        <v>16.600000000000001</v>
      </c>
      <c r="M58">
        <f t="shared" si="1"/>
        <v>-2.7837980278929038E-2</v>
      </c>
      <c r="N58">
        <f t="shared" si="2"/>
        <v>2.7837980278929038E-2</v>
      </c>
    </row>
    <row r="59" spans="1:14" x14ac:dyDescent="0.3">
      <c r="A59">
        <v>28</v>
      </c>
      <c r="B59">
        <v>16.483324341785661</v>
      </c>
      <c r="C59">
        <v>-1.68332434178566</v>
      </c>
      <c r="E59">
        <f t="shared" si="0"/>
        <v>2.8335808396481257</v>
      </c>
      <c r="L59">
        <v>14.8</v>
      </c>
      <c r="M59">
        <f t="shared" si="1"/>
        <v>-0.11373813120173377</v>
      </c>
      <c r="N59">
        <f t="shared" si="2"/>
        <v>0.11373813120173377</v>
      </c>
    </row>
    <row r="60" spans="1:14" x14ac:dyDescent="0.3">
      <c r="A60">
        <v>29</v>
      </c>
      <c r="B60">
        <v>21.227083797374569</v>
      </c>
      <c r="C60">
        <v>-2.8270837973745699</v>
      </c>
      <c r="E60">
        <f t="shared" si="0"/>
        <v>7.9924027973778182</v>
      </c>
      <c r="L60">
        <v>18.399999999999999</v>
      </c>
      <c r="M60">
        <f t="shared" si="1"/>
        <v>-0.15364585855296578</v>
      </c>
      <c r="N60">
        <f t="shared" si="2"/>
        <v>0.15364585855296578</v>
      </c>
    </row>
    <row r="61" spans="1:14" x14ac:dyDescent="0.3">
      <c r="A61">
        <v>30</v>
      </c>
      <c r="B61">
        <v>22.2279351332765</v>
      </c>
      <c r="C61">
        <v>-1.2279351332764996</v>
      </c>
      <c r="E61">
        <f t="shared" si="0"/>
        <v>1.5078246915347748</v>
      </c>
      <c r="L61">
        <v>21</v>
      </c>
      <c r="M61">
        <f t="shared" si="1"/>
        <v>-5.8473101584595219E-2</v>
      </c>
      <c r="N61">
        <f t="shared" si="2"/>
        <v>5.8473101584595219E-2</v>
      </c>
    </row>
    <row r="62" spans="1:14" x14ac:dyDescent="0.3">
      <c r="A62">
        <v>31</v>
      </c>
      <c r="B62">
        <v>12.06052561929474</v>
      </c>
      <c r="C62">
        <v>0.63947438070525919</v>
      </c>
      <c r="E62">
        <f t="shared" si="0"/>
        <v>0.40892748357837477</v>
      </c>
      <c r="L62">
        <v>12.7</v>
      </c>
      <c r="M62">
        <f t="shared" si="1"/>
        <v>5.0352313441358994E-2</v>
      </c>
      <c r="N62">
        <f t="shared" si="2"/>
        <v>5.0352313441358994E-2</v>
      </c>
    </row>
    <row r="63" spans="1:14" x14ac:dyDescent="0.3">
      <c r="A63">
        <v>32</v>
      </c>
      <c r="B63">
        <v>19.521207978393555</v>
      </c>
      <c r="C63">
        <v>-5.021207978393555</v>
      </c>
      <c r="E63">
        <f t="shared" si="0"/>
        <v>25.212529562283091</v>
      </c>
      <c r="L63">
        <v>14.5</v>
      </c>
      <c r="M63">
        <f t="shared" si="1"/>
        <v>-0.34629020540645206</v>
      </c>
      <c r="N63">
        <f t="shared" si="2"/>
        <v>0.34629020540645206</v>
      </c>
    </row>
    <row r="64" spans="1:14" x14ac:dyDescent="0.3">
      <c r="A64">
        <v>33</v>
      </c>
      <c r="B64">
        <v>9.5473848102104775</v>
      </c>
      <c r="C64">
        <v>3.6526151897895218</v>
      </c>
      <c r="E64">
        <f t="shared" si="0"/>
        <v>13.341597724681144</v>
      </c>
      <c r="L64">
        <v>13.2</v>
      </c>
      <c r="M64">
        <f t="shared" si="1"/>
        <v>0.27671327195375167</v>
      </c>
      <c r="N64">
        <f t="shared" si="2"/>
        <v>0.27671327195375167</v>
      </c>
    </row>
    <row r="65" spans="1:14" x14ac:dyDescent="0.3">
      <c r="A65">
        <v>34</v>
      </c>
      <c r="B65">
        <v>14.612588404821965</v>
      </c>
      <c r="C65">
        <v>-1.5125884048219653</v>
      </c>
      <c r="E65">
        <f t="shared" si="0"/>
        <v>2.2879236824018578</v>
      </c>
      <c r="L65">
        <v>13.1</v>
      </c>
      <c r="M65">
        <f t="shared" si="1"/>
        <v>-0.11546476372686759</v>
      </c>
      <c r="N65">
        <f t="shared" si="2"/>
        <v>0.11546476372686759</v>
      </c>
    </row>
    <row r="66" spans="1:14" x14ac:dyDescent="0.3">
      <c r="A66">
        <v>35</v>
      </c>
      <c r="B66">
        <v>15.100458097224376</v>
      </c>
      <c r="C66">
        <v>-1.6004580972243758</v>
      </c>
      <c r="E66">
        <f t="shared" si="0"/>
        <v>2.5614661209710694</v>
      </c>
      <c r="L66">
        <v>13.5</v>
      </c>
      <c r="M66">
        <f t="shared" si="1"/>
        <v>-0.11855245164625006</v>
      </c>
      <c r="N66">
        <f t="shared" si="2"/>
        <v>0.11855245164625006</v>
      </c>
    </row>
    <row r="67" spans="1:14" x14ac:dyDescent="0.3">
      <c r="A67">
        <v>36</v>
      </c>
      <c r="B67">
        <v>22.644695457574411</v>
      </c>
      <c r="C67">
        <v>-3.7446954575744122</v>
      </c>
      <c r="E67">
        <f t="shared" si="0"/>
        <v>14.022744069978437</v>
      </c>
      <c r="L67">
        <v>18.899999999999999</v>
      </c>
      <c r="M67">
        <f t="shared" si="1"/>
        <v>-0.19813203479229696</v>
      </c>
      <c r="N67">
        <f t="shared" si="2"/>
        <v>0.19813203479229696</v>
      </c>
    </row>
    <row r="68" spans="1:14" x14ac:dyDescent="0.3">
      <c r="A68">
        <v>37</v>
      </c>
      <c r="B68">
        <v>20.994269024502675</v>
      </c>
      <c r="C68">
        <v>-0.99426902450267463</v>
      </c>
      <c r="E68">
        <f t="shared" si="0"/>
        <v>0.98857089308550017</v>
      </c>
      <c r="L68">
        <v>20</v>
      </c>
      <c r="M68">
        <f t="shared" si="1"/>
        <v>-4.971345122513373E-2</v>
      </c>
      <c r="N68">
        <f t="shared" si="2"/>
        <v>4.971345122513373E-2</v>
      </c>
    </row>
    <row r="69" spans="1:14" x14ac:dyDescent="0.3">
      <c r="A69">
        <v>38</v>
      </c>
      <c r="B69">
        <v>21.973613037178161</v>
      </c>
      <c r="C69">
        <v>-0.97361303717816128</v>
      </c>
      <c r="E69">
        <f t="shared" si="0"/>
        <v>0.94792234616328364</v>
      </c>
      <c r="L69">
        <v>21</v>
      </c>
      <c r="M69">
        <f t="shared" si="1"/>
        <v>-4.6362525579912439E-2</v>
      </c>
      <c r="N69">
        <f t="shared" si="2"/>
        <v>4.6362525579912439E-2</v>
      </c>
    </row>
    <row r="70" spans="1:14" x14ac:dyDescent="0.3">
      <c r="A70">
        <v>39</v>
      </c>
      <c r="B70">
        <v>21.256985760020324</v>
      </c>
      <c r="C70">
        <v>3.443014239979675</v>
      </c>
      <c r="E70">
        <f t="shared" si="0"/>
        <v>11.854347056702819</v>
      </c>
      <c r="L70">
        <v>24.7</v>
      </c>
      <c r="M70">
        <f t="shared" si="1"/>
        <v>0.13939328906800305</v>
      </c>
      <c r="N70">
        <f t="shared" si="2"/>
        <v>0.13939328906800305</v>
      </c>
    </row>
    <row r="71" spans="1:14" x14ac:dyDescent="0.3">
      <c r="A71">
        <v>40</v>
      </c>
      <c r="B71">
        <v>28.258885132390052</v>
      </c>
      <c r="C71">
        <v>2.5411148676099486</v>
      </c>
      <c r="E71">
        <f t="shared" si="0"/>
        <v>6.4572647703883268</v>
      </c>
      <c r="L71">
        <v>30.8</v>
      </c>
      <c r="M71">
        <f t="shared" si="1"/>
        <v>8.2503729467855474E-2</v>
      </c>
      <c r="N71">
        <f t="shared" si="2"/>
        <v>8.2503729467855474E-2</v>
      </c>
    </row>
    <row r="72" spans="1:14" x14ac:dyDescent="0.3">
      <c r="A72">
        <v>41</v>
      </c>
      <c r="B72">
        <v>31.24717427322847</v>
      </c>
      <c r="C72">
        <v>3.6528257267715283</v>
      </c>
      <c r="E72">
        <f t="shared" si="0"/>
        <v>13.343135790163943</v>
      </c>
      <c r="L72">
        <v>34.9</v>
      </c>
      <c r="M72">
        <f t="shared" si="1"/>
        <v>0.10466549360376873</v>
      </c>
      <c r="N72">
        <f t="shared" si="2"/>
        <v>0.10466549360376873</v>
      </c>
    </row>
    <row r="73" spans="1:14" x14ac:dyDescent="0.3">
      <c r="A73">
        <v>42</v>
      </c>
      <c r="B73">
        <v>29.059121691072562</v>
      </c>
      <c r="C73">
        <v>-2.4591216910725606</v>
      </c>
      <c r="E73">
        <f t="shared" si="0"/>
        <v>6.0472794915035699</v>
      </c>
      <c r="L73">
        <v>26.6</v>
      </c>
      <c r="M73">
        <f t="shared" si="1"/>
        <v>-9.2448183874908288E-2</v>
      </c>
      <c r="N73">
        <f t="shared" si="2"/>
        <v>9.2448183874908288E-2</v>
      </c>
    </row>
    <row r="74" spans="1:14" x14ac:dyDescent="0.3">
      <c r="A74">
        <v>43</v>
      </c>
      <c r="B74">
        <v>26.114569696674224</v>
      </c>
      <c r="C74">
        <v>-0.81456969667422285</v>
      </c>
      <c r="E74">
        <f t="shared" si="0"/>
        <v>0.66352379073993539</v>
      </c>
      <c r="L74">
        <v>25.3</v>
      </c>
      <c r="M74">
        <f t="shared" si="1"/>
        <v>-3.2196430698585882E-2</v>
      </c>
      <c r="N74">
        <f t="shared" si="2"/>
        <v>3.2196430698585882E-2</v>
      </c>
    </row>
    <row r="75" spans="1:14" x14ac:dyDescent="0.3">
      <c r="A75">
        <v>44</v>
      </c>
      <c r="B75">
        <v>25.298136267195208</v>
      </c>
      <c r="C75">
        <v>-0.5981362671952084</v>
      </c>
      <c r="E75">
        <f t="shared" si="0"/>
        <v>0.35776699413421775</v>
      </c>
      <c r="L75">
        <v>24.7</v>
      </c>
      <c r="M75">
        <f t="shared" si="1"/>
        <v>-2.4216043206283743E-2</v>
      </c>
      <c r="N75">
        <f t="shared" si="2"/>
        <v>2.4216043206283743E-2</v>
      </c>
    </row>
    <row r="76" spans="1:14" x14ac:dyDescent="0.3">
      <c r="A76">
        <v>45</v>
      </c>
      <c r="B76">
        <v>24.538754764269584</v>
      </c>
      <c r="C76">
        <v>-3.3387547642695843</v>
      </c>
      <c r="E76">
        <f t="shared" si="0"/>
        <v>11.147283375932847</v>
      </c>
      <c r="L76">
        <v>21.2</v>
      </c>
      <c r="M76">
        <f t="shared" si="1"/>
        <v>-0.15748843227686718</v>
      </c>
      <c r="N76">
        <f t="shared" si="2"/>
        <v>0.15748843227686718</v>
      </c>
    </row>
    <row r="77" spans="1:14" x14ac:dyDescent="0.3">
      <c r="A77">
        <v>46</v>
      </c>
      <c r="B77">
        <v>22.338596396302915</v>
      </c>
      <c r="C77">
        <v>-3.0385963963029141</v>
      </c>
      <c r="E77">
        <f t="shared" si="0"/>
        <v>9.2330680596250563</v>
      </c>
      <c r="L77">
        <v>19.3</v>
      </c>
      <c r="M77">
        <f t="shared" si="1"/>
        <v>-0.15744022778771574</v>
      </c>
      <c r="N77">
        <f t="shared" si="2"/>
        <v>0.15744022778771574</v>
      </c>
    </row>
    <row r="78" spans="1:14" x14ac:dyDescent="0.3">
      <c r="A78">
        <v>47</v>
      </c>
      <c r="B78">
        <v>20.366850116613911</v>
      </c>
      <c r="C78">
        <v>-0.36685011661391087</v>
      </c>
      <c r="E78">
        <f t="shared" si="0"/>
        <v>0.13457900805964002</v>
      </c>
      <c r="L78">
        <v>20</v>
      </c>
      <c r="M78">
        <f t="shared" si="1"/>
        <v>-1.8342505830695542E-2</v>
      </c>
      <c r="N78">
        <f t="shared" si="2"/>
        <v>1.8342505830695542E-2</v>
      </c>
    </row>
    <row r="79" spans="1:14" x14ac:dyDescent="0.3">
      <c r="A79">
        <v>48</v>
      </c>
      <c r="B79">
        <v>20.278678815540459</v>
      </c>
      <c r="C79">
        <v>-3.6786788155404579</v>
      </c>
      <c r="E79">
        <f t="shared" si="0"/>
        <v>13.532677827906147</v>
      </c>
      <c r="L79">
        <v>16.600000000000001</v>
      </c>
      <c r="M79">
        <f t="shared" si="1"/>
        <v>-0.22160715756267818</v>
      </c>
      <c r="N79">
        <f t="shared" si="2"/>
        <v>0.22160715756267818</v>
      </c>
    </row>
    <row r="80" spans="1:14" x14ac:dyDescent="0.3">
      <c r="A80">
        <v>49</v>
      </c>
      <c r="B80">
        <v>10.730307537313344</v>
      </c>
      <c r="C80">
        <v>3.6696924626866565</v>
      </c>
      <c r="E80">
        <f t="shared" si="0"/>
        <v>13.466642770699258</v>
      </c>
      <c r="L80">
        <v>14.4</v>
      </c>
      <c r="M80">
        <f t="shared" si="1"/>
        <v>0.25483975435324002</v>
      </c>
      <c r="N80">
        <f t="shared" si="2"/>
        <v>0.25483975435324002</v>
      </c>
    </row>
    <row r="81" spans="1:14" x14ac:dyDescent="0.3">
      <c r="A81">
        <v>50</v>
      </c>
      <c r="B81">
        <v>19.312420664271436</v>
      </c>
      <c r="C81">
        <v>8.7579335728563024E-2</v>
      </c>
      <c r="E81">
        <f t="shared" si="0"/>
        <v>7.6701400466563556E-3</v>
      </c>
      <c r="L81">
        <v>19.399999999999999</v>
      </c>
      <c r="M81">
        <f t="shared" si="1"/>
        <v>4.5143987488950018E-3</v>
      </c>
      <c r="N81">
        <f t="shared" si="2"/>
        <v>4.5143987488950018E-3</v>
      </c>
    </row>
    <row r="82" spans="1:14" x14ac:dyDescent="0.3">
      <c r="A82">
        <v>51</v>
      </c>
      <c r="B82">
        <v>23.151371458959872</v>
      </c>
      <c r="C82">
        <v>-3.4513714589598727</v>
      </c>
      <c r="E82">
        <f t="shared" si="0"/>
        <v>11.911964947722801</v>
      </c>
      <c r="L82">
        <v>19.7</v>
      </c>
      <c r="M82">
        <f t="shared" si="1"/>
        <v>-0.17519652075938441</v>
      </c>
      <c r="N82">
        <f t="shared" si="2"/>
        <v>0.17519652075938441</v>
      </c>
    </row>
    <row r="83" spans="1:14" x14ac:dyDescent="0.3">
      <c r="A83">
        <v>52</v>
      </c>
      <c r="B83">
        <v>26.780957869938383</v>
      </c>
      <c r="C83">
        <v>-6.2809578699383835</v>
      </c>
      <c r="E83">
        <f t="shared" si="0"/>
        <v>39.450431763940912</v>
      </c>
      <c r="L83">
        <v>20.5</v>
      </c>
      <c r="M83">
        <f t="shared" si="1"/>
        <v>-0.30638818877748214</v>
      </c>
      <c r="N83">
        <f t="shared" si="2"/>
        <v>0.30638818877748214</v>
      </c>
    </row>
    <row r="84" spans="1:14" x14ac:dyDescent="0.3">
      <c r="A84">
        <v>53</v>
      </c>
      <c r="B84">
        <v>29.546079756223264</v>
      </c>
      <c r="C84">
        <v>-4.5460797562232642</v>
      </c>
      <c r="E84">
        <f t="shared" si="0"/>
        <v>20.666841149942972</v>
      </c>
      <c r="L84">
        <v>25</v>
      </c>
      <c r="M84">
        <f t="shared" si="1"/>
        <v>-0.18184319024893056</v>
      </c>
      <c r="N84">
        <f t="shared" si="2"/>
        <v>0.18184319024893056</v>
      </c>
    </row>
    <row r="85" spans="1:14" x14ac:dyDescent="0.3">
      <c r="A85">
        <v>54</v>
      </c>
      <c r="B85">
        <v>25.533342929929859</v>
      </c>
      <c r="C85">
        <v>-2.1333429299298601</v>
      </c>
      <c r="E85">
        <f t="shared" si="0"/>
        <v>4.5511520566817198</v>
      </c>
      <c r="L85">
        <v>23.4</v>
      </c>
      <c r="M85">
        <f t="shared" si="1"/>
        <v>-9.1168501279053848E-2</v>
      </c>
      <c r="N85">
        <f t="shared" si="2"/>
        <v>9.1168501279053848E-2</v>
      </c>
    </row>
    <row r="86" spans="1:14" x14ac:dyDescent="0.3">
      <c r="A86">
        <v>55</v>
      </c>
      <c r="B86">
        <v>14.035059683667054</v>
      </c>
      <c r="C86">
        <v>4.8649403163329445</v>
      </c>
      <c r="E86">
        <f t="shared" si="0"/>
        <v>23.667644281481692</v>
      </c>
      <c r="L86">
        <v>18.899999999999999</v>
      </c>
      <c r="M86">
        <f t="shared" si="1"/>
        <v>0.25740424954142566</v>
      </c>
      <c r="N86">
        <f t="shared" si="2"/>
        <v>0.25740424954142566</v>
      </c>
    </row>
    <row r="87" spans="1:14" x14ac:dyDescent="0.3">
      <c r="A87">
        <v>56</v>
      </c>
      <c r="B87">
        <v>32.021851400984509</v>
      </c>
      <c r="C87">
        <v>3.3781485990154891</v>
      </c>
      <c r="E87">
        <f t="shared" si="0"/>
        <v>11.411887957030313</v>
      </c>
      <c r="L87">
        <v>35.4</v>
      </c>
      <c r="M87">
        <f t="shared" si="1"/>
        <v>9.5427926525861281E-2</v>
      </c>
      <c r="N87">
        <f t="shared" si="2"/>
        <v>9.5427926525861281E-2</v>
      </c>
    </row>
    <row r="88" spans="1:14" x14ac:dyDescent="0.3">
      <c r="A88">
        <v>57</v>
      </c>
      <c r="B88">
        <v>26.789243283237532</v>
      </c>
      <c r="C88">
        <v>-2.0892432832375327</v>
      </c>
      <c r="E88">
        <f t="shared" si="0"/>
        <v>4.3649374965531456</v>
      </c>
      <c r="L88">
        <v>24.7</v>
      </c>
      <c r="M88">
        <f t="shared" si="1"/>
        <v>-8.4584748309211852E-2</v>
      </c>
      <c r="N88">
        <f t="shared" si="2"/>
        <v>8.4584748309211852E-2</v>
      </c>
    </row>
    <row r="89" spans="1:14" x14ac:dyDescent="0.3">
      <c r="A89">
        <v>58</v>
      </c>
      <c r="B89">
        <v>33.866636520690058</v>
      </c>
      <c r="C89">
        <v>-2.2666365206900565</v>
      </c>
      <c r="E89">
        <f t="shared" si="0"/>
        <v>5.1376411169259253</v>
      </c>
      <c r="L89">
        <v>31.6</v>
      </c>
      <c r="M89">
        <f t="shared" si="1"/>
        <v>-7.1729003819305581E-2</v>
      </c>
      <c r="N89">
        <f t="shared" si="2"/>
        <v>7.1729003819305581E-2</v>
      </c>
    </row>
    <row r="90" spans="1:14" x14ac:dyDescent="0.3">
      <c r="A90">
        <v>59</v>
      </c>
      <c r="B90">
        <v>24.481842031202664</v>
      </c>
      <c r="C90">
        <v>-1.1818420312026632</v>
      </c>
      <c r="E90">
        <f t="shared" si="0"/>
        <v>1.3967505867172367</v>
      </c>
      <c r="L90">
        <v>23.3</v>
      </c>
      <c r="M90">
        <f t="shared" si="1"/>
        <v>-5.0722833957195845E-2</v>
      </c>
      <c r="N90">
        <f t="shared" si="2"/>
        <v>5.0722833957195845E-2</v>
      </c>
    </row>
    <row r="91" spans="1:14" x14ac:dyDescent="0.3">
      <c r="A91">
        <v>60</v>
      </c>
      <c r="B91">
        <v>22.747143180233973</v>
      </c>
      <c r="C91">
        <v>-3.1471431802339715</v>
      </c>
      <c r="E91">
        <f t="shared" si="0"/>
        <v>9.904510196893197</v>
      </c>
      <c r="L91">
        <v>19.600000000000001</v>
      </c>
      <c r="M91">
        <f t="shared" si="1"/>
        <v>-0.16056852960377405</v>
      </c>
      <c r="N91">
        <f t="shared" si="2"/>
        <v>0.16056852960377405</v>
      </c>
    </row>
    <row r="92" spans="1:14" x14ac:dyDescent="0.3">
      <c r="A92">
        <v>61</v>
      </c>
      <c r="B92">
        <v>20.227294223589048</v>
      </c>
      <c r="C92">
        <v>-1.527294223589049</v>
      </c>
      <c r="E92">
        <f t="shared" si="0"/>
        <v>2.332627645408476</v>
      </c>
      <c r="L92">
        <v>18.7</v>
      </c>
      <c r="M92">
        <f t="shared" si="1"/>
        <v>-8.167348789246251E-2</v>
      </c>
      <c r="N92">
        <f t="shared" si="2"/>
        <v>8.167348789246251E-2</v>
      </c>
    </row>
    <row r="93" spans="1:14" x14ac:dyDescent="0.3">
      <c r="A93">
        <v>62</v>
      </c>
      <c r="B93">
        <v>21.270700189216193</v>
      </c>
      <c r="C93">
        <v>-5.2707001892161927</v>
      </c>
      <c r="E93">
        <f t="shared" si="0"/>
        <v>27.780280484603608</v>
      </c>
      <c r="L93">
        <v>16</v>
      </c>
      <c r="M93">
        <f t="shared" si="1"/>
        <v>-0.32941876182601204</v>
      </c>
      <c r="N93">
        <f t="shared" si="2"/>
        <v>0.32941876182601204</v>
      </c>
    </row>
    <row r="94" spans="1:14" x14ac:dyDescent="0.3">
      <c r="A94">
        <v>63</v>
      </c>
      <c r="B94">
        <v>27.114823056687754</v>
      </c>
      <c r="C94">
        <v>-4.9148230566877551</v>
      </c>
      <c r="E94">
        <f t="shared" si="0"/>
        <v>24.155485678549567</v>
      </c>
      <c r="L94">
        <v>22.2</v>
      </c>
      <c r="M94">
        <f t="shared" si="1"/>
        <v>-0.2213884259769259</v>
      </c>
      <c r="N94">
        <f t="shared" si="2"/>
        <v>0.2213884259769259</v>
      </c>
    </row>
    <row r="95" spans="1:14" x14ac:dyDescent="0.3">
      <c r="A95">
        <v>64</v>
      </c>
      <c r="B95">
        <v>25.897312312471023</v>
      </c>
      <c r="C95">
        <v>-0.89731231247102272</v>
      </c>
      <c r="E95">
        <f t="shared" si="0"/>
        <v>0.80516938611209432</v>
      </c>
      <c r="L95">
        <v>25</v>
      </c>
      <c r="M95">
        <f t="shared" si="1"/>
        <v>-3.5892492498840911E-2</v>
      </c>
      <c r="N95">
        <f t="shared" si="2"/>
        <v>3.5892492498840911E-2</v>
      </c>
    </row>
    <row r="96" spans="1:14" x14ac:dyDescent="0.3">
      <c r="A96">
        <v>65</v>
      </c>
      <c r="B96">
        <v>29.458956878215425</v>
      </c>
      <c r="C96">
        <v>3.5410431217845755</v>
      </c>
      <c r="E96">
        <f t="shared" si="0"/>
        <v>12.538986390337852</v>
      </c>
      <c r="L96">
        <v>33</v>
      </c>
      <c r="M96">
        <f t="shared" si="1"/>
        <v>0.10730433702377501</v>
      </c>
      <c r="N96">
        <f t="shared" si="2"/>
        <v>0.10730433702377501</v>
      </c>
    </row>
    <row r="97" spans="1:14" x14ac:dyDescent="0.3">
      <c r="A97">
        <v>66</v>
      </c>
      <c r="B97">
        <v>28.410953399522835</v>
      </c>
      <c r="C97">
        <v>-4.9109533995228354</v>
      </c>
      <c r="E97">
        <f t="shared" ref="E97:E160" si="3">C97^2</f>
        <v>24.117463292284892</v>
      </c>
      <c r="L97">
        <v>23.5</v>
      </c>
      <c r="M97">
        <f t="shared" ref="M97:M160" si="4">C97/L97</f>
        <v>-0.20897674040522704</v>
      </c>
      <c r="N97">
        <f t="shared" ref="N97:N160" si="5">ABS(M97)</f>
        <v>0.20897674040522704</v>
      </c>
    </row>
    <row r="98" spans="1:14" x14ac:dyDescent="0.3">
      <c r="A98">
        <v>67</v>
      </c>
      <c r="B98">
        <v>23.40314028586678</v>
      </c>
      <c r="C98">
        <v>-4.0031402858667811</v>
      </c>
      <c r="E98">
        <f t="shared" si="3"/>
        <v>16.025132148329572</v>
      </c>
      <c r="L98">
        <v>19.399999999999999</v>
      </c>
      <c r="M98">
        <f t="shared" si="4"/>
        <v>-0.20634743741581346</v>
      </c>
      <c r="N98">
        <f t="shared" si="5"/>
        <v>0.20634743741581346</v>
      </c>
    </row>
    <row r="99" spans="1:14" x14ac:dyDescent="0.3">
      <c r="A99">
        <v>68</v>
      </c>
      <c r="B99">
        <v>21.877661286850397</v>
      </c>
      <c r="C99">
        <v>0.12233871314960254</v>
      </c>
      <c r="E99">
        <f t="shared" si="3"/>
        <v>1.4966760735100733E-2</v>
      </c>
      <c r="L99">
        <v>22</v>
      </c>
      <c r="M99">
        <f t="shared" si="4"/>
        <v>5.5608505977092068E-3</v>
      </c>
      <c r="N99">
        <f t="shared" si="5"/>
        <v>5.5608505977092068E-3</v>
      </c>
    </row>
    <row r="100" spans="1:14" x14ac:dyDescent="0.3">
      <c r="A100">
        <v>69</v>
      </c>
      <c r="B100">
        <v>18.193481675714565</v>
      </c>
      <c r="C100">
        <v>-0.79348167571456685</v>
      </c>
      <c r="E100">
        <f t="shared" si="3"/>
        <v>0.62961316969479697</v>
      </c>
      <c r="L100">
        <v>17.399999999999999</v>
      </c>
      <c r="M100">
        <f t="shared" si="4"/>
        <v>-4.5602395156009591E-2</v>
      </c>
      <c r="N100">
        <f t="shared" si="5"/>
        <v>4.5602395156009591E-2</v>
      </c>
    </row>
    <row r="101" spans="1:14" x14ac:dyDescent="0.3">
      <c r="A101">
        <v>70</v>
      </c>
      <c r="B101">
        <v>21.871025205931673</v>
      </c>
      <c r="C101">
        <v>-0.97102520593167441</v>
      </c>
      <c r="E101">
        <f t="shared" si="3"/>
        <v>0.94288995055465064</v>
      </c>
      <c r="L101">
        <v>20.9</v>
      </c>
      <c r="M101">
        <f t="shared" si="4"/>
        <v>-4.646053616897964E-2</v>
      </c>
      <c r="N101">
        <f t="shared" si="5"/>
        <v>4.646053616897964E-2</v>
      </c>
    </row>
    <row r="102" spans="1:14" x14ac:dyDescent="0.3">
      <c r="A102">
        <v>71</v>
      </c>
      <c r="B102">
        <v>25.284029121660641</v>
      </c>
      <c r="C102">
        <v>-1.0840291216606417</v>
      </c>
      <c r="E102">
        <f t="shared" si="3"/>
        <v>1.1751191366083422</v>
      </c>
      <c r="L102">
        <v>24.2</v>
      </c>
      <c r="M102">
        <f t="shared" si="4"/>
        <v>-4.4794591804158748E-2</v>
      </c>
      <c r="N102">
        <f t="shared" si="5"/>
        <v>4.4794591804158748E-2</v>
      </c>
    </row>
    <row r="103" spans="1:14" x14ac:dyDescent="0.3">
      <c r="A103">
        <v>72</v>
      </c>
      <c r="B103">
        <v>21.849503013758188</v>
      </c>
      <c r="C103">
        <v>-0.14950301375818853</v>
      </c>
      <c r="E103">
        <f t="shared" si="3"/>
        <v>2.2351151122781108E-2</v>
      </c>
      <c r="L103">
        <v>21.7</v>
      </c>
      <c r="M103">
        <f t="shared" si="4"/>
        <v>-6.8895398045248175E-3</v>
      </c>
      <c r="N103">
        <f t="shared" si="5"/>
        <v>6.8895398045248175E-3</v>
      </c>
    </row>
    <row r="104" spans="1:14" x14ac:dyDescent="0.3">
      <c r="A104">
        <v>73</v>
      </c>
      <c r="B104">
        <v>24.597577139019659</v>
      </c>
      <c r="C104">
        <v>-1.7975771390196584</v>
      </c>
      <c r="E104">
        <f t="shared" si="3"/>
        <v>3.2312835707261005</v>
      </c>
      <c r="L104">
        <v>22.8</v>
      </c>
      <c r="M104">
        <f t="shared" si="4"/>
        <v>-7.8841102588581513E-2</v>
      </c>
      <c r="N104">
        <f t="shared" si="5"/>
        <v>7.8841102588581513E-2</v>
      </c>
    </row>
    <row r="105" spans="1:14" x14ac:dyDescent="0.3">
      <c r="A105">
        <v>74</v>
      </c>
      <c r="B105">
        <v>24.065043865257586</v>
      </c>
      <c r="C105">
        <v>-0.66504386525758719</v>
      </c>
      <c r="E105">
        <f t="shared" si="3"/>
        <v>0.44228334271675179</v>
      </c>
      <c r="L105">
        <v>23.4</v>
      </c>
      <c r="M105">
        <f t="shared" si="4"/>
        <v>-2.8420678002460991E-2</v>
      </c>
      <c r="N105">
        <f t="shared" si="5"/>
        <v>2.8420678002460991E-2</v>
      </c>
    </row>
    <row r="106" spans="1:14" x14ac:dyDescent="0.3">
      <c r="A106">
        <v>75</v>
      </c>
      <c r="B106">
        <v>24.104669920871167</v>
      </c>
      <c r="C106">
        <v>-4.6699208711658002E-3</v>
      </c>
      <c r="E106">
        <f t="shared" si="3"/>
        <v>2.1808160942949948E-5</v>
      </c>
      <c r="L106">
        <v>24.1</v>
      </c>
      <c r="M106">
        <f t="shared" si="4"/>
        <v>-1.9377265025584232E-4</v>
      </c>
      <c r="N106">
        <f t="shared" si="5"/>
        <v>1.9377265025584232E-4</v>
      </c>
    </row>
    <row r="107" spans="1:14" x14ac:dyDescent="0.3">
      <c r="A107">
        <v>76</v>
      </c>
      <c r="B107">
        <v>24.135620424859376</v>
      </c>
      <c r="C107">
        <v>-2.735620424859377</v>
      </c>
      <c r="E107">
        <f t="shared" si="3"/>
        <v>7.4836191089077984</v>
      </c>
      <c r="L107">
        <v>21.4</v>
      </c>
      <c r="M107">
        <f t="shared" si="4"/>
        <v>-0.12783273013361576</v>
      </c>
      <c r="N107">
        <f t="shared" si="5"/>
        <v>0.12783273013361576</v>
      </c>
    </row>
    <row r="108" spans="1:14" x14ac:dyDescent="0.3">
      <c r="A108">
        <v>77</v>
      </c>
      <c r="B108">
        <v>23.24469085022309</v>
      </c>
      <c r="C108">
        <v>-3.2446908502230905</v>
      </c>
      <c r="E108">
        <f t="shared" si="3"/>
        <v>10.528018713521442</v>
      </c>
      <c r="L108">
        <v>20</v>
      </c>
      <c r="M108">
        <f t="shared" si="4"/>
        <v>-0.16223454251115452</v>
      </c>
      <c r="N108">
        <f t="shared" si="5"/>
        <v>0.16223454251115452</v>
      </c>
    </row>
    <row r="109" spans="1:14" x14ac:dyDescent="0.3">
      <c r="A109">
        <v>78</v>
      </c>
      <c r="B109">
        <v>22.754788080068817</v>
      </c>
      <c r="C109">
        <v>-1.9547880800688162</v>
      </c>
      <c r="E109">
        <f t="shared" si="3"/>
        <v>3.8211964379791286</v>
      </c>
      <c r="L109">
        <v>20.8</v>
      </c>
      <c r="M109">
        <f t="shared" si="4"/>
        <v>-9.3980196157154625E-2</v>
      </c>
      <c r="N109">
        <f t="shared" si="5"/>
        <v>9.3980196157154625E-2</v>
      </c>
    </row>
    <row r="110" spans="1:14" x14ac:dyDescent="0.3">
      <c r="A110">
        <v>79</v>
      </c>
      <c r="B110">
        <v>22.141837697877499</v>
      </c>
      <c r="C110">
        <v>-0.94183769787749938</v>
      </c>
      <c r="E110">
        <f t="shared" si="3"/>
        <v>0.88705824914318776</v>
      </c>
      <c r="L110">
        <v>21.2</v>
      </c>
      <c r="M110">
        <f t="shared" si="4"/>
        <v>-4.442630650365563E-2</v>
      </c>
      <c r="N110">
        <f t="shared" si="5"/>
        <v>4.442630650365563E-2</v>
      </c>
    </row>
    <row r="111" spans="1:14" x14ac:dyDescent="0.3">
      <c r="A111">
        <v>80</v>
      </c>
      <c r="B111">
        <v>22.062448060990295</v>
      </c>
      <c r="C111">
        <v>-1.7624480609902946</v>
      </c>
      <c r="E111">
        <f t="shared" si="3"/>
        <v>3.1062231676884493</v>
      </c>
      <c r="L111">
        <v>20.3</v>
      </c>
      <c r="M111">
        <f t="shared" si="4"/>
        <v>-8.6820101526615498E-2</v>
      </c>
      <c r="N111">
        <f t="shared" si="5"/>
        <v>8.6820101526615498E-2</v>
      </c>
    </row>
    <row r="112" spans="1:14" x14ac:dyDescent="0.3">
      <c r="A112">
        <v>81</v>
      </c>
      <c r="B112">
        <v>27.964179777413552</v>
      </c>
      <c r="C112">
        <v>3.5820222586448125E-2</v>
      </c>
      <c r="E112">
        <f t="shared" si="3"/>
        <v>1.2830883461426885E-3</v>
      </c>
      <c r="L112">
        <v>28</v>
      </c>
      <c r="M112">
        <f t="shared" si="4"/>
        <v>1.2792936638017188E-3</v>
      </c>
      <c r="N112">
        <f t="shared" si="5"/>
        <v>1.2792936638017188E-3</v>
      </c>
    </row>
    <row r="113" spans="1:14" x14ac:dyDescent="0.3">
      <c r="A113">
        <v>82</v>
      </c>
      <c r="B113">
        <v>27.565971755320522</v>
      </c>
      <c r="C113">
        <v>-3.6659717553205233</v>
      </c>
      <c r="E113">
        <f t="shared" si="3"/>
        <v>13.439348910807839</v>
      </c>
      <c r="L113">
        <v>23.9</v>
      </c>
      <c r="M113">
        <f t="shared" si="4"/>
        <v>-0.15338793955315999</v>
      </c>
      <c r="N113">
        <f t="shared" si="5"/>
        <v>0.15338793955315999</v>
      </c>
    </row>
    <row r="114" spans="1:14" x14ac:dyDescent="0.3">
      <c r="A114">
        <v>83</v>
      </c>
      <c r="B114">
        <v>25.302662247934684</v>
      </c>
      <c r="C114">
        <v>-0.50266224793468339</v>
      </c>
      <c r="E114">
        <f t="shared" si="3"/>
        <v>0.25266933549874909</v>
      </c>
      <c r="L114">
        <v>24.8</v>
      </c>
      <c r="M114">
        <f t="shared" si="4"/>
        <v>-2.0268639029624329E-2</v>
      </c>
      <c r="N114">
        <f t="shared" si="5"/>
        <v>2.0268639029624329E-2</v>
      </c>
    </row>
    <row r="115" spans="1:14" x14ac:dyDescent="0.3">
      <c r="A115">
        <v>84</v>
      </c>
      <c r="B115">
        <v>24.745205031865417</v>
      </c>
      <c r="C115">
        <v>-1.8452050318654187</v>
      </c>
      <c r="E115">
        <f t="shared" si="3"/>
        <v>3.4047816096214611</v>
      </c>
      <c r="L115">
        <v>22.9</v>
      </c>
      <c r="M115">
        <f t="shared" si="4"/>
        <v>-8.0576638946088158E-2</v>
      </c>
      <c r="N115">
        <f t="shared" si="5"/>
        <v>8.0576638946088158E-2</v>
      </c>
    </row>
    <row r="116" spans="1:14" x14ac:dyDescent="0.3">
      <c r="A116">
        <v>85</v>
      </c>
      <c r="B116">
        <v>24.908078129483432</v>
      </c>
      <c r="C116">
        <v>-1.0080781294834331</v>
      </c>
      <c r="E116">
        <f t="shared" si="3"/>
        <v>1.0162215151428173</v>
      </c>
      <c r="L116">
        <v>23.9</v>
      </c>
      <c r="M116">
        <f t="shared" si="4"/>
        <v>-4.2179001233616453E-2</v>
      </c>
      <c r="N116">
        <f t="shared" si="5"/>
        <v>4.2179001233616453E-2</v>
      </c>
    </row>
    <row r="117" spans="1:14" x14ac:dyDescent="0.3">
      <c r="A117">
        <v>86</v>
      </c>
      <c r="B117">
        <v>28.039031509584163</v>
      </c>
      <c r="C117">
        <v>-1.4390315095841615</v>
      </c>
      <c r="E117">
        <f t="shared" si="3"/>
        <v>2.0708116855760705</v>
      </c>
      <c r="L117">
        <v>26.6</v>
      </c>
      <c r="M117">
        <f t="shared" si="4"/>
        <v>-5.4098928931735395E-2</v>
      </c>
      <c r="N117">
        <f t="shared" si="5"/>
        <v>5.4098928931735395E-2</v>
      </c>
    </row>
    <row r="118" spans="1:14" x14ac:dyDescent="0.3">
      <c r="A118">
        <v>87</v>
      </c>
      <c r="B118">
        <v>21.308925279747999</v>
      </c>
      <c r="C118">
        <v>1.1910747202520007</v>
      </c>
      <c r="E118">
        <f t="shared" si="3"/>
        <v>1.4186589892233816</v>
      </c>
      <c r="L118">
        <v>22.5</v>
      </c>
      <c r="M118">
        <f t="shared" si="4"/>
        <v>5.2936654233422253E-2</v>
      </c>
      <c r="N118">
        <f t="shared" si="5"/>
        <v>5.2936654233422253E-2</v>
      </c>
    </row>
    <row r="119" spans="1:14" x14ac:dyDescent="0.3">
      <c r="A119">
        <v>88</v>
      </c>
      <c r="B119">
        <v>24.80636805302245</v>
      </c>
      <c r="C119">
        <v>-2.6063680530224502</v>
      </c>
      <c r="E119">
        <f t="shared" si="3"/>
        <v>6.7931544278160381</v>
      </c>
      <c r="L119">
        <v>22.2</v>
      </c>
      <c r="M119">
        <f t="shared" si="4"/>
        <v>-0.11740396635236262</v>
      </c>
      <c r="N119">
        <f t="shared" si="5"/>
        <v>0.11740396635236262</v>
      </c>
    </row>
    <row r="120" spans="1:14" x14ac:dyDescent="0.3">
      <c r="A120">
        <v>89</v>
      </c>
      <c r="B120">
        <v>30.816489534168319</v>
      </c>
      <c r="C120">
        <v>-7.2164895341683177</v>
      </c>
      <c r="E120">
        <f t="shared" si="3"/>
        <v>52.077721196760862</v>
      </c>
      <c r="L120">
        <v>23.6</v>
      </c>
      <c r="M120">
        <f t="shared" si="4"/>
        <v>-0.30578345483764058</v>
      </c>
      <c r="N120">
        <f t="shared" si="5"/>
        <v>0.30578345483764058</v>
      </c>
    </row>
    <row r="121" spans="1:14" x14ac:dyDescent="0.3">
      <c r="A121">
        <v>90</v>
      </c>
      <c r="B121">
        <v>30.228400360871117</v>
      </c>
      <c r="C121">
        <v>-1.5284003608711174</v>
      </c>
      <c r="E121">
        <f t="shared" si="3"/>
        <v>2.3360076631109621</v>
      </c>
      <c r="L121">
        <v>28.7</v>
      </c>
      <c r="M121">
        <f t="shared" si="4"/>
        <v>-5.3254367974603395E-2</v>
      </c>
      <c r="N121">
        <f t="shared" si="5"/>
        <v>5.3254367974603395E-2</v>
      </c>
    </row>
    <row r="122" spans="1:14" x14ac:dyDescent="0.3">
      <c r="A122">
        <v>91</v>
      </c>
      <c r="B122">
        <v>25.714099424112799</v>
      </c>
      <c r="C122">
        <v>-3.1140994241127977</v>
      </c>
      <c r="E122">
        <f t="shared" si="3"/>
        <v>9.6976152232596586</v>
      </c>
      <c r="L122">
        <v>22.6</v>
      </c>
      <c r="M122">
        <f t="shared" si="4"/>
        <v>-0.13779200991649546</v>
      </c>
      <c r="N122">
        <f t="shared" si="5"/>
        <v>0.13779200991649546</v>
      </c>
    </row>
    <row r="123" spans="1:14" x14ac:dyDescent="0.3">
      <c r="A123">
        <v>92</v>
      </c>
      <c r="B123">
        <v>26.290633649988703</v>
      </c>
      <c r="C123">
        <v>-4.2906336499887026</v>
      </c>
      <c r="E123">
        <f t="shared" si="3"/>
        <v>18.409537118415376</v>
      </c>
      <c r="L123">
        <v>22</v>
      </c>
      <c r="M123">
        <f t="shared" si="4"/>
        <v>-0.19502880227221375</v>
      </c>
      <c r="N123">
        <f t="shared" si="5"/>
        <v>0.19502880227221375</v>
      </c>
    </row>
    <row r="124" spans="1:14" x14ac:dyDescent="0.3">
      <c r="A124">
        <v>93</v>
      </c>
      <c r="B124">
        <v>27.670209537732401</v>
      </c>
      <c r="C124">
        <v>-4.7702095377324021</v>
      </c>
      <c r="E124">
        <f t="shared" si="3"/>
        <v>22.754899033873176</v>
      </c>
      <c r="L124">
        <v>22.9</v>
      </c>
      <c r="M124">
        <f t="shared" si="4"/>
        <v>-0.20830609335075992</v>
      </c>
      <c r="N124">
        <f t="shared" si="5"/>
        <v>0.20830609335075992</v>
      </c>
    </row>
    <row r="125" spans="1:14" x14ac:dyDescent="0.3">
      <c r="A125">
        <v>94</v>
      </c>
      <c r="B125">
        <v>27.083793285565697</v>
      </c>
      <c r="C125">
        <v>-2.0837932855656973</v>
      </c>
      <c r="E125">
        <f t="shared" si="3"/>
        <v>4.3421944569686834</v>
      </c>
      <c r="L125">
        <v>25</v>
      </c>
      <c r="M125">
        <f t="shared" si="4"/>
        <v>-8.3351731422627889E-2</v>
      </c>
      <c r="N125">
        <f t="shared" si="5"/>
        <v>8.3351731422627889E-2</v>
      </c>
    </row>
    <row r="126" spans="1:14" x14ac:dyDescent="0.3">
      <c r="A126">
        <v>95</v>
      </c>
      <c r="B126">
        <v>26.184015535441549</v>
      </c>
      <c r="C126">
        <v>-5.5840155354415479</v>
      </c>
      <c r="E126">
        <f t="shared" si="3"/>
        <v>31.181229500052556</v>
      </c>
      <c r="L126">
        <v>20.6</v>
      </c>
      <c r="M126">
        <f t="shared" si="4"/>
        <v>-0.2710687153126965</v>
      </c>
      <c r="N126">
        <f t="shared" si="5"/>
        <v>0.2710687153126965</v>
      </c>
    </row>
    <row r="127" spans="1:14" x14ac:dyDescent="0.3">
      <c r="A127">
        <v>96</v>
      </c>
      <c r="B127">
        <v>27.68895610059516</v>
      </c>
      <c r="C127">
        <v>0.7110438994048387</v>
      </c>
      <c r="E127">
        <f t="shared" si="3"/>
        <v>0.50558342688083835</v>
      </c>
      <c r="L127">
        <v>28.4</v>
      </c>
      <c r="M127">
        <f t="shared" si="4"/>
        <v>2.5036757021297137E-2</v>
      </c>
      <c r="N127">
        <f t="shared" si="5"/>
        <v>2.5036757021297137E-2</v>
      </c>
    </row>
    <row r="128" spans="1:14" x14ac:dyDescent="0.3">
      <c r="A128">
        <v>97</v>
      </c>
      <c r="B128">
        <v>23.333424941809795</v>
      </c>
      <c r="C128">
        <v>-1.9334249418097968</v>
      </c>
      <c r="E128">
        <f t="shared" si="3"/>
        <v>3.7381320056122163</v>
      </c>
      <c r="L128">
        <v>21.4</v>
      </c>
      <c r="M128">
        <f t="shared" si="4"/>
        <v>-9.0346959897654067E-2</v>
      </c>
      <c r="N128">
        <f t="shared" si="5"/>
        <v>9.0346959897654067E-2</v>
      </c>
    </row>
    <row r="129" spans="1:14" x14ac:dyDescent="0.3">
      <c r="A129">
        <v>98</v>
      </c>
      <c r="B129">
        <v>35.722138205480988</v>
      </c>
      <c r="C129">
        <v>2.9778617945190149</v>
      </c>
      <c r="E129">
        <f t="shared" si="3"/>
        <v>8.8676608672560082</v>
      </c>
      <c r="L129">
        <v>38.700000000000003</v>
      </c>
      <c r="M129">
        <f t="shared" si="4"/>
        <v>7.6947333191705811E-2</v>
      </c>
      <c r="N129">
        <f t="shared" si="5"/>
        <v>7.6947333191705811E-2</v>
      </c>
    </row>
    <row r="130" spans="1:14" x14ac:dyDescent="0.3">
      <c r="A130">
        <v>99</v>
      </c>
      <c r="B130">
        <v>33.794441422412106</v>
      </c>
      <c r="C130">
        <v>10.005558577587891</v>
      </c>
      <c r="E130">
        <f t="shared" si="3"/>
        <v>100.11120244954262</v>
      </c>
      <c r="L130">
        <v>43.8</v>
      </c>
      <c r="M130">
        <f t="shared" si="4"/>
        <v>0.22843741044721214</v>
      </c>
      <c r="N130">
        <f t="shared" si="5"/>
        <v>0.22843741044721214</v>
      </c>
    </row>
    <row r="131" spans="1:14" x14ac:dyDescent="0.3">
      <c r="A131">
        <v>100</v>
      </c>
      <c r="B131">
        <v>31.385369630982041</v>
      </c>
      <c r="C131">
        <v>1.8146303690179622</v>
      </c>
      <c r="E131">
        <f t="shared" si="3"/>
        <v>3.2928833761622656</v>
      </c>
      <c r="L131">
        <v>33.200000000000003</v>
      </c>
      <c r="M131">
        <f t="shared" si="4"/>
        <v>5.4657541235480785E-2</v>
      </c>
      <c r="N131">
        <f t="shared" si="5"/>
        <v>5.4657541235480785E-2</v>
      </c>
    </row>
    <row r="132" spans="1:14" x14ac:dyDescent="0.3">
      <c r="A132">
        <v>101</v>
      </c>
      <c r="B132">
        <v>23.247727039682619</v>
      </c>
      <c r="C132">
        <v>4.2522729603173808</v>
      </c>
      <c r="E132">
        <f t="shared" si="3"/>
        <v>18.081825329046342</v>
      </c>
      <c r="L132">
        <v>27.5</v>
      </c>
      <c r="M132">
        <f t="shared" si="4"/>
        <v>0.15462810764790474</v>
      </c>
      <c r="N132">
        <f t="shared" si="5"/>
        <v>0.15462810764790474</v>
      </c>
    </row>
    <row r="133" spans="1:14" x14ac:dyDescent="0.3">
      <c r="A133">
        <v>102</v>
      </c>
      <c r="B133">
        <v>24.246290447348933</v>
      </c>
      <c r="C133">
        <v>2.2537095526510669</v>
      </c>
      <c r="E133">
        <f t="shared" si="3"/>
        <v>5.0792067477106722</v>
      </c>
      <c r="L133">
        <v>26.5</v>
      </c>
      <c r="M133">
        <f t="shared" si="4"/>
        <v>8.5045643496266671E-2</v>
      </c>
      <c r="N133">
        <f t="shared" si="5"/>
        <v>8.5045643496266671E-2</v>
      </c>
    </row>
    <row r="134" spans="1:14" x14ac:dyDescent="0.3">
      <c r="A134">
        <v>103</v>
      </c>
      <c r="B134">
        <v>21.368225585951954</v>
      </c>
      <c r="C134">
        <v>-2.7682255859519529</v>
      </c>
      <c r="E134">
        <f t="shared" si="3"/>
        <v>7.6630728947190327</v>
      </c>
      <c r="L134">
        <v>18.600000000000001</v>
      </c>
      <c r="M134">
        <f t="shared" si="4"/>
        <v>-0.14882933257806197</v>
      </c>
      <c r="N134">
        <f t="shared" si="5"/>
        <v>0.14882933257806197</v>
      </c>
    </row>
    <row r="135" spans="1:14" x14ac:dyDescent="0.3">
      <c r="A135">
        <v>104</v>
      </c>
      <c r="B135">
        <v>18.627972243255016</v>
      </c>
      <c r="C135">
        <v>0.67202775674498483</v>
      </c>
      <c r="E135">
        <f t="shared" si="3"/>
        <v>0.45162130583569648</v>
      </c>
      <c r="L135">
        <v>19.3</v>
      </c>
      <c r="M135">
        <f t="shared" si="4"/>
        <v>3.4820091023056207E-2</v>
      </c>
      <c r="N135">
        <f t="shared" si="5"/>
        <v>3.4820091023056207E-2</v>
      </c>
    </row>
    <row r="136" spans="1:14" x14ac:dyDescent="0.3">
      <c r="A136">
        <v>105</v>
      </c>
      <c r="B136">
        <v>19.509094012201295</v>
      </c>
      <c r="C136">
        <v>0.59090598779870618</v>
      </c>
      <c r="E136">
        <f t="shared" si="3"/>
        <v>0.34916988641636471</v>
      </c>
      <c r="L136">
        <v>20.100000000000001</v>
      </c>
      <c r="M136">
        <f t="shared" si="4"/>
        <v>2.9398307850681898E-2</v>
      </c>
      <c r="N136">
        <f t="shared" si="5"/>
        <v>2.9398307850681898E-2</v>
      </c>
    </row>
    <row r="137" spans="1:14" x14ac:dyDescent="0.3">
      <c r="A137">
        <v>106</v>
      </c>
      <c r="B137">
        <v>15.920750628375769</v>
      </c>
      <c r="C137">
        <v>3.5792493716242308</v>
      </c>
      <c r="E137">
        <f t="shared" si="3"/>
        <v>12.81102606427245</v>
      </c>
      <c r="L137">
        <v>19.5</v>
      </c>
      <c r="M137">
        <f t="shared" si="4"/>
        <v>0.18355124982688364</v>
      </c>
      <c r="N137">
        <f t="shared" si="5"/>
        <v>0.18355124982688364</v>
      </c>
    </row>
    <row r="138" spans="1:14" x14ac:dyDescent="0.3">
      <c r="A138">
        <v>107</v>
      </c>
      <c r="B138">
        <v>14.375481956274527</v>
      </c>
      <c r="C138">
        <v>5.1245180437254731</v>
      </c>
      <c r="E138">
        <f t="shared" si="3"/>
        <v>26.260685180467949</v>
      </c>
      <c r="L138">
        <v>19.5</v>
      </c>
      <c r="M138">
        <f t="shared" si="4"/>
        <v>0.26279579711412682</v>
      </c>
      <c r="N138">
        <f t="shared" si="5"/>
        <v>0.26279579711412682</v>
      </c>
    </row>
    <row r="139" spans="1:14" x14ac:dyDescent="0.3">
      <c r="A139">
        <v>108</v>
      </c>
      <c r="B139">
        <v>18.120907107398171</v>
      </c>
      <c r="C139">
        <v>2.2790928926018275</v>
      </c>
      <c r="E139">
        <f t="shared" si="3"/>
        <v>5.194264413108165</v>
      </c>
      <c r="L139">
        <v>20.399999999999999</v>
      </c>
      <c r="M139">
        <f t="shared" si="4"/>
        <v>0.11172023983342293</v>
      </c>
      <c r="N139">
        <f t="shared" si="5"/>
        <v>0.11172023983342293</v>
      </c>
    </row>
    <row r="140" spans="1:14" x14ac:dyDescent="0.3">
      <c r="A140">
        <v>109</v>
      </c>
      <c r="B140">
        <v>21.045760758605716</v>
      </c>
      <c r="C140">
        <v>-1.2457607586057158</v>
      </c>
      <c r="E140">
        <f t="shared" si="3"/>
        <v>1.5519198676818884</v>
      </c>
      <c r="L140">
        <v>19.8</v>
      </c>
      <c r="M140">
        <f t="shared" si="4"/>
        <v>-6.2917210030591697E-2</v>
      </c>
      <c r="N140">
        <f t="shared" si="5"/>
        <v>6.2917210030591697E-2</v>
      </c>
    </row>
    <row r="141" spans="1:14" x14ac:dyDescent="0.3">
      <c r="A141">
        <v>110</v>
      </c>
      <c r="B141">
        <v>17.855782152024901</v>
      </c>
      <c r="C141">
        <v>1.5442178479750979</v>
      </c>
      <c r="E141">
        <f t="shared" si="3"/>
        <v>2.3846087620048424</v>
      </c>
      <c r="L141">
        <v>19.399999999999999</v>
      </c>
      <c r="M141">
        <f t="shared" si="4"/>
        <v>7.9598858143046292E-2</v>
      </c>
      <c r="N141">
        <f t="shared" si="5"/>
        <v>7.9598858143046292E-2</v>
      </c>
    </row>
    <row r="142" spans="1:14" x14ac:dyDescent="0.3">
      <c r="A142">
        <v>111</v>
      </c>
      <c r="B142">
        <v>18.046665832832712</v>
      </c>
      <c r="C142">
        <v>3.6533341671672872</v>
      </c>
      <c r="E142">
        <f t="shared" si="3"/>
        <v>13.346850536991896</v>
      </c>
      <c r="L142">
        <v>21.7</v>
      </c>
      <c r="M142">
        <f t="shared" si="4"/>
        <v>0.16835641323351555</v>
      </c>
      <c r="N142">
        <f t="shared" si="5"/>
        <v>0.16835641323351555</v>
      </c>
    </row>
    <row r="143" spans="1:14" x14ac:dyDescent="0.3">
      <c r="A143">
        <v>112</v>
      </c>
      <c r="B143">
        <v>25.608630975288101</v>
      </c>
      <c r="C143">
        <v>-2.8086309752881</v>
      </c>
      <c r="E143">
        <f t="shared" si="3"/>
        <v>7.8884079553477839</v>
      </c>
      <c r="L143">
        <v>22.8</v>
      </c>
      <c r="M143">
        <f t="shared" si="4"/>
        <v>-0.12318556909158333</v>
      </c>
      <c r="N143">
        <f t="shared" si="5"/>
        <v>0.12318556909158333</v>
      </c>
    </row>
    <row r="144" spans="1:14" x14ac:dyDescent="0.3">
      <c r="A144">
        <v>113</v>
      </c>
      <c r="B144">
        <v>19.010956266631457</v>
      </c>
      <c r="C144">
        <v>-0.21095626663145595</v>
      </c>
      <c r="E144">
        <f t="shared" si="3"/>
        <v>4.4502546431081931E-2</v>
      </c>
      <c r="L144">
        <v>18.8</v>
      </c>
      <c r="M144">
        <f t="shared" si="4"/>
        <v>-1.1221078012311486E-2</v>
      </c>
      <c r="N144">
        <f t="shared" si="5"/>
        <v>1.1221078012311486E-2</v>
      </c>
    </row>
    <row r="145" spans="1:14" x14ac:dyDescent="0.3">
      <c r="A145">
        <v>114</v>
      </c>
      <c r="B145">
        <v>19.29921244318804</v>
      </c>
      <c r="C145">
        <v>-0.59921244318804057</v>
      </c>
      <c r="E145">
        <f t="shared" si="3"/>
        <v>0.35905555207138073</v>
      </c>
      <c r="L145">
        <v>18.7</v>
      </c>
      <c r="M145">
        <f t="shared" si="4"/>
        <v>-3.2043446159788269E-2</v>
      </c>
      <c r="N145">
        <f t="shared" si="5"/>
        <v>3.2043446159788269E-2</v>
      </c>
    </row>
    <row r="146" spans="1:14" x14ac:dyDescent="0.3">
      <c r="A146">
        <v>115</v>
      </c>
      <c r="B146">
        <v>23.616924490474197</v>
      </c>
      <c r="C146">
        <v>-5.1169244904741973</v>
      </c>
      <c r="E146">
        <f t="shared" si="3"/>
        <v>26.182916241214624</v>
      </c>
      <c r="L146">
        <v>18.5</v>
      </c>
      <c r="M146">
        <f t="shared" si="4"/>
        <v>-0.27659051299860526</v>
      </c>
      <c r="N146">
        <f t="shared" si="5"/>
        <v>0.27659051299860526</v>
      </c>
    </row>
    <row r="147" spans="1:14" x14ac:dyDescent="0.3">
      <c r="A147">
        <v>116</v>
      </c>
      <c r="B147">
        <v>19.190365663919103</v>
      </c>
      <c r="C147">
        <v>-0.89036566391910199</v>
      </c>
      <c r="E147">
        <f t="shared" si="3"/>
        <v>0.79275101548610327</v>
      </c>
      <c r="L147">
        <v>18.3</v>
      </c>
      <c r="M147">
        <f t="shared" si="4"/>
        <v>-4.8653861416344368E-2</v>
      </c>
      <c r="N147">
        <f t="shared" si="5"/>
        <v>4.8653861416344368E-2</v>
      </c>
    </row>
    <row r="148" spans="1:14" x14ac:dyDescent="0.3">
      <c r="A148">
        <v>117</v>
      </c>
      <c r="B148">
        <v>21.947595616214326</v>
      </c>
      <c r="C148">
        <v>-0.74759561621432624</v>
      </c>
      <c r="E148">
        <f t="shared" si="3"/>
        <v>0.55889920538287818</v>
      </c>
      <c r="L148">
        <v>21.2</v>
      </c>
      <c r="M148">
        <f t="shared" si="4"/>
        <v>-3.5263944161053128E-2</v>
      </c>
      <c r="N148">
        <f t="shared" si="5"/>
        <v>3.5263944161053128E-2</v>
      </c>
    </row>
    <row r="149" spans="1:14" x14ac:dyDescent="0.3">
      <c r="A149">
        <v>118</v>
      </c>
      <c r="B149">
        <v>22.693768178626961</v>
      </c>
      <c r="C149">
        <v>-3.4937681786269614</v>
      </c>
      <c r="E149">
        <f t="shared" si="3"/>
        <v>12.206416085986355</v>
      </c>
      <c r="L149">
        <v>19.2</v>
      </c>
      <c r="M149">
        <f t="shared" si="4"/>
        <v>-0.18196709263682093</v>
      </c>
      <c r="N149">
        <f t="shared" si="5"/>
        <v>0.18196709263682093</v>
      </c>
    </row>
    <row r="150" spans="1:14" x14ac:dyDescent="0.3">
      <c r="A150">
        <v>119</v>
      </c>
      <c r="B150">
        <v>18.698033619731838</v>
      </c>
      <c r="C150">
        <v>1.7019663802681606</v>
      </c>
      <c r="E150">
        <f t="shared" si="3"/>
        <v>2.896689559563105</v>
      </c>
      <c r="L150">
        <v>20.399999999999999</v>
      </c>
      <c r="M150">
        <f t="shared" si="4"/>
        <v>8.3429724522949056E-2</v>
      </c>
      <c r="N150">
        <f t="shared" si="5"/>
        <v>8.3429724522949056E-2</v>
      </c>
    </row>
    <row r="151" spans="1:14" x14ac:dyDescent="0.3">
      <c r="A151">
        <v>120</v>
      </c>
      <c r="B151">
        <v>18.921236645497025</v>
      </c>
      <c r="C151">
        <v>0.3787633545029756</v>
      </c>
      <c r="E151">
        <f t="shared" si="3"/>
        <v>0.14346167871434676</v>
      </c>
      <c r="L151">
        <v>19.3</v>
      </c>
      <c r="M151">
        <f t="shared" si="4"/>
        <v>1.9625044274765576E-2</v>
      </c>
      <c r="N151">
        <f t="shared" si="5"/>
        <v>1.9625044274765576E-2</v>
      </c>
    </row>
    <row r="152" spans="1:14" x14ac:dyDescent="0.3">
      <c r="A152">
        <v>121</v>
      </c>
      <c r="B152">
        <v>21.965128912521195</v>
      </c>
      <c r="C152">
        <v>3.4871087478805407E-2</v>
      </c>
      <c r="E152">
        <f t="shared" si="3"/>
        <v>1.2159927419544993E-3</v>
      </c>
      <c r="L152">
        <v>22</v>
      </c>
      <c r="M152">
        <f t="shared" si="4"/>
        <v>1.5850494308547911E-3</v>
      </c>
      <c r="N152">
        <f t="shared" si="5"/>
        <v>1.5850494308547911E-3</v>
      </c>
    </row>
    <row r="153" spans="1:14" x14ac:dyDescent="0.3">
      <c r="A153">
        <v>122</v>
      </c>
      <c r="B153">
        <v>23.052721111414364</v>
      </c>
      <c r="C153">
        <v>-2.7527211114143633</v>
      </c>
      <c r="E153">
        <f t="shared" si="3"/>
        <v>7.577473517226327</v>
      </c>
      <c r="L153">
        <v>20.3</v>
      </c>
      <c r="M153">
        <f t="shared" si="4"/>
        <v>-0.13560202519282577</v>
      </c>
      <c r="N153">
        <f t="shared" si="5"/>
        <v>0.13560202519282577</v>
      </c>
    </row>
    <row r="154" spans="1:14" x14ac:dyDescent="0.3">
      <c r="A154">
        <v>123</v>
      </c>
      <c r="B154">
        <v>20.950270625696085</v>
      </c>
      <c r="C154">
        <v>-0.45027062569608489</v>
      </c>
      <c r="E154">
        <f t="shared" si="3"/>
        <v>0.2027436363647438</v>
      </c>
      <c r="L154">
        <v>20.5</v>
      </c>
      <c r="M154">
        <f t="shared" si="4"/>
        <v>-2.1964420765662677E-2</v>
      </c>
      <c r="N154">
        <f t="shared" si="5"/>
        <v>2.1964420765662677E-2</v>
      </c>
    </row>
    <row r="155" spans="1:14" x14ac:dyDescent="0.3">
      <c r="A155">
        <v>124</v>
      </c>
      <c r="B155">
        <v>16.125538293124738</v>
      </c>
      <c r="C155">
        <v>1.1744617068752632</v>
      </c>
      <c r="E155">
        <f t="shared" si="3"/>
        <v>1.3793603009163566</v>
      </c>
      <c r="L155">
        <v>17.3</v>
      </c>
      <c r="M155">
        <f t="shared" si="4"/>
        <v>6.7887959934986308E-2</v>
      </c>
      <c r="N155">
        <f t="shared" si="5"/>
        <v>6.7887959934986308E-2</v>
      </c>
    </row>
    <row r="156" spans="1:14" x14ac:dyDescent="0.3">
      <c r="A156">
        <v>125</v>
      </c>
      <c r="B156">
        <v>20.919299305006557</v>
      </c>
      <c r="C156">
        <v>-2.1192993050065567</v>
      </c>
      <c r="E156">
        <f t="shared" si="3"/>
        <v>4.4914295442012744</v>
      </c>
      <c r="L156">
        <v>18.8</v>
      </c>
      <c r="M156">
        <f t="shared" si="4"/>
        <v>-0.11272868643651897</v>
      </c>
      <c r="N156">
        <f t="shared" si="5"/>
        <v>0.11272868643651897</v>
      </c>
    </row>
    <row r="157" spans="1:14" x14ac:dyDescent="0.3">
      <c r="A157">
        <v>126</v>
      </c>
      <c r="B157">
        <v>22.793296987694831</v>
      </c>
      <c r="C157">
        <v>-1.393296987694832</v>
      </c>
      <c r="E157">
        <f t="shared" si="3"/>
        <v>1.9412764959194928</v>
      </c>
      <c r="L157">
        <v>21.4</v>
      </c>
      <c r="M157">
        <f t="shared" si="4"/>
        <v>-6.5107335873590286E-2</v>
      </c>
      <c r="N157">
        <f t="shared" si="5"/>
        <v>6.5107335873590286E-2</v>
      </c>
    </row>
    <row r="158" spans="1:14" x14ac:dyDescent="0.3">
      <c r="A158">
        <v>127</v>
      </c>
      <c r="B158">
        <v>13.957395719701559</v>
      </c>
      <c r="C158">
        <v>1.7426042802984405</v>
      </c>
      <c r="E158">
        <f t="shared" si="3"/>
        <v>3.0366696777144457</v>
      </c>
      <c r="L158">
        <v>15.7</v>
      </c>
      <c r="M158">
        <f t="shared" si="4"/>
        <v>0.11099390320372234</v>
      </c>
      <c r="N158">
        <f t="shared" si="5"/>
        <v>0.11099390320372234</v>
      </c>
    </row>
    <row r="159" spans="1:14" x14ac:dyDescent="0.3">
      <c r="A159">
        <v>128</v>
      </c>
      <c r="B159">
        <v>14.135168986327628</v>
      </c>
      <c r="C159">
        <v>2.0648310136723715</v>
      </c>
      <c r="E159">
        <f t="shared" si="3"/>
        <v>4.2635271150232734</v>
      </c>
      <c r="L159">
        <v>16.2</v>
      </c>
      <c r="M159">
        <f t="shared" si="4"/>
        <v>0.12745870454767727</v>
      </c>
      <c r="N159">
        <f t="shared" si="5"/>
        <v>0.12745870454767727</v>
      </c>
    </row>
    <row r="160" spans="1:14" x14ac:dyDescent="0.3">
      <c r="A160">
        <v>129</v>
      </c>
      <c r="B160">
        <v>18.361269674996063</v>
      </c>
      <c r="C160">
        <v>-0.36126967499606266</v>
      </c>
      <c r="E160">
        <f t="shared" si="3"/>
        <v>0.13051577807176074</v>
      </c>
      <c r="L160">
        <v>18</v>
      </c>
      <c r="M160">
        <f t="shared" si="4"/>
        <v>-2.0070537499781257E-2</v>
      </c>
      <c r="N160">
        <f t="shared" si="5"/>
        <v>2.0070537499781257E-2</v>
      </c>
    </row>
    <row r="161" spans="1:14" x14ac:dyDescent="0.3">
      <c r="A161">
        <v>130</v>
      </c>
      <c r="B161">
        <v>13.165394101720947</v>
      </c>
      <c r="C161">
        <v>1.1346058982790534</v>
      </c>
      <c r="E161">
        <f t="shared" ref="E161:E224" si="6">C161^2</f>
        <v>1.2873305444096177</v>
      </c>
      <c r="L161">
        <v>14.3</v>
      </c>
      <c r="M161">
        <f t="shared" ref="M161:M224" si="7">C161/L161</f>
        <v>7.9343069809724012E-2</v>
      </c>
      <c r="N161">
        <f t="shared" ref="N161:N224" si="8">ABS(M161)</f>
        <v>7.9343069809724012E-2</v>
      </c>
    </row>
    <row r="162" spans="1:14" x14ac:dyDescent="0.3">
      <c r="A162">
        <v>131</v>
      </c>
      <c r="B162">
        <v>20.164345229812998</v>
      </c>
      <c r="C162">
        <v>-0.96434522981299864</v>
      </c>
      <c r="E162">
        <f t="shared" si="6"/>
        <v>0.92996172226308516</v>
      </c>
      <c r="L162">
        <v>19.2</v>
      </c>
      <c r="M162">
        <f t="shared" si="7"/>
        <v>-5.0226314052760346E-2</v>
      </c>
      <c r="N162">
        <f t="shared" si="8"/>
        <v>5.0226314052760346E-2</v>
      </c>
    </row>
    <row r="163" spans="1:14" x14ac:dyDescent="0.3">
      <c r="A163">
        <v>132</v>
      </c>
      <c r="B163">
        <v>19.786015530591492</v>
      </c>
      <c r="C163">
        <v>-0.18601553059149012</v>
      </c>
      <c r="E163">
        <f t="shared" si="6"/>
        <v>3.46017776212336E-2</v>
      </c>
      <c r="L163">
        <v>19.600000000000001</v>
      </c>
      <c r="M163">
        <f t="shared" si="7"/>
        <v>-9.4905882954841887E-3</v>
      </c>
      <c r="N163">
        <f t="shared" si="8"/>
        <v>9.4905882954841887E-3</v>
      </c>
    </row>
    <row r="164" spans="1:14" x14ac:dyDescent="0.3">
      <c r="A164">
        <v>133</v>
      </c>
      <c r="B164">
        <v>20.672255676315483</v>
      </c>
      <c r="C164">
        <v>2.3277443236845166</v>
      </c>
      <c r="E164">
        <f t="shared" si="6"/>
        <v>5.4183936364454874</v>
      </c>
      <c r="L164">
        <v>23</v>
      </c>
      <c r="M164">
        <f t="shared" si="7"/>
        <v>0.10120627494280507</v>
      </c>
      <c r="N164">
        <f t="shared" si="8"/>
        <v>0.10120627494280507</v>
      </c>
    </row>
    <row r="165" spans="1:14" x14ac:dyDescent="0.3">
      <c r="A165">
        <v>134</v>
      </c>
      <c r="B165">
        <v>15.954737554988863</v>
      </c>
      <c r="C165">
        <v>2.4452624450111351</v>
      </c>
      <c r="E165">
        <f t="shared" si="6"/>
        <v>5.9793084249818342</v>
      </c>
      <c r="L165">
        <v>18.399999999999999</v>
      </c>
      <c r="M165">
        <f t="shared" si="7"/>
        <v>0.13289469809843127</v>
      </c>
      <c r="N165">
        <f t="shared" si="8"/>
        <v>0.13289469809843127</v>
      </c>
    </row>
    <row r="166" spans="1:14" x14ac:dyDescent="0.3">
      <c r="A166">
        <v>135</v>
      </c>
      <c r="B166">
        <v>14.405623790893518</v>
      </c>
      <c r="C166">
        <v>1.1943762091064816</v>
      </c>
      <c r="E166">
        <f t="shared" si="6"/>
        <v>1.4265345288795699</v>
      </c>
      <c r="L166">
        <v>15.6</v>
      </c>
      <c r="M166">
        <f t="shared" si="7"/>
        <v>7.6562577506825741E-2</v>
      </c>
      <c r="N166">
        <f t="shared" si="8"/>
        <v>7.6562577506825741E-2</v>
      </c>
    </row>
    <row r="167" spans="1:14" x14ac:dyDescent="0.3">
      <c r="A167">
        <v>136</v>
      </c>
      <c r="B167">
        <v>16.995363605871169</v>
      </c>
      <c r="C167">
        <v>1.104636394128832</v>
      </c>
      <c r="E167">
        <f t="shared" si="6"/>
        <v>1.2202215632339481</v>
      </c>
      <c r="L167">
        <v>18.100000000000001</v>
      </c>
      <c r="M167">
        <f t="shared" si="7"/>
        <v>6.102963503474209E-2</v>
      </c>
      <c r="N167">
        <f t="shared" si="8"/>
        <v>6.102963503474209E-2</v>
      </c>
    </row>
    <row r="168" spans="1:14" x14ac:dyDescent="0.3">
      <c r="A168">
        <v>137</v>
      </c>
      <c r="B168">
        <v>15.255569547858425</v>
      </c>
      <c r="C168">
        <v>2.1444304521415738</v>
      </c>
      <c r="E168">
        <f t="shared" si="6"/>
        <v>4.5985819640721148</v>
      </c>
      <c r="L168">
        <v>17.399999999999999</v>
      </c>
      <c r="M168">
        <f t="shared" si="7"/>
        <v>0.12324312943342379</v>
      </c>
      <c r="N168">
        <f t="shared" si="8"/>
        <v>0.12324312943342379</v>
      </c>
    </row>
    <row r="169" spans="1:14" x14ac:dyDescent="0.3">
      <c r="A169">
        <v>138</v>
      </c>
      <c r="B169">
        <v>18.927108902511883</v>
      </c>
      <c r="C169">
        <v>-1.8271089025118812</v>
      </c>
      <c r="E169">
        <f t="shared" si="6"/>
        <v>3.3383269416381709</v>
      </c>
      <c r="L169">
        <v>17.100000000000001</v>
      </c>
      <c r="M169">
        <f t="shared" si="7"/>
        <v>-0.10684847383110416</v>
      </c>
      <c r="N169">
        <f t="shared" si="8"/>
        <v>0.10684847383110416</v>
      </c>
    </row>
    <row r="170" spans="1:14" x14ac:dyDescent="0.3">
      <c r="A170">
        <v>139</v>
      </c>
      <c r="B170">
        <v>12.384894973754292</v>
      </c>
      <c r="C170">
        <v>0.91510502624570833</v>
      </c>
      <c r="E170">
        <f t="shared" si="6"/>
        <v>0.83741720906015849</v>
      </c>
      <c r="L170">
        <v>13.3</v>
      </c>
      <c r="M170">
        <f t="shared" si="7"/>
        <v>6.8804889191406635E-2</v>
      </c>
      <c r="N170">
        <f t="shared" si="8"/>
        <v>6.8804889191406635E-2</v>
      </c>
    </row>
    <row r="171" spans="1:14" x14ac:dyDescent="0.3">
      <c r="A171">
        <v>140</v>
      </c>
      <c r="B171">
        <v>15.318657906217878</v>
      </c>
      <c r="C171">
        <v>2.4813420937821231</v>
      </c>
      <c r="E171">
        <f t="shared" si="6"/>
        <v>6.1570585863750509</v>
      </c>
      <c r="L171">
        <v>17.8</v>
      </c>
      <c r="M171">
        <f t="shared" si="7"/>
        <v>0.13940124122371478</v>
      </c>
      <c r="N171">
        <f t="shared" si="8"/>
        <v>0.13940124122371478</v>
      </c>
    </row>
    <row r="172" spans="1:14" x14ac:dyDescent="0.3">
      <c r="A172">
        <v>141</v>
      </c>
      <c r="B172">
        <v>11.822515454831901</v>
      </c>
      <c r="C172">
        <v>2.1774845451680989</v>
      </c>
      <c r="E172">
        <f t="shared" si="6"/>
        <v>4.741438944445922</v>
      </c>
      <c r="L172">
        <v>14</v>
      </c>
      <c r="M172">
        <f t="shared" si="7"/>
        <v>0.15553461036914992</v>
      </c>
      <c r="N172">
        <f t="shared" si="8"/>
        <v>0.15553461036914992</v>
      </c>
    </row>
    <row r="173" spans="1:14" x14ac:dyDescent="0.3">
      <c r="A173">
        <v>142</v>
      </c>
      <c r="B173">
        <v>1.0654999129693579</v>
      </c>
      <c r="C173">
        <v>13.334500087030642</v>
      </c>
      <c r="E173">
        <f t="shared" si="6"/>
        <v>177.80889257102021</v>
      </c>
      <c r="L173">
        <v>14.4</v>
      </c>
      <c r="M173">
        <f t="shared" si="7"/>
        <v>0.926006950488239</v>
      </c>
      <c r="N173">
        <f t="shared" si="8"/>
        <v>0.926006950488239</v>
      </c>
    </row>
    <row r="174" spans="1:14" x14ac:dyDescent="0.3">
      <c r="A174">
        <v>143</v>
      </c>
      <c r="B174">
        <v>12.122492900094372</v>
      </c>
      <c r="C174">
        <v>1.2775070999056286</v>
      </c>
      <c r="E174">
        <f t="shared" si="6"/>
        <v>1.6320243903092897</v>
      </c>
      <c r="L174">
        <v>13.4</v>
      </c>
      <c r="M174">
        <f t="shared" si="7"/>
        <v>9.5336350739226014E-2</v>
      </c>
      <c r="N174">
        <f t="shared" si="8"/>
        <v>9.5336350739226014E-2</v>
      </c>
    </row>
    <row r="175" spans="1:14" x14ac:dyDescent="0.3">
      <c r="A175">
        <v>144</v>
      </c>
      <c r="B175">
        <v>12.632712095249044</v>
      </c>
      <c r="C175">
        <v>2.9672879047509557</v>
      </c>
      <c r="E175">
        <f t="shared" si="6"/>
        <v>8.8047975096813165</v>
      </c>
      <c r="L175">
        <v>15.6</v>
      </c>
      <c r="M175">
        <f t="shared" si="7"/>
        <v>0.19021076312506127</v>
      </c>
      <c r="N175">
        <f t="shared" si="8"/>
        <v>0.19021076312506127</v>
      </c>
    </row>
    <row r="176" spans="1:14" x14ac:dyDescent="0.3">
      <c r="A176">
        <v>145</v>
      </c>
      <c r="B176">
        <v>8.4925580809815671</v>
      </c>
      <c r="C176">
        <v>3.3074419190184337</v>
      </c>
      <c r="E176">
        <f t="shared" si="6"/>
        <v>10.939172047680339</v>
      </c>
      <c r="L176">
        <v>11.8</v>
      </c>
      <c r="M176">
        <f t="shared" si="7"/>
        <v>0.28029168805240962</v>
      </c>
      <c r="N176">
        <f t="shared" si="8"/>
        <v>0.28029168805240962</v>
      </c>
    </row>
    <row r="177" spans="1:14" x14ac:dyDescent="0.3">
      <c r="A177">
        <v>146</v>
      </c>
      <c r="B177">
        <v>14.528652736954278</v>
      </c>
      <c r="C177">
        <v>-0.72865273695427746</v>
      </c>
      <c r="E177">
        <f t="shared" si="6"/>
        <v>0.53093481107095941</v>
      </c>
      <c r="L177">
        <v>13.8</v>
      </c>
      <c r="M177">
        <f t="shared" si="7"/>
        <v>-5.280092296770126E-2</v>
      </c>
      <c r="N177">
        <f t="shared" si="8"/>
        <v>5.280092296770126E-2</v>
      </c>
    </row>
    <row r="178" spans="1:14" x14ac:dyDescent="0.3">
      <c r="A178">
        <v>147</v>
      </c>
      <c r="B178">
        <v>19.205193314188516</v>
      </c>
      <c r="C178">
        <v>-3.6051933141885169</v>
      </c>
      <c r="E178">
        <f t="shared" si="6"/>
        <v>12.997418832669583</v>
      </c>
      <c r="L178">
        <v>15.6</v>
      </c>
      <c r="M178">
        <f t="shared" si="7"/>
        <v>-0.23110213552490494</v>
      </c>
      <c r="N178">
        <f t="shared" si="8"/>
        <v>0.23110213552490494</v>
      </c>
    </row>
    <row r="179" spans="1:14" x14ac:dyDescent="0.3">
      <c r="A179">
        <v>148</v>
      </c>
      <c r="B179">
        <v>8.3730422224518968</v>
      </c>
      <c r="C179">
        <v>6.2269577775481029</v>
      </c>
      <c r="E179">
        <f t="shared" si="6"/>
        <v>38.775003163366812</v>
      </c>
      <c r="L179">
        <v>14.6</v>
      </c>
      <c r="M179">
        <f t="shared" si="7"/>
        <v>0.42650395736630842</v>
      </c>
      <c r="N179">
        <f t="shared" si="8"/>
        <v>0.42650395736630842</v>
      </c>
    </row>
    <row r="180" spans="1:14" x14ac:dyDescent="0.3">
      <c r="A180">
        <v>149</v>
      </c>
      <c r="B180">
        <v>10.11533045826237</v>
      </c>
      <c r="C180">
        <v>7.6846695417376303</v>
      </c>
      <c r="E180">
        <f t="shared" si="6"/>
        <v>59.054145965710042</v>
      </c>
      <c r="L180">
        <v>17.8</v>
      </c>
      <c r="M180">
        <f t="shared" si="7"/>
        <v>0.43172300796278817</v>
      </c>
      <c r="N180">
        <f t="shared" si="8"/>
        <v>0.43172300796278817</v>
      </c>
    </row>
    <row r="181" spans="1:14" x14ac:dyDescent="0.3">
      <c r="A181">
        <v>150</v>
      </c>
      <c r="B181">
        <v>16.004570924500932</v>
      </c>
      <c r="C181">
        <v>-0.60457092450093164</v>
      </c>
      <c r="E181">
        <f t="shared" si="6"/>
        <v>0.3655060027519112</v>
      </c>
      <c r="L181">
        <v>15.4</v>
      </c>
      <c r="M181">
        <f t="shared" si="7"/>
        <v>-3.9257852240320239E-2</v>
      </c>
      <c r="N181">
        <f t="shared" si="8"/>
        <v>3.9257852240320239E-2</v>
      </c>
    </row>
    <row r="182" spans="1:14" x14ac:dyDescent="0.3">
      <c r="A182">
        <v>151</v>
      </c>
      <c r="B182">
        <v>22.697406756009364</v>
      </c>
      <c r="C182">
        <v>-1.1974067560093644</v>
      </c>
      <c r="E182">
        <f t="shared" si="6"/>
        <v>1.4337829393368695</v>
      </c>
      <c r="L182">
        <v>21.5</v>
      </c>
      <c r="M182">
        <f t="shared" si="7"/>
        <v>-5.569333748880765E-2</v>
      </c>
      <c r="N182">
        <f t="shared" si="8"/>
        <v>5.569333748880765E-2</v>
      </c>
    </row>
    <row r="183" spans="1:14" x14ac:dyDescent="0.3">
      <c r="A183">
        <v>152</v>
      </c>
      <c r="B183">
        <v>20.320475047812845</v>
      </c>
      <c r="C183">
        <v>-0.72047504781284388</v>
      </c>
      <c r="E183">
        <f t="shared" si="6"/>
        <v>0.51908429452091964</v>
      </c>
      <c r="L183">
        <v>19.600000000000001</v>
      </c>
      <c r="M183">
        <f t="shared" si="7"/>
        <v>-3.6758931010859378E-2</v>
      </c>
      <c r="N183">
        <f t="shared" si="8"/>
        <v>3.6758931010859378E-2</v>
      </c>
    </row>
    <row r="184" spans="1:14" x14ac:dyDescent="0.3">
      <c r="A184">
        <v>153</v>
      </c>
      <c r="B184">
        <v>19.010056457869144</v>
      </c>
      <c r="C184">
        <v>-3.7100564578691433</v>
      </c>
      <c r="E184">
        <f t="shared" si="6"/>
        <v>13.764518920576535</v>
      </c>
      <c r="L184">
        <v>15.3</v>
      </c>
      <c r="M184">
        <f t="shared" si="7"/>
        <v>-0.24248735018752571</v>
      </c>
      <c r="N184">
        <f t="shared" si="8"/>
        <v>0.24248735018752571</v>
      </c>
    </row>
    <row r="185" spans="1:14" x14ac:dyDescent="0.3">
      <c r="A185">
        <v>154</v>
      </c>
      <c r="B185">
        <v>20.010390841781881</v>
      </c>
      <c r="C185">
        <v>-0.61039084178188219</v>
      </c>
      <c r="E185">
        <f t="shared" si="6"/>
        <v>0.37257697973119475</v>
      </c>
      <c r="L185">
        <v>19.399999999999999</v>
      </c>
      <c r="M185">
        <f t="shared" si="7"/>
        <v>-3.1463445452674342E-2</v>
      </c>
      <c r="N185">
        <f t="shared" si="8"/>
        <v>3.1463445452674342E-2</v>
      </c>
    </row>
    <row r="186" spans="1:14" x14ac:dyDescent="0.3">
      <c r="A186">
        <v>155</v>
      </c>
      <c r="B186">
        <v>22.066207122489622</v>
      </c>
      <c r="C186">
        <v>-5.0662071224896223</v>
      </c>
      <c r="E186">
        <f t="shared" si="6"/>
        <v>25.666454607964578</v>
      </c>
      <c r="L186">
        <v>17</v>
      </c>
      <c r="M186">
        <f t="shared" si="7"/>
        <v>-0.29801218367586013</v>
      </c>
      <c r="N186">
        <f t="shared" si="8"/>
        <v>0.29801218367586013</v>
      </c>
    </row>
    <row r="187" spans="1:14" x14ac:dyDescent="0.3">
      <c r="A187">
        <v>156</v>
      </c>
      <c r="B187">
        <v>21.780280367008459</v>
      </c>
      <c r="C187">
        <v>-6.180280367008459</v>
      </c>
      <c r="E187">
        <f t="shared" si="6"/>
        <v>38.195865414830209</v>
      </c>
      <c r="L187">
        <v>15.6</v>
      </c>
      <c r="M187">
        <f t="shared" si="7"/>
        <v>-0.39617181839797816</v>
      </c>
      <c r="N187">
        <f t="shared" si="8"/>
        <v>0.39617181839797816</v>
      </c>
    </row>
    <row r="188" spans="1:14" x14ac:dyDescent="0.3">
      <c r="A188">
        <v>157</v>
      </c>
      <c r="B188">
        <v>17.84754783602062</v>
      </c>
      <c r="C188">
        <v>-4.7475478360206207</v>
      </c>
      <c r="E188">
        <f t="shared" si="6"/>
        <v>22.53921045530408</v>
      </c>
      <c r="L188">
        <v>13.1</v>
      </c>
      <c r="M188">
        <f t="shared" si="7"/>
        <v>-0.3624082317572993</v>
      </c>
      <c r="N188">
        <f t="shared" si="8"/>
        <v>0.3624082317572993</v>
      </c>
    </row>
    <row r="189" spans="1:14" x14ac:dyDescent="0.3">
      <c r="A189">
        <v>158</v>
      </c>
      <c r="B189">
        <v>34.575314591298998</v>
      </c>
      <c r="C189">
        <v>6.7246854087009993</v>
      </c>
      <c r="E189">
        <f t="shared" si="6"/>
        <v>45.221393845996126</v>
      </c>
      <c r="L189">
        <v>41.3</v>
      </c>
      <c r="M189">
        <f t="shared" si="7"/>
        <v>0.16282531255934624</v>
      </c>
      <c r="N189">
        <f t="shared" si="8"/>
        <v>0.16282531255934624</v>
      </c>
    </row>
    <row r="190" spans="1:14" x14ac:dyDescent="0.3">
      <c r="A190">
        <v>159</v>
      </c>
      <c r="B190">
        <v>29.929416132350973</v>
      </c>
      <c r="C190">
        <v>-5.6294161323509719</v>
      </c>
      <c r="E190">
        <f t="shared" si="6"/>
        <v>31.690325991173374</v>
      </c>
      <c r="L190">
        <v>24.3</v>
      </c>
      <c r="M190">
        <f t="shared" si="7"/>
        <v>-0.23166321532308526</v>
      </c>
      <c r="N190">
        <f t="shared" si="8"/>
        <v>0.23166321532308526</v>
      </c>
    </row>
    <row r="191" spans="1:14" x14ac:dyDescent="0.3">
      <c r="A191">
        <v>160</v>
      </c>
      <c r="B191">
        <v>28.447631887749107</v>
      </c>
      <c r="C191">
        <v>-5.1476318877491067</v>
      </c>
      <c r="E191">
        <f t="shared" si="6"/>
        <v>26.498114051771431</v>
      </c>
      <c r="L191">
        <v>23.3</v>
      </c>
      <c r="M191">
        <f t="shared" si="7"/>
        <v>-0.22092840719953247</v>
      </c>
      <c r="N191">
        <f t="shared" si="8"/>
        <v>0.22092840719953247</v>
      </c>
    </row>
    <row r="192" spans="1:14" x14ac:dyDescent="0.3">
      <c r="A192">
        <v>161</v>
      </c>
      <c r="B192">
        <v>31.007581845943633</v>
      </c>
      <c r="C192">
        <v>-4.0075818459436334</v>
      </c>
      <c r="E192">
        <f t="shared" si="6"/>
        <v>16.06071225193698</v>
      </c>
      <c r="L192">
        <v>27</v>
      </c>
      <c r="M192">
        <f t="shared" si="7"/>
        <v>-0.14842895725717162</v>
      </c>
      <c r="N192">
        <f t="shared" si="8"/>
        <v>0.14842895725717162</v>
      </c>
    </row>
    <row r="193" spans="1:14" x14ac:dyDescent="0.3">
      <c r="A193">
        <v>162</v>
      </c>
      <c r="B193">
        <v>38.341205450751566</v>
      </c>
      <c r="C193">
        <v>11.658794549248434</v>
      </c>
      <c r="E193">
        <f t="shared" si="6"/>
        <v>135.92749034158498</v>
      </c>
      <c r="L193">
        <v>50</v>
      </c>
      <c r="M193">
        <f t="shared" si="7"/>
        <v>0.23317589098496869</v>
      </c>
      <c r="N193">
        <f t="shared" si="8"/>
        <v>0.23317589098496869</v>
      </c>
    </row>
    <row r="194" spans="1:14" x14ac:dyDescent="0.3">
      <c r="A194">
        <v>163</v>
      </c>
      <c r="B194">
        <v>39.761215678530228</v>
      </c>
      <c r="C194">
        <v>10.238784321469772</v>
      </c>
      <c r="E194">
        <f t="shared" si="6"/>
        <v>104.83270438157523</v>
      </c>
      <c r="L194">
        <v>50</v>
      </c>
      <c r="M194">
        <f t="shared" si="7"/>
        <v>0.20477568642939545</v>
      </c>
      <c r="N194">
        <f t="shared" si="8"/>
        <v>0.20477568642939545</v>
      </c>
    </row>
    <row r="195" spans="1:14" x14ac:dyDescent="0.3">
      <c r="A195">
        <v>164</v>
      </c>
      <c r="B195">
        <v>41.136266067393102</v>
      </c>
      <c r="C195">
        <v>8.8637339326068982</v>
      </c>
      <c r="E195">
        <f t="shared" si="6"/>
        <v>78.565779228046949</v>
      </c>
      <c r="L195">
        <v>50</v>
      </c>
      <c r="M195">
        <f t="shared" si="7"/>
        <v>0.17727467865213797</v>
      </c>
      <c r="N195">
        <f t="shared" si="8"/>
        <v>0.17727467865213797</v>
      </c>
    </row>
    <row r="196" spans="1:14" x14ac:dyDescent="0.3">
      <c r="A196">
        <v>165</v>
      </c>
      <c r="B196">
        <v>25.631870178105785</v>
      </c>
      <c r="C196">
        <v>-2.9318701781057861</v>
      </c>
      <c r="E196">
        <f t="shared" si="6"/>
        <v>8.5958627412660533</v>
      </c>
      <c r="L196">
        <v>22.7</v>
      </c>
      <c r="M196">
        <f t="shared" si="7"/>
        <v>-0.12915727656853684</v>
      </c>
      <c r="N196">
        <f t="shared" si="8"/>
        <v>0.12915727656853684</v>
      </c>
    </row>
    <row r="197" spans="1:14" x14ac:dyDescent="0.3">
      <c r="A197">
        <v>166</v>
      </c>
      <c r="B197">
        <v>27.79782444963886</v>
      </c>
      <c r="C197">
        <v>-2.7978244496388598</v>
      </c>
      <c r="E197">
        <f t="shared" si="6"/>
        <v>7.8278216509969889</v>
      </c>
      <c r="L197">
        <v>25</v>
      </c>
      <c r="M197">
        <f t="shared" si="7"/>
        <v>-0.11191297798555438</v>
      </c>
      <c r="N197">
        <f t="shared" si="8"/>
        <v>0.11191297798555438</v>
      </c>
    </row>
    <row r="198" spans="1:14" x14ac:dyDescent="0.3">
      <c r="A198">
        <v>167</v>
      </c>
      <c r="B198">
        <v>39.14209679345371</v>
      </c>
      <c r="C198">
        <v>10.85790320654629</v>
      </c>
      <c r="E198">
        <f t="shared" si="6"/>
        <v>117.89406204272819</v>
      </c>
      <c r="L198">
        <v>50</v>
      </c>
      <c r="M198">
        <f t="shared" si="7"/>
        <v>0.21715806413092578</v>
      </c>
      <c r="N198">
        <f t="shared" si="8"/>
        <v>0.21715806413092578</v>
      </c>
    </row>
    <row r="199" spans="1:14" x14ac:dyDescent="0.3">
      <c r="A199">
        <v>168</v>
      </c>
      <c r="B199">
        <v>25.009195821746285</v>
      </c>
      <c r="C199">
        <v>-1.2091958217462846</v>
      </c>
      <c r="E199">
        <f t="shared" si="6"/>
        <v>1.4621545353286725</v>
      </c>
      <c r="L199">
        <v>23.8</v>
      </c>
      <c r="M199">
        <f t="shared" si="7"/>
        <v>-5.080654713219683E-2</v>
      </c>
      <c r="N199">
        <f t="shared" si="8"/>
        <v>5.080654713219683E-2</v>
      </c>
    </row>
    <row r="200" spans="1:14" x14ac:dyDescent="0.3">
      <c r="A200">
        <v>169</v>
      </c>
      <c r="B200">
        <v>28.01861958622241</v>
      </c>
      <c r="C200">
        <v>-4.2186195862224096</v>
      </c>
      <c r="E200">
        <f t="shared" si="6"/>
        <v>17.796751213259334</v>
      </c>
      <c r="L200">
        <v>23.8</v>
      </c>
      <c r="M200">
        <f t="shared" si="7"/>
        <v>-0.17725292379085755</v>
      </c>
      <c r="N200">
        <f t="shared" si="8"/>
        <v>0.17725292379085755</v>
      </c>
    </row>
    <row r="201" spans="1:14" x14ac:dyDescent="0.3">
      <c r="A201">
        <v>170</v>
      </c>
      <c r="B201">
        <v>28.198257003392886</v>
      </c>
      <c r="C201">
        <v>-5.8982570033928852</v>
      </c>
      <c r="E201">
        <f t="shared" si="6"/>
        <v>34.789435678073218</v>
      </c>
      <c r="L201">
        <v>22.3</v>
      </c>
      <c r="M201">
        <f t="shared" si="7"/>
        <v>-0.26449582974855984</v>
      </c>
      <c r="N201">
        <f t="shared" si="8"/>
        <v>0.26449582974855984</v>
      </c>
    </row>
    <row r="202" spans="1:14" x14ac:dyDescent="0.3">
      <c r="A202">
        <v>171</v>
      </c>
      <c r="B202">
        <v>24.122328518567944</v>
      </c>
      <c r="C202">
        <v>-6.7223285185679451</v>
      </c>
      <c r="E202">
        <f t="shared" si="6"/>
        <v>45.1897007115519</v>
      </c>
      <c r="L202">
        <v>17.399999999999999</v>
      </c>
      <c r="M202">
        <f t="shared" si="7"/>
        <v>-0.38634071945792792</v>
      </c>
      <c r="N202">
        <f t="shared" si="8"/>
        <v>0.38634071945792792</v>
      </c>
    </row>
    <row r="203" spans="1:14" x14ac:dyDescent="0.3">
      <c r="A203">
        <v>172</v>
      </c>
      <c r="B203">
        <v>25.684262533405636</v>
      </c>
      <c r="C203">
        <v>-6.5842625334056351</v>
      </c>
      <c r="E203">
        <f t="shared" si="6"/>
        <v>43.352513108809191</v>
      </c>
      <c r="L203">
        <v>19.100000000000001</v>
      </c>
      <c r="M203">
        <f t="shared" si="7"/>
        <v>-0.34472578708930024</v>
      </c>
      <c r="N203">
        <f t="shared" si="8"/>
        <v>0.34472578708930024</v>
      </c>
    </row>
    <row r="204" spans="1:14" x14ac:dyDescent="0.3">
      <c r="A204">
        <v>173</v>
      </c>
      <c r="B204">
        <v>20.970213551774556</v>
      </c>
      <c r="C204">
        <v>2.1297864482254454</v>
      </c>
      <c r="E204">
        <f t="shared" si="6"/>
        <v>4.5359903150447574</v>
      </c>
      <c r="L204">
        <v>23.1</v>
      </c>
      <c r="M204">
        <f t="shared" si="7"/>
        <v>9.2198547542227061E-2</v>
      </c>
      <c r="N204">
        <f t="shared" si="8"/>
        <v>9.2198547542227061E-2</v>
      </c>
    </row>
    <row r="205" spans="1:14" x14ac:dyDescent="0.3">
      <c r="A205">
        <v>174</v>
      </c>
      <c r="B205">
        <v>27.726345470856138</v>
      </c>
      <c r="C205">
        <v>-4.1263454708561369</v>
      </c>
      <c r="E205">
        <f t="shared" si="6"/>
        <v>17.026726944854953</v>
      </c>
      <c r="L205">
        <v>23.6</v>
      </c>
      <c r="M205">
        <f t="shared" si="7"/>
        <v>-0.17484514707017529</v>
      </c>
      <c r="N205">
        <f t="shared" si="8"/>
        <v>0.17484514707017529</v>
      </c>
    </row>
    <row r="206" spans="1:14" x14ac:dyDescent="0.3">
      <c r="A206">
        <v>175</v>
      </c>
      <c r="B206">
        <v>24.558165300823788</v>
      </c>
      <c r="C206">
        <v>-1.9581653008237865</v>
      </c>
      <c r="E206">
        <f t="shared" si="6"/>
        <v>3.8344113453503104</v>
      </c>
      <c r="L206">
        <v>22.6</v>
      </c>
      <c r="M206">
        <f t="shared" si="7"/>
        <v>-8.6644482337335682E-2</v>
      </c>
      <c r="N206">
        <f t="shared" si="8"/>
        <v>8.6644482337335682E-2</v>
      </c>
    </row>
    <row r="207" spans="1:14" x14ac:dyDescent="0.3">
      <c r="A207">
        <v>176</v>
      </c>
      <c r="B207">
        <v>28.828114390028368</v>
      </c>
      <c r="C207">
        <v>0.57188560997163052</v>
      </c>
      <c r="E207">
        <f t="shared" si="6"/>
        <v>0.32705315089262388</v>
      </c>
      <c r="L207">
        <v>29.4</v>
      </c>
      <c r="M207">
        <f t="shared" si="7"/>
        <v>1.9451891495633693E-2</v>
      </c>
      <c r="N207">
        <f t="shared" si="8"/>
        <v>1.9451891495633693E-2</v>
      </c>
    </row>
    <row r="208" spans="1:14" x14ac:dyDescent="0.3">
      <c r="A208">
        <v>177</v>
      </c>
      <c r="B208">
        <v>24.229839291464238</v>
      </c>
      <c r="C208">
        <v>-1.0298392914642385</v>
      </c>
      <c r="E208">
        <f t="shared" si="6"/>
        <v>1.0605689662435647</v>
      </c>
      <c r="L208">
        <v>23.2</v>
      </c>
      <c r="M208">
        <f t="shared" si="7"/>
        <v>-4.4389624632079246E-2</v>
      </c>
      <c r="N208">
        <f t="shared" si="8"/>
        <v>4.4389624632079246E-2</v>
      </c>
    </row>
    <row r="209" spans="1:14" x14ac:dyDescent="0.3">
      <c r="A209">
        <v>178</v>
      </c>
      <c r="B209">
        <v>28.621457054999606</v>
      </c>
      <c r="C209">
        <v>-4.0214570549996047</v>
      </c>
      <c r="E209">
        <f t="shared" si="6"/>
        <v>16.172116845206094</v>
      </c>
      <c r="L209">
        <v>24.6</v>
      </c>
      <c r="M209">
        <f t="shared" si="7"/>
        <v>-0.16347386402437417</v>
      </c>
      <c r="N209">
        <f t="shared" si="8"/>
        <v>0.16347386402437417</v>
      </c>
    </row>
    <row r="210" spans="1:14" x14ac:dyDescent="0.3">
      <c r="A210">
        <v>179</v>
      </c>
      <c r="B210">
        <v>30.521522250447106</v>
      </c>
      <c r="C210">
        <v>-0.62152225044710718</v>
      </c>
      <c r="E210">
        <f t="shared" si="6"/>
        <v>0.38628990780083661</v>
      </c>
      <c r="L210">
        <v>29.9</v>
      </c>
      <c r="M210">
        <f t="shared" si="7"/>
        <v>-2.0786697339368134E-2</v>
      </c>
      <c r="N210">
        <f t="shared" si="8"/>
        <v>2.0786697339368134E-2</v>
      </c>
    </row>
    <row r="211" spans="1:14" x14ac:dyDescent="0.3">
      <c r="A211">
        <v>180</v>
      </c>
      <c r="B211">
        <v>31.325024935594897</v>
      </c>
      <c r="C211">
        <v>5.8749750644051062</v>
      </c>
      <c r="E211">
        <f t="shared" si="6"/>
        <v>34.51533200738178</v>
      </c>
      <c r="L211">
        <v>37.200000000000003</v>
      </c>
      <c r="M211">
        <f t="shared" si="7"/>
        <v>0.15792943721519101</v>
      </c>
      <c r="N211">
        <f t="shared" si="8"/>
        <v>0.15792943721519101</v>
      </c>
    </row>
    <row r="212" spans="1:14" x14ac:dyDescent="0.3">
      <c r="A212">
        <v>181</v>
      </c>
      <c r="B212">
        <v>33.858597192420085</v>
      </c>
      <c r="C212">
        <v>5.9414028075799123</v>
      </c>
      <c r="E212">
        <f t="shared" si="6"/>
        <v>35.300267321918462</v>
      </c>
      <c r="L212">
        <v>39.799999999999997</v>
      </c>
      <c r="M212">
        <f t="shared" si="7"/>
        <v>0.14928147757738475</v>
      </c>
      <c r="N212">
        <f t="shared" si="8"/>
        <v>0.14928147757738475</v>
      </c>
    </row>
    <row r="213" spans="1:14" x14ac:dyDescent="0.3">
      <c r="A213">
        <v>182</v>
      </c>
      <c r="B213">
        <v>25.33253330165271</v>
      </c>
      <c r="C213">
        <v>10.867466698347293</v>
      </c>
      <c r="E213">
        <f t="shared" si="6"/>
        <v>118.10183243968741</v>
      </c>
      <c r="L213">
        <v>36.200000000000003</v>
      </c>
      <c r="M213">
        <f t="shared" si="7"/>
        <v>0.30020626238528431</v>
      </c>
      <c r="N213">
        <f t="shared" si="8"/>
        <v>0.30020626238528431</v>
      </c>
    </row>
    <row r="214" spans="1:14" x14ac:dyDescent="0.3">
      <c r="A214">
        <v>183</v>
      </c>
      <c r="B214">
        <v>33.293318707970222</v>
      </c>
      <c r="C214">
        <v>4.6066812920297764</v>
      </c>
      <c r="E214">
        <f t="shared" si="6"/>
        <v>21.221512526337129</v>
      </c>
      <c r="L214">
        <v>37.9</v>
      </c>
      <c r="M214">
        <f t="shared" si="7"/>
        <v>0.12154831905091759</v>
      </c>
      <c r="N214">
        <f t="shared" si="8"/>
        <v>0.12154831905091759</v>
      </c>
    </row>
    <row r="215" spans="1:14" x14ac:dyDescent="0.3">
      <c r="A215">
        <v>184</v>
      </c>
      <c r="B215">
        <v>30.442582967098943</v>
      </c>
      <c r="C215">
        <v>2.057417032901057</v>
      </c>
      <c r="E215">
        <f t="shared" si="6"/>
        <v>4.232964847271389</v>
      </c>
      <c r="L215">
        <v>32.5</v>
      </c>
      <c r="M215">
        <f t="shared" si="7"/>
        <v>6.3305139473878683E-2</v>
      </c>
      <c r="N215">
        <f t="shared" si="8"/>
        <v>6.3305139473878683E-2</v>
      </c>
    </row>
    <row r="216" spans="1:14" x14ac:dyDescent="0.3">
      <c r="A216">
        <v>185</v>
      </c>
      <c r="B216">
        <v>21.272413423956763</v>
      </c>
      <c r="C216">
        <v>5.1275865760432353</v>
      </c>
      <c r="E216">
        <f t="shared" si="6"/>
        <v>26.292144094818788</v>
      </c>
      <c r="L216">
        <v>26.4</v>
      </c>
      <c r="M216">
        <f t="shared" si="7"/>
        <v>0.19422676424406196</v>
      </c>
      <c r="N216">
        <f t="shared" si="8"/>
        <v>0.19422676424406196</v>
      </c>
    </row>
    <row r="217" spans="1:14" x14ac:dyDescent="0.3">
      <c r="A217">
        <v>186</v>
      </c>
      <c r="B217">
        <v>23.34794391758243</v>
      </c>
      <c r="C217">
        <v>6.252056082417571</v>
      </c>
      <c r="E217">
        <f t="shared" si="6"/>
        <v>39.088205257694547</v>
      </c>
      <c r="L217">
        <v>29.6</v>
      </c>
      <c r="M217">
        <f t="shared" si="7"/>
        <v>0.21121811089248549</v>
      </c>
      <c r="N217">
        <f t="shared" si="8"/>
        <v>0.21121811089248549</v>
      </c>
    </row>
    <row r="218" spans="1:14" x14ac:dyDescent="0.3">
      <c r="A218">
        <v>187</v>
      </c>
      <c r="B218">
        <v>35.034755186119469</v>
      </c>
      <c r="C218">
        <v>14.965244813880531</v>
      </c>
      <c r="E218">
        <f t="shared" si="6"/>
        <v>223.95855233937814</v>
      </c>
      <c r="L218">
        <v>50</v>
      </c>
      <c r="M218">
        <f t="shared" si="7"/>
        <v>0.29930489627761064</v>
      </c>
      <c r="N218">
        <f t="shared" si="8"/>
        <v>0.29930489627761064</v>
      </c>
    </row>
    <row r="219" spans="1:14" x14ac:dyDescent="0.3">
      <c r="A219">
        <v>188</v>
      </c>
      <c r="B219">
        <v>29.944658351978802</v>
      </c>
      <c r="C219">
        <v>2.0553416480211979</v>
      </c>
      <c r="E219">
        <f t="shared" si="6"/>
        <v>4.2244292900904936</v>
      </c>
      <c r="L219">
        <v>32</v>
      </c>
      <c r="M219">
        <f t="shared" si="7"/>
        <v>6.4229426500662434E-2</v>
      </c>
      <c r="N219">
        <f t="shared" si="8"/>
        <v>6.4229426500662434E-2</v>
      </c>
    </row>
    <row r="220" spans="1:14" x14ac:dyDescent="0.3">
      <c r="A220">
        <v>189</v>
      </c>
      <c r="B220">
        <v>29.900020519997149</v>
      </c>
      <c r="C220">
        <v>-0.10002051999714823</v>
      </c>
      <c r="E220">
        <f t="shared" si="6"/>
        <v>1.0004104420499928E-2</v>
      </c>
      <c r="L220">
        <v>29.8</v>
      </c>
      <c r="M220">
        <f t="shared" si="7"/>
        <v>-3.3563932884949068E-3</v>
      </c>
      <c r="N220">
        <f t="shared" si="8"/>
        <v>3.3563932884949068E-3</v>
      </c>
    </row>
    <row r="221" spans="1:14" x14ac:dyDescent="0.3">
      <c r="A221">
        <v>190</v>
      </c>
      <c r="B221">
        <v>32.31542090337264</v>
      </c>
      <c r="C221">
        <v>2.5845790966273583</v>
      </c>
      <c r="E221">
        <f t="shared" si="6"/>
        <v>6.6800491067230912</v>
      </c>
      <c r="L221">
        <v>34.9</v>
      </c>
      <c r="M221">
        <f t="shared" si="7"/>
        <v>7.4056707639752389E-2</v>
      </c>
      <c r="N221">
        <f t="shared" si="8"/>
        <v>7.4056707639752389E-2</v>
      </c>
    </row>
    <row r="222" spans="1:14" x14ac:dyDescent="0.3">
      <c r="A222">
        <v>191</v>
      </c>
      <c r="B222">
        <v>30.952489047278906</v>
      </c>
      <c r="C222">
        <v>6.047510952721094</v>
      </c>
      <c r="E222">
        <f t="shared" si="6"/>
        <v>36.572388723281591</v>
      </c>
      <c r="L222">
        <v>37</v>
      </c>
      <c r="M222">
        <f t="shared" si="7"/>
        <v>0.16344624196543497</v>
      </c>
      <c r="N222">
        <f t="shared" si="8"/>
        <v>0.16344624196543497</v>
      </c>
    </row>
    <row r="223" spans="1:14" x14ac:dyDescent="0.3">
      <c r="A223">
        <v>192</v>
      </c>
      <c r="B223">
        <v>30.63230006557373</v>
      </c>
      <c r="C223">
        <v>-0.13230006557373031</v>
      </c>
      <c r="E223">
        <f t="shared" si="6"/>
        <v>1.7503307350813339E-2</v>
      </c>
      <c r="L223">
        <v>30.5</v>
      </c>
      <c r="M223">
        <f t="shared" si="7"/>
        <v>-4.3377070679911575E-3</v>
      </c>
      <c r="N223">
        <f t="shared" si="8"/>
        <v>4.3377070679911575E-3</v>
      </c>
    </row>
    <row r="224" spans="1:14" x14ac:dyDescent="0.3">
      <c r="A224">
        <v>193</v>
      </c>
      <c r="B224">
        <v>33.396563509987523</v>
      </c>
      <c r="C224">
        <v>3.0034364900124757</v>
      </c>
      <c r="E224">
        <f t="shared" si="6"/>
        <v>9.0206307495384603</v>
      </c>
      <c r="L224">
        <v>36.4</v>
      </c>
      <c r="M224">
        <f t="shared" si="7"/>
        <v>8.2511991483859223E-2</v>
      </c>
      <c r="N224">
        <f t="shared" si="8"/>
        <v>8.2511991483859223E-2</v>
      </c>
    </row>
    <row r="225" spans="1:14" x14ac:dyDescent="0.3">
      <c r="A225">
        <v>194</v>
      </c>
      <c r="B225">
        <v>30.74046933152092</v>
      </c>
      <c r="C225">
        <v>0.35953066847908133</v>
      </c>
      <c r="E225">
        <f t="shared" ref="E225:E288" si="9">C225^2</f>
        <v>0.12926230157701507</v>
      </c>
      <c r="L225">
        <v>31.1</v>
      </c>
      <c r="M225">
        <f t="shared" ref="M225:M288" si="10">C225/L225</f>
        <v>1.1560471655275927E-2</v>
      </c>
      <c r="N225">
        <f t="shared" ref="N225:N288" si="11">ABS(M225)</f>
        <v>1.1560471655275927E-2</v>
      </c>
    </row>
    <row r="226" spans="1:14" x14ac:dyDescent="0.3">
      <c r="A226">
        <v>195</v>
      </c>
      <c r="B226">
        <v>30.618352096678144</v>
      </c>
      <c r="C226">
        <v>-1.518352096678143</v>
      </c>
      <c r="E226">
        <f t="shared" si="9"/>
        <v>2.305393089486913</v>
      </c>
      <c r="L226">
        <v>29.1</v>
      </c>
      <c r="M226">
        <f t="shared" si="10"/>
        <v>-5.2177047995812471E-2</v>
      </c>
      <c r="N226">
        <f t="shared" si="11"/>
        <v>5.2177047995812471E-2</v>
      </c>
    </row>
    <row r="227" spans="1:14" x14ac:dyDescent="0.3">
      <c r="A227">
        <v>196</v>
      </c>
      <c r="B227">
        <v>38.82634437238967</v>
      </c>
      <c r="C227">
        <v>11.17365562761033</v>
      </c>
      <c r="E227">
        <f t="shared" si="9"/>
        <v>124.850580084428</v>
      </c>
      <c r="L227">
        <v>50</v>
      </c>
      <c r="M227">
        <f t="shared" si="10"/>
        <v>0.22347311255220659</v>
      </c>
      <c r="N227">
        <f t="shared" si="11"/>
        <v>0.22347311255220659</v>
      </c>
    </row>
    <row r="228" spans="1:14" x14ac:dyDescent="0.3">
      <c r="A228">
        <v>197</v>
      </c>
      <c r="B228">
        <v>36.458044608985738</v>
      </c>
      <c r="C228">
        <v>-3.1580446089857404</v>
      </c>
      <c r="E228">
        <f t="shared" si="9"/>
        <v>9.9732457523438978</v>
      </c>
      <c r="L228">
        <v>33.299999999999997</v>
      </c>
      <c r="M228">
        <f t="shared" si="10"/>
        <v>-9.4836174444016236E-2</v>
      </c>
      <c r="N228">
        <f t="shared" si="11"/>
        <v>9.4836174444016236E-2</v>
      </c>
    </row>
    <row r="229" spans="1:14" x14ac:dyDescent="0.3">
      <c r="A229">
        <v>198</v>
      </c>
      <c r="B229">
        <v>33.056426049801665</v>
      </c>
      <c r="C229">
        <v>-2.7564260498016644</v>
      </c>
      <c r="E229">
        <f t="shared" si="9"/>
        <v>7.5978845680252078</v>
      </c>
      <c r="L229">
        <v>30.3</v>
      </c>
      <c r="M229">
        <f t="shared" si="10"/>
        <v>-9.0971156759130839E-2</v>
      </c>
      <c r="N229">
        <f t="shared" si="11"/>
        <v>9.0971156759130839E-2</v>
      </c>
    </row>
    <row r="230" spans="1:14" x14ac:dyDescent="0.3">
      <c r="A230">
        <v>199</v>
      </c>
      <c r="B230">
        <v>35.005635769947943</v>
      </c>
      <c r="C230">
        <v>-0.40563576994794204</v>
      </c>
      <c r="E230">
        <f t="shared" si="9"/>
        <v>0.16454037786125975</v>
      </c>
      <c r="L230">
        <v>34.6</v>
      </c>
      <c r="M230">
        <f t="shared" si="10"/>
        <v>-1.1723577166125492E-2</v>
      </c>
      <c r="N230">
        <f t="shared" si="11"/>
        <v>1.1723577166125492E-2</v>
      </c>
    </row>
    <row r="231" spans="1:14" x14ac:dyDescent="0.3">
      <c r="A231">
        <v>200</v>
      </c>
      <c r="B231">
        <v>28.75597614254632</v>
      </c>
      <c r="C231">
        <v>6.1440238574536785</v>
      </c>
      <c r="E231">
        <f t="shared" si="9"/>
        <v>37.749029160959978</v>
      </c>
      <c r="L231">
        <v>34.9</v>
      </c>
      <c r="M231">
        <f t="shared" si="10"/>
        <v>0.17604652886686759</v>
      </c>
      <c r="N231">
        <f t="shared" si="11"/>
        <v>0.17604652886686759</v>
      </c>
    </row>
    <row r="232" spans="1:14" x14ac:dyDescent="0.3">
      <c r="A232">
        <v>201</v>
      </c>
      <c r="B232">
        <v>29.436509752423692</v>
      </c>
      <c r="C232">
        <v>3.4634902475763063</v>
      </c>
      <c r="E232">
        <f t="shared" si="9"/>
        <v>11.995764695056183</v>
      </c>
      <c r="L232">
        <v>32.9</v>
      </c>
      <c r="M232">
        <f t="shared" si="10"/>
        <v>0.10527325980475095</v>
      </c>
      <c r="N232">
        <f t="shared" si="11"/>
        <v>0.10527325980475095</v>
      </c>
    </row>
    <row r="233" spans="1:14" x14ac:dyDescent="0.3">
      <c r="A233">
        <v>202</v>
      </c>
      <c r="B233">
        <v>27.359721364199615</v>
      </c>
      <c r="C233">
        <v>-3.2597213641996134</v>
      </c>
      <c r="E233">
        <f t="shared" si="9"/>
        <v>10.62578337221939</v>
      </c>
      <c r="L233">
        <v>24.1</v>
      </c>
      <c r="M233">
        <f t="shared" si="10"/>
        <v>-0.13525814789210014</v>
      </c>
      <c r="N233">
        <f t="shared" si="11"/>
        <v>0.13525814789210014</v>
      </c>
    </row>
    <row r="234" spans="1:14" x14ac:dyDescent="0.3">
      <c r="A234">
        <v>203</v>
      </c>
      <c r="B234">
        <v>35.200064913617368</v>
      </c>
      <c r="C234">
        <v>7.0999350863826294</v>
      </c>
      <c r="E234">
        <f t="shared" si="9"/>
        <v>50.409078230847115</v>
      </c>
      <c r="L234">
        <v>42.3</v>
      </c>
      <c r="M234">
        <f t="shared" si="10"/>
        <v>0.16784716516270992</v>
      </c>
      <c r="N234">
        <f t="shared" si="11"/>
        <v>0.16784716516270992</v>
      </c>
    </row>
    <row r="235" spans="1:14" x14ac:dyDescent="0.3">
      <c r="A235">
        <v>204</v>
      </c>
      <c r="B235">
        <v>38.744069340032354</v>
      </c>
      <c r="C235">
        <v>9.7559306599676461</v>
      </c>
      <c r="E235">
        <f t="shared" si="9"/>
        <v>95.178183042096748</v>
      </c>
      <c r="L235">
        <v>48.5</v>
      </c>
      <c r="M235">
        <f t="shared" si="10"/>
        <v>0.201153209483869</v>
      </c>
      <c r="N235">
        <f t="shared" si="11"/>
        <v>0.201153209483869</v>
      </c>
    </row>
    <row r="236" spans="1:14" x14ac:dyDescent="0.3">
      <c r="A236">
        <v>205</v>
      </c>
      <c r="B236">
        <v>40.010761905362408</v>
      </c>
      <c r="C236">
        <v>9.9892380946375923</v>
      </c>
      <c r="E236">
        <f t="shared" si="9"/>
        <v>99.784877711358874</v>
      </c>
      <c r="L236">
        <v>50</v>
      </c>
      <c r="M236">
        <f t="shared" si="10"/>
        <v>0.19978476189275185</v>
      </c>
      <c r="N236">
        <f t="shared" si="11"/>
        <v>0.19978476189275185</v>
      </c>
    </row>
    <row r="237" spans="1:14" x14ac:dyDescent="0.3">
      <c r="A237">
        <v>206</v>
      </c>
      <c r="B237">
        <v>21.357905664438018</v>
      </c>
      <c r="C237">
        <v>1.2420943355619833</v>
      </c>
      <c r="E237">
        <f t="shared" si="9"/>
        <v>1.5427983384351649</v>
      </c>
      <c r="L237">
        <v>22.6</v>
      </c>
      <c r="M237">
        <f t="shared" si="10"/>
        <v>5.4959926352300147E-2</v>
      </c>
      <c r="N237">
        <f t="shared" si="11"/>
        <v>5.4959926352300147E-2</v>
      </c>
    </row>
    <row r="238" spans="1:14" x14ac:dyDescent="0.3">
      <c r="A238">
        <v>207</v>
      </c>
      <c r="B238">
        <v>24.086604538380975</v>
      </c>
      <c r="C238">
        <v>0.31339546161902376</v>
      </c>
      <c r="E238">
        <f t="shared" si="9"/>
        <v>9.8216715363401E-2</v>
      </c>
      <c r="L238">
        <v>24.4</v>
      </c>
      <c r="M238">
        <f t="shared" si="10"/>
        <v>1.284407629586163E-2</v>
      </c>
      <c r="N238">
        <f t="shared" si="11"/>
        <v>1.284407629586163E-2</v>
      </c>
    </row>
    <row r="239" spans="1:14" x14ac:dyDescent="0.3">
      <c r="A239">
        <v>208</v>
      </c>
      <c r="B239">
        <v>18.221181784625273</v>
      </c>
      <c r="C239">
        <v>4.2788182153747272</v>
      </c>
      <c r="E239">
        <f t="shared" si="9"/>
        <v>18.308285320222566</v>
      </c>
      <c r="L239">
        <v>22.5</v>
      </c>
      <c r="M239">
        <f t="shared" si="10"/>
        <v>0.19016969846109899</v>
      </c>
      <c r="N239">
        <f t="shared" si="11"/>
        <v>0.19016969846109899</v>
      </c>
    </row>
    <row r="240" spans="1:14" x14ac:dyDescent="0.3">
      <c r="A240">
        <v>209</v>
      </c>
      <c r="B240">
        <v>20.990064659219087</v>
      </c>
      <c r="C240">
        <v>3.4099353407809119</v>
      </c>
      <c r="E240">
        <f t="shared" si="9"/>
        <v>11.627659028306633</v>
      </c>
      <c r="L240">
        <v>24.4</v>
      </c>
      <c r="M240">
        <f t="shared" si="10"/>
        <v>0.13975144839266032</v>
      </c>
      <c r="N240">
        <f t="shared" si="11"/>
        <v>0.13975144839266032</v>
      </c>
    </row>
    <row r="241" spans="1:14" x14ac:dyDescent="0.3">
      <c r="A241">
        <v>210</v>
      </c>
      <c r="B241">
        <v>14.265274142650583</v>
      </c>
      <c r="C241">
        <v>5.7347258573494173</v>
      </c>
      <c r="E241">
        <f t="shared" si="9"/>
        <v>32.887080658952009</v>
      </c>
      <c r="L241">
        <v>20</v>
      </c>
      <c r="M241">
        <f t="shared" si="10"/>
        <v>0.28673629286747088</v>
      </c>
      <c r="N241">
        <f t="shared" si="11"/>
        <v>0.28673629286747088</v>
      </c>
    </row>
    <row r="242" spans="1:14" x14ac:dyDescent="0.3">
      <c r="A242">
        <v>211</v>
      </c>
      <c r="B242">
        <v>20.068403855506666</v>
      </c>
      <c r="C242">
        <v>1.6315961444933329</v>
      </c>
      <c r="E242">
        <f t="shared" si="9"/>
        <v>2.662105978725509</v>
      </c>
      <c r="L242">
        <v>21.7</v>
      </c>
      <c r="M242">
        <f t="shared" si="10"/>
        <v>7.5188762419047608E-2</v>
      </c>
      <c r="N242">
        <f t="shared" si="11"/>
        <v>7.5188762419047608E-2</v>
      </c>
    </row>
    <row r="243" spans="1:14" x14ac:dyDescent="0.3">
      <c r="A243">
        <v>212</v>
      </c>
      <c r="B243">
        <v>13.598751970297767</v>
      </c>
      <c r="C243">
        <v>5.7012480297022332</v>
      </c>
      <c r="E243">
        <f t="shared" si="9"/>
        <v>32.504229096183593</v>
      </c>
      <c r="L243">
        <v>19.3</v>
      </c>
      <c r="M243">
        <f t="shared" si="10"/>
        <v>0.29540145231617787</v>
      </c>
      <c r="N243">
        <f t="shared" si="11"/>
        <v>0.29540145231617787</v>
      </c>
    </row>
    <row r="244" spans="1:14" x14ac:dyDescent="0.3">
      <c r="A244">
        <v>213</v>
      </c>
      <c r="B244">
        <v>18.926195630074062</v>
      </c>
      <c r="C244">
        <v>3.4738043699259364</v>
      </c>
      <c r="E244">
        <f t="shared" si="9"/>
        <v>12.067316800516533</v>
      </c>
      <c r="L244">
        <v>22.4</v>
      </c>
      <c r="M244">
        <f t="shared" si="10"/>
        <v>0.15508055222883646</v>
      </c>
      <c r="N244">
        <f t="shared" si="11"/>
        <v>0.15508055222883646</v>
      </c>
    </row>
    <row r="245" spans="1:14" x14ac:dyDescent="0.3">
      <c r="A245">
        <v>214</v>
      </c>
      <c r="B245">
        <v>24.585669575154093</v>
      </c>
      <c r="C245">
        <v>3.5143304248459089</v>
      </c>
      <c r="E245">
        <f t="shared" si="9"/>
        <v>12.350518334997627</v>
      </c>
      <c r="L245">
        <v>28.1</v>
      </c>
      <c r="M245">
        <f t="shared" si="10"/>
        <v>0.12506513967423163</v>
      </c>
      <c r="N245">
        <f t="shared" si="11"/>
        <v>0.12506513967423163</v>
      </c>
    </row>
    <row r="246" spans="1:14" x14ac:dyDescent="0.3">
      <c r="A246">
        <v>215</v>
      </c>
      <c r="B246">
        <v>7.6657436392571761</v>
      </c>
      <c r="C246">
        <v>16.034256360742823</v>
      </c>
      <c r="E246">
        <f t="shared" si="9"/>
        <v>257.09737704202166</v>
      </c>
      <c r="L246">
        <v>23.7</v>
      </c>
      <c r="M246">
        <f t="shared" si="10"/>
        <v>0.67655090129716555</v>
      </c>
      <c r="N246">
        <f t="shared" si="11"/>
        <v>0.67655090129716555</v>
      </c>
    </row>
    <row r="247" spans="1:14" x14ac:dyDescent="0.3">
      <c r="A247">
        <v>216</v>
      </c>
      <c r="B247">
        <v>24.067632830996718</v>
      </c>
      <c r="C247">
        <v>0.93236716900328176</v>
      </c>
      <c r="E247">
        <f t="shared" si="9"/>
        <v>0.86930853783519413</v>
      </c>
      <c r="L247">
        <v>25</v>
      </c>
      <c r="M247">
        <f t="shared" si="10"/>
        <v>3.7294686760131271E-2</v>
      </c>
      <c r="N247">
        <f t="shared" si="11"/>
        <v>3.7294686760131271E-2</v>
      </c>
    </row>
    <row r="248" spans="1:14" x14ac:dyDescent="0.3">
      <c r="A248">
        <v>217</v>
      </c>
      <c r="B248">
        <v>23.296229139477447</v>
      </c>
      <c r="C248">
        <v>3.7708605225539316E-3</v>
      </c>
      <c r="E248">
        <f t="shared" si="9"/>
        <v>1.4219389080555709E-5</v>
      </c>
      <c r="L248">
        <v>23.3</v>
      </c>
      <c r="M248">
        <f t="shared" si="10"/>
        <v>1.6183950740574814E-4</v>
      </c>
      <c r="N248">
        <f t="shared" si="11"/>
        <v>1.6183950740574814E-4</v>
      </c>
    </row>
    <row r="249" spans="1:14" x14ac:dyDescent="0.3">
      <c r="A249">
        <v>218</v>
      </c>
      <c r="B249">
        <v>29.676948540475728</v>
      </c>
      <c r="C249">
        <v>-0.97694854047572832</v>
      </c>
      <c r="E249">
        <f t="shared" si="9"/>
        <v>0.95442845073765581</v>
      </c>
      <c r="L249">
        <v>28.7</v>
      </c>
      <c r="M249">
        <f t="shared" si="10"/>
        <v>-3.404001883190691E-2</v>
      </c>
      <c r="N249">
        <f t="shared" si="11"/>
        <v>3.404001883190691E-2</v>
      </c>
    </row>
    <row r="250" spans="1:14" x14ac:dyDescent="0.3">
      <c r="A250">
        <v>219</v>
      </c>
      <c r="B250">
        <v>22.13232275432587</v>
      </c>
      <c r="C250">
        <v>-0.6323227543258696</v>
      </c>
      <c r="E250">
        <f t="shared" si="9"/>
        <v>0.39983206563825402</v>
      </c>
      <c r="L250">
        <v>21.5</v>
      </c>
      <c r="M250">
        <f t="shared" si="10"/>
        <v>-2.9410360666319517E-2</v>
      </c>
      <c r="N250">
        <f t="shared" si="11"/>
        <v>2.9410360666319517E-2</v>
      </c>
    </row>
    <row r="251" spans="1:14" x14ac:dyDescent="0.3">
      <c r="A251">
        <v>220</v>
      </c>
      <c r="B251">
        <v>28.317443583162259</v>
      </c>
      <c r="C251">
        <v>-5.3174435831622588</v>
      </c>
      <c r="E251">
        <f t="shared" si="9"/>
        <v>28.275206260113482</v>
      </c>
      <c r="L251">
        <v>23</v>
      </c>
      <c r="M251">
        <f t="shared" si="10"/>
        <v>-0.23119319926792431</v>
      </c>
      <c r="N251">
        <f t="shared" si="11"/>
        <v>0.23119319926792431</v>
      </c>
    </row>
    <row r="252" spans="1:14" x14ac:dyDescent="0.3">
      <c r="A252">
        <v>221</v>
      </c>
      <c r="B252">
        <v>29.752954595948513</v>
      </c>
      <c r="C252">
        <v>-3.0529545959485134</v>
      </c>
      <c r="E252">
        <f t="shared" si="9"/>
        <v>9.3205317649231514</v>
      </c>
      <c r="L252">
        <v>26.7</v>
      </c>
      <c r="M252">
        <f t="shared" si="10"/>
        <v>-0.11434286876211661</v>
      </c>
      <c r="N252">
        <f t="shared" si="11"/>
        <v>0.11434286876211661</v>
      </c>
    </row>
    <row r="253" spans="1:14" x14ac:dyDescent="0.3">
      <c r="A253">
        <v>222</v>
      </c>
      <c r="B253">
        <v>19.487806850432968</v>
      </c>
      <c r="C253">
        <v>2.2121931495670317</v>
      </c>
      <c r="E253">
        <f t="shared" si="9"/>
        <v>4.8937985309913037</v>
      </c>
      <c r="L253">
        <v>21.7</v>
      </c>
      <c r="M253">
        <f t="shared" si="10"/>
        <v>0.10194438477267427</v>
      </c>
      <c r="N253">
        <f t="shared" si="11"/>
        <v>0.10194438477267427</v>
      </c>
    </row>
    <row r="254" spans="1:14" x14ac:dyDescent="0.3">
      <c r="A254">
        <v>223</v>
      </c>
      <c r="B254">
        <v>28.967088216217412</v>
      </c>
      <c r="C254">
        <v>-1.4670882162174124</v>
      </c>
      <c r="E254">
        <f t="shared" si="9"/>
        <v>2.1523478341639888</v>
      </c>
      <c r="L254">
        <v>27.5</v>
      </c>
      <c r="M254">
        <f t="shared" si="10"/>
        <v>-5.3348662407905902E-2</v>
      </c>
      <c r="N254">
        <f t="shared" si="11"/>
        <v>5.3348662407905902E-2</v>
      </c>
    </row>
    <row r="255" spans="1:14" x14ac:dyDescent="0.3">
      <c r="A255">
        <v>224</v>
      </c>
      <c r="B255">
        <v>29.402460322367546</v>
      </c>
      <c r="C255">
        <v>0.69753967763245583</v>
      </c>
      <c r="E255">
        <f t="shared" si="9"/>
        <v>0.48656160187159042</v>
      </c>
      <c r="L255">
        <v>30.1</v>
      </c>
      <c r="M255">
        <f t="shared" si="10"/>
        <v>2.3174075668852351E-2</v>
      </c>
      <c r="N255">
        <f t="shared" si="11"/>
        <v>2.3174075668852351E-2</v>
      </c>
    </row>
    <row r="256" spans="1:14" x14ac:dyDescent="0.3">
      <c r="A256">
        <v>225</v>
      </c>
      <c r="B256">
        <v>38.243564996954653</v>
      </c>
      <c r="C256">
        <v>6.556435003045344</v>
      </c>
      <c r="E256">
        <f t="shared" si="9"/>
        <v>42.986839949158203</v>
      </c>
      <c r="L256">
        <v>44.8</v>
      </c>
      <c r="M256">
        <f t="shared" si="10"/>
        <v>0.14634899560369072</v>
      </c>
      <c r="N256">
        <f t="shared" si="11"/>
        <v>0.14634899560369072</v>
      </c>
    </row>
    <row r="257" spans="1:14" x14ac:dyDescent="0.3">
      <c r="A257">
        <v>226</v>
      </c>
      <c r="B257">
        <v>39.995421514991762</v>
      </c>
      <c r="C257">
        <v>10.004578485008238</v>
      </c>
      <c r="E257">
        <f t="shared" si="9"/>
        <v>100.09159066268974</v>
      </c>
      <c r="L257">
        <v>50</v>
      </c>
      <c r="M257">
        <f t="shared" si="10"/>
        <v>0.20009156970016476</v>
      </c>
      <c r="N257">
        <f t="shared" si="11"/>
        <v>0.20009156970016476</v>
      </c>
    </row>
    <row r="258" spans="1:14" x14ac:dyDescent="0.3">
      <c r="A258">
        <v>227</v>
      </c>
      <c r="B258">
        <v>38.192486562572029</v>
      </c>
      <c r="C258">
        <v>-0.59248656257202725</v>
      </c>
      <c r="E258">
        <f t="shared" si="9"/>
        <v>0.35104032682841679</v>
      </c>
      <c r="L258">
        <v>37.6</v>
      </c>
      <c r="M258">
        <f t="shared" si="10"/>
        <v>-1.5757621345000725E-2</v>
      </c>
      <c r="N258">
        <f t="shared" si="11"/>
        <v>1.5757621345000725E-2</v>
      </c>
    </row>
    <row r="259" spans="1:14" x14ac:dyDescent="0.3">
      <c r="A259">
        <v>228</v>
      </c>
      <c r="B259">
        <v>32.402415065651397</v>
      </c>
      <c r="C259">
        <v>-0.80241506565139531</v>
      </c>
      <c r="E259">
        <f t="shared" si="9"/>
        <v>0.64386993758433309</v>
      </c>
      <c r="L259">
        <v>31.6</v>
      </c>
      <c r="M259">
        <f t="shared" si="10"/>
        <v>-2.5392881824411243E-2</v>
      </c>
      <c r="N259">
        <f t="shared" si="11"/>
        <v>2.5392881824411243E-2</v>
      </c>
    </row>
    <row r="260" spans="1:14" x14ac:dyDescent="0.3">
      <c r="A260">
        <v>229</v>
      </c>
      <c r="B260">
        <v>33.965014968458263</v>
      </c>
      <c r="C260">
        <v>12.73498503154174</v>
      </c>
      <c r="E260">
        <f t="shared" si="9"/>
        <v>162.17984375359217</v>
      </c>
      <c r="L260">
        <v>46.7</v>
      </c>
      <c r="M260">
        <f t="shared" si="10"/>
        <v>0.27269775228140769</v>
      </c>
      <c r="N260">
        <f t="shared" si="11"/>
        <v>0.27269775228140769</v>
      </c>
    </row>
    <row r="261" spans="1:14" x14ac:dyDescent="0.3">
      <c r="A261">
        <v>230</v>
      </c>
      <c r="B261">
        <v>29.528472479867798</v>
      </c>
      <c r="C261">
        <v>1.9715275201322022</v>
      </c>
      <c r="E261">
        <f t="shared" si="9"/>
        <v>3.8869207626386308</v>
      </c>
      <c r="L261">
        <v>31.5</v>
      </c>
      <c r="M261">
        <f t="shared" si="10"/>
        <v>6.2588175242292141E-2</v>
      </c>
      <c r="N261">
        <f t="shared" si="11"/>
        <v>6.2588175242292141E-2</v>
      </c>
    </row>
    <row r="262" spans="1:14" x14ac:dyDescent="0.3">
      <c r="A262">
        <v>231</v>
      </c>
      <c r="B262">
        <v>23.936185620988098</v>
      </c>
      <c r="C262">
        <v>0.36381437901190239</v>
      </c>
      <c r="E262">
        <f t="shared" si="9"/>
        <v>0.13236090237581616</v>
      </c>
      <c r="L262">
        <v>24.3</v>
      </c>
      <c r="M262">
        <f t="shared" si="10"/>
        <v>1.4971785144522732E-2</v>
      </c>
      <c r="N262">
        <f t="shared" si="11"/>
        <v>1.4971785144522732E-2</v>
      </c>
    </row>
    <row r="263" spans="1:14" x14ac:dyDescent="0.3">
      <c r="A263">
        <v>232</v>
      </c>
      <c r="B263">
        <v>34.002578758236901</v>
      </c>
      <c r="C263">
        <v>-2.3025787582369013</v>
      </c>
      <c r="E263">
        <f t="shared" si="9"/>
        <v>5.30186893788379</v>
      </c>
      <c r="L263">
        <v>31.7</v>
      </c>
      <c r="M263">
        <f t="shared" si="10"/>
        <v>-7.2636553887599417E-2</v>
      </c>
      <c r="N263">
        <f t="shared" si="11"/>
        <v>7.2636553887599417E-2</v>
      </c>
    </row>
    <row r="264" spans="1:14" x14ac:dyDescent="0.3">
      <c r="A264">
        <v>233</v>
      </c>
      <c r="B264">
        <v>39.351596376661114</v>
      </c>
      <c r="C264">
        <v>2.3484036233388892</v>
      </c>
      <c r="E264">
        <f t="shared" si="9"/>
        <v>5.5149995781112233</v>
      </c>
      <c r="L264">
        <v>41.7</v>
      </c>
      <c r="M264">
        <f t="shared" si="10"/>
        <v>5.6316633653210768E-2</v>
      </c>
      <c r="N264">
        <f t="shared" si="11"/>
        <v>5.6316633653210768E-2</v>
      </c>
    </row>
    <row r="265" spans="1:14" x14ac:dyDescent="0.3">
      <c r="A265">
        <v>234</v>
      </c>
      <c r="B265">
        <v>37.98915704768806</v>
      </c>
      <c r="C265">
        <v>10.310842952311937</v>
      </c>
      <c r="E265">
        <f t="shared" si="9"/>
        <v>106.31348238724074</v>
      </c>
      <c r="L265">
        <v>48.3</v>
      </c>
      <c r="M265">
        <f t="shared" si="10"/>
        <v>0.2134750093646364</v>
      </c>
      <c r="N265">
        <f t="shared" si="11"/>
        <v>0.2134750093646364</v>
      </c>
    </row>
    <row r="266" spans="1:14" x14ac:dyDescent="0.3">
      <c r="A266">
        <v>235</v>
      </c>
      <c r="B266">
        <v>29.10471935890336</v>
      </c>
      <c r="C266">
        <v>-0.1047193589033597</v>
      </c>
      <c r="E266">
        <f t="shared" si="9"/>
        <v>1.0966144129130662E-2</v>
      </c>
      <c r="L266">
        <v>29</v>
      </c>
      <c r="M266">
        <f t="shared" si="10"/>
        <v>-3.6110123759779209E-3</v>
      </c>
      <c r="N266">
        <f t="shared" si="11"/>
        <v>3.6110123759779209E-3</v>
      </c>
    </row>
    <row r="267" spans="1:14" x14ac:dyDescent="0.3">
      <c r="A267">
        <v>236</v>
      </c>
      <c r="B267">
        <v>24.58714365478577</v>
      </c>
      <c r="C267">
        <v>-0.5871436547857698</v>
      </c>
      <c r="E267">
        <f t="shared" si="9"/>
        <v>0.34473767135519123</v>
      </c>
      <c r="L267">
        <v>24</v>
      </c>
      <c r="M267">
        <f t="shared" si="10"/>
        <v>-2.4464318949407076E-2</v>
      </c>
      <c r="N267">
        <f t="shared" si="11"/>
        <v>2.4464318949407076E-2</v>
      </c>
    </row>
    <row r="268" spans="1:14" x14ac:dyDescent="0.3">
      <c r="A268">
        <v>237</v>
      </c>
      <c r="B268">
        <v>28.14046208184385</v>
      </c>
      <c r="C268">
        <v>-3.0404620818438488</v>
      </c>
      <c r="E268">
        <f t="shared" si="9"/>
        <v>9.2444096711302315</v>
      </c>
      <c r="L268">
        <v>25.1</v>
      </c>
      <c r="M268">
        <f t="shared" si="10"/>
        <v>-0.12113394748381867</v>
      </c>
      <c r="N268">
        <f t="shared" si="11"/>
        <v>0.12113394748381867</v>
      </c>
    </row>
    <row r="269" spans="1:14" x14ac:dyDescent="0.3">
      <c r="A269">
        <v>238</v>
      </c>
      <c r="B269">
        <v>33.889112855588472</v>
      </c>
      <c r="C269">
        <v>-2.389112855588472</v>
      </c>
      <c r="E269">
        <f t="shared" si="9"/>
        <v>5.7078602367381031</v>
      </c>
      <c r="L269">
        <v>31.5</v>
      </c>
      <c r="M269">
        <f t="shared" si="10"/>
        <v>-7.5844852558364192E-2</v>
      </c>
      <c r="N269">
        <f t="shared" si="11"/>
        <v>7.5844852558364192E-2</v>
      </c>
    </row>
    <row r="270" spans="1:14" x14ac:dyDescent="0.3">
      <c r="A270">
        <v>239</v>
      </c>
      <c r="B270">
        <v>28.616878090353374</v>
      </c>
      <c r="C270">
        <v>-4.9168780903533751</v>
      </c>
      <c r="E270">
        <f t="shared" si="9"/>
        <v>24.175690155397053</v>
      </c>
      <c r="L270">
        <v>23.7</v>
      </c>
      <c r="M270">
        <f t="shared" si="10"/>
        <v>-0.20746321056343356</v>
      </c>
      <c r="N270">
        <f t="shared" si="11"/>
        <v>0.20746321056343356</v>
      </c>
    </row>
    <row r="271" spans="1:14" x14ac:dyDescent="0.3">
      <c r="A271">
        <v>240</v>
      </c>
      <c r="B271">
        <v>29.301909397541742</v>
      </c>
      <c r="C271">
        <v>-6.0019093975417412</v>
      </c>
      <c r="E271">
        <f t="shared" si="9"/>
        <v>36.022916416299864</v>
      </c>
      <c r="L271">
        <v>23.3</v>
      </c>
      <c r="M271">
        <f t="shared" si="10"/>
        <v>-0.25759267800608332</v>
      </c>
      <c r="N271">
        <f t="shared" si="11"/>
        <v>0.25759267800608332</v>
      </c>
    </row>
    <row r="272" spans="1:14" x14ac:dyDescent="0.3">
      <c r="A272">
        <v>241</v>
      </c>
      <c r="B272">
        <v>28.474245164859852</v>
      </c>
      <c r="C272">
        <v>-6.4742451648598518</v>
      </c>
      <c r="E272">
        <f t="shared" si="9"/>
        <v>41.915850454711169</v>
      </c>
      <c r="L272">
        <v>22</v>
      </c>
      <c r="M272">
        <f t="shared" si="10"/>
        <v>-0.29428387112999327</v>
      </c>
      <c r="N272">
        <f t="shared" si="11"/>
        <v>0.29428387112999327</v>
      </c>
    </row>
    <row r="273" spans="1:14" x14ac:dyDescent="0.3">
      <c r="A273">
        <v>242</v>
      </c>
      <c r="B273">
        <v>24.904054164626984</v>
      </c>
      <c r="C273">
        <v>-4.804054164626983</v>
      </c>
      <c r="E273">
        <f t="shared" si="9"/>
        <v>23.078936416669858</v>
      </c>
      <c r="L273">
        <v>20.100000000000001</v>
      </c>
      <c r="M273">
        <f t="shared" si="10"/>
        <v>-0.23900766988193944</v>
      </c>
      <c r="N273">
        <f t="shared" si="11"/>
        <v>0.23900766988193944</v>
      </c>
    </row>
    <row r="274" spans="1:14" x14ac:dyDescent="0.3">
      <c r="A274">
        <v>243</v>
      </c>
      <c r="B274">
        <v>26.301333936438759</v>
      </c>
      <c r="C274">
        <v>-4.1013339364387598</v>
      </c>
      <c r="E274">
        <f t="shared" si="9"/>
        <v>16.820940058184252</v>
      </c>
      <c r="L274">
        <v>22.2</v>
      </c>
      <c r="M274">
        <f t="shared" si="10"/>
        <v>-0.18474477191165586</v>
      </c>
      <c r="N274">
        <f t="shared" si="11"/>
        <v>0.18474477191165586</v>
      </c>
    </row>
    <row r="275" spans="1:14" x14ac:dyDescent="0.3">
      <c r="A275">
        <v>244</v>
      </c>
      <c r="B275">
        <v>28.609469105348992</v>
      </c>
      <c r="C275">
        <v>-4.9094691053489932</v>
      </c>
      <c r="E275">
        <f t="shared" si="9"/>
        <v>24.102886896376244</v>
      </c>
      <c r="L275">
        <v>23.7</v>
      </c>
      <c r="M275">
        <f t="shared" si="10"/>
        <v>-0.20715059516240478</v>
      </c>
      <c r="N275">
        <f t="shared" si="11"/>
        <v>0.20715059516240478</v>
      </c>
    </row>
    <row r="276" spans="1:14" x14ac:dyDescent="0.3">
      <c r="A276">
        <v>245</v>
      </c>
      <c r="B276">
        <v>20.387433448990315</v>
      </c>
      <c r="C276">
        <v>-2.7874334489903134</v>
      </c>
      <c r="E276">
        <f t="shared" si="9"/>
        <v>7.7697852325500341</v>
      </c>
      <c r="L276">
        <v>17.600000000000001</v>
      </c>
      <c r="M276">
        <f t="shared" si="10"/>
        <v>-0.15837690051081324</v>
      </c>
      <c r="N276">
        <f t="shared" si="11"/>
        <v>0.15837690051081324</v>
      </c>
    </row>
    <row r="277" spans="1:14" x14ac:dyDescent="0.3">
      <c r="A277">
        <v>246</v>
      </c>
      <c r="B277">
        <v>16.622699504867946</v>
      </c>
      <c r="C277">
        <v>1.8773004951320544</v>
      </c>
      <c r="E277">
        <f t="shared" si="9"/>
        <v>3.5242571490230565</v>
      </c>
      <c r="L277">
        <v>18.5</v>
      </c>
      <c r="M277">
        <f t="shared" si="10"/>
        <v>0.10147570243957051</v>
      </c>
      <c r="N277">
        <f t="shared" si="11"/>
        <v>0.10147570243957051</v>
      </c>
    </row>
    <row r="278" spans="1:14" x14ac:dyDescent="0.3">
      <c r="A278">
        <v>247</v>
      </c>
      <c r="B278">
        <v>23.163187611086194</v>
      </c>
      <c r="C278">
        <v>1.1368123889138069</v>
      </c>
      <c r="E278">
        <f t="shared" si="9"/>
        <v>1.2923424075879164</v>
      </c>
      <c r="L278">
        <v>24.3</v>
      </c>
      <c r="M278">
        <f t="shared" si="10"/>
        <v>4.6782402835959129E-2</v>
      </c>
      <c r="N278">
        <f t="shared" si="11"/>
        <v>4.6782402835959129E-2</v>
      </c>
    </row>
    <row r="279" spans="1:14" x14ac:dyDescent="0.3">
      <c r="A279">
        <v>248</v>
      </c>
      <c r="B279">
        <v>24.509904006031462</v>
      </c>
      <c r="C279">
        <v>-4.0099040060314621</v>
      </c>
      <c r="E279">
        <f t="shared" si="9"/>
        <v>16.079330137587167</v>
      </c>
      <c r="L279">
        <v>20.5</v>
      </c>
      <c r="M279">
        <f t="shared" si="10"/>
        <v>-0.19560507346494937</v>
      </c>
      <c r="N279">
        <f t="shared" si="11"/>
        <v>0.19560507346494937</v>
      </c>
    </row>
    <row r="280" spans="1:14" x14ac:dyDescent="0.3">
      <c r="A280">
        <v>249</v>
      </c>
      <c r="B280">
        <v>24.753784119342534</v>
      </c>
      <c r="C280">
        <v>-0.25378411934253364</v>
      </c>
      <c r="E280">
        <f t="shared" si="9"/>
        <v>6.4406379230465355E-2</v>
      </c>
      <c r="L280">
        <v>24.5</v>
      </c>
      <c r="M280">
        <f t="shared" si="10"/>
        <v>-1.035853548336872E-2</v>
      </c>
      <c r="N280">
        <f t="shared" si="11"/>
        <v>1.035853548336872E-2</v>
      </c>
    </row>
    <row r="281" spans="1:14" x14ac:dyDescent="0.3">
      <c r="A281">
        <v>250</v>
      </c>
      <c r="B281">
        <v>26.680069497961771</v>
      </c>
      <c r="C281">
        <v>-0.48006949796177167</v>
      </c>
      <c r="E281">
        <f t="shared" si="9"/>
        <v>0.2304667228732675</v>
      </c>
      <c r="L281">
        <v>26.2</v>
      </c>
      <c r="M281">
        <f t="shared" si="10"/>
        <v>-1.8323263280983652E-2</v>
      </c>
      <c r="N281">
        <f t="shared" si="11"/>
        <v>1.8323263280983652E-2</v>
      </c>
    </row>
    <row r="282" spans="1:14" x14ac:dyDescent="0.3">
      <c r="A282">
        <v>251</v>
      </c>
      <c r="B282">
        <v>25.978283972627725</v>
      </c>
      <c r="C282">
        <v>-1.5782839726277267</v>
      </c>
      <c r="E282">
        <f t="shared" si="9"/>
        <v>2.4909802982535587</v>
      </c>
      <c r="L282">
        <v>24.4</v>
      </c>
      <c r="M282">
        <f t="shared" si="10"/>
        <v>-6.4683769369988806E-2</v>
      </c>
      <c r="N282">
        <f t="shared" si="11"/>
        <v>6.4683769369988806E-2</v>
      </c>
    </row>
    <row r="283" spans="1:14" x14ac:dyDescent="0.3">
      <c r="A283">
        <v>252</v>
      </c>
      <c r="B283">
        <v>27.039020597376972</v>
      </c>
      <c r="C283">
        <v>-2.239020597376971</v>
      </c>
      <c r="E283">
        <f t="shared" si="9"/>
        <v>5.0132132354783279</v>
      </c>
      <c r="L283">
        <v>24.8</v>
      </c>
      <c r="M283">
        <f t="shared" si="10"/>
        <v>-9.0283088603910114E-2</v>
      </c>
      <c r="N283">
        <f t="shared" si="11"/>
        <v>9.0283088603910114E-2</v>
      </c>
    </row>
    <row r="284" spans="1:14" x14ac:dyDescent="0.3">
      <c r="A284">
        <v>253</v>
      </c>
      <c r="B284">
        <v>29.147285127163958</v>
      </c>
      <c r="C284">
        <v>0.45271487283604372</v>
      </c>
      <c r="E284">
        <f t="shared" si="9"/>
        <v>0.20495075608695523</v>
      </c>
      <c r="L284">
        <v>29.6</v>
      </c>
      <c r="M284">
        <f t="shared" si="10"/>
        <v>1.5294421379596071E-2</v>
      </c>
      <c r="N284">
        <f t="shared" si="11"/>
        <v>1.5294421379596071E-2</v>
      </c>
    </row>
    <row r="285" spans="1:14" x14ac:dyDescent="0.3">
      <c r="A285">
        <v>254</v>
      </c>
      <c r="B285">
        <v>34.565290055757742</v>
      </c>
      <c r="C285">
        <v>8.2347099442422547</v>
      </c>
      <c r="E285">
        <f t="shared" si="9"/>
        <v>67.810447865802274</v>
      </c>
      <c r="L285">
        <v>42.8</v>
      </c>
      <c r="M285">
        <f t="shared" si="10"/>
        <v>0.19239976505238915</v>
      </c>
      <c r="N285">
        <f t="shared" si="11"/>
        <v>0.19239976505238915</v>
      </c>
    </row>
    <row r="286" spans="1:14" x14ac:dyDescent="0.3">
      <c r="A286">
        <v>255</v>
      </c>
      <c r="B286">
        <v>26.286841363470728</v>
      </c>
      <c r="C286">
        <v>-4.3868413634707295</v>
      </c>
      <c r="E286">
        <f t="shared" si="9"/>
        <v>19.24437714825773</v>
      </c>
      <c r="L286">
        <v>21.9</v>
      </c>
      <c r="M286">
        <f t="shared" si="10"/>
        <v>-0.20031239102606072</v>
      </c>
      <c r="N286">
        <f t="shared" si="11"/>
        <v>0.20031239102606072</v>
      </c>
    </row>
    <row r="287" spans="1:14" x14ac:dyDescent="0.3">
      <c r="A287">
        <v>256</v>
      </c>
      <c r="B287">
        <v>23.283044699578852</v>
      </c>
      <c r="C287">
        <v>-2.3830446995788535</v>
      </c>
      <c r="E287">
        <f t="shared" si="9"/>
        <v>5.6789020401908683</v>
      </c>
      <c r="L287">
        <v>20.9</v>
      </c>
      <c r="M287">
        <f t="shared" si="10"/>
        <v>-0.11402127749181118</v>
      </c>
      <c r="N287">
        <f t="shared" si="11"/>
        <v>0.11402127749181118</v>
      </c>
    </row>
    <row r="288" spans="1:14" x14ac:dyDescent="0.3">
      <c r="A288">
        <v>257</v>
      </c>
      <c r="B288">
        <v>36.084843881697402</v>
      </c>
      <c r="C288">
        <v>7.9151561183025976</v>
      </c>
      <c r="E288">
        <f t="shared" si="9"/>
        <v>62.649696377103041</v>
      </c>
      <c r="L288">
        <v>44</v>
      </c>
      <c r="M288">
        <f t="shared" si="10"/>
        <v>0.17988991177960448</v>
      </c>
      <c r="N288">
        <f t="shared" si="11"/>
        <v>0.17988991177960448</v>
      </c>
    </row>
    <row r="289" spans="1:14" x14ac:dyDescent="0.3">
      <c r="A289">
        <v>258</v>
      </c>
      <c r="B289">
        <v>42.532647270187219</v>
      </c>
      <c r="C289">
        <v>7.4673527298127809</v>
      </c>
      <c r="E289">
        <f t="shared" ref="E289:E352" si="12">C289^2</f>
        <v>55.761356791442388</v>
      </c>
      <c r="L289">
        <v>50</v>
      </c>
      <c r="M289">
        <f t="shared" ref="M289:M352" si="13">C289/L289</f>
        <v>0.14934705459625561</v>
      </c>
      <c r="N289">
        <f t="shared" ref="N289:N352" si="14">ABS(M289)</f>
        <v>0.14934705459625561</v>
      </c>
    </row>
    <row r="290" spans="1:14" x14ac:dyDescent="0.3">
      <c r="A290">
        <v>259</v>
      </c>
      <c r="B290">
        <v>35.69230202586256</v>
      </c>
      <c r="C290">
        <v>0.30769797413744016</v>
      </c>
      <c r="E290">
        <f t="shared" si="12"/>
        <v>9.4678043288284788E-2</v>
      </c>
      <c r="L290">
        <v>36</v>
      </c>
      <c r="M290">
        <f t="shared" si="13"/>
        <v>8.5471659482622264E-3</v>
      </c>
      <c r="N290">
        <f t="shared" si="14"/>
        <v>8.5471659482622264E-3</v>
      </c>
    </row>
    <row r="291" spans="1:14" x14ac:dyDescent="0.3">
      <c r="A291">
        <v>260</v>
      </c>
      <c r="B291">
        <v>34.205288527963461</v>
      </c>
      <c r="C291">
        <v>-4.1052885279634594</v>
      </c>
      <c r="E291">
        <f t="shared" si="12"/>
        <v>16.853393897828386</v>
      </c>
      <c r="L291">
        <v>30.1</v>
      </c>
      <c r="M291">
        <f t="shared" si="13"/>
        <v>-0.1363883231881548</v>
      </c>
      <c r="N291">
        <f t="shared" si="14"/>
        <v>0.1363883231881548</v>
      </c>
    </row>
    <row r="292" spans="1:14" x14ac:dyDescent="0.3">
      <c r="A292">
        <v>261</v>
      </c>
      <c r="B292">
        <v>33.467288073716745</v>
      </c>
      <c r="C292">
        <v>0.33271192628325252</v>
      </c>
      <c r="E292">
        <f t="shared" si="12"/>
        <v>0.11069722589111246</v>
      </c>
      <c r="L292">
        <v>33.799999999999997</v>
      </c>
      <c r="M292">
        <f t="shared" si="13"/>
        <v>9.8435481148891283E-3</v>
      </c>
      <c r="N292">
        <f t="shared" si="14"/>
        <v>9.8435481148891283E-3</v>
      </c>
    </row>
    <row r="293" spans="1:14" x14ac:dyDescent="0.3">
      <c r="A293">
        <v>262</v>
      </c>
      <c r="B293">
        <v>36.435388560146691</v>
      </c>
      <c r="C293">
        <v>6.6646114398533101</v>
      </c>
      <c r="E293">
        <f t="shared" si="12"/>
        <v>44.417045644223613</v>
      </c>
      <c r="L293">
        <v>43.1</v>
      </c>
      <c r="M293">
        <f t="shared" si="13"/>
        <v>0.15463135591306984</v>
      </c>
      <c r="N293">
        <f t="shared" si="14"/>
        <v>0.15463135591306984</v>
      </c>
    </row>
    <row r="294" spans="1:14" x14ac:dyDescent="0.3">
      <c r="A294">
        <v>263</v>
      </c>
      <c r="B294">
        <v>40.943678753871012</v>
      </c>
      <c r="C294">
        <v>7.8563212461289851</v>
      </c>
      <c r="E294">
        <f t="shared" si="12"/>
        <v>61.721783522377692</v>
      </c>
      <c r="L294">
        <v>48.8</v>
      </c>
      <c r="M294">
        <f t="shared" si="13"/>
        <v>0.16099018946985627</v>
      </c>
      <c r="N294">
        <f t="shared" si="14"/>
        <v>0.16099018946985627</v>
      </c>
    </row>
    <row r="295" spans="1:14" x14ac:dyDescent="0.3">
      <c r="A295">
        <v>264</v>
      </c>
      <c r="B295">
        <v>33.392555813908089</v>
      </c>
      <c r="C295">
        <v>-2.3925558139080891</v>
      </c>
      <c r="E295">
        <f t="shared" si="12"/>
        <v>5.7243233226653985</v>
      </c>
      <c r="L295">
        <v>31</v>
      </c>
      <c r="M295">
        <f t="shared" si="13"/>
        <v>-7.7179219803486743E-2</v>
      </c>
      <c r="N295">
        <f t="shared" si="14"/>
        <v>7.7179219803486743E-2</v>
      </c>
    </row>
    <row r="296" spans="1:14" x14ac:dyDescent="0.3">
      <c r="A296">
        <v>265</v>
      </c>
      <c r="B296">
        <v>34.704114423027335</v>
      </c>
      <c r="C296">
        <v>1.7958855769726654</v>
      </c>
      <c r="E296">
        <f t="shared" si="12"/>
        <v>3.2252050055784434</v>
      </c>
      <c r="L296">
        <v>36.5</v>
      </c>
      <c r="M296">
        <f t="shared" si="13"/>
        <v>4.9202344574593569E-2</v>
      </c>
      <c r="N296">
        <f t="shared" si="14"/>
        <v>4.9202344574593569E-2</v>
      </c>
    </row>
    <row r="297" spans="1:14" x14ac:dyDescent="0.3">
      <c r="A297">
        <v>266</v>
      </c>
      <c r="B297">
        <v>25.542941343246092</v>
      </c>
      <c r="C297">
        <v>-2.7429413432460912</v>
      </c>
      <c r="E297">
        <f t="shared" si="12"/>
        <v>7.5237272124886712</v>
      </c>
      <c r="L297">
        <v>22.8</v>
      </c>
      <c r="M297">
        <f t="shared" si="13"/>
        <v>-0.12030444487921452</v>
      </c>
      <c r="N297">
        <f t="shared" si="14"/>
        <v>0.12030444487921452</v>
      </c>
    </row>
    <row r="298" spans="1:14" x14ac:dyDescent="0.3">
      <c r="A298">
        <v>267</v>
      </c>
      <c r="B298">
        <v>29.632964063065785</v>
      </c>
      <c r="C298">
        <v>1.0670359369342144</v>
      </c>
      <c r="E298">
        <f t="shared" si="12"/>
        <v>1.1385656907090766</v>
      </c>
      <c r="L298">
        <v>30.7</v>
      </c>
      <c r="M298">
        <f t="shared" si="13"/>
        <v>3.4756870909909261E-2</v>
      </c>
      <c r="N298">
        <f t="shared" si="14"/>
        <v>3.4756870909909261E-2</v>
      </c>
    </row>
    <row r="299" spans="1:14" x14ac:dyDescent="0.3">
      <c r="A299">
        <v>268</v>
      </c>
      <c r="B299">
        <v>39.533840922856513</v>
      </c>
      <c r="C299">
        <v>10.466159077143487</v>
      </c>
      <c r="E299">
        <f t="shared" si="12"/>
        <v>109.54048582807302</v>
      </c>
      <c r="L299">
        <v>50</v>
      </c>
      <c r="M299">
        <f t="shared" si="13"/>
        <v>0.20932318154286975</v>
      </c>
      <c r="N299">
        <f t="shared" si="14"/>
        <v>0.20932318154286975</v>
      </c>
    </row>
    <row r="300" spans="1:14" x14ac:dyDescent="0.3">
      <c r="A300">
        <v>269</v>
      </c>
      <c r="B300">
        <v>38.237896390632699</v>
      </c>
      <c r="C300">
        <v>5.2621036093673013</v>
      </c>
      <c r="E300">
        <f t="shared" si="12"/>
        <v>27.689734395716378</v>
      </c>
      <c r="L300">
        <v>43.5</v>
      </c>
      <c r="M300">
        <f t="shared" si="13"/>
        <v>0.12096789906591497</v>
      </c>
      <c r="N300">
        <f t="shared" si="14"/>
        <v>0.12096789906591497</v>
      </c>
    </row>
    <row r="301" spans="1:14" x14ac:dyDescent="0.3">
      <c r="A301">
        <v>270</v>
      </c>
      <c r="B301">
        <v>21.387512420744972</v>
      </c>
      <c r="C301">
        <v>-0.68751242074497299</v>
      </c>
      <c r="E301">
        <f t="shared" si="12"/>
        <v>0.47267332867861278</v>
      </c>
      <c r="L301">
        <v>20.7</v>
      </c>
      <c r="M301">
        <f t="shared" si="13"/>
        <v>-3.3213160422462466E-2</v>
      </c>
      <c r="N301">
        <f t="shared" si="14"/>
        <v>3.3213160422462466E-2</v>
      </c>
    </row>
    <row r="302" spans="1:14" x14ac:dyDescent="0.3">
      <c r="A302">
        <v>271</v>
      </c>
      <c r="B302">
        <v>20.877897708371137</v>
      </c>
      <c r="C302">
        <v>0.22210229162886463</v>
      </c>
      <c r="E302">
        <f t="shared" si="12"/>
        <v>4.9329427946793236E-2</v>
      </c>
      <c r="L302">
        <v>21.1</v>
      </c>
      <c r="M302">
        <f t="shared" si="13"/>
        <v>1.0526174958713963E-2</v>
      </c>
      <c r="N302">
        <f t="shared" si="14"/>
        <v>1.0526174958713963E-2</v>
      </c>
    </row>
    <row r="303" spans="1:14" x14ac:dyDescent="0.3">
      <c r="A303">
        <v>272</v>
      </c>
      <c r="B303">
        <v>25.491426807447965</v>
      </c>
      <c r="C303">
        <v>-0.29142680744796579</v>
      </c>
      <c r="E303">
        <f t="shared" si="12"/>
        <v>8.4929584099313726E-2</v>
      </c>
      <c r="L303">
        <v>25.2</v>
      </c>
      <c r="M303">
        <f t="shared" si="13"/>
        <v>-1.1564555851109755E-2</v>
      </c>
      <c r="N303">
        <f t="shared" si="14"/>
        <v>1.1564555851109755E-2</v>
      </c>
    </row>
    <row r="304" spans="1:14" x14ac:dyDescent="0.3">
      <c r="A304">
        <v>273</v>
      </c>
      <c r="B304">
        <v>27.427377297908777</v>
      </c>
      <c r="C304">
        <v>-3.0273772979087781</v>
      </c>
      <c r="E304">
        <f t="shared" si="12"/>
        <v>9.1650133038934545</v>
      </c>
      <c r="L304">
        <v>24.4</v>
      </c>
      <c r="M304">
        <f t="shared" si="13"/>
        <v>-0.12407284007822862</v>
      </c>
      <c r="N304">
        <f t="shared" si="14"/>
        <v>0.12407284007822862</v>
      </c>
    </row>
    <row r="305" spans="1:14" x14ac:dyDescent="0.3">
      <c r="A305">
        <v>274</v>
      </c>
      <c r="B305">
        <v>32.652724955116646</v>
      </c>
      <c r="C305">
        <v>2.5472750448833565</v>
      </c>
      <c r="E305">
        <f t="shared" si="12"/>
        <v>6.4886101542855057</v>
      </c>
      <c r="L305">
        <v>35.200000000000003</v>
      </c>
      <c r="M305">
        <f t="shared" si="13"/>
        <v>7.2365768320549889E-2</v>
      </c>
      <c r="N305">
        <f t="shared" si="14"/>
        <v>7.2365768320549889E-2</v>
      </c>
    </row>
    <row r="306" spans="1:14" x14ac:dyDescent="0.3">
      <c r="A306">
        <v>275</v>
      </c>
      <c r="B306">
        <v>31.014859156673303</v>
      </c>
      <c r="C306">
        <v>1.3851408433266954</v>
      </c>
      <c r="E306">
        <f t="shared" si="12"/>
        <v>1.918615155851789</v>
      </c>
      <c r="L306">
        <v>32.4</v>
      </c>
      <c r="M306">
        <f t="shared" si="13"/>
        <v>4.2751260596502944E-2</v>
      </c>
      <c r="N306">
        <f t="shared" si="14"/>
        <v>4.2751260596502944E-2</v>
      </c>
    </row>
    <row r="307" spans="1:14" x14ac:dyDescent="0.3">
      <c r="A307">
        <v>276</v>
      </c>
      <c r="B307">
        <v>32.069797890108347</v>
      </c>
      <c r="C307">
        <v>-6.979789010834736E-2</v>
      </c>
      <c r="E307">
        <f t="shared" si="12"/>
        <v>4.871745463576934E-3</v>
      </c>
      <c r="L307">
        <v>32</v>
      </c>
      <c r="M307">
        <f t="shared" si="13"/>
        <v>-2.181184065885855E-3</v>
      </c>
      <c r="N307">
        <f t="shared" si="14"/>
        <v>2.181184065885855E-3</v>
      </c>
    </row>
    <row r="308" spans="1:14" x14ac:dyDescent="0.3">
      <c r="A308">
        <v>277</v>
      </c>
      <c r="B308">
        <v>32.119974329019158</v>
      </c>
      <c r="C308">
        <v>1.0800256709808451</v>
      </c>
      <c r="E308">
        <f t="shared" si="12"/>
        <v>1.1664554499776247</v>
      </c>
      <c r="L308">
        <v>33.200000000000003</v>
      </c>
      <c r="M308">
        <f t="shared" si="13"/>
        <v>3.2530893704242322E-2</v>
      </c>
      <c r="N308">
        <f t="shared" si="14"/>
        <v>3.2530893704242322E-2</v>
      </c>
    </row>
    <row r="309" spans="1:14" x14ac:dyDescent="0.3">
      <c r="A309">
        <v>278</v>
      </c>
      <c r="B309">
        <v>30.73958540793701</v>
      </c>
      <c r="C309">
        <v>2.3604145920629911</v>
      </c>
      <c r="E309">
        <f t="shared" si="12"/>
        <v>5.571557046423897</v>
      </c>
      <c r="L309">
        <v>33.1</v>
      </c>
      <c r="M309">
        <f t="shared" si="13"/>
        <v>7.1311619095558637E-2</v>
      </c>
      <c r="N309">
        <f t="shared" si="14"/>
        <v>7.1311619095558637E-2</v>
      </c>
    </row>
    <row r="310" spans="1:14" x14ac:dyDescent="0.3">
      <c r="A310">
        <v>279</v>
      </c>
      <c r="B310">
        <v>27.634998783373423</v>
      </c>
      <c r="C310">
        <v>1.4650012166265789</v>
      </c>
      <c r="E310">
        <f t="shared" si="12"/>
        <v>2.1462285647173562</v>
      </c>
      <c r="L310">
        <v>29.1</v>
      </c>
      <c r="M310">
        <f t="shared" si="13"/>
        <v>5.0343684420157346E-2</v>
      </c>
      <c r="N310">
        <f t="shared" si="14"/>
        <v>5.0343684420157346E-2</v>
      </c>
    </row>
    <row r="311" spans="1:14" x14ac:dyDescent="0.3">
      <c r="A311">
        <v>280</v>
      </c>
      <c r="B311">
        <v>33.759593236793442</v>
      </c>
      <c r="C311">
        <v>1.340406763206559</v>
      </c>
      <c r="E311">
        <f t="shared" si="12"/>
        <v>1.7966902908498845</v>
      </c>
      <c r="L311">
        <v>35.1</v>
      </c>
      <c r="M311">
        <f t="shared" si="13"/>
        <v>3.8188226871981736E-2</v>
      </c>
      <c r="N311">
        <f t="shared" si="14"/>
        <v>3.8188226871981736E-2</v>
      </c>
    </row>
    <row r="312" spans="1:14" x14ac:dyDescent="0.3">
      <c r="A312">
        <v>281</v>
      </c>
      <c r="B312">
        <v>39.6414887868142</v>
      </c>
      <c r="C312">
        <v>5.7585112131857983</v>
      </c>
      <c r="E312">
        <f t="shared" si="12"/>
        <v>33.160451392386577</v>
      </c>
      <c r="L312">
        <v>45.4</v>
      </c>
      <c r="M312">
        <f t="shared" si="13"/>
        <v>0.12683945403492949</v>
      </c>
      <c r="N312">
        <f t="shared" si="14"/>
        <v>0.12683945403492949</v>
      </c>
    </row>
    <row r="313" spans="1:14" x14ac:dyDescent="0.3">
      <c r="A313">
        <v>282</v>
      </c>
      <c r="B313">
        <v>34.725182609883014</v>
      </c>
      <c r="C313">
        <v>0.67481739011698494</v>
      </c>
      <c r="E313">
        <f t="shared" si="12"/>
        <v>0.45537851000429902</v>
      </c>
      <c r="L313">
        <v>35.4</v>
      </c>
      <c r="M313">
        <f t="shared" si="13"/>
        <v>1.9062638138897879E-2</v>
      </c>
      <c r="N313">
        <f t="shared" si="14"/>
        <v>1.9062638138897879E-2</v>
      </c>
    </row>
    <row r="314" spans="1:14" x14ac:dyDescent="0.3">
      <c r="A314">
        <v>283</v>
      </c>
      <c r="B314">
        <v>38.885963766157204</v>
      </c>
      <c r="C314">
        <v>7.1140362338427963</v>
      </c>
      <c r="E314">
        <f t="shared" si="12"/>
        <v>50.609511536428194</v>
      </c>
      <c r="L314">
        <v>46</v>
      </c>
      <c r="M314">
        <f t="shared" si="13"/>
        <v>0.15465296160527817</v>
      </c>
      <c r="N314">
        <f t="shared" si="14"/>
        <v>0.15465296160527817</v>
      </c>
    </row>
    <row r="315" spans="1:14" x14ac:dyDescent="0.3">
      <c r="A315">
        <v>284</v>
      </c>
      <c r="B315">
        <v>39.882640591705808</v>
      </c>
      <c r="C315">
        <v>10.117359408294192</v>
      </c>
      <c r="E315">
        <f t="shared" si="12"/>
        <v>102.360961396599</v>
      </c>
      <c r="L315">
        <v>50</v>
      </c>
      <c r="M315">
        <f t="shared" si="13"/>
        <v>0.20234718816588385</v>
      </c>
      <c r="N315">
        <f t="shared" si="14"/>
        <v>0.20234718816588385</v>
      </c>
    </row>
    <row r="316" spans="1:14" x14ac:dyDescent="0.3">
      <c r="A316">
        <v>285</v>
      </c>
      <c r="B316">
        <v>30.62901123149706</v>
      </c>
      <c r="C316">
        <v>1.5709887685029429</v>
      </c>
      <c r="E316">
        <f t="shared" si="12"/>
        <v>2.4680057107623932</v>
      </c>
      <c r="L316">
        <v>32.200000000000003</v>
      </c>
      <c r="M316">
        <f t="shared" si="13"/>
        <v>4.8788471071519963E-2</v>
      </c>
      <c r="N316">
        <f t="shared" si="14"/>
        <v>4.8788471071519963E-2</v>
      </c>
    </row>
    <row r="317" spans="1:14" x14ac:dyDescent="0.3">
      <c r="A317">
        <v>286</v>
      </c>
      <c r="B317">
        <v>27.947059351600792</v>
      </c>
      <c r="C317">
        <v>-5.9470593516007924</v>
      </c>
      <c r="E317">
        <f t="shared" si="12"/>
        <v>35.367514931462438</v>
      </c>
      <c r="L317">
        <v>22</v>
      </c>
      <c r="M317">
        <f t="shared" si="13"/>
        <v>-0.27032087961821782</v>
      </c>
      <c r="N317">
        <f t="shared" si="14"/>
        <v>0.27032087961821782</v>
      </c>
    </row>
    <row r="318" spans="1:14" x14ac:dyDescent="0.3">
      <c r="A318">
        <v>287</v>
      </c>
      <c r="B318">
        <v>21.891451267377214</v>
      </c>
      <c r="C318">
        <v>-1.7914512673772123</v>
      </c>
      <c r="E318">
        <f t="shared" si="12"/>
        <v>3.2092976433874201</v>
      </c>
      <c r="L318">
        <v>20.100000000000001</v>
      </c>
      <c r="M318">
        <f t="shared" si="13"/>
        <v>-8.9126928725234436E-2</v>
      </c>
      <c r="N318">
        <f t="shared" si="14"/>
        <v>8.9126928725234436E-2</v>
      </c>
    </row>
    <row r="319" spans="1:14" x14ac:dyDescent="0.3">
      <c r="A319">
        <v>288</v>
      </c>
      <c r="B319">
        <v>27.832709321717314</v>
      </c>
      <c r="C319">
        <v>-4.6327093217173143</v>
      </c>
      <c r="E319">
        <f t="shared" si="12"/>
        <v>21.461995659526497</v>
      </c>
      <c r="L319">
        <v>23.2</v>
      </c>
      <c r="M319">
        <f t="shared" si="13"/>
        <v>-0.19968574662574631</v>
      </c>
      <c r="N319">
        <f t="shared" si="14"/>
        <v>0.19968574662574631</v>
      </c>
    </row>
    <row r="320" spans="1:14" x14ac:dyDescent="0.3">
      <c r="A320">
        <v>289</v>
      </c>
      <c r="B320">
        <v>28.462605695773419</v>
      </c>
      <c r="C320">
        <v>-6.1626056957734185</v>
      </c>
      <c r="E320">
        <f t="shared" si="12"/>
        <v>37.977708961578983</v>
      </c>
      <c r="L320">
        <v>22.3</v>
      </c>
      <c r="M320">
        <f t="shared" si="13"/>
        <v>-0.2763500312006017</v>
      </c>
      <c r="N320">
        <f t="shared" si="14"/>
        <v>0.2763500312006017</v>
      </c>
    </row>
    <row r="321" spans="1:14" x14ac:dyDescent="0.3">
      <c r="A321">
        <v>290</v>
      </c>
      <c r="B321">
        <v>27.590495105127076</v>
      </c>
      <c r="C321">
        <v>-2.790495105127075</v>
      </c>
      <c r="E321">
        <f t="shared" si="12"/>
        <v>7.786862931738165</v>
      </c>
      <c r="L321">
        <v>24.8</v>
      </c>
      <c r="M321">
        <f t="shared" si="13"/>
        <v>-0.11251996391641431</v>
      </c>
      <c r="N321">
        <f t="shared" si="14"/>
        <v>0.11251996391641431</v>
      </c>
    </row>
    <row r="322" spans="1:14" x14ac:dyDescent="0.3">
      <c r="A322">
        <v>291</v>
      </c>
      <c r="B322">
        <v>29.990467435918461</v>
      </c>
      <c r="C322">
        <v>-1.4904674359184611</v>
      </c>
      <c r="E322">
        <f t="shared" si="12"/>
        <v>2.2214931775333517</v>
      </c>
      <c r="L322">
        <v>28.5</v>
      </c>
      <c r="M322">
        <f t="shared" si="13"/>
        <v>-5.2297103014682843E-2</v>
      </c>
      <c r="N322">
        <f t="shared" si="14"/>
        <v>5.2297103014682843E-2</v>
      </c>
    </row>
    <row r="323" spans="1:14" x14ac:dyDescent="0.3">
      <c r="A323">
        <v>292</v>
      </c>
      <c r="B323">
        <v>31.028703400221911</v>
      </c>
      <c r="C323">
        <v>6.2712965997780863</v>
      </c>
      <c r="E323">
        <f t="shared" si="12"/>
        <v>39.329161042388186</v>
      </c>
      <c r="L323">
        <v>37.299999999999997</v>
      </c>
      <c r="M323">
        <f t="shared" si="13"/>
        <v>0.16813127613346077</v>
      </c>
      <c r="N323">
        <f t="shared" si="14"/>
        <v>0.16813127613346077</v>
      </c>
    </row>
    <row r="324" spans="1:14" x14ac:dyDescent="0.3">
      <c r="A324">
        <v>293</v>
      </c>
      <c r="B324">
        <v>28.060208568052541</v>
      </c>
      <c r="C324">
        <v>-0.16020856805254269</v>
      </c>
      <c r="E324">
        <f t="shared" si="12"/>
        <v>2.5666785277446202E-2</v>
      </c>
      <c r="L324">
        <v>27.9</v>
      </c>
      <c r="M324">
        <f t="shared" si="13"/>
        <v>-5.7422425825284116E-3</v>
      </c>
      <c r="N324">
        <f t="shared" si="14"/>
        <v>5.7422425825284116E-3</v>
      </c>
    </row>
    <row r="325" spans="1:14" x14ac:dyDescent="0.3">
      <c r="A325">
        <v>294</v>
      </c>
      <c r="B325">
        <v>27.171328024029492</v>
      </c>
      <c r="C325">
        <v>-3.2713280240294935</v>
      </c>
      <c r="E325">
        <f t="shared" si="12"/>
        <v>10.70158704080071</v>
      </c>
      <c r="L325">
        <v>23.9</v>
      </c>
      <c r="M325">
        <f t="shared" si="13"/>
        <v>-0.136875649540983</v>
      </c>
      <c r="N325">
        <f t="shared" si="14"/>
        <v>0.136875649540983</v>
      </c>
    </row>
    <row r="326" spans="1:14" x14ac:dyDescent="0.3">
      <c r="A326">
        <v>295</v>
      </c>
      <c r="B326">
        <v>26.370278347797324</v>
      </c>
      <c r="C326">
        <v>-4.6702783477973249</v>
      </c>
      <c r="E326">
        <f t="shared" si="12"/>
        <v>21.81149984590451</v>
      </c>
      <c r="L326">
        <v>21.7</v>
      </c>
      <c r="M326">
        <f t="shared" si="13"/>
        <v>-0.21522020035932374</v>
      </c>
      <c r="N326">
        <f t="shared" si="14"/>
        <v>0.21522020035932374</v>
      </c>
    </row>
    <row r="327" spans="1:14" x14ac:dyDescent="0.3">
      <c r="A327">
        <v>296</v>
      </c>
      <c r="B327">
        <v>31.26065335943057</v>
      </c>
      <c r="C327">
        <v>-2.6606533594305688</v>
      </c>
      <c r="E327">
        <f t="shared" si="12"/>
        <v>7.0790762990491718</v>
      </c>
      <c r="L327">
        <v>28.6</v>
      </c>
      <c r="M327">
        <f t="shared" si="13"/>
        <v>-9.3029837742327579E-2</v>
      </c>
      <c r="N327">
        <f t="shared" si="14"/>
        <v>9.3029837742327579E-2</v>
      </c>
    </row>
    <row r="328" spans="1:14" x14ac:dyDescent="0.3">
      <c r="A328">
        <v>297</v>
      </c>
      <c r="B328">
        <v>30.706095180358741</v>
      </c>
      <c r="C328">
        <v>-3.6060951803587393</v>
      </c>
      <c r="E328">
        <f t="shared" si="12"/>
        <v>13.003922449806529</v>
      </c>
      <c r="L328">
        <v>27.1</v>
      </c>
      <c r="M328">
        <f t="shared" si="13"/>
        <v>-0.13306624281766566</v>
      </c>
      <c r="N328">
        <f t="shared" si="14"/>
        <v>0.13306624281766566</v>
      </c>
    </row>
    <row r="329" spans="1:14" x14ac:dyDescent="0.3">
      <c r="A329">
        <v>298</v>
      </c>
      <c r="B329">
        <v>22.691813030214643</v>
      </c>
      <c r="C329">
        <v>-2.3918130302146423</v>
      </c>
      <c r="E329">
        <f t="shared" si="12"/>
        <v>5.7207695715045492</v>
      </c>
      <c r="L329">
        <v>20.3</v>
      </c>
      <c r="M329">
        <f t="shared" si="13"/>
        <v>-0.11782330198101686</v>
      </c>
      <c r="N329">
        <f t="shared" si="14"/>
        <v>0.11782330198101686</v>
      </c>
    </row>
    <row r="330" spans="1:14" x14ac:dyDescent="0.3">
      <c r="A330">
        <v>299</v>
      </c>
      <c r="B330">
        <v>29.715029490672382</v>
      </c>
      <c r="C330">
        <v>-7.2150294906723822</v>
      </c>
      <c r="E330">
        <f t="shared" si="12"/>
        <v>52.056650551272178</v>
      </c>
      <c r="L330">
        <v>22.5</v>
      </c>
      <c r="M330">
        <f t="shared" si="13"/>
        <v>-0.320667977363217</v>
      </c>
      <c r="N330">
        <f t="shared" si="14"/>
        <v>0.320667977363217</v>
      </c>
    </row>
    <row r="331" spans="1:14" x14ac:dyDescent="0.3">
      <c r="A331">
        <v>300</v>
      </c>
      <c r="B331">
        <v>32.392899420734338</v>
      </c>
      <c r="C331">
        <v>-3.3928994207343379</v>
      </c>
      <c r="E331">
        <f t="shared" si="12"/>
        <v>11.511766479219405</v>
      </c>
      <c r="L331">
        <v>29</v>
      </c>
      <c r="M331">
        <f t="shared" si="13"/>
        <v>-0.11699653174945993</v>
      </c>
      <c r="N331">
        <f t="shared" si="14"/>
        <v>0.11699653174945993</v>
      </c>
    </row>
    <row r="332" spans="1:14" x14ac:dyDescent="0.3">
      <c r="A332">
        <v>301</v>
      </c>
      <c r="B332">
        <v>32.118475372613617</v>
      </c>
      <c r="C332">
        <v>-7.3184753726136158</v>
      </c>
      <c r="E332">
        <f t="shared" si="12"/>
        <v>53.560081779552</v>
      </c>
      <c r="L332">
        <v>24.8</v>
      </c>
      <c r="M332">
        <f t="shared" si="13"/>
        <v>-0.29509981341183933</v>
      </c>
      <c r="N332">
        <f t="shared" si="14"/>
        <v>0.29509981341183933</v>
      </c>
    </row>
    <row r="333" spans="1:14" x14ac:dyDescent="0.3">
      <c r="A333">
        <v>302</v>
      </c>
      <c r="B333">
        <v>28.366129430324314</v>
      </c>
      <c r="C333">
        <v>-6.3661294303243139</v>
      </c>
      <c r="E333">
        <f t="shared" si="12"/>
        <v>40.527603923641372</v>
      </c>
      <c r="L333">
        <v>22</v>
      </c>
      <c r="M333">
        <f t="shared" si="13"/>
        <v>-0.28936951956019608</v>
      </c>
      <c r="N333">
        <f t="shared" si="14"/>
        <v>0.28936951956019608</v>
      </c>
    </row>
    <row r="334" spans="1:14" x14ac:dyDescent="0.3">
      <c r="A334">
        <v>303</v>
      </c>
      <c r="B334">
        <v>27.751922953870785</v>
      </c>
      <c r="C334">
        <v>-1.3519229538707869</v>
      </c>
      <c r="E334">
        <f t="shared" si="12"/>
        <v>1.8276956732027136</v>
      </c>
      <c r="L334">
        <v>26.4</v>
      </c>
      <c r="M334">
        <f t="shared" si="13"/>
        <v>-5.1209202798135872E-2</v>
      </c>
      <c r="N334">
        <f t="shared" si="14"/>
        <v>5.1209202798135872E-2</v>
      </c>
    </row>
    <row r="335" spans="1:14" x14ac:dyDescent="0.3">
      <c r="A335">
        <v>304</v>
      </c>
      <c r="B335">
        <v>32.043628729199909</v>
      </c>
      <c r="C335">
        <v>1.0563712708000921</v>
      </c>
      <c r="E335">
        <f t="shared" si="12"/>
        <v>1.1159202617718014</v>
      </c>
      <c r="L335">
        <v>33.1</v>
      </c>
      <c r="M335">
        <f t="shared" si="13"/>
        <v>3.1914539903326045E-2</v>
      </c>
      <c r="N335">
        <f t="shared" si="14"/>
        <v>3.1914539903326045E-2</v>
      </c>
    </row>
    <row r="336" spans="1:14" x14ac:dyDescent="0.3">
      <c r="A336">
        <v>305</v>
      </c>
      <c r="B336">
        <v>30.779269812424122</v>
      </c>
      <c r="C336">
        <v>5.3207301875758795</v>
      </c>
      <c r="E336">
        <f t="shared" si="12"/>
        <v>28.310169728981254</v>
      </c>
      <c r="L336">
        <v>36.1</v>
      </c>
      <c r="M336">
        <f t="shared" si="13"/>
        <v>0.14738864785528752</v>
      </c>
      <c r="N336">
        <f t="shared" si="14"/>
        <v>0.14738864785528752</v>
      </c>
    </row>
    <row r="337" spans="1:14" x14ac:dyDescent="0.3">
      <c r="A337">
        <v>306</v>
      </c>
      <c r="B337">
        <v>27.57105482100749</v>
      </c>
      <c r="C337">
        <v>0.82894517899250886</v>
      </c>
      <c r="E337">
        <f t="shared" si="12"/>
        <v>0.68715010977492252</v>
      </c>
      <c r="L337">
        <v>28.4</v>
      </c>
      <c r="M337">
        <f t="shared" si="13"/>
        <v>2.9188210527905243E-2</v>
      </c>
      <c r="N337">
        <f t="shared" si="14"/>
        <v>2.9188210527905243E-2</v>
      </c>
    </row>
    <row r="338" spans="1:14" x14ac:dyDescent="0.3">
      <c r="A338">
        <v>307</v>
      </c>
      <c r="B338">
        <v>32.831126151833814</v>
      </c>
      <c r="C338">
        <v>0.56887384816618436</v>
      </c>
      <c r="E338">
        <f t="shared" si="12"/>
        <v>0.32361745512740298</v>
      </c>
      <c r="L338">
        <v>33.4</v>
      </c>
      <c r="M338">
        <f t="shared" si="13"/>
        <v>1.7032151142700132E-2</v>
      </c>
      <c r="N338">
        <f t="shared" si="14"/>
        <v>1.7032151142700132E-2</v>
      </c>
    </row>
    <row r="339" spans="1:14" x14ac:dyDescent="0.3">
      <c r="A339">
        <v>308</v>
      </c>
      <c r="B339">
        <v>29.781318600553089</v>
      </c>
      <c r="C339">
        <v>-1.5813186005530895</v>
      </c>
      <c r="E339">
        <f t="shared" si="12"/>
        <v>2.5005685164551812</v>
      </c>
      <c r="L339">
        <v>28.2</v>
      </c>
      <c r="M339">
        <f t="shared" si="13"/>
        <v>-5.607512767918757E-2</v>
      </c>
      <c r="N339">
        <f t="shared" si="14"/>
        <v>5.607512767918757E-2</v>
      </c>
    </row>
    <row r="340" spans="1:14" x14ac:dyDescent="0.3">
      <c r="A340">
        <v>309</v>
      </c>
      <c r="B340">
        <v>29.409535937544891</v>
      </c>
      <c r="C340">
        <v>-6.6095359375448908</v>
      </c>
      <c r="E340">
        <f t="shared" si="12"/>
        <v>43.685965309697416</v>
      </c>
      <c r="L340">
        <v>22.8</v>
      </c>
      <c r="M340">
        <f t="shared" si="13"/>
        <v>-0.2898919270853022</v>
      </c>
      <c r="N340">
        <f t="shared" si="14"/>
        <v>0.2898919270853022</v>
      </c>
    </row>
    <row r="341" spans="1:14" x14ac:dyDescent="0.3">
      <c r="A341">
        <v>310</v>
      </c>
      <c r="B341">
        <v>23.197312345733408</v>
      </c>
      <c r="C341">
        <v>-2.8973123457334076</v>
      </c>
      <c r="E341">
        <f t="shared" si="12"/>
        <v>8.3944188287392212</v>
      </c>
      <c r="L341">
        <v>20.3</v>
      </c>
      <c r="M341">
        <f t="shared" si="13"/>
        <v>-0.14272474609524174</v>
      </c>
      <c r="N341">
        <f t="shared" si="14"/>
        <v>0.14272474609524174</v>
      </c>
    </row>
    <row r="342" spans="1:14" x14ac:dyDescent="0.3">
      <c r="A342">
        <v>311</v>
      </c>
      <c r="B342">
        <v>16.179023611899499</v>
      </c>
      <c r="C342">
        <v>-7.9023611899497581E-2</v>
      </c>
      <c r="E342">
        <f t="shared" si="12"/>
        <v>6.2447312376424161E-3</v>
      </c>
      <c r="L342">
        <v>16.100000000000001</v>
      </c>
      <c r="M342">
        <f t="shared" si="13"/>
        <v>-4.9082988757451909E-3</v>
      </c>
      <c r="N342">
        <f t="shared" si="14"/>
        <v>4.9082988757451909E-3</v>
      </c>
    </row>
    <row r="343" spans="1:14" x14ac:dyDescent="0.3">
      <c r="A343">
        <v>312</v>
      </c>
      <c r="B343">
        <v>25.443572670673127</v>
      </c>
      <c r="C343">
        <v>-3.3435726706731259</v>
      </c>
      <c r="E343">
        <f t="shared" si="12"/>
        <v>11.17947820407222</v>
      </c>
      <c r="L343">
        <v>22.1</v>
      </c>
      <c r="M343">
        <f t="shared" si="13"/>
        <v>-0.1512928810259333</v>
      </c>
      <c r="N343">
        <f t="shared" si="14"/>
        <v>0.1512928810259333</v>
      </c>
    </row>
    <row r="344" spans="1:14" x14ac:dyDescent="0.3">
      <c r="A344">
        <v>313</v>
      </c>
      <c r="B344">
        <v>22.799891476957004</v>
      </c>
      <c r="C344">
        <v>-3.3998914769570057</v>
      </c>
      <c r="E344">
        <f t="shared" si="12"/>
        <v>11.55926205508489</v>
      </c>
      <c r="L344">
        <v>19.399999999999999</v>
      </c>
      <c r="M344">
        <f t="shared" si="13"/>
        <v>-0.17525213798747452</v>
      </c>
      <c r="N344">
        <f t="shared" si="14"/>
        <v>0.17525213798747452</v>
      </c>
    </row>
    <row r="345" spans="1:14" x14ac:dyDescent="0.3">
      <c r="A345">
        <v>314</v>
      </c>
      <c r="B345">
        <v>25.86378319213226</v>
      </c>
      <c r="C345">
        <v>-4.2637831921322586</v>
      </c>
      <c r="E345">
        <f t="shared" si="12"/>
        <v>18.179847109509552</v>
      </c>
      <c r="L345">
        <v>21.6</v>
      </c>
      <c r="M345">
        <f t="shared" si="13"/>
        <v>-0.19739737000612306</v>
      </c>
      <c r="N345">
        <f t="shared" si="14"/>
        <v>0.19739737000612306</v>
      </c>
    </row>
    <row r="346" spans="1:14" x14ac:dyDescent="0.3">
      <c r="A346">
        <v>315</v>
      </c>
      <c r="B346">
        <v>26.41863686153674</v>
      </c>
      <c r="C346">
        <v>-2.6186368615367392</v>
      </c>
      <c r="E346">
        <f t="shared" si="12"/>
        <v>6.8572590125989841</v>
      </c>
      <c r="L346">
        <v>23.8</v>
      </c>
      <c r="M346">
        <f t="shared" si="13"/>
        <v>-0.11002675888809828</v>
      </c>
      <c r="N346">
        <f t="shared" si="14"/>
        <v>0.11002675888809828</v>
      </c>
    </row>
    <row r="347" spans="1:14" x14ac:dyDescent="0.3">
      <c r="A347">
        <v>316</v>
      </c>
      <c r="B347">
        <v>21.202853392572244</v>
      </c>
      <c r="C347">
        <v>-5.0028533925722449</v>
      </c>
      <c r="E347">
        <f t="shared" si="12"/>
        <v>25.028542067571621</v>
      </c>
      <c r="L347">
        <v>16.2</v>
      </c>
      <c r="M347">
        <f t="shared" si="13"/>
        <v>-0.30881811065260772</v>
      </c>
      <c r="N347">
        <f t="shared" si="14"/>
        <v>0.30881811065260772</v>
      </c>
    </row>
    <row r="348" spans="1:14" x14ac:dyDescent="0.3">
      <c r="A348">
        <v>317</v>
      </c>
      <c r="B348">
        <v>18.112980791076602</v>
      </c>
      <c r="C348">
        <v>-0.31298079107660115</v>
      </c>
      <c r="E348">
        <f t="shared" si="12"/>
        <v>9.7956975582935063E-2</v>
      </c>
      <c r="L348">
        <v>17.8</v>
      </c>
      <c r="M348">
        <f t="shared" si="13"/>
        <v>-1.7583190509921413E-2</v>
      </c>
      <c r="N348">
        <f t="shared" si="14"/>
        <v>1.7583190509921413E-2</v>
      </c>
    </row>
    <row r="349" spans="1:14" x14ac:dyDescent="0.3">
      <c r="A349">
        <v>318</v>
      </c>
      <c r="B349">
        <v>18.635997527612787</v>
      </c>
      <c r="C349">
        <v>1.1640024723872138</v>
      </c>
      <c r="E349">
        <f t="shared" si="12"/>
        <v>1.3549017557235463</v>
      </c>
      <c r="L349">
        <v>19.8</v>
      </c>
      <c r="M349">
        <f t="shared" si="13"/>
        <v>5.8788003655919886E-2</v>
      </c>
      <c r="N349">
        <f t="shared" si="14"/>
        <v>5.8788003655919886E-2</v>
      </c>
    </row>
    <row r="350" spans="1:14" x14ac:dyDescent="0.3">
      <c r="A350">
        <v>319</v>
      </c>
      <c r="B350">
        <v>24.339860374892353</v>
      </c>
      <c r="C350">
        <v>-1.239860374892352</v>
      </c>
      <c r="E350">
        <f t="shared" si="12"/>
        <v>1.5372537492282037</v>
      </c>
      <c r="L350">
        <v>23.1</v>
      </c>
      <c r="M350">
        <f t="shared" si="13"/>
        <v>-5.3673609302699217E-2</v>
      </c>
      <c r="N350">
        <f t="shared" si="14"/>
        <v>5.3673609302699217E-2</v>
      </c>
    </row>
    <row r="351" spans="1:14" x14ac:dyDescent="0.3">
      <c r="A351">
        <v>320</v>
      </c>
      <c r="B351">
        <v>21.519228058874159</v>
      </c>
      <c r="C351">
        <v>-0.5192280588741589</v>
      </c>
      <c r="E351">
        <f t="shared" si="12"/>
        <v>0.26959777712222704</v>
      </c>
      <c r="L351">
        <v>21</v>
      </c>
      <c r="M351">
        <f t="shared" si="13"/>
        <v>-2.4725145660674235E-2</v>
      </c>
      <c r="N351">
        <f t="shared" si="14"/>
        <v>2.4725145660674235E-2</v>
      </c>
    </row>
    <row r="352" spans="1:14" x14ac:dyDescent="0.3">
      <c r="A352">
        <v>321</v>
      </c>
      <c r="B352">
        <v>25.358625493643867</v>
      </c>
      <c r="C352">
        <v>-1.5586254936438664</v>
      </c>
      <c r="E352">
        <f t="shared" si="12"/>
        <v>2.4293134294365863</v>
      </c>
      <c r="L352">
        <v>23.8</v>
      </c>
      <c r="M352">
        <f t="shared" si="13"/>
        <v>-6.5488466119490177E-2</v>
      </c>
      <c r="N352">
        <f t="shared" si="14"/>
        <v>6.5488466119490177E-2</v>
      </c>
    </row>
    <row r="353" spans="1:14" x14ac:dyDescent="0.3">
      <c r="A353">
        <v>322</v>
      </c>
      <c r="B353">
        <v>25.417924529618574</v>
      </c>
      <c r="C353">
        <v>-2.3179245296185726</v>
      </c>
      <c r="E353">
        <f t="shared" ref="E353:E416" si="15">C353^2</f>
        <v>5.3727741250074814</v>
      </c>
      <c r="L353">
        <v>23.1</v>
      </c>
      <c r="M353">
        <f t="shared" ref="M353:M416" si="16">C353/L353</f>
        <v>-0.10034305323024123</v>
      </c>
      <c r="N353">
        <f t="shared" ref="N353:N416" si="17">ABS(M353)</f>
        <v>0.10034305323024123</v>
      </c>
    </row>
    <row r="354" spans="1:14" x14ac:dyDescent="0.3">
      <c r="A354">
        <v>323</v>
      </c>
      <c r="B354">
        <v>23.388696398349826</v>
      </c>
      <c r="C354">
        <v>-2.9886963983498269</v>
      </c>
      <c r="E354">
        <f t="shared" si="15"/>
        <v>8.9323061615092278</v>
      </c>
      <c r="L354">
        <v>20.399999999999999</v>
      </c>
      <c r="M354">
        <f t="shared" si="16"/>
        <v>-0.14650472540930526</v>
      </c>
      <c r="N354">
        <f t="shared" si="17"/>
        <v>0.14650472540930526</v>
      </c>
    </row>
    <row r="355" spans="1:14" x14ac:dyDescent="0.3">
      <c r="A355">
        <v>324</v>
      </c>
      <c r="B355">
        <v>20.373684770010151</v>
      </c>
      <c r="C355">
        <v>-1.8736847700101507</v>
      </c>
      <c r="E355">
        <f t="shared" si="15"/>
        <v>3.5106946173679914</v>
      </c>
      <c r="L355">
        <v>18.5</v>
      </c>
      <c r="M355">
        <f t="shared" si="16"/>
        <v>-0.10128025783838653</v>
      </c>
      <c r="N355">
        <f t="shared" si="17"/>
        <v>0.10128025783838653</v>
      </c>
    </row>
    <row r="356" spans="1:14" x14ac:dyDescent="0.3">
      <c r="A356">
        <v>325</v>
      </c>
      <c r="B356">
        <v>25.56501084246289</v>
      </c>
      <c r="C356">
        <v>-0.56501084246288968</v>
      </c>
      <c r="E356">
        <f t="shared" si="15"/>
        <v>0.31923725210062437</v>
      </c>
      <c r="L356">
        <v>25</v>
      </c>
      <c r="M356">
        <f t="shared" si="16"/>
        <v>-2.2600433698515589E-2</v>
      </c>
      <c r="N356">
        <f t="shared" si="17"/>
        <v>2.2600433698515589E-2</v>
      </c>
    </row>
    <row r="357" spans="1:14" x14ac:dyDescent="0.3">
      <c r="A357">
        <v>326</v>
      </c>
      <c r="B357">
        <v>25.423836004237852</v>
      </c>
      <c r="C357">
        <v>-0.82383600423785097</v>
      </c>
      <c r="E357">
        <f t="shared" si="15"/>
        <v>0.67870576187858844</v>
      </c>
      <c r="L357">
        <v>24.6</v>
      </c>
      <c r="M357">
        <f t="shared" si="16"/>
        <v>-3.3489268464953287E-2</v>
      </c>
      <c r="N357">
        <f t="shared" si="17"/>
        <v>3.3489268464953287E-2</v>
      </c>
    </row>
    <row r="358" spans="1:14" x14ac:dyDescent="0.3">
      <c r="A358">
        <v>327</v>
      </c>
      <c r="B358">
        <v>24.753061204415435</v>
      </c>
      <c r="C358">
        <v>-1.7530612044154346</v>
      </c>
      <c r="E358">
        <f t="shared" si="15"/>
        <v>3.0732235864264941</v>
      </c>
      <c r="L358">
        <v>23</v>
      </c>
      <c r="M358">
        <f t="shared" si="16"/>
        <v>-7.6220052365888455E-2</v>
      </c>
      <c r="N358">
        <f t="shared" si="17"/>
        <v>7.6220052365888455E-2</v>
      </c>
    </row>
    <row r="359" spans="1:14" x14ac:dyDescent="0.3">
      <c r="A359">
        <v>328</v>
      </c>
      <c r="B359">
        <v>20.277508594413668</v>
      </c>
      <c r="C359">
        <v>1.9224914055863316</v>
      </c>
      <c r="E359">
        <f t="shared" si="15"/>
        <v>3.6959732045533089</v>
      </c>
      <c r="L359">
        <v>22.2</v>
      </c>
      <c r="M359">
        <f t="shared" si="16"/>
        <v>8.6598711963348271E-2</v>
      </c>
      <c r="N359">
        <f t="shared" si="17"/>
        <v>8.6598711963348271E-2</v>
      </c>
    </row>
    <row r="360" spans="1:14" x14ac:dyDescent="0.3">
      <c r="A360">
        <v>329</v>
      </c>
      <c r="B360">
        <v>20.870810904959789</v>
      </c>
      <c r="C360">
        <v>-1.5708109049597887</v>
      </c>
      <c r="E360">
        <f t="shared" si="15"/>
        <v>2.4674468991405902</v>
      </c>
      <c r="L360">
        <v>19.3</v>
      </c>
      <c r="M360">
        <f t="shared" si="16"/>
        <v>-8.138916606009268E-2</v>
      </c>
      <c r="N360">
        <f t="shared" si="17"/>
        <v>8.138916606009268E-2</v>
      </c>
    </row>
    <row r="361" spans="1:14" x14ac:dyDescent="0.3">
      <c r="A361">
        <v>330</v>
      </c>
      <c r="B361">
        <v>24.097482223001087</v>
      </c>
      <c r="C361">
        <v>-1.4974822230010858</v>
      </c>
      <c r="E361">
        <f t="shared" si="15"/>
        <v>2.2424530082042735</v>
      </c>
      <c r="L361">
        <v>22.6</v>
      </c>
      <c r="M361">
        <f t="shared" si="16"/>
        <v>-6.626027535403034E-2</v>
      </c>
      <c r="N361">
        <f t="shared" si="17"/>
        <v>6.626027535403034E-2</v>
      </c>
    </row>
    <row r="362" spans="1:14" x14ac:dyDescent="0.3">
      <c r="A362">
        <v>331</v>
      </c>
      <c r="B362">
        <v>22.752764252601565</v>
      </c>
      <c r="C362">
        <v>-2.9527642526015647</v>
      </c>
      <c r="E362">
        <f t="shared" si="15"/>
        <v>8.7188167314416773</v>
      </c>
      <c r="L362">
        <v>19.8</v>
      </c>
      <c r="M362">
        <f t="shared" si="16"/>
        <v>-0.14912950770714972</v>
      </c>
      <c r="N362">
        <f t="shared" si="17"/>
        <v>0.14912950770714972</v>
      </c>
    </row>
    <row r="363" spans="1:14" x14ac:dyDescent="0.3">
      <c r="A363">
        <v>332</v>
      </c>
      <c r="B363">
        <v>20.431529203631776</v>
      </c>
      <c r="C363">
        <v>-3.3315292036317743</v>
      </c>
      <c r="E363">
        <f t="shared" si="15"/>
        <v>11.099086834651365</v>
      </c>
      <c r="L363">
        <v>17.100000000000001</v>
      </c>
      <c r="M363">
        <f t="shared" si="16"/>
        <v>-0.1948262692182324</v>
      </c>
      <c r="N363">
        <f t="shared" si="17"/>
        <v>0.1948262692182324</v>
      </c>
    </row>
    <row r="364" spans="1:14" x14ac:dyDescent="0.3">
      <c r="A364">
        <v>333</v>
      </c>
      <c r="B364">
        <v>24.388071014511166</v>
      </c>
      <c r="C364">
        <v>-4.9880710145111671</v>
      </c>
      <c r="E364">
        <f t="shared" si="15"/>
        <v>24.880852445806465</v>
      </c>
      <c r="L364">
        <v>19.399999999999999</v>
      </c>
      <c r="M364">
        <f t="shared" si="16"/>
        <v>-0.2571170626036684</v>
      </c>
      <c r="N364">
        <f t="shared" si="17"/>
        <v>0.2571170626036684</v>
      </c>
    </row>
    <row r="365" spans="1:14" x14ac:dyDescent="0.3">
      <c r="A365">
        <v>334</v>
      </c>
      <c r="B365">
        <v>25.112211406006296</v>
      </c>
      <c r="C365">
        <v>-2.9122114060062962</v>
      </c>
      <c r="E365">
        <f t="shared" si="15"/>
        <v>8.4809752732731685</v>
      </c>
      <c r="L365">
        <v>22.2</v>
      </c>
      <c r="M365">
        <f t="shared" si="16"/>
        <v>-0.13118069396424759</v>
      </c>
      <c r="N365">
        <f t="shared" si="17"/>
        <v>0.13118069396424759</v>
      </c>
    </row>
    <row r="366" spans="1:14" x14ac:dyDescent="0.3">
      <c r="A366">
        <v>335</v>
      </c>
      <c r="B366">
        <v>24.453112144645353</v>
      </c>
      <c r="C366">
        <v>-3.7531121446453533</v>
      </c>
      <c r="E366">
        <f t="shared" si="15"/>
        <v>14.085850770284443</v>
      </c>
      <c r="L366">
        <v>20.7</v>
      </c>
      <c r="M366">
        <f t="shared" si="16"/>
        <v>-0.18130976544180452</v>
      </c>
      <c r="N366">
        <f t="shared" si="17"/>
        <v>0.18130976544180452</v>
      </c>
    </row>
    <row r="367" spans="1:14" x14ac:dyDescent="0.3">
      <c r="A367">
        <v>336</v>
      </c>
      <c r="B367">
        <v>22.43261858173609</v>
      </c>
      <c r="C367">
        <v>-1.3326185817360887</v>
      </c>
      <c r="E367">
        <f t="shared" si="15"/>
        <v>1.7758722843883046</v>
      </c>
      <c r="L367">
        <v>21.1</v>
      </c>
      <c r="M367">
        <f t="shared" si="16"/>
        <v>-6.3157278755264862E-2</v>
      </c>
      <c r="N367">
        <f t="shared" si="17"/>
        <v>6.3157278755264862E-2</v>
      </c>
    </row>
    <row r="368" spans="1:14" x14ac:dyDescent="0.3">
      <c r="A368">
        <v>337</v>
      </c>
      <c r="B368">
        <v>21.044937214824316</v>
      </c>
      <c r="C368">
        <v>-1.5449372148243157</v>
      </c>
      <c r="E368">
        <f t="shared" si="15"/>
        <v>2.3868309977491138</v>
      </c>
      <c r="L368">
        <v>19.5</v>
      </c>
      <c r="M368">
        <f t="shared" si="16"/>
        <v>-7.922754947817004E-2</v>
      </c>
      <c r="N368">
        <f t="shared" si="17"/>
        <v>7.922754947817004E-2</v>
      </c>
    </row>
    <row r="369" spans="1:14" x14ac:dyDescent="0.3">
      <c r="A369">
        <v>338</v>
      </c>
      <c r="B369">
        <v>21.130313327114393</v>
      </c>
      <c r="C369">
        <v>-2.6303133271143935</v>
      </c>
      <c r="E369">
        <f t="shared" si="15"/>
        <v>6.9185481987955901</v>
      </c>
      <c r="L369">
        <v>18.5</v>
      </c>
      <c r="M369">
        <f t="shared" si="16"/>
        <v>-0.14217909876294019</v>
      </c>
      <c r="N369">
        <f t="shared" si="17"/>
        <v>0.14217909876294019</v>
      </c>
    </row>
    <row r="370" spans="1:14" x14ac:dyDescent="0.3">
      <c r="A370">
        <v>339</v>
      </c>
      <c r="B370">
        <v>22.313017147018414</v>
      </c>
      <c r="C370">
        <v>-1.7130171470184123</v>
      </c>
      <c r="E370">
        <f t="shared" si="15"/>
        <v>2.9344277459791011</v>
      </c>
      <c r="L370">
        <v>20.6</v>
      </c>
      <c r="M370">
        <f t="shared" si="16"/>
        <v>-8.3156172185359811E-2</v>
      </c>
      <c r="N370">
        <f t="shared" si="17"/>
        <v>8.3156172185359811E-2</v>
      </c>
    </row>
    <row r="371" spans="1:14" x14ac:dyDescent="0.3">
      <c r="A371">
        <v>340</v>
      </c>
      <c r="B371">
        <v>21.530159706614501</v>
      </c>
      <c r="C371">
        <v>-2.5301597066145014</v>
      </c>
      <c r="E371">
        <f t="shared" si="15"/>
        <v>6.4017081409755798</v>
      </c>
      <c r="L371">
        <v>19</v>
      </c>
      <c r="M371">
        <f t="shared" si="16"/>
        <v>-0.13316630034813165</v>
      </c>
      <c r="N371">
        <f t="shared" si="17"/>
        <v>0.13316630034813165</v>
      </c>
    </row>
    <row r="372" spans="1:14" x14ac:dyDescent="0.3">
      <c r="A372">
        <v>341</v>
      </c>
      <c r="B372">
        <v>22.163796392841057</v>
      </c>
      <c r="C372">
        <v>-3.4637963928410578</v>
      </c>
      <c r="E372">
        <f t="shared" si="15"/>
        <v>11.997885451058723</v>
      </c>
      <c r="L372">
        <v>18.7</v>
      </c>
      <c r="M372">
        <f t="shared" si="16"/>
        <v>-0.18522975362786406</v>
      </c>
      <c r="N372">
        <f t="shared" si="17"/>
        <v>0.18522975362786406</v>
      </c>
    </row>
    <row r="373" spans="1:14" x14ac:dyDescent="0.3">
      <c r="A373">
        <v>342</v>
      </c>
      <c r="B373">
        <v>32.80615898744157</v>
      </c>
      <c r="C373">
        <v>-0.10615898744156738</v>
      </c>
      <c r="E373">
        <f t="shared" si="15"/>
        <v>1.126973061461886E-2</v>
      </c>
      <c r="L373">
        <v>32.700000000000003</v>
      </c>
      <c r="M373">
        <f t="shared" si="16"/>
        <v>-3.2464522153384514E-3</v>
      </c>
      <c r="N373">
        <f t="shared" si="17"/>
        <v>3.2464522153384514E-3</v>
      </c>
    </row>
    <row r="374" spans="1:14" x14ac:dyDescent="0.3">
      <c r="A374">
        <v>343</v>
      </c>
      <c r="B374">
        <v>25.188958016514441</v>
      </c>
      <c r="C374">
        <v>-8.6889580165144409</v>
      </c>
      <c r="E374">
        <f t="shared" si="15"/>
        <v>75.497991412750565</v>
      </c>
      <c r="L374">
        <v>16.5</v>
      </c>
      <c r="M374">
        <f t="shared" si="16"/>
        <v>-0.52660351615239032</v>
      </c>
      <c r="N374">
        <f t="shared" si="17"/>
        <v>0.52660351615239032</v>
      </c>
    </row>
    <row r="375" spans="1:14" x14ac:dyDescent="0.3">
      <c r="A375">
        <v>344</v>
      </c>
      <c r="B375">
        <v>27.185397265033558</v>
      </c>
      <c r="C375">
        <v>-3.2853972650335592</v>
      </c>
      <c r="E375">
        <f t="shared" si="15"/>
        <v>10.793835189089991</v>
      </c>
      <c r="L375">
        <v>23.9</v>
      </c>
      <c r="M375">
        <f t="shared" si="16"/>
        <v>-0.13746432071270123</v>
      </c>
      <c r="N375">
        <f t="shared" si="17"/>
        <v>0.13746432071270123</v>
      </c>
    </row>
    <row r="376" spans="1:14" x14ac:dyDescent="0.3">
      <c r="A376">
        <v>345</v>
      </c>
      <c r="B376">
        <v>28.542930714451401</v>
      </c>
      <c r="C376">
        <v>2.657069285548598</v>
      </c>
      <c r="E376">
        <f t="shared" si="15"/>
        <v>7.0600171882057374</v>
      </c>
      <c r="L376">
        <v>31.2</v>
      </c>
      <c r="M376">
        <f t="shared" si="16"/>
        <v>8.5162477100916609E-2</v>
      </c>
      <c r="N376">
        <f t="shared" si="17"/>
        <v>8.5162477100916609E-2</v>
      </c>
    </row>
    <row r="377" spans="1:14" x14ac:dyDescent="0.3">
      <c r="A377">
        <v>346</v>
      </c>
      <c r="B377">
        <v>21.046630767652154</v>
      </c>
      <c r="C377">
        <v>-3.5466307676521538</v>
      </c>
      <c r="E377">
        <f t="shared" si="15"/>
        <v>12.578589802056905</v>
      </c>
      <c r="L377">
        <v>17.5</v>
      </c>
      <c r="M377">
        <f t="shared" si="16"/>
        <v>-0.2026646152944088</v>
      </c>
      <c r="N377">
        <f t="shared" si="17"/>
        <v>0.2026646152944088</v>
      </c>
    </row>
    <row r="378" spans="1:14" x14ac:dyDescent="0.3">
      <c r="A378">
        <v>347</v>
      </c>
      <c r="B378">
        <v>19.398188354471344</v>
      </c>
      <c r="C378">
        <v>-2.1981883544713448</v>
      </c>
      <c r="E378">
        <f t="shared" si="15"/>
        <v>4.8320320417334388</v>
      </c>
      <c r="L378">
        <v>17.2</v>
      </c>
      <c r="M378">
        <f t="shared" si="16"/>
        <v>-0.12780164851577586</v>
      </c>
      <c r="N378">
        <f t="shared" si="17"/>
        <v>0.12780164851577586</v>
      </c>
    </row>
    <row r="379" spans="1:14" x14ac:dyDescent="0.3">
      <c r="A379">
        <v>348</v>
      </c>
      <c r="B379">
        <v>26.298748972204066</v>
      </c>
      <c r="C379">
        <v>-3.198748972204065</v>
      </c>
      <c r="E379">
        <f t="shared" si="15"/>
        <v>10.231994987176561</v>
      </c>
      <c r="L379">
        <v>23.1</v>
      </c>
      <c r="M379">
        <f t="shared" si="16"/>
        <v>-0.13847398148069545</v>
      </c>
      <c r="N379">
        <f t="shared" si="17"/>
        <v>0.13847398148069545</v>
      </c>
    </row>
    <row r="380" spans="1:14" x14ac:dyDescent="0.3">
      <c r="A380">
        <v>349</v>
      </c>
      <c r="B380">
        <v>28.728751711771839</v>
      </c>
      <c r="C380">
        <v>-4.2287517117718387</v>
      </c>
      <c r="E380">
        <f t="shared" si="15"/>
        <v>17.882341039813255</v>
      </c>
      <c r="L380">
        <v>24.5</v>
      </c>
      <c r="M380">
        <f t="shared" si="16"/>
        <v>-0.17260211068456485</v>
      </c>
      <c r="N380">
        <f t="shared" si="17"/>
        <v>0.17260211068456485</v>
      </c>
    </row>
    <row r="381" spans="1:14" x14ac:dyDescent="0.3">
      <c r="A381">
        <v>350</v>
      </c>
      <c r="B381">
        <v>25.690799716718075</v>
      </c>
      <c r="C381">
        <v>0.90920028328192615</v>
      </c>
      <c r="E381">
        <f t="shared" si="15"/>
        <v>0.82664515511993475</v>
      </c>
      <c r="L381">
        <v>26.6</v>
      </c>
      <c r="M381">
        <f t="shared" si="16"/>
        <v>3.4180461777516019E-2</v>
      </c>
      <c r="N381">
        <f t="shared" si="17"/>
        <v>3.4180461777516019E-2</v>
      </c>
    </row>
    <row r="382" spans="1:14" x14ac:dyDescent="0.3">
      <c r="A382">
        <v>351</v>
      </c>
      <c r="B382">
        <v>24.110055926949276</v>
      </c>
      <c r="C382">
        <v>-1.210055926949277</v>
      </c>
      <c r="E382">
        <f t="shared" si="15"/>
        <v>1.4642353463450739</v>
      </c>
      <c r="L382">
        <v>22.9</v>
      </c>
      <c r="M382">
        <f t="shared" si="16"/>
        <v>-5.2840870172457512E-2</v>
      </c>
      <c r="N382">
        <f t="shared" si="17"/>
        <v>5.2840870172457512E-2</v>
      </c>
    </row>
    <row r="383" spans="1:14" x14ac:dyDescent="0.3">
      <c r="A383">
        <v>352</v>
      </c>
      <c r="B383">
        <v>25.922749151274267</v>
      </c>
      <c r="C383">
        <v>-1.822749151274266</v>
      </c>
      <c r="E383">
        <f t="shared" si="15"/>
        <v>3.3224144684710568</v>
      </c>
      <c r="L383">
        <v>24.1</v>
      </c>
      <c r="M383">
        <f t="shared" si="16"/>
        <v>-7.563274486615211E-2</v>
      </c>
      <c r="N383">
        <f t="shared" si="17"/>
        <v>7.563274486615211E-2</v>
      </c>
    </row>
    <row r="384" spans="1:14" x14ac:dyDescent="0.3">
      <c r="A384">
        <v>353</v>
      </c>
      <c r="B384">
        <v>21.090613564570774</v>
      </c>
      <c r="C384">
        <v>-2.4906135645707721</v>
      </c>
      <c r="E384">
        <f t="shared" si="15"/>
        <v>6.2031559280239277</v>
      </c>
      <c r="L384">
        <v>18.600000000000001</v>
      </c>
      <c r="M384">
        <f t="shared" si="16"/>
        <v>-0.1339039550844501</v>
      </c>
      <c r="N384">
        <f t="shared" si="17"/>
        <v>0.1339039550844501</v>
      </c>
    </row>
    <row r="385" spans="1:14" x14ac:dyDescent="0.3">
      <c r="A385">
        <v>354</v>
      </c>
      <c r="B385">
        <v>32.088590640441907</v>
      </c>
      <c r="C385">
        <v>-1.988590640441906</v>
      </c>
      <c r="E385">
        <f t="shared" si="15"/>
        <v>3.95449273525315</v>
      </c>
      <c r="L385">
        <v>30.1</v>
      </c>
      <c r="M385">
        <f t="shared" si="16"/>
        <v>-6.6066134233950358E-2</v>
      </c>
      <c r="N385">
        <f t="shared" si="17"/>
        <v>6.6066134233950358E-2</v>
      </c>
    </row>
    <row r="386" spans="1:14" x14ac:dyDescent="0.3">
      <c r="A386">
        <v>355</v>
      </c>
      <c r="B386">
        <v>17.289264586887725</v>
      </c>
      <c r="C386">
        <v>0.91073541311227402</v>
      </c>
      <c r="E386">
        <f t="shared" si="15"/>
        <v>0.82943899269678445</v>
      </c>
      <c r="L386">
        <v>18.2</v>
      </c>
      <c r="M386">
        <f t="shared" si="16"/>
        <v>5.004040731386121E-2</v>
      </c>
      <c r="N386">
        <f t="shared" si="17"/>
        <v>5.004040731386121E-2</v>
      </c>
    </row>
    <row r="387" spans="1:14" x14ac:dyDescent="0.3">
      <c r="A387">
        <v>356</v>
      </c>
      <c r="B387">
        <v>19.837268727136948</v>
      </c>
      <c r="C387">
        <v>0.76273127286305353</v>
      </c>
      <c r="E387">
        <f t="shared" si="15"/>
        <v>0.58175899460329383</v>
      </c>
      <c r="L387">
        <v>20.6</v>
      </c>
      <c r="M387">
        <f t="shared" si="16"/>
        <v>3.7025789944808422E-2</v>
      </c>
      <c r="N387">
        <f t="shared" si="17"/>
        <v>3.7025789944808422E-2</v>
      </c>
    </row>
    <row r="388" spans="1:14" x14ac:dyDescent="0.3">
      <c r="A388">
        <v>357</v>
      </c>
      <c r="B388">
        <v>17.071319067208876</v>
      </c>
      <c r="C388">
        <v>0.728680932791125</v>
      </c>
      <c r="E388">
        <f t="shared" si="15"/>
        <v>0.53097590181334409</v>
      </c>
      <c r="L388">
        <v>17.8</v>
      </c>
      <c r="M388">
        <f t="shared" si="16"/>
        <v>4.0937131055681177E-2</v>
      </c>
      <c r="N388">
        <f t="shared" si="17"/>
        <v>4.0937131055681177E-2</v>
      </c>
    </row>
    <row r="389" spans="1:14" x14ac:dyDescent="0.3">
      <c r="A389">
        <v>358</v>
      </c>
      <c r="B389">
        <v>20.235835831191459</v>
      </c>
      <c r="C389">
        <v>1.4641641688085407</v>
      </c>
      <c r="E389">
        <f t="shared" si="15"/>
        <v>2.1437767132228047</v>
      </c>
      <c r="L389">
        <v>21.7</v>
      </c>
      <c r="M389">
        <f t="shared" si="16"/>
        <v>6.7473003170900492E-2</v>
      </c>
      <c r="N389">
        <f t="shared" si="17"/>
        <v>6.7473003170900492E-2</v>
      </c>
    </row>
    <row r="390" spans="1:14" x14ac:dyDescent="0.3">
      <c r="A390">
        <v>359</v>
      </c>
      <c r="B390">
        <v>19.96313956574253</v>
      </c>
      <c r="C390">
        <v>2.7368604342574692</v>
      </c>
      <c r="E390">
        <f t="shared" si="15"/>
        <v>7.4904050366039829</v>
      </c>
      <c r="L390">
        <v>22.7</v>
      </c>
      <c r="M390">
        <f t="shared" si="16"/>
        <v>0.12056653895407353</v>
      </c>
      <c r="N390">
        <f t="shared" si="17"/>
        <v>0.12056653895407353</v>
      </c>
    </row>
    <row r="391" spans="1:14" x14ac:dyDescent="0.3">
      <c r="A391">
        <v>360</v>
      </c>
      <c r="B391">
        <v>19.111954568834005</v>
      </c>
      <c r="C391">
        <v>3.4880454311659967</v>
      </c>
      <c r="E391">
        <f t="shared" si="15"/>
        <v>12.166460929877983</v>
      </c>
      <c r="L391">
        <v>22.6</v>
      </c>
      <c r="M391">
        <f t="shared" si="16"/>
        <v>0.15433829341442462</v>
      </c>
      <c r="N391">
        <f t="shared" si="17"/>
        <v>0.15433829341442462</v>
      </c>
    </row>
    <row r="392" spans="1:14" x14ac:dyDescent="0.3">
      <c r="A392">
        <v>361</v>
      </c>
      <c r="B392">
        <v>23.465680222336843</v>
      </c>
      <c r="C392">
        <v>1.534319777663157</v>
      </c>
      <c r="E392">
        <f t="shared" si="15"/>
        <v>2.3541371801283195</v>
      </c>
      <c r="L392">
        <v>25</v>
      </c>
      <c r="M392">
        <f t="shared" si="16"/>
        <v>6.1372791106526277E-2</v>
      </c>
      <c r="N392">
        <f t="shared" si="17"/>
        <v>6.1372791106526277E-2</v>
      </c>
    </row>
    <row r="393" spans="1:14" x14ac:dyDescent="0.3">
      <c r="A393">
        <v>362</v>
      </c>
      <c r="B393">
        <v>19.088315257653548</v>
      </c>
      <c r="C393">
        <v>0.81168474234645061</v>
      </c>
      <c r="E393">
        <f t="shared" si="15"/>
        <v>0.6588321209580239</v>
      </c>
      <c r="L393">
        <v>19.899999999999999</v>
      </c>
      <c r="M393">
        <f t="shared" si="16"/>
        <v>4.078817800735933E-2</v>
      </c>
      <c r="N393">
        <f t="shared" si="17"/>
        <v>4.078817800735933E-2</v>
      </c>
    </row>
    <row r="394" spans="1:14" x14ac:dyDescent="0.3">
      <c r="A394">
        <v>363</v>
      </c>
      <c r="B394">
        <v>18.009378779354851</v>
      </c>
      <c r="C394">
        <v>2.7906212206451499</v>
      </c>
      <c r="E394">
        <f t="shared" si="15"/>
        <v>7.7875667971150264</v>
      </c>
      <c r="L394">
        <v>20.8</v>
      </c>
      <c r="M394">
        <f t="shared" si="16"/>
        <v>0.13416448176178605</v>
      </c>
      <c r="N394">
        <f t="shared" si="17"/>
        <v>0.13416448176178605</v>
      </c>
    </row>
    <row r="395" spans="1:14" x14ac:dyDescent="0.3">
      <c r="A395">
        <v>364</v>
      </c>
      <c r="B395">
        <v>16.898620070167532</v>
      </c>
      <c r="C395">
        <v>-9.8620070167530827E-2</v>
      </c>
      <c r="E395">
        <f t="shared" si="15"/>
        <v>9.7259182398487035E-3</v>
      </c>
      <c r="L395">
        <v>16.8</v>
      </c>
      <c r="M395">
        <f t="shared" si="16"/>
        <v>-5.8702422718768348E-3</v>
      </c>
      <c r="N395">
        <f t="shared" si="17"/>
        <v>5.8702422718768348E-3</v>
      </c>
    </row>
    <row r="396" spans="1:14" x14ac:dyDescent="0.3">
      <c r="A396">
        <v>365</v>
      </c>
      <c r="B396">
        <v>35.171657854017681</v>
      </c>
      <c r="C396">
        <v>-13.271657854017683</v>
      </c>
      <c r="E396">
        <f t="shared" si="15"/>
        <v>176.13690219410924</v>
      </c>
      <c r="L396">
        <v>21.9</v>
      </c>
      <c r="M396">
        <f t="shared" si="16"/>
        <v>-0.60601177415605856</v>
      </c>
      <c r="N396">
        <f t="shared" si="17"/>
        <v>0.60601177415605856</v>
      </c>
    </row>
    <row r="397" spans="1:14" x14ac:dyDescent="0.3">
      <c r="A397">
        <v>366</v>
      </c>
      <c r="B397">
        <v>12.698068672572781</v>
      </c>
      <c r="C397">
        <v>14.801931327427219</v>
      </c>
      <c r="E397">
        <f t="shared" si="15"/>
        <v>219.09717102187133</v>
      </c>
      <c r="L397">
        <v>27.5</v>
      </c>
      <c r="M397">
        <f t="shared" si="16"/>
        <v>0.53825204827008066</v>
      </c>
      <c r="N397">
        <f t="shared" si="17"/>
        <v>0.53825204827008066</v>
      </c>
    </row>
    <row r="398" spans="1:14" x14ac:dyDescent="0.3">
      <c r="A398">
        <v>367</v>
      </c>
      <c r="B398">
        <v>14.433752654306206</v>
      </c>
      <c r="C398">
        <v>7.4662473456937928</v>
      </c>
      <c r="E398">
        <f t="shared" si="15"/>
        <v>55.744849427079608</v>
      </c>
      <c r="L398">
        <v>21.9</v>
      </c>
      <c r="M398">
        <f t="shared" si="16"/>
        <v>0.34092453633304992</v>
      </c>
      <c r="N398">
        <f t="shared" si="17"/>
        <v>0.34092453633304992</v>
      </c>
    </row>
    <row r="399" spans="1:14" x14ac:dyDescent="0.3">
      <c r="A399">
        <v>368</v>
      </c>
      <c r="B399">
        <v>11.478159520054241</v>
      </c>
      <c r="C399">
        <v>11.62184047994576</v>
      </c>
      <c r="E399">
        <f t="shared" si="15"/>
        <v>135.06717614130591</v>
      </c>
      <c r="L399">
        <v>23.1</v>
      </c>
      <c r="M399">
        <f t="shared" si="16"/>
        <v>0.5031099774868294</v>
      </c>
      <c r="N399">
        <f t="shared" si="17"/>
        <v>0.5031099774868294</v>
      </c>
    </row>
    <row r="400" spans="1:14" x14ac:dyDescent="0.3">
      <c r="A400">
        <v>369</v>
      </c>
      <c r="B400">
        <v>22.139007627857584</v>
      </c>
      <c r="C400">
        <v>27.860992372142416</v>
      </c>
      <c r="E400">
        <f t="shared" si="15"/>
        <v>776.23489596057789</v>
      </c>
      <c r="L400">
        <v>50</v>
      </c>
      <c r="M400">
        <f t="shared" si="16"/>
        <v>0.55721984744284836</v>
      </c>
      <c r="N400">
        <f t="shared" si="17"/>
        <v>0.55721984744284836</v>
      </c>
    </row>
    <row r="401" spans="1:14" x14ac:dyDescent="0.3">
      <c r="A401">
        <v>370</v>
      </c>
      <c r="B401">
        <v>28.816119218841486</v>
      </c>
      <c r="C401">
        <v>21.183880781158514</v>
      </c>
      <c r="E401">
        <f t="shared" si="15"/>
        <v>448.75680495033708</v>
      </c>
      <c r="L401">
        <v>50</v>
      </c>
      <c r="M401">
        <f t="shared" si="16"/>
        <v>0.4236776156231703</v>
      </c>
      <c r="N401">
        <f t="shared" si="17"/>
        <v>0.4236776156231703</v>
      </c>
    </row>
    <row r="402" spans="1:14" x14ac:dyDescent="0.3">
      <c r="A402">
        <v>371</v>
      </c>
      <c r="B402">
        <v>30.678927501684012</v>
      </c>
      <c r="C402">
        <v>19.321072498315988</v>
      </c>
      <c r="E402">
        <f t="shared" si="15"/>
        <v>373.30384248518243</v>
      </c>
      <c r="L402">
        <v>50</v>
      </c>
      <c r="M402">
        <f t="shared" si="16"/>
        <v>0.38642144996631977</v>
      </c>
      <c r="N402">
        <f t="shared" si="17"/>
        <v>0.38642144996631977</v>
      </c>
    </row>
    <row r="403" spans="1:14" x14ac:dyDescent="0.3">
      <c r="A403">
        <v>372</v>
      </c>
      <c r="B403">
        <v>23.484993252515178</v>
      </c>
      <c r="C403">
        <v>26.515006747484822</v>
      </c>
      <c r="E403">
        <f t="shared" si="15"/>
        <v>703.0455828191657</v>
      </c>
      <c r="L403">
        <v>50</v>
      </c>
      <c r="M403">
        <f t="shared" si="16"/>
        <v>0.53030013494969641</v>
      </c>
      <c r="N403">
        <f t="shared" si="17"/>
        <v>0.53030013494969641</v>
      </c>
    </row>
    <row r="404" spans="1:14" x14ac:dyDescent="0.3">
      <c r="A404">
        <v>373</v>
      </c>
      <c r="B404">
        <v>21.748948194316696</v>
      </c>
      <c r="C404">
        <v>28.251051805683304</v>
      </c>
      <c r="E404">
        <f t="shared" si="15"/>
        <v>798.12192812740182</v>
      </c>
      <c r="L404">
        <v>50</v>
      </c>
      <c r="M404">
        <f t="shared" si="16"/>
        <v>0.56502103611366605</v>
      </c>
      <c r="N404">
        <f t="shared" si="17"/>
        <v>0.56502103611366605</v>
      </c>
    </row>
    <row r="405" spans="1:14" x14ac:dyDescent="0.3">
      <c r="A405">
        <v>374</v>
      </c>
      <c r="B405">
        <v>2.4263185495246766</v>
      </c>
      <c r="C405">
        <v>11.373681450475324</v>
      </c>
      <c r="E405">
        <f t="shared" si="15"/>
        <v>129.36062973688647</v>
      </c>
      <c r="L405">
        <v>13.8</v>
      </c>
      <c r="M405">
        <f t="shared" si="16"/>
        <v>0.82417981525183504</v>
      </c>
      <c r="N405">
        <f t="shared" si="17"/>
        <v>0.82417981525183504</v>
      </c>
    </row>
    <row r="406" spans="1:14" x14ac:dyDescent="0.3">
      <c r="A406">
        <v>375</v>
      </c>
      <c r="B406">
        <v>-2.6785513135656949</v>
      </c>
      <c r="C406">
        <v>16.478551313565696</v>
      </c>
      <c r="E406">
        <f t="shared" si="15"/>
        <v>271.54265339381772</v>
      </c>
      <c r="L406">
        <v>13.8</v>
      </c>
      <c r="M406">
        <f t="shared" si="16"/>
        <v>1.1940979212728764</v>
      </c>
      <c r="N406">
        <f t="shared" si="17"/>
        <v>1.1940979212728764</v>
      </c>
    </row>
    <row r="407" spans="1:14" x14ac:dyDescent="0.3">
      <c r="A407">
        <v>376</v>
      </c>
      <c r="B407">
        <v>25.164388287712207</v>
      </c>
      <c r="C407">
        <v>-10.164388287712207</v>
      </c>
      <c r="E407">
        <f t="shared" si="15"/>
        <v>103.31478926338109</v>
      </c>
      <c r="L407">
        <v>15</v>
      </c>
      <c r="M407">
        <f t="shared" si="16"/>
        <v>-0.6776258858474804</v>
      </c>
      <c r="N407">
        <f t="shared" si="17"/>
        <v>0.6776258858474804</v>
      </c>
    </row>
    <row r="408" spans="1:14" x14ac:dyDescent="0.3">
      <c r="A408">
        <v>377</v>
      </c>
      <c r="B408">
        <v>16.343015116961261</v>
      </c>
      <c r="C408">
        <v>-2.4430151169612611</v>
      </c>
      <c r="E408">
        <f t="shared" si="15"/>
        <v>5.9683228617012443</v>
      </c>
      <c r="L408">
        <v>13.9</v>
      </c>
      <c r="M408">
        <f t="shared" si="16"/>
        <v>-0.17575648323462309</v>
      </c>
      <c r="N408">
        <f t="shared" si="17"/>
        <v>0.17575648323462309</v>
      </c>
    </row>
    <row r="409" spans="1:14" x14ac:dyDescent="0.3">
      <c r="A409">
        <v>378</v>
      </c>
      <c r="B409">
        <v>18.332668962456822</v>
      </c>
      <c r="C409">
        <v>-5.032668962456821</v>
      </c>
      <c r="E409">
        <f t="shared" si="15"/>
        <v>25.327756885676216</v>
      </c>
      <c r="L409">
        <v>13.3</v>
      </c>
      <c r="M409">
        <f t="shared" si="16"/>
        <v>-0.37839616259073838</v>
      </c>
      <c r="N409">
        <f t="shared" si="17"/>
        <v>0.37839616259073838</v>
      </c>
    </row>
    <row r="410" spans="1:14" x14ac:dyDescent="0.3">
      <c r="A410">
        <v>379</v>
      </c>
      <c r="B410">
        <v>15.056453675294563</v>
      </c>
      <c r="C410">
        <v>-1.9564536752945632</v>
      </c>
      <c r="E410">
        <f t="shared" si="15"/>
        <v>3.8277109835736041</v>
      </c>
      <c r="L410">
        <v>13.1</v>
      </c>
      <c r="M410">
        <f t="shared" si="16"/>
        <v>-0.1493476088011117</v>
      </c>
      <c r="N410">
        <f t="shared" si="17"/>
        <v>0.1493476088011117</v>
      </c>
    </row>
    <row r="411" spans="1:14" x14ac:dyDescent="0.3">
      <c r="A411">
        <v>380</v>
      </c>
      <c r="B411">
        <v>15.689762127034674</v>
      </c>
      <c r="C411">
        <v>-5.489762127034675</v>
      </c>
      <c r="E411">
        <f t="shared" si="15"/>
        <v>30.13748821142428</v>
      </c>
      <c r="L411">
        <v>10.199999999999999</v>
      </c>
      <c r="M411">
        <f t="shared" si="16"/>
        <v>-0.53821197323869363</v>
      </c>
      <c r="N411">
        <f t="shared" si="17"/>
        <v>0.53821197323869363</v>
      </c>
    </row>
    <row r="412" spans="1:14" x14ac:dyDescent="0.3">
      <c r="A412">
        <v>381</v>
      </c>
      <c r="B412">
        <v>21.262041240982704</v>
      </c>
      <c r="C412">
        <v>-10.862041240982704</v>
      </c>
      <c r="E412">
        <f t="shared" si="15"/>
        <v>117.98393992080908</v>
      </c>
      <c r="L412">
        <v>10.4</v>
      </c>
      <c r="M412">
        <f t="shared" si="16"/>
        <v>-1.0444270424021831</v>
      </c>
      <c r="N412">
        <f t="shared" si="17"/>
        <v>1.0444270424021831</v>
      </c>
    </row>
    <row r="413" spans="1:14" x14ac:dyDescent="0.3">
      <c r="A413">
        <v>382</v>
      </c>
      <c r="B413">
        <v>17.412133164898982</v>
      </c>
      <c r="C413">
        <v>-6.512133164898982</v>
      </c>
      <c r="E413">
        <f t="shared" si="15"/>
        <v>42.407878357377228</v>
      </c>
      <c r="L413">
        <v>10.9</v>
      </c>
      <c r="M413">
        <f t="shared" si="16"/>
        <v>-0.59744340962375975</v>
      </c>
      <c r="N413">
        <f t="shared" si="17"/>
        <v>0.59744340962375975</v>
      </c>
    </row>
    <row r="414" spans="1:14" x14ac:dyDescent="0.3">
      <c r="A414">
        <v>383</v>
      </c>
      <c r="B414">
        <v>11.456266611475248</v>
      </c>
      <c r="C414">
        <v>-0.15626661147524779</v>
      </c>
      <c r="E414">
        <f t="shared" si="15"/>
        <v>2.4419253861956043E-2</v>
      </c>
      <c r="L414">
        <v>11.3</v>
      </c>
      <c r="M414">
        <f t="shared" si="16"/>
        <v>-1.3828903670375909E-2</v>
      </c>
      <c r="N414">
        <f t="shared" si="17"/>
        <v>1.3828903670375909E-2</v>
      </c>
    </row>
    <row r="415" spans="1:14" x14ac:dyDescent="0.3">
      <c r="A415">
        <v>384</v>
      </c>
      <c r="B415">
        <v>10.809306197375907</v>
      </c>
      <c r="C415">
        <v>1.4906938026240937</v>
      </c>
      <c r="E415">
        <f t="shared" si="15"/>
        <v>2.2221680131818804</v>
      </c>
      <c r="L415">
        <v>12.3</v>
      </c>
      <c r="M415">
        <f t="shared" si="16"/>
        <v>0.1211946180995198</v>
      </c>
      <c r="N415">
        <f t="shared" si="17"/>
        <v>0.1211946180995198</v>
      </c>
    </row>
    <row r="416" spans="1:14" x14ac:dyDescent="0.3">
      <c r="A416">
        <v>385</v>
      </c>
      <c r="B416">
        <v>2.0936214627834353</v>
      </c>
      <c r="C416">
        <v>6.7063785372165654</v>
      </c>
      <c r="E416">
        <f t="shared" si="15"/>
        <v>44.975513084439001</v>
      </c>
      <c r="L416">
        <v>8.8000000000000007</v>
      </c>
      <c r="M416">
        <f t="shared" si="16"/>
        <v>0.76208847013824599</v>
      </c>
      <c r="N416">
        <f t="shared" si="17"/>
        <v>0.76208847013824599</v>
      </c>
    </row>
    <row r="417" spans="1:14" x14ac:dyDescent="0.3">
      <c r="A417">
        <v>386</v>
      </c>
      <c r="B417">
        <v>5.9619953027826362</v>
      </c>
      <c r="C417">
        <v>1.2380046972173639</v>
      </c>
      <c r="E417">
        <f t="shared" ref="E417:E480" si="18">C417^2</f>
        <v>1.5326556303322569</v>
      </c>
      <c r="L417">
        <v>7.2</v>
      </c>
      <c r="M417">
        <f t="shared" ref="M417:M480" si="19">C417/L417</f>
        <v>0.17194509683574499</v>
      </c>
      <c r="N417">
        <f t="shared" ref="N417:N480" si="20">ABS(M417)</f>
        <v>0.17194509683574499</v>
      </c>
    </row>
    <row r="418" spans="1:14" x14ac:dyDescent="0.3">
      <c r="A418">
        <v>387</v>
      </c>
      <c r="B418">
        <v>4.9772066117186426</v>
      </c>
      <c r="C418">
        <v>5.5227933882813574</v>
      </c>
      <c r="E418">
        <f t="shared" si="18"/>
        <v>30.501246809644275</v>
      </c>
      <c r="L418">
        <v>10.5</v>
      </c>
      <c r="M418">
        <f t="shared" si="19"/>
        <v>0.52598032269346262</v>
      </c>
      <c r="N418">
        <f t="shared" si="20"/>
        <v>0.52598032269346262</v>
      </c>
    </row>
    <row r="419" spans="1:14" x14ac:dyDescent="0.3">
      <c r="A419">
        <v>388</v>
      </c>
      <c r="B419">
        <v>3.8219117886281637</v>
      </c>
      <c r="C419">
        <v>3.5780882113718366</v>
      </c>
      <c r="E419">
        <f t="shared" si="18"/>
        <v>12.802715248358108</v>
      </c>
      <c r="L419">
        <v>7.4</v>
      </c>
      <c r="M419">
        <f t="shared" si="19"/>
        <v>0.48352543396916708</v>
      </c>
      <c r="N419">
        <f t="shared" si="20"/>
        <v>0.48352543396916708</v>
      </c>
    </row>
    <row r="420" spans="1:14" x14ac:dyDescent="0.3">
      <c r="A420">
        <v>389</v>
      </c>
      <c r="B420">
        <v>4.5017408144271158</v>
      </c>
      <c r="C420">
        <v>5.6982591855728835</v>
      </c>
      <c r="E420">
        <f t="shared" si="18"/>
        <v>32.470157745965743</v>
      </c>
      <c r="L420">
        <v>10.199999999999999</v>
      </c>
      <c r="M420">
        <f t="shared" si="19"/>
        <v>0.55865286133067493</v>
      </c>
      <c r="N420">
        <f t="shared" si="20"/>
        <v>0.55865286133067493</v>
      </c>
    </row>
    <row r="421" spans="1:14" x14ac:dyDescent="0.3">
      <c r="A421">
        <v>390</v>
      </c>
      <c r="B421">
        <v>12.481907712574753</v>
      </c>
      <c r="C421">
        <v>-0.98190771257475262</v>
      </c>
      <c r="E421">
        <f t="shared" si="18"/>
        <v>0.96414275601378296</v>
      </c>
      <c r="L421">
        <v>11.5</v>
      </c>
      <c r="M421">
        <f t="shared" si="19"/>
        <v>-8.5383279354326311E-2</v>
      </c>
      <c r="N421">
        <f t="shared" si="20"/>
        <v>8.5383279354326311E-2</v>
      </c>
    </row>
    <row r="422" spans="1:14" x14ac:dyDescent="0.3">
      <c r="A422">
        <v>391</v>
      </c>
      <c r="B422">
        <v>16.015153476357149</v>
      </c>
      <c r="C422">
        <v>-0.91515347635714939</v>
      </c>
      <c r="E422">
        <f t="shared" si="18"/>
        <v>0.83750588528857561</v>
      </c>
      <c r="L422">
        <v>15.1</v>
      </c>
      <c r="M422">
        <f t="shared" si="19"/>
        <v>-6.0606190487228435E-2</v>
      </c>
      <c r="N422">
        <f t="shared" si="20"/>
        <v>6.0606190487228435E-2</v>
      </c>
    </row>
    <row r="423" spans="1:14" x14ac:dyDescent="0.3">
      <c r="A423">
        <v>392</v>
      </c>
      <c r="B423">
        <v>15.933492242954225</v>
      </c>
      <c r="C423">
        <v>7.2665077570457743</v>
      </c>
      <c r="E423">
        <f t="shared" si="18"/>
        <v>52.802134983206408</v>
      </c>
      <c r="L423">
        <v>23.2</v>
      </c>
      <c r="M423">
        <f t="shared" si="19"/>
        <v>0.31321154125197304</v>
      </c>
      <c r="N423">
        <f t="shared" si="20"/>
        <v>0.31321154125197304</v>
      </c>
    </row>
    <row r="424" spans="1:14" x14ac:dyDescent="0.3">
      <c r="A424">
        <v>393</v>
      </c>
      <c r="B424">
        <v>8.0359959440133526</v>
      </c>
      <c r="C424">
        <v>1.6640040559866467</v>
      </c>
      <c r="E424">
        <f t="shared" si="18"/>
        <v>2.7689094983400113</v>
      </c>
      <c r="L424">
        <v>9.6999999999999993</v>
      </c>
      <c r="M424">
        <f t="shared" si="19"/>
        <v>0.17154680989553059</v>
      </c>
      <c r="N424">
        <f t="shared" si="20"/>
        <v>0.17154680989553059</v>
      </c>
    </row>
    <row r="425" spans="1:14" x14ac:dyDescent="0.3">
      <c r="A425">
        <v>394</v>
      </c>
      <c r="B425">
        <v>19.096382693551099</v>
      </c>
      <c r="C425">
        <v>-5.2963826935510987</v>
      </c>
      <c r="E425">
        <f t="shared" si="18"/>
        <v>28.05166963654759</v>
      </c>
      <c r="L425">
        <v>13.8</v>
      </c>
      <c r="M425">
        <f t="shared" si="19"/>
        <v>-0.38379584735877526</v>
      </c>
      <c r="N425">
        <f t="shared" si="20"/>
        <v>0.38379584735877526</v>
      </c>
    </row>
    <row r="426" spans="1:14" x14ac:dyDescent="0.3">
      <c r="A426">
        <v>395</v>
      </c>
      <c r="B426">
        <v>17.189064656169506</v>
      </c>
      <c r="C426">
        <v>-4.4890646561695071</v>
      </c>
      <c r="E426">
        <f t="shared" si="18"/>
        <v>20.151701487270255</v>
      </c>
      <c r="L426">
        <v>12.7</v>
      </c>
      <c r="M426">
        <f t="shared" si="19"/>
        <v>-0.35346965796610297</v>
      </c>
      <c r="N426">
        <f t="shared" si="20"/>
        <v>0.35346965796610297</v>
      </c>
    </row>
    <row r="427" spans="1:14" x14ac:dyDescent="0.3">
      <c r="A427">
        <v>396</v>
      </c>
      <c r="B427">
        <v>19.267399218865119</v>
      </c>
      <c r="C427">
        <v>-6.1673992188651194</v>
      </c>
      <c r="E427">
        <f t="shared" si="18"/>
        <v>38.036813124858085</v>
      </c>
      <c r="L427">
        <v>13.1</v>
      </c>
      <c r="M427">
        <f t="shared" si="19"/>
        <v>-0.47079383350115417</v>
      </c>
      <c r="N427">
        <f t="shared" si="20"/>
        <v>0.47079383350115417</v>
      </c>
    </row>
    <row r="428" spans="1:14" x14ac:dyDescent="0.3">
      <c r="A428">
        <v>397</v>
      </c>
      <c r="B428">
        <v>17.541291993785698</v>
      </c>
      <c r="C428">
        <v>-5.0412919937856984</v>
      </c>
      <c r="E428">
        <f t="shared" si="18"/>
        <v>25.414624966607782</v>
      </c>
      <c r="L428">
        <v>12.5</v>
      </c>
      <c r="M428">
        <f t="shared" si="19"/>
        <v>-0.4033033595028559</v>
      </c>
      <c r="N428">
        <f t="shared" si="20"/>
        <v>0.4033033595028559</v>
      </c>
    </row>
    <row r="429" spans="1:14" x14ac:dyDescent="0.3">
      <c r="A429">
        <v>398</v>
      </c>
      <c r="B429">
        <v>14.589407198831495</v>
      </c>
      <c r="C429">
        <v>-6.0894071988314948</v>
      </c>
      <c r="E429">
        <f t="shared" si="18"/>
        <v>37.080880033180833</v>
      </c>
      <c r="L429">
        <v>8.5</v>
      </c>
      <c r="M429">
        <f t="shared" si="19"/>
        <v>-0.71640084692135231</v>
      </c>
      <c r="N429">
        <f t="shared" si="20"/>
        <v>0.71640084692135231</v>
      </c>
    </row>
    <row r="430" spans="1:14" x14ac:dyDescent="0.3">
      <c r="A430">
        <v>399</v>
      </c>
      <c r="B430">
        <v>6.9556982420142965</v>
      </c>
      <c r="C430">
        <v>-1.9556982420142965</v>
      </c>
      <c r="E430">
        <f t="shared" si="18"/>
        <v>3.82475561381781</v>
      </c>
      <c r="L430">
        <v>5</v>
      </c>
      <c r="M430">
        <f t="shared" si="19"/>
        <v>-0.39113964840285931</v>
      </c>
      <c r="N430">
        <f t="shared" si="20"/>
        <v>0.39113964840285931</v>
      </c>
    </row>
    <row r="431" spans="1:14" x14ac:dyDescent="0.3">
      <c r="A431">
        <v>400</v>
      </c>
      <c r="B431">
        <v>8.2458029900354717</v>
      </c>
      <c r="C431">
        <v>-1.9458029900354719</v>
      </c>
      <c r="E431">
        <f t="shared" si="18"/>
        <v>3.7861492760309825</v>
      </c>
      <c r="L431">
        <v>6.3</v>
      </c>
      <c r="M431">
        <f t="shared" si="19"/>
        <v>-0.30885761746594792</v>
      </c>
      <c r="N431">
        <f t="shared" si="20"/>
        <v>0.30885761746594792</v>
      </c>
    </row>
    <row r="432" spans="1:14" x14ac:dyDescent="0.3">
      <c r="A432">
        <v>401</v>
      </c>
      <c r="B432">
        <v>11.470407123540799</v>
      </c>
      <c r="C432">
        <v>-5.8704071235407991</v>
      </c>
      <c r="E432">
        <f t="shared" si="18"/>
        <v>34.46167979611856</v>
      </c>
      <c r="L432">
        <v>5.6</v>
      </c>
      <c r="M432">
        <f t="shared" si="19"/>
        <v>-1.0482869863465714</v>
      </c>
      <c r="N432">
        <f t="shared" si="20"/>
        <v>1.0482869863465714</v>
      </c>
    </row>
    <row r="433" spans="1:14" x14ac:dyDescent="0.3">
      <c r="A433">
        <v>402</v>
      </c>
      <c r="B433">
        <v>16.842351442103329</v>
      </c>
      <c r="C433">
        <v>-9.6423514421033296</v>
      </c>
      <c r="E433">
        <f t="shared" si="18"/>
        <v>92.974941333032163</v>
      </c>
      <c r="L433">
        <v>7.2</v>
      </c>
      <c r="M433">
        <f t="shared" si="19"/>
        <v>-1.3392154780699068</v>
      </c>
      <c r="N433">
        <f t="shared" si="20"/>
        <v>1.3392154780699068</v>
      </c>
    </row>
    <row r="434" spans="1:14" x14ac:dyDescent="0.3">
      <c r="A434">
        <v>403</v>
      </c>
      <c r="B434">
        <v>17.100056641427855</v>
      </c>
      <c r="C434">
        <v>-5.0000566414278556</v>
      </c>
      <c r="E434">
        <f t="shared" si="18"/>
        <v>25.000566417486805</v>
      </c>
      <c r="L434">
        <v>12.1</v>
      </c>
      <c r="M434">
        <f t="shared" si="19"/>
        <v>-0.41322782160560789</v>
      </c>
      <c r="N434">
        <f t="shared" si="20"/>
        <v>0.41322782160560789</v>
      </c>
    </row>
    <row r="435" spans="1:14" x14ac:dyDescent="0.3">
      <c r="A435">
        <v>404</v>
      </c>
      <c r="B435">
        <v>12.942733060178055</v>
      </c>
      <c r="C435">
        <v>-4.6427330601780543</v>
      </c>
      <c r="E435">
        <f t="shared" si="18"/>
        <v>21.554970268070281</v>
      </c>
      <c r="L435">
        <v>8.3000000000000007</v>
      </c>
      <c r="M435">
        <f t="shared" si="19"/>
        <v>-0.55936542893711494</v>
      </c>
      <c r="N435">
        <f t="shared" si="20"/>
        <v>0.55936542893711494</v>
      </c>
    </row>
    <row r="436" spans="1:14" x14ac:dyDescent="0.3">
      <c r="A436">
        <v>405</v>
      </c>
      <c r="B436">
        <v>8.7391956938985551</v>
      </c>
      <c r="C436">
        <v>-0.23919569389855511</v>
      </c>
      <c r="E436">
        <f t="shared" si="18"/>
        <v>5.7214579979611276E-2</v>
      </c>
      <c r="L436">
        <v>8.5</v>
      </c>
      <c r="M436">
        <f t="shared" si="19"/>
        <v>-2.8140669870418248E-2</v>
      </c>
      <c r="N436">
        <f t="shared" si="20"/>
        <v>2.8140669870418248E-2</v>
      </c>
    </row>
    <row r="437" spans="1:14" x14ac:dyDescent="0.3">
      <c r="A437">
        <v>406</v>
      </c>
      <c r="B437">
        <v>12.509818238893221</v>
      </c>
      <c r="C437">
        <v>-7.5098182388932209</v>
      </c>
      <c r="E437">
        <f t="shared" si="18"/>
        <v>56.397369981213281</v>
      </c>
      <c r="L437">
        <v>5</v>
      </c>
      <c r="M437">
        <f t="shared" si="19"/>
        <v>-1.5019636477786442</v>
      </c>
      <c r="N437">
        <f t="shared" si="20"/>
        <v>1.5019636477786442</v>
      </c>
    </row>
    <row r="438" spans="1:14" x14ac:dyDescent="0.3">
      <c r="A438">
        <v>407</v>
      </c>
      <c r="B438">
        <v>6.2673833283458755</v>
      </c>
      <c r="C438">
        <v>5.6326166716541248</v>
      </c>
      <c r="E438">
        <f t="shared" si="18"/>
        <v>31.726370569795993</v>
      </c>
      <c r="L438">
        <v>11.9</v>
      </c>
      <c r="M438">
        <f t="shared" si="19"/>
        <v>0.47332913207177518</v>
      </c>
      <c r="N438">
        <f t="shared" si="20"/>
        <v>0.47332913207177518</v>
      </c>
    </row>
    <row r="439" spans="1:14" x14ac:dyDescent="0.3">
      <c r="A439">
        <v>408</v>
      </c>
      <c r="B439">
        <v>19.115658249817336</v>
      </c>
      <c r="C439">
        <v>8.7843417501826622</v>
      </c>
      <c r="E439">
        <f t="shared" si="18"/>
        <v>77.164659984002199</v>
      </c>
      <c r="L439">
        <v>27.9</v>
      </c>
      <c r="M439">
        <f t="shared" si="19"/>
        <v>0.31485095878790903</v>
      </c>
      <c r="N439">
        <f t="shared" si="20"/>
        <v>0.31485095878790903</v>
      </c>
    </row>
    <row r="440" spans="1:14" x14ac:dyDescent="0.3">
      <c r="A440">
        <v>409</v>
      </c>
      <c r="B440">
        <v>11.084908813957325</v>
      </c>
      <c r="C440">
        <v>6.1150911860426742</v>
      </c>
      <c r="E440">
        <f t="shared" si="18"/>
        <v>37.3943402136168</v>
      </c>
      <c r="L440">
        <v>17.2</v>
      </c>
      <c r="M440">
        <f t="shared" si="19"/>
        <v>0.35552855732806249</v>
      </c>
      <c r="N440">
        <f t="shared" si="20"/>
        <v>0.35552855732806249</v>
      </c>
    </row>
    <row r="441" spans="1:14" x14ac:dyDescent="0.3">
      <c r="A441">
        <v>410</v>
      </c>
      <c r="B441">
        <v>20.255180842401487</v>
      </c>
      <c r="C441">
        <v>7.2448191575985135</v>
      </c>
      <c r="E441">
        <f t="shared" si="18"/>
        <v>52.487404626306436</v>
      </c>
      <c r="L441">
        <v>27.5</v>
      </c>
      <c r="M441">
        <f t="shared" si="19"/>
        <v>0.26344796936721865</v>
      </c>
      <c r="N441">
        <f t="shared" si="20"/>
        <v>0.26344796936721865</v>
      </c>
    </row>
    <row r="442" spans="1:14" x14ac:dyDescent="0.3">
      <c r="A442">
        <v>411</v>
      </c>
      <c r="B442">
        <v>21.589682589486063</v>
      </c>
      <c r="C442">
        <v>-6.5896825894860633</v>
      </c>
      <c r="E442">
        <f t="shared" si="18"/>
        <v>43.423916630175746</v>
      </c>
      <c r="L442">
        <v>15</v>
      </c>
      <c r="M442">
        <f t="shared" si="19"/>
        <v>-0.43931217263240424</v>
      </c>
      <c r="N442">
        <f t="shared" si="20"/>
        <v>0.43931217263240424</v>
      </c>
    </row>
    <row r="443" spans="1:14" x14ac:dyDescent="0.3">
      <c r="A443">
        <v>412</v>
      </c>
      <c r="B443">
        <v>18.579285029248972</v>
      </c>
      <c r="C443">
        <v>-1.3792850292489724</v>
      </c>
      <c r="E443">
        <f t="shared" si="18"/>
        <v>1.9024271919103388</v>
      </c>
      <c r="L443">
        <v>17.2</v>
      </c>
      <c r="M443">
        <f t="shared" si="19"/>
        <v>-8.0190990072614682E-2</v>
      </c>
      <c r="N443">
        <f t="shared" si="20"/>
        <v>8.0190990072614682E-2</v>
      </c>
    </row>
    <row r="444" spans="1:14" x14ac:dyDescent="0.3">
      <c r="A444">
        <v>413</v>
      </c>
      <c r="B444">
        <v>2.2508639525004561</v>
      </c>
      <c r="C444">
        <v>15.649136047499542</v>
      </c>
      <c r="E444">
        <f t="shared" si="18"/>
        <v>244.89545903314959</v>
      </c>
      <c r="L444">
        <v>17.899999999999999</v>
      </c>
      <c r="M444">
        <f t="shared" si="19"/>
        <v>0.87425341047483485</v>
      </c>
      <c r="N444">
        <f t="shared" si="20"/>
        <v>0.87425341047483485</v>
      </c>
    </row>
    <row r="445" spans="1:14" x14ac:dyDescent="0.3">
      <c r="A445">
        <v>414</v>
      </c>
      <c r="B445">
        <v>13.07271223422406</v>
      </c>
      <c r="C445">
        <v>3.2272877657759409</v>
      </c>
      <c r="E445">
        <f t="shared" si="18"/>
        <v>10.415386323127064</v>
      </c>
      <c r="L445">
        <v>16.3</v>
      </c>
      <c r="M445">
        <f t="shared" si="19"/>
        <v>0.19799311446478163</v>
      </c>
      <c r="N445">
        <f t="shared" si="20"/>
        <v>0.19799311446478163</v>
      </c>
    </row>
    <row r="446" spans="1:14" x14ac:dyDescent="0.3">
      <c r="A446">
        <v>415</v>
      </c>
      <c r="B446">
        <v>-0.76445757797709035</v>
      </c>
      <c r="C446">
        <v>7.7644575779770904</v>
      </c>
      <c r="E446">
        <f t="shared" si="18"/>
        <v>60.286801480205867</v>
      </c>
      <c r="L446">
        <v>7</v>
      </c>
      <c r="M446">
        <f t="shared" si="19"/>
        <v>1.1092082254252986</v>
      </c>
      <c r="N446">
        <f t="shared" si="20"/>
        <v>1.1092082254252986</v>
      </c>
    </row>
    <row r="447" spans="1:14" x14ac:dyDescent="0.3">
      <c r="A447">
        <v>416</v>
      </c>
      <c r="B447">
        <v>12.078546456352083</v>
      </c>
      <c r="C447">
        <v>-4.8785464563520824</v>
      </c>
      <c r="E447">
        <f t="shared" si="18"/>
        <v>23.800215526785461</v>
      </c>
      <c r="L447">
        <v>7.2</v>
      </c>
      <c r="M447">
        <f t="shared" si="19"/>
        <v>-0.67757589671556695</v>
      </c>
      <c r="N447">
        <f t="shared" si="20"/>
        <v>0.67757589671556695</v>
      </c>
    </row>
    <row r="448" spans="1:14" x14ac:dyDescent="0.3">
      <c r="A448">
        <v>417</v>
      </c>
      <c r="B448">
        <v>15.184027277605598</v>
      </c>
      <c r="C448">
        <v>-7.6840272776055976</v>
      </c>
      <c r="E448">
        <f t="shared" si="18"/>
        <v>59.044275202986888</v>
      </c>
      <c r="L448">
        <v>7.5</v>
      </c>
      <c r="M448">
        <f t="shared" si="19"/>
        <v>-1.024536970347413</v>
      </c>
      <c r="N448">
        <f t="shared" si="20"/>
        <v>1.024536970347413</v>
      </c>
    </row>
    <row r="449" spans="1:14" x14ac:dyDescent="0.3">
      <c r="A449">
        <v>418</v>
      </c>
      <c r="B449">
        <v>8.5162093336195852</v>
      </c>
      <c r="C449">
        <v>1.8837906663804151</v>
      </c>
      <c r="E449">
        <f t="shared" si="18"/>
        <v>3.5486672747419687</v>
      </c>
      <c r="L449">
        <v>10.4</v>
      </c>
      <c r="M449">
        <f t="shared" si="19"/>
        <v>0.18113371792119376</v>
      </c>
      <c r="N449">
        <f t="shared" si="20"/>
        <v>0.18113371792119376</v>
      </c>
    </row>
    <row r="450" spans="1:14" x14ac:dyDescent="0.3">
      <c r="A450">
        <v>419</v>
      </c>
      <c r="B450">
        <v>15.212190510427128</v>
      </c>
      <c r="C450">
        <v>-6.4121905104271271</v>
      </c>
      <c r="E450">
        <f t="shared" si="18"/>
        <v>41.116187142011704</v>
      </c>
      <c r="L450">
        <v>8.8000000000000007</v>
      </c>
      <c r="M450">
        <f t="shared" si="19"/>
        <v>-0.72865801254853713</v>
      </c>
      <c r="N450">
        <f t="shared" si="20"/>
        <v>0.72865801254853713</v>
      </c>
    </row>
    <row r="451" spans="1:14" x14ac:dyDescent="0.3">
      <c r="A451">
        <v>420</v>
      </c>
      <c r="B451">
        <v>16.331427351786864</v>
      </c>
      <c r="C451">
        <v>-7.9314273517868639</v>
      </c>
      <c r="E451">
        <f t="shared" si="18"/>
        <v>62.907539836672782</v>
      </c>
      <c r="L451">
        <v>8.4</v>
      </c>
      <c r="M451">
        <f t="shared" si="19"/>
        <v>-0.94421754187938856</v>
      </c>
      <c r="N451">
        <f t="shared" si="20"/>
        <v>0.94421754187938856</v>
      </c>
    </row>
    <row r="452" spans="1:14" x14ac:dyDescent="0.3">
      <c r="A452">
        <v>421</v>
      </c>
      <c r="B452">
        <v>20.073409899071009</v>
      </c>
      <c r="C452">
        <v>-3.3734098990710102</v>
      </c>
      <c r="E452">
        <f t="shared" si="18"/>
        <v>11.379894347150284</v>
      </c>
      <c r="L452">
        <v>16.7</v>
      </c>
      <c r="M452">
        <f t="shared" si="19"/>
        <v>-0.20200059275874313</v>
      </c>
      <c r="N452">
        <f t="shared" si="20"/>
        <v>0.20200059275874313</v>
      </c>
    </row>
    <row r="453" spans="1:14" x14ac:dyDescent="0.3">
      <c r="A453">
        <v>422</v>
      </c>
      <c r="B453">
        <v>17.836292344843052</v>
      </c>
      <c r="C453">
        <v>-3.6362923448430529</v>
      </c>
      <c r="E453">
        <f t="shared" si="18"/>
        <v>13.222622017164188</v>
      </c>
      <c r="L453">
        <v>14.2</v>
      </c>
      <c r="M453">
        <f t="shared" si="19"/>
        <v>-0.25607692569317275</v>
      </c>
      <c r="N453">
        <f t="shared" si="20"/>
        <v>0.25607692569317275</v>
      </c>
    </row>
    <row r="454" spans="1:14" x14ac:dyDescent="0.3">
      <c r="A454">
        <v>423</v>
      </c>
      <c r="B454">
        <v>18.142391441923884</v>
      </c>
      <c r="C454">
        <v>2.6576085580761166</v>
      </c>
      <c r="E454">
        <f t="shared" si="18"/>
        <v>7.0628832479594159</v>
      </c>
      <c r="L454">
        <v>20.8</v>
      </c>
      <c r="M454">
        <f t="shared" si="19"/>
        <v>0.1277696422151979</v>
      </c>
      <c r="N454">
        <f t="shared" si="20"/>
        <v>0.1277696422151979</v>
      </c>
    </row>
    <row r="455" spans="1:14" x14ac:dyDescent="0.3">
      <c r="A455">
        <v>424</v>
      </c>
      <c r="B455">
        <v>14.375728615330489</v>
      </c>
      <c r="C455">
        <v>-0.97572861533048894</v>
      </c>
      <c r="E455">
        <f t="shared" si="18"/>
        <v>0.9520463307747532</v>
      </c>
      <c r="L455">
        <v>13.4</v>
      </c>
      <c r="M455">
        <f t="shared" si="19"/>
        <v>-7.281556830824544E-2</v>
      </c>
      <c r="N455">
        <f t="shared" si="20"/>
        <v>7.281556830824544E-2</v>
      </c>
    </row>
    <row r="456" spans="1:14" x14ac:dyDescent="0.3">
      <c r="A456">
        <v>425</v>
      </c>
      <c r="B456">
        <v>15.69647694045009</v>
      </c>
      <c r="C456">
        <v>-3.9964769404500906</v>
      </c>
      <c r="E456">
        <f t="shared" si="18"/>
        <v>15.971827935549317</v>
      </c>
      <c r="L456">
        <v>11.7</v>
      </c>
      <c r="M456">
        <f t="shared" si="19"/>
        <v>-0.34157922567949495</v>
      </c>
      <c r="N456">
        <f t="shared" si="20"/>
        <v>0.34157922567949495</v>
      </c>
    </row>
    <row r="457" spans="1:14" x14ac:dyDescent="0.3">
      <c r="A457">
        <v>426</v>
      </c>
      <c r="B457">
        <v>12.527585592677788</v>
      </c>
      <c r="C457">
        <v>-4.2275855926777872</v>
      </c>
      <c r="E457">
        <f t="shared" si="18"/>
        <v>17.872479943416799</v>
      </c>
      <c r="L457">
        <v>8.3000000000000007</v>
      </c>
      <c r="M457">
        <f t="shared" si="19"/>
        <v>-0.50934766176840807</v>
      </c>
      <c r="N457">
        <f t="shared" si="20"/>
        <v>0.50934766176840807</v>
      </c>
    </row>
    <row r="458" spans="1:14" x14ac:dyDescent="0.3">
      <c r="A458">
        <v>427</v>
      </c>
      <c r="B458">
        <v>17.349197573241113</v>
      </c>
      <c r="C458">
        <v>-7.1491975732411142</v>
      </c>
      <c r="E458">
        <f t="shared" si="18"/>
        <v>51.111025941236633</v>
      </c>
      <c r="L458">
        <v>10.199999999999999</v>
      </c>
      <c r="M458">
        <f t="shared" si="19"/>
        <v>-0.70090172286677599</v>
      </c>
      <c r="N458">
        <f t="shared" si="20"/>
        <v>0.70090172286677599</v>
      </c>
    </row>
    <row r="459" spans="1:14" x14ac:dyDescent="0.3">
      <c r="A459">
        <v>428</v>
      </c>
      <c r="B459">
        <v>19.212887368689046</v>
      </c>
      <c r="C459">
        <v>-8.3128873686890454</v>
      </c>
      <c r="E459">
        <f t="shared" si="18"/>
        <v>69.104096404509875</v>
      </c>
      <c r="L459">
        <v>10.9</v>
      </c>
      <c r="M459">
        <f t="shared" si="19"/>
        <v>-0.76265021731092153</v>
      </c>
      <c r="N459">
        <f t="shared" si="20"/>
        <v>0.76265021731092153</v>
      </c>
    </row>
    <row r="460" spans="1:14" x14ac:dyDescent="0.3">
      <c r="A460">
        <v>429</v>
      </c>
      <c r="B460">
        <v>14.91988219755226</v>
      </c>
      <c r="C460">
        <v>-3.9198821975522602</v>
      </c>
      <c r="E460">
        <f t="shared" si="18"/>
        <v>15.365476442687136</v>
      </c>
      <c r="L460">
        <v>11</v>
      </c>
      <c r="M460">
        <f t="shared" si="19"/>
        <v>-0.35635292705020549</v>
      </c>
      <c r="N460">
        <f t="shared" si="20"/>
        <v>0.35635292705020549</v>
      </c>
    </row>
    <row r="461" spans="1:14" x14ac:dyDescent="0.3">
      <c r="A461">
        <v>430</v>
      </c>
      <c r="B461">
        <v>14.718498938391502</v>
      </c>
      <c r="C461">
        <v>-5.2184989383915017</v>
      </c>
      <c r="E461">
        <f t="shared" si="18"/>
        <v>27.23273116999323</v>
      </c>
      <c r="L461">
        <v>9.5</v>
      </c>
      <c r="M461">
        <f t="shared" si="19"/>
        <v>-0.54931567772542123</v>
      </c>
      <c r="N461">
        <f t="shared" si="20"/>
        <v>0.54931567772542123</v>
      </c>
    </row>
    <row r="462" spans="1:14" x14ac:dyDescent="0.3">
      <c r="A462">
        <v>431</v>
      </c>
      <c r="B462">
        <v>19.146734566680209</v>
      </c>
      <c r="C462">
        <v>-4.6467345666802089</v>
      </c>
      <c r="E462">
        <f t="shared" si="18"/>
        <v>21.592142133180708</v>
      </c>
      <c r="L462">
        <v>14.5</v>
      </c>
      <c r="M462">
        <f t="shared" si="19"/>
        <v>-0.32046445287449715</v>
      </c>
      <c r="N462">
        <f t="shared" si="20"/>
        <v>0.32046445287449715</v>
      </c>
    </row>
    <row r="463" spans="1:14" x14ac:dyDescent="0.3">
      <c r="A463">
        <v>432</v>
      </c>
      <c r="B463">
        <v>20.177077159178502</v>
      </c>
      <c r="C463">
        <v>-6.0770771591785024</v>
      </c>
      <c r="E463">
        <f t="shared" si="18"/>
        <v>36.93086679860906</v>
      </c>
      <c r="L463">
        <v>14.1</v>
      </c>
      <c r="M463">
        <f t="shared" si="19"/>
        <v>-0.43099838008358177</v>
      </c>
      <c r="N463">
        <f t="shared" si="20"/>
        <v>0.43099838008358177</v>
      </c>
    </row>
    <row r="464" spans="1:14" x14ac:dyDescent="0.3">
      <c r="A464">
        <v>433</v>
      </c>
      <c r="B464">
        <v>22.487174195904842</v>
      </c>
      <c r="C464">
        <v>-6.3871741959048407</v>
      </c>
      <c r="E464">
        <f t="shared" si="18"/>
        <v>40.795994208832646</v>
      </c>
      <c r="L464">
        <v>16.100000000000001</v>
      </c>
      <c r="M464">
        <f t="shared" si="19"/>
        <v>-0.39671889415558015</v>
      </c>
      <c r="N464">
        <f t="shared" si="20"/>
        <v>0.39671889415558015</v>
      </c>
    </row>
    <row r="465" spans="1:14" x14ac:dyDescent="0.3">
      <c r="A465">
        <v>434</v>
      </c>
      <c r="B465">
        <v>19.103205988826762</v>
      </c>
      <c r="C465">
        <v>-4.8032059888267611</v>
      </c>
      <c r="E465">
        <f t="shared" si="18"/>
        <v>23.070787771101262</v>
      </c>
      <c r="L465">
        <v>14.3</v>
      </c>
      <c r="M465">
        <f t="shared" si="19"/>
        <v>-0.33588853068718605</v>
      </c>
      <c r="N465">
        <f t="shared" si="20"/>
        <v>0.33588853068718605</v>
      </c>
    </row>
    <row r="466" spans="1:14" x14ac:dyDescent="0.3">
      <c r="A466">
        <v>435</v>
      </c>
      <c r="B466">
        <v>19.031854531335895</v>
      </c>
      <c r="C466">
        <v>-7.331854531335896</v>
      </c>
      <c r="E466">
        <f t="shared" si="18"/>
        <v>53.756090868670711</v>
      </c>
      <c r="L466">
        <v>11.7</v>
      </c>
      <c r="M466">
        <f t="shared" si="19"/>
        <v>-0.62665423344751248</v>
      </c>
      <c r="N466">
        <f t="shared" si="20"/>
        <v>0.62665423344751248</v>
      </c>
    </row>
    <row r="467" spans="1:14" x14ac:dyDescent="0.3">
      <c r="A467">
        <v>436</v>
      </c>
      <c r="B467">
        <v>15.576349757251579</v>
      </c>
      <c r="C467">
        <v>-2.1763497572515789</v>
      </c>
      <c r="E467">
        <f t="shared" si="18"/>
        <v>4.736498265889006</v>
      </c>
      <c r="L467">
        <v>13.4</v>
      </c>
      <c r="M467">
        <f t="shared" si="19"/>
        <v>-0.16241416098892378</v>
      </c>
      <c r="N467">
        <f t="shared" si="20"/>
        <v>0.16241416098892378</v>
      </c>
    </row>
    <row r="468" spans="1:14" x14ac:dyDescent="0.3">
      <c r="A468">
        <v>437</v>
      </c>
      <c r="B468">
        <v>17.999386975792945</v>
      </c>
      <c r="C468">
        <v>-8.3993869757929449</v>
      </c>
      <c r="E468">
        <f t="shared" si="18"/>
        <v>70.54970156912016</v>
      </c>
      <c r="L468">
        <v>9.6</v>
      </c>
      <c r="M468">
        <f t="shared" si="19"/>
        <v>-0.87493614331176517</v>
      </c>
      <c r="N468">
        <f t="shared" si="20"/>
        <v>0.87493614331176517</v>
      </c>
    </row>
    <row r="469" spans="1:14" x14ac:dyDescent="0.3">
      <c r="A469">
        <v>438</v>
      </c>
      <c r="B469">
        <v>11.861943333210171</v>
      </c>
      <c r="C469">
        <v>-3.1619433332101714</v>
      </c>
      <c r="E469">
        <f t="shared" si="18"/>
        <v>9.9978856424322498</v>
      </c>
      <c r="L469">
        <v>8.6999999999999993</v>
      </c>
      <c r="M469">
        <f t="shared" si="19"/>
        <v>-0.36344176243795079</v>
      </c>
      <c r="N469">
        <f t="shared" si="20"/>
        <v>0.36344176243795079</v>
      </c>
    </row>
    <row r="470" spans="1:14" x14ac:dyDescent="0.3">
      <c r="A470">
        <v>439</v>
      </c>
      <c r="B470">
        <v>5.9871477828943327</v>
      </c>
      <c r="C470">
        <v>2.4128522171056677</v>
      </c>
      <c r="E470">
        <f t="shared" si="18"/>
        <v>5.8218558215917362</v>
      </c>
      <c r="L470">
        <v>8.4</v>
      </c>
      <c r="M470">
        <f t="shared" si="19"/>
        <v>0.28724431156019853</v>
      </c>
      <c r="N470">
        <f t="shared" si="20"/>
        <v>0.28724431156019853</v>
      </c>
    </row>
    <row r="471" spans="1:14" x14ac:dyDescent="0.3">
      <c r="A471">
        <v>440</v>
      </c>
      <c r="B471">
        <v>11.655587507942434</v>
      </c>
      <c r="C471">
        <v>1.1444124920575671</v>
      </c>
      <c r="E471">
        <f t="shared" si="18"/>
        <v>1.3096799519774112</v>
      </c>
      <c r="L471">
        <v>12.8</v>
      </c>
      <c r="M471">
        <f t="shared" si="19"/>
        <v>8.9407225941997431E-2</v>
      </c>
      <c r="N471">
        <f t="shared" si="20"/>
        <v>8.9407225941997431E-2</v>
      </c>
    </row>
    <row r="472" spans="1:14" x14ac:dyDescent="0.3">
      <c r="A472">
        <v>441</v>
      </c>
      <c r="B472">
        <v>12.860122285651936</v>
      </c>
      <c r="C472">
        <v>-2.3601222856519364</v>
      </c>
      <c r="E472">
        <f t="shared" si="18"/>
        <v>5.5701772032309202</v>
      </c>
      <c r="L472">
        <v>10.5</v>
      </c>
      <c r="M472">
        <f t="shared" si="19"/>
        <v>-0.22477355101447014</v>
      </c>
      <c r="N472">
        <f t="shared" si="20"/>
        <v>0.22477355101447014</v>
      </c>
    </row>
    <row r="473" spans="1:14" x14ac:dyDescent="0.3">
      <c r="A473">
        <v>442</v>
      </c>
      <c r="B473">
        <v>17.01134838412289</v>
      </c>
      <c r="C473">
        <v>8.8651615877111567E-2</v>
      </c>
      <c r="E473">
        <f t="shared" si="18"/>
        <v>7.8591089976229392E-3</v>
      </c>
      <c r="L473">
        <v>17.100000000000001</v>
      </c>
      <c r="M473">
        <f t="shared" si="19"/>
        <v>5.1843050220533073E-3</v>
      </c>
      <c r="N473">
        <f t="shared" si="20"/>
        <v>5.1843050220533073E-3</v>
      </c>
    </row>
    <row r="474" spans="1:14" x14ac:dyDescent="0.3">
      <c r="A474">
        <v>443</v>
      </c>
      <c r="B474">
        <v>18.105220274337945</v>
      </c>
      <c r="C474">
        <v>0.29477972566205324</v>
      </c>
      <c r="E474">
        <f t="shared" si="18"/>
        <v>8.6895086661395365E-2</v>
      </c>
      <c r="L474">
        <v>18.399999999999999</v>
      </c>
      <c r="M474">
        <f t="shared" si="19"/>
        <v>1.6020637264242025E-2</v>
      </c>
      <c r="N474">
        <f t="shared" si="20"/>
        <v>1.6020637264242025E-2</v>
      </c>
    </row>
    <row r="475" spans="1:14" x14ac:dyDescent="0.3">
      <c r="A475">
        <v>444</v>
      </c>
      <c r="B475">
        <v>17.834935040054472</v>
      </c>
      <c r="C475">
        <v>-2.4349350400544711</v>
      </c>
      <c r="E475">
        <f t="shared" si="18"/>
        <v>5.9289086492850691</v>
      </c>
      <c r="L475">
        <v>15.4</v>
      </c>
      <c r="M475">
        <f t="shared" si="19"/>
        <v>-0.15811266493860202</v>
      </c>
      <c r="N475">
        <f t="shared" si="20"/>
        <v>0.15811266493860202</v>
      </c>
    </row>
    <row r="476" spans="1:14" x14ac:dyDescent="0.3">
      <c r="A476">
        <v>445</v>
      </c>
      <c r="B476">
        <v>12.13029840815976</v>
      </c>
      <c r="C476">
        <v>-1.3302984081597593</v>
      </c>
      <c r="E476">
        <f t="shared" si="18"/>
        <v>1.7696938547523895</v>
      </c>
      <c r="L476">
        <v>10.8</v>
      </c>
      <c r="M476">
        <f t="shared" si="19"/>
        <v>-0.12317577853331103</v>
      </c>
      <c r="N476">
        <f t="shared" si="20"/>
        <v>0.12317577853331103</v>
      </c>
    </row>
    <row r="477" spans="1:14" x14ac:dyDescent="0.3">
      <c r="A477">
        <v>446</v>
      </c>
      <c r="B477">
        <v>14.451943936047757</v>
      </c>
      <c r="C477">
        <v>-2.6519439360477559</v>
      </c>
      <c r="E477">
        <f t="shared" si="18"/>
        <v>7.0328066399404641</v>
      </c>
      <c r="L477">
        <v>11.8</v>
      </c>
      <c r="M477">
        <f t="shared" si="19"/>
        <v>-0.22474101152947082</v>
      </c>
      <c r="N477">
        <f t="shared" si="20"/>
        <v>0.22474101152947082</v>
      </c>
    </row>
    <row r="478" spans="1:14" x14ac:dyDescent="0.3">
      <c r="A478">
        <v>447</v>
      </c>
      <c r="B478">
        <v>17.763770491360731</v>
      </c>
      <c r="C478">
        <v>-2.8637704913607305</v>
      </c>
      <c r="E478">
        <f t="shared" si="18"/>
        <v>8.2011814271884802</v>
      </c>
      <c r="L478">
        <v>14.9</v>
      </c>
      <c r="M478">
        <f t="shared" si="19"/>
        <v>-0.19219936183629063</v>
      </c>
      <c r="N478">
        <f t="shared" si="20"/>
        <v>0.19219936183629063</v>
      </c>
    </row>
    <row r="479" spans="1:14" x14ac:dyDescent="0.3">
      <c r="A479">
        <v>448</v>
      </c>
      <c r="B479">
        <v>18.216030307876633</v>
      </c>
      <c r="C479">
        <v>-5.6160303078766329</v>
      </c>
      <c r="E479">
        <f t="shared" si="18"/>
        <v>31.53979641898891</v>
      </c>
      <c r="L479">
        <v>12.6</v>
      </c>
      <c r="M479">
        <f t="shared" si="19"/>
        <v>-0.44571669110132006</v>
      </c>
      <c r="N479">
        <f t="shared" si="20"/>
        <v>0.44571669110132006</v>
      </c>
    </row>
    <row r="480" spans="1:14" x14ac:dyDescent="0.3">
      <c r="A480">
        <v>449</v>
      </c>
      <c r="B480">
        <v>17.267556624038079</v>
      </c>
      <c r="C480">
        <v>-3.1675566240380792</v>
      </c>
      <c r="E480">
        <f t="shared" si="18"/>
        <v>10.033414966487515</v>
      </c>
      <c r="L480">
        <v>14.1</v>
      </c>
      <c r="M480">
        <f t="shared" si="19"/>
        <v>-0.22464940596014746</v>
      </c>
      <c r="N480">
        <f t="shared" si="20"/>
        <v>0.22464940596014746</v>
      </c>
    </row>
    <row r="481" spans="1:14" x14ac:dyDescent="0.3">
      <c r="A481">
        <v>450</v>
      </c>
      <c r="B481">
        <v>17.497403485572505</v>
      </c>
      <c r="C481">
        <v>-4.4974034855725051</v>
      </c>
      <c r="E481">
        <f t="shared" ref="E481:E537" si="21">C481^2</f>
        <v>20.226638112039719</v>
      </c>
      <c r="L481">
        <v>13</v>
      </c>
      <c r="M481">
        <f t="shared" ref="M481:M537" si="22">C481/L481</f>
        <v>-0.3459541142748081</v>
      </c>
      <c r="N481">
        <f t="shared" ref="N481:N537" si="23">ABS(M481)</f>
        <v>0.3459541142748081</v>
      </c>
    </row>
    <row r="482" spans="1:14" x14ac:dyDescent="0.3">
      <c r="A482">
        <v>451</v>
      </c>
      <c r="B482">
        <v>19.810977762951655</v>
      </c>
      <c r="C482">
        <v>-6.4109777629516547</v>
      </c>
      <c r="E482">
        <f t="shared" si="21"/>
        <v>41.100635877060604</v>
      </c>
      <c r="L482">
        <v>13.4</v>
      </c>
      <c r="M482">
        <f t="shared" si="22"/>
        <v>-0.47843117633967569</v>
      </c>
      <c r="N482">
        <f t="shared" si="23"/>
        <v>0.47843117633967569</v>
      </c>
    </row>
    <row r="483" spans="1:14" x14ac:dyDescent="0.3">
      <c r="A483">
        <v>452</v>
      </c>
      <c r="B483">
        <v>19.432123267407754</v>
      </c>
      <c r="C483">
        <v>-4.2321232674077542</v>
      </c>
      <c r="E483">
        <f t="shared" si="21"/>
        <v>17.910867350534087</v>
      </c>
      <c r="L483">
        <v>15.2</v>
      </c>
      <c r="M483">
        <f t="shared" si="22"/>
        <v>-0.27842916232945752</v>
      </c>
      <c r="N483">
        <f t="shared" si="23"/>
        <v>0.27842916232945752</v>
      </c>
    </row>
    <row r="484" spans="1:14" x14ac:dyDescent="0.3">
      <c r="A484">
        <v>453</v>
      </c>
      <c r="B484">
        <v>18.022794903048467</v>
      </c>
      <c r="C484">
        <v>-1.9227949030484659</v>
      </c>
      <c r="E484">
        <f t="shared" si="21"/>
        <v>3.6971402391891592</v>
      </c>
      <c r="L484">
        <v>16.100000000000001</v>
      </c>
      <c r="M484">
        <f t="shared" si="22"/>
        <v>-0.11942825484773079</v>
      </c>
      <c r="N484">
        <f t="shared" si="23"/>
        <v>0.11942825484773079</v>
      </c>
    </row>
    <row r="485" spans="1:14" x14ac:dyDescent="0.3">
      <c r="A485">
        <v>454</v>
      </c>
      <c r="B485">
        <v>23.112055504898834</v>
      </c>
      <c r="C485">
        <v>-5.3120555048988329</v>
      </c>
      <c r="E485">
        <f t="shared" si="21"/>
        <v>28.217933687125996</v>
      </c>
      <c r="L485">
        <v>17.8</v>
      </c>
      <c r="M485">
        <f t="shared" si="22"/>
        <v>-0.29843008454487824</v>
      </c>
      <c r="N485">
        <f t="shared" si="23"/>
        <v>0.29843008454487824</v>
      </c>
    </row>
    <row r="486" spans="1:14" x14ac:dyDescent="0.3">
      <c r="A486">
        <v>455</v>
      </c>
      <c r="B486">
        <v>19.005193067268856</v>
      </c>
      <c r="C486">
        <v>-4.1051930672688552</v>
      </c>
      <c r="E486">
        <f t="shared" si="21"/>
        <v>16.852610119552271</v>
      </c>
      <c r="L486">
        <v>14.9</v>
      </c>
      <c r="M486">
        <f t="shared" si="22"/>
        <v>-0.27551631323952047</v>
      </c>
      <c r="N486">
        <f t="shared" si="23"/>
        <v>0.27551631323952047</v>
      </c>
    </row>
    <row r="487" spans="1:14" x14ac:dyDescent="0.3">
      <c r="A487">
        <v>456</v>
      </c>
      <c r="B487">
        <v>18.268409552897602</v>
      </c>
      <c r="C487">
        <v>-4.168409552897602</v>
      </c>
      <c r="E487">
        <f t="shared" si="21"/>
        <v>17.375638200687987</v>
      </c>
      <c r="L487">
        <v>14.1</v>
      </c>
      <c r="M487">
        <f t="shared" si="22"/>
        <v>-0.29563188318422712</v>
      </c>
      <c r="N487">
        <f t="shared" si="23"/>
        <v>0.29563188318422712</v>
      </c>
    </row>
    <row r="488" spans="1:14" x14ac:dyDescent="0.3">
      <c r="A488">
        <v>457</v>
      </c>
      <c r="B488">
        <v>15.517095870768999</v>
      </c>
      <c r="C488">
        <v>-2.8170958707690001</v>
      </c>
      <c r="E488">
        <f t="shared" si="21"/>
        <v>7.9360291451037508</v>
      </c>
      <c r="L488">
        <v>12.7</v>
      </c>
      <c r="M488">
        <f t="shared" si="22"/>
        <v>-0.22181857250149609</v>
      </c>
      <c r="N488">
        <f t="shared" si="23"/>
        <v>0.22181857250149609</v>
      </c>
    </row>
    <row r="489" spans="1:14" x14ac:dyDescent="0.3">
      <c r="A489">
        <v>458</v>
      </c>
      <c r="B489">
        <v>16.354451126961308</v>
      </c>
      <c r="C489">
        <v>-2.8544511269613082</v>
      </c>
      <c r="E489">
        <f t="shared" si="21"/>
        <v>8.1478912362106826</v>
      </c>
      <c r="L489">
        <v>13.5</v>
      </c>
      <c r="M489">
        <f t="shared" si="22"/>
        <v>-0.21144082421935617</v>
      </c>
      <c r="N489">
        <f t="shared" si="23"/>
        <v>0.21144082421935617</v>
      </c>
    </row>
    <row r="490" spans="1:14" x14ac:dyDescent="0.3">
      <c r="A490">
        <v>459</v>
      </c>
      <c r="B490">
        <v>18.401889252729724</v>
      </c>
      <c r="C490">
        <v>-3.5018892527297236</v>
      </c>
      <c r="E490">
        <f t="shared" si="21"/>
        <v>12.263228338383943</v>
      </c>
      <c r="L490">
        <v>14.9</v>
      </c>
      <c r="M490">
        <f t="shared" si="22"/>
        <v>-0.23502612434427675</v>
      </c>
      <c r="N490">
        <f t="shared" si="23"/>
        <v>0.23502612434427675</v>
      </c>
    </row>
    <row r="491" spans="1:14" x14ac:dyDescent="0.3">
      <c r="A491">
        <v>460</v>
      </c>
      <c r="B491">
        <v>18.443234255545292</v>
      </c>
      <c r="C491">
        <v>1.5567657444547081</v>
      </c>
      <c r="E491">
        <f t="shared" si="21"/>
        <v>2.4235195831076215</v>
      </c>
      <c r="L491">
        <v>20</v>
      </c>
      <c r="M491">
        <f t="shared" si="22"/>
        <v>7.7838287222735406E-2</v>
      </c>
      <c r="N491">
        <f t="shared" si="23"/>
        <v>7.7838287222735406E-2</v>
      </c>
    </row>
    <row r="492" spans="1:14" x14ac:dyDescent="0.3">
      <c r="A492">
        <v>461</v>
      </c>
      <c r="B492">
        <v>20.144586823477258</v>
      </c>
      <c r="C492">
        <v>-3.7445868234772597</v>
      </c>
      <c r="E492">
        <f t="shared" si="21"/>
        <v>14.021930478559513</v>
      </c>
      <c r="L492">
        <v>16.399999999999999</v>
      </c>
      <c r="M492">
        <f t="shared" si="22"/>
        <v>-0.22832846484617439</v>
      </c>
      <c r="N492">
        <f t="shared" si="23"/>
        <v>0.22832846484617439</v>
      </c>
    </row>
    <row r="493" spans="1:14" x14ac:dyDescent="0.3">
      <c r="A493">
        <v>462</v>
      </c>
      <c r="B493">
        <v>19.822245404291582</v>
      </c>
      <c r="C493">
        <v>-2.1222454042915828</v>
      </c>
      <c r="E493">
        <f t="shared" si="21"/>
        <v>4.5039255560367435</v>
      </c>
      <c r="L493">
        <v>17.7</v>
      </c>
      <c r="M493">
        <f t="shared" si="22"/>
        <v>-0.11990087029895949</v>
      </c>
      <c r="N493">
        <f t="shared" si="23"/>
        <v>0.11990087029895949</v>
      </c>
    </row>
    <row r="494" spans="1:14" x14ac:dyDescent="0.3">
      <c r="A494">
        <v>463</v>
      </c>
      <c r="B494">
        <v>19.800399075534344</v>
      </c>
      <c r="C494">
        <v>-0.30039907553434375</v>
      </c>
      <c r="E494">
        <f t="shared" si="21"/>
        <v>9.0239604581888358E-2</v>
      </c>
      <c r="L494">
        <v>19.5</v>
      </c>
      <c r="M494">
        <f t="shared" si="22"/>
        <v>-1.5405080796633013E-2</v>
      </c>
      <c r="N494">
        <f t="shared" si="23"/>
        <v>1.5405080796633013E-2</v>
      </c>
    </row>
    <row r="495" spans="1:14" x14ac:dyDescent="0.3">
      <c r="A495">
        <v>464</v>
      </c>
      <c r="B495">
        <v>23.075331562003502</v>
      </c>
      <c r="C495">
        <v>-2.8753315620035025</v>
      </c>
      <c r="E495">
        <f t="shared" si="21"/>
        <v>8.2675315914535012</v>
      </c>
      <c r="L495">
        <v>20.2</v>
      </c>
      <c r="M495">
        <f t="shared" si="22"/>
        <v>-0.14234314663383676</v>
      </c>
      <c r="N495">
        <f t="shared" si="23"/>
        <v>0.14234314663383676</v>
      </c>
    </row>
    <row r="496" spans="1:14" x14ac:dyDescent="0.3">
      <c r="A496">
        <v>465</v>
      </c>
      <c r="B496">
        <v>19.836982666304113</v>
      </c>
      <c r="C496">
        <v>1.5630173336958855</v>
      </c>
      <c r="E496">
        <f t="shared" si="21"/>
        <v>2.4430231854337952</v>
      </c>
      <c r="L496">
        <v>21.4</v>
      </c>
      <c r="M496">
        <f t="shared" si="22"/>
        <v>7.3038193163359133E-2</v>
      </c>
      <c r="N496">
        <f t="shared" si="23"/>
        <v>7.3038193163359133E-2</v>
      </c>
    </row>
    <row r="497" spans="1:14" x14ac:dyDescent="0.3">
      <c r="A497">
        <v>466</v>
      </c>
      <c r="B497">
        <v>16.86334536869132</v>
      </c>
      <c r="C497">
        <v>3.0366546313086786</v>
      </c>
      <c r="E497">
        <f t="shared" si="21"/>
        <v>9.2212713498484469</v>
      </c>
      <c r="L497">
        <v>19.899999999999999</v>
      </c>
      <c r="M497">
        <f t="shared" si="22"/>
        <v>0.152595710116014</v>
      </c>
      <c r="N497">
        <f t="shared" si="23"/>
        <v>0.152595710116014</v>
      </c>
    </row>
    <row r="498" spans="1:14" x14ac:dyDescent="0.3">
      <c r="A498">
        <v>467</v>
      </c>
      <c r="B498">
        <v>17.034105901692755</v>
      </c>
      <c r="C498">
        <v>1.9658940983072455</v>
      </c>
      <c r="E498">
        <f t="shared" si="21"/>
        <v>3.8647396057592576</v>
      </c>
      <c r="L498">
        <v>19</v>
      </c>
      <c r="M498">
        <f t="shared" si="22"/>
        <v>0.10346811043722344</v>
      </c>
      <c r="N498">
        <f t="shared" si="23"/>
        <v>0.10346811043722344</v>
      </c>
    </row>
    <row r="499" spans="1:14" x14ac:dyDescent="0.3">
      <c r="A499">
        <v>468</v>
      </c>
      <c r="B499">
        <v>15.773115285506176</v>
      </c>
      <c r="C499">
        <v>3.3268847144938256</v>
      </c>
      <c r="E499">
        <f t="shared" si="21"/>
        <v>11.068161903532664</v>
      </c>
      <c r="L499">
        <v>19.100000000000001</v>
      </c>
      <c r="M499">
        <f t="shared" si="22"/>
        <v>0.17418244578501704</v>
      </c>
      <c r="N499">
        <f t="shared" si="23"/>
        <v>0.17418244578501704</v>
      </c>
    </row>
    <row r="500" spans="1:14" x14ac:dyDescent="0.3">
      <c r="A500">
        <v>469</v>
      </c>
      <c r="B500">
        <v>16.653031535602821</v>
      </c>
      <c r="C500">
        <v>2.4469684643971803</v>
      </c>
      <c r="E500">
        <f t="shared" si="21"/>
        <v>5.9876546657542944</v>
      </c>
      <c r="L500">
        <v>19.100000000000001</v>
      </c>
      <c r="M500">
        <f t="shared" si="22"/>
        <v>0.12811353216739163</v>
      </c>
      <c r="N500">
        <f t="shared" si="23"/>
        <v>0.12811353216739163</v>
      </c>
    </row>
    <row r="501" spans="1:14" x14ac:dyDescent="0.3">
      <c r="A501">
        <v>470</v>
      </c>
      <c r="B501">
        <v>17.342723493647675</v>
      </c>
      <c r="C501">
        <v>2.7572765063523264</v>
      </c>
      <c r="E501">
        <f t="shared" si="21"/>
        <v>7.6025737324824902</v>
      </c>
      <c r="L501">
        <v>20.100000000000001</v>
      </c>
      <c r="M501">
        <f t="shared" si="22"/>
        <v>0.13717793563941921</v>
      </c>
      <c r="N501">
        <f t="shared" si="23"/>
        <v>0.13717793563941921</v>
      </c>
    </row>
    <row r="502" spans="1:14" x14ac:dyDescent="0.3">
      <c r="A502">
        <v>471</v>
      </c>
      <c r="B502">
        <v>19.188917119259578</v>
      </c>
      <c r="C502">
        <v>0.71108288074042036</v>
      </c>
      <c r="E502">
        <f t="shared" si="21"/>
        <v>0.50563886328209484</v>
      </c>
      <c r="L502">
        <v>19.899999999999999</v>
      </c>
      <c r="M502">
        <f t="shared" si="22"/>
        <v>3.5732808077408064E-2</v>
      </c>
      <c r="N502">
        <f t="shared" si="23"/>
        <v>3.5732808077408064E-2</v>
      </c>
    </row>
    <row r="503" spans="1:14" x14ac:dyDescent="0.3">
      <c r="A503">
        <v>472</v>
      </c>
      <c r="B503">
        <v>22.228095018068192</v>
      </c>
      <c r="C503">
        <v>-2.6280950180681906</v>
      </c>
      <c r="E503">
        <f t="shared" si="21"/>
        <v>6.9068834239948433</v>
      </c>
      <c r="L503">
        <v>19.600000000000001</v>
      </c>
      <c r="M503">
        <f t="shared" si="22"/>
        <v>-0.13408648051368319</v>
      </c>
      <c r="N503">
        <f t="shared" si="23"/>
        <v>0.13408648051368319</v>
      </c>
    </row>
    <row r="504" spans="1:14" x14ac:dyDescent="0.3">
      <c r="A504">
        <v>473</v>
      </c>
      <c r="B504">
        <v>21.174336508683119</v>
      </c>
      <c r="C504">
        <v>2.0256634913168803</v>
      </c>
      <c r="E504">
        <f t="shared" si="21"/>
        <v>4.1033125800540926</v>
      </c>
      <c r="L504">
        <v>23.2</v>
      </c>
      <c r="M504">
        <f t="shared" si="22"/>
        <v>8.7313081522279332E-2</v>
      </c>
      <c r="N504">
        <f t="shared" si="23"/>
        <v>8.7313081522279332E-2</v>
      </c>
    </row>
    <row r="505" spans="1:14" x14ac:dyDescent="0.3">
      <c r="A505">
        <v>474</v>
      </c>
      <c r="B505">
        <v>24.455405535018546</v>
      </c>
      <c r="C505">
        <v>5.344594464981455</v>
      </c>
      <c r="E505">
        <f t="shared" si="21"/>
        <v>28.564689995110406</v>
      </c>
      <c r="L505">
        <v>29.8</v>
      </c>
      <c r="M505">
        <f t="shared" si="22"/>
        <v>0.17934880754971325</v>
      </c>
      <c r="N505">
        <f t="shared" si="23"/>
        <v>0.17934880754971325</v>
      </c>
    </row>
    <row r="506" spans="1:14" x14ac:dyDescent="0.3">
      <c r="A506">
        <v>475</v>
      </c>
      <c r="B506">
        <v>15.350893146331725</v>
      </c>
      <c r="C506">
        <v>-1.5508931463317239</v>
      </c>
      <c r="E506">
        <f t="shared" si="21"/>
        <v>2.4052695513387139</v>
      </c>
      <c r="L506">
        <v>13.8</v>
      </c>
      <c r="M506">
        <f t="shared" si="22"/>
        <v>-0.11238356132838578</v>
      </c>
      <c r="N506">
        <f t="shared" si="23"/>
        <v>0.11238356132838578</v>
      </c>
    </row>
    <row r="507" spans="1:14" x14ac:dyDescent="0.3">
      <c r="A507">
        <v>476</v>
      </c>
      <c r="B507">
        <v>14.84223343118525</v>
      </c>
      <c r="C507">
        <v>-1.5422334311852488</v>
      </c>
      <c r="E507">
        <f t="shared" si="21"/>
        <v>2.3784839562654256</v>
      </c>
      <c r="L507">
        <v>13.3</v>
      </c>
      <c r="M507">
        <f t="shared" si="22"/>
        <v>-0.11595740084099615</v>
      </c>
      <c r="N507">
        <f t="shared" si="23"/>
        <v>0.11595740084099615</v>
      </c>
    </row>
    <row r="508" spans="1:14" x14ac:dyDescent="0.3">
      <c r="A508">
        <v>477</v>
      </c>
      <c r="B508">
        <v>19.017263742568353</v>
      </c>
      <c r="C508">
        <v>-2.317263742568354</v>
      </c>
      <c r="E508">
        <f t="shared" si="21"/>
        <v>5.3697112526218946</v>
      </c>
      <c r="L508">
        <v>16.7</v>
      </c>
      <c r="M508">
        <f t="shared" si="22"/>
        <v>-0.1387583079382248</v>
      </c>
      <c r="N508">
        <f t="shared" si="23"/>
        <v>0.1387583079382248</v>
      </c>
    </row>
    <row r="509" spans="1:14" x14ac:dyDescent="0.3">
      <c r="A509">
        <v>478</v>
      </c>
      <c r="B509">
        <v>10.500927397353719</v>
      </c>
      <c r="C509">
        <v>1.4990726026462813</v>
      </c>
      <c r="E509">
        <f t="shared" si="21"/>
        <v>2.2472186680046957</v>
      </c>
      <c r="L509">
        <v>12</v>
      </c>
      <c r="M509">
        <f t="shared" si="22"/>
        <v>0.1249227168871901</v>
      </c>
      <c r="N509">
        <f t="shared" si="23"/>
        <v>0.1249227168871901</v>
      </c>
    </row>
    <row r="510" spans="1:14" x14ac:dyDescent="0.3">
      <c r="A510">
        <v>479</v>
      </c>
      <c r="B510">
        <v>18.279200434453784</v>
      </c>
      <c r="C510">
        <v>-3.6792004344537848</v>
      </c>
      <c r="E510">
        <f t="shared" si="21"/>
        <v>13.536515836884918</v>
      </c>
      <c r="L510">
        <v>14.6</v>
      </c>
      <c r="M510">
        <f t="shared" si="22"/>
        <v>-0.25200002975710856</v>
      </c>
      <c r="N510">
        <f t="shared" si="23"/>
        <v>0.25200002975710856</v>
      </c>
    </row>
    <row r="511" spans="1:14" x14ac:dyDescent="0.3">
      <c r="A511">
        <v>480</v>
      </c>
      <c r="B511">
        <v>21.151570580538625</v>
      </c>
      <c r="C511">
        <v>0.24842941946137387</v>
      </c>
      <c r="E511">
        <f t="shared" si="21"/>
        <v>6.1717176453915244E-2</v>
      </c>
      <c r="L511">
        <v>21.4</v>
      </c>
      <c r="M511">
        <f t="shared" si="22"/>
        <v>1.1608851376699715E-2</v>
      </c>
      <c r="N511">
        <f t="shared" si="23"/>
        <v>1.1608851376699715E-2</v>
      </c>
    </row>
    <row r="512" spans="1:14" x14ac:dyDescent="0.3">
      <c r="A512">
        <v>481</v>
      </c>
      <c r="B512">
        <v>22.714406414127321</v>
      </c>
      <c r="C512">
        <v>0.2855935858726788</v>
      </c>
      <c r="E512">
        <f t="shared" si="21"/>
        <v>8.1563696291615154E-2</v>
      </c>
      <c r="L512">
        <v>23</v>
      </c>
      <c r="M512">
        <f t="shared" si="22"/>
        <v>1.2417112429246905E-2</v>
      </c>
      <c r="N512">
        <f t="shared" si="23"/>
        <v>1.2417112429246905E-2</v>
      </c>
    </row>
    <row r="513" spans="1:14" x14ac:dyDescent="0.3">
      <c r="A513">
        <v>482</v>
      </c>
      <c r="B513">
        <v>26.961559087820614</v>
      </c>
      <c r="C513">
        <v>-3.2615590878206149</v>
      </c>
      <c r="E513">
        <f t="shared" si="21"/>
        <v>10.637767683345242</v>
      </c>
      <c r="L513">
        <v>23.7</v>
      </c>
      <c r="M513">
        <f t="shared" si="22"/>
        <v>-0.13761852691226223</v>
      </c>
      <c r="N513">
        <f t="shared" si="23"/>
        <v>0.13761852691226223</v>
      </c>
    </row>
    <row r="514" spans="1:14" x14ac:dyDescent="0.3">
      <c r="A514">
        <v>483</v>
      </c>
      <c r="B514">
        <v>28.755509626881935</v>
      </c>
      <c r="C514">
        <v>-3.7555096268819348</v>
      </c>
      <c r="E514">
        <f t="shared" si="21"/>
        <v>14.10385255760289</v>
      </c>
      <c r="L514">
        <v>25</v>
      </c>
      <c r="M514">
        <f t="shared" si="22"/>
        <v>-0.15022038507527738</v>
      </c>
      <c r="N514">
        <f t="shared" si="23"/>
        <v>0.15022038507527738</v>
      </c>
    </row>
    <row r="515" spans="1:14" x14ac:dyDescent="0.3">
      <c r="A515">
        <v>484</v>
      </c>
      <c r="B515">
        <v>20.124219249559395</v>
      </c>
      <c r="C515">
        <v>1.6757807504406053</v>
      </c>
      <c r="E515">
        <f t="shared" si="21"/>
        <v>2.808241123547278</v>
      </c>
      <c r="L515">
        <v>21.8</v>
      </c>
      <c r="M515">
        <f t="shared" si="22"/>
        <v>7.6870676625715839E-2</v>
      </c>
      <c r="N515">
        <f t="shared" si="23"/>
        <v>7.6870676625715839E-2</v>
      </c>
    </row>
    <row r="516" spans="1:14" x14ac:dyDescent="0.3">
      <c r="A516">
        <v>485</v>
      </c>
      <c r="B516">
        <v>18.335618240085079</v>
      </c>
      <c r="C516">
        <v>2.2643817599149223</v>
      </c>
      <c r="E516">
        <f t="shared" si="21"/>
        <v>5.1274247546354008</v>
      </c>
      <c r="L516">
        <v>20.6</v>
      </c>
      <c r="M516">
        <f t="shared" si="22"/>
        <v>0.10992144465606418</v>
      </c>
      <c r="N516">
        <f t="shared" si="23"/>
        <v>0.10992144465606418</v>
      </c>
    </row>
    <row r="517" spans="1:14" x14ac:dyDescent="0.3">
      <c r="A517">
        <v>486</v>
      </c>
      <c r="B517">
        <v>22.154539273745474</v>
      </c>
      <c r="C517">
        <v>-0.95453927374547476</v>
      </c>
      <c r="E517">
        <f t="shared" si="21"/>
        <v>0.91114522512253837</v>
      </c>
      <c r="L517">
        <v>21.2</v>
      </c>
      <c r="M517">
        <f t="shared" si="22"/>
        <v>-4.5025437440824281E-2</v>
      </c>
      <c r="N517">
        <f t="shared" si="23"/>
        <v>4.5025437440824281E-2</v>
      </c>
    </row>
    <row r="518" spans="1:14" x14ac:dyDescent="0.3">
      <c r="A518">
        <v>487</v>
      </c>
      <c r="B518">
        <v>19.593880974849689</v>
      </c>
      <c r="C518">
        <v>-0.49388097484968796</v>
      </c>
      <c r="E518">
        <f t="shared" si="21"/>
        <v>0.2439184173184781</v>
      </c>
      <c r="L518">
        <v>19.100000000000001</v>
      </c>
      <c r="M518">
        <f t="shared" si="22"/>
        <v>-2.5857642662287326E-2</v>
      </c>
      <c r="N518">
        <f t="shared" si="23"/>
        <v>2.5857642662287326E-2</v>
      </c>
    </row>
    <row r="519" spans="1:14" x14ac:dyDescent="0.3">
      <c r="A519">
        <v>488</v>
      </c>
      <c r="B519">
        <v>19.991800280584403</v>
      </c>
      <c r="C519">
        <v>0.60819971941559814</v>
      </c>
      <c r="E519">
        <f t="shared" si="21"/>
        <v>0.36990689869721233</v>
      </c>
      <c r="L519">
        <v>20.6</v>
      </c>
      <c r="M519">
        <f t="shared" si="22"/>
        <v>2.9524258224058159E-2</v>
      </c>
      <c r="N519">
        <f t="shared" si="23"/>
        <v>2.9524258224058159E-2</v>
      </c>
    </row>
    <row r="520" spans="1:14" x14ac:dyDescent="0.3">
      <c r="A520">
        <v>489</v>
      </c>
      <c r="B520">
        <v>10.651682255602404</v>
      </c>
      <c r="C520">
        <v>4.5483177443975951</v>
      </c>
      <c r="E520">
        <f t="shared" si="21"/>
        <v>20.687194304002027</v>
      </c>
      <c r="L520">
        <v>15.2</v>
      </c>
      <c r="M520">
        <f t="shared" si="22"/>
        <v>0.29923143055247337</v>
      </c>
      <c r="N520">
        <f t="shared" si="23"/>
        <v>0.29923143055247337</v>
      </c>
    </row>
    <row r="521" spans="1:14" x14ac:dyDescent="0.3">
      <c r="A521">
        <v>490</v>
      </c>
      <c r="B521">
        <v>7.0946079188100999</v>
      </c>
      <c r="C521">
        <v>-9.4607918810099889E-2</v>
      </c>
      <c r="E521">
        <f t="shared" si="21"/>
        <v>8.9506583015784517E-3</v>
      </c>
      <c r="L521">
        <v>7</v>
      </c>
      <c r="M521">
        <f t="shared" si="22"/>
        <v>-1.3515416972871412E-2</v>
      </c>
      <c r="N521">
        <f t="shared" si="23"/>
        <v>1.3515416972871412E-2</v>
      </c>
    </row>
    <row r="522" spans="1:14" x14ac:dyDescent="0.3">
      <c r="A522">
        <v>491</v>
      </c>
      <c r="B522">
        <v>2.304992394393139</v>
      </c>
      <c r="C522">
        <v>5.7950076056068607</v>
      </c>
      <c r="E522">
        <f t="shared" si="21"/>
        <v>33.582113149041362</v>
      </c>
      <c r="L522">
        <v>8.1</v>
      </c>
      <c r="M522">
        <f t="shared" si="22"/>
        <v>0.71543303772924205</v>
      </c>
      <c r="N522">
        <f t="shared" si="23"/>
        <v>0.71543303772924205</v>
      </c>
    </row>
    <row r="523" spans="1:14" x14ac:dyDescent="0.3">
      <c r="A523">
        <v>492</v>
      </c>
      <c r="B523">
        <v>13.02890700075252</v>
      </c>
      <c r="C523">
        <v>0.57109299924747958</v>
      </c>
      <c r="E523">
        <f t="shared" si="21"/>
        <v>0.32614721378948169</v>
      </c>
      <c r="L523">
        <v>13.6</v>
      </c>
      <c r="M523">
        <f t="shared" si="22"/>
        <v>4.1992132297608793E-2</v>
      </c>
      <c r="N523">
        <f t="shared" si="23"/>
        <v>4.1992132297608793E-2</v>
      </c>
    </row>
    <row r="524" spans="1:14" x14ac:dyDescent="0.3">
      <c r="A524">
        <v>493</v>
      </c>
      <c r="B524">
        <v>15.381353917401595</v>
      </c>
      <c r="C524">
        <v>4.718646082598406</v>
      </c>
      <c r="E524">
        <f t="shared" si="21"/>
        <v>22.265620852821282</v>
      </c>
      <c r="L524">
        <v>20.100000000000001</v>
      </c>
      <c r="M524">
        <f t="shared" si="22"/>
        <v>0.23475851157205999</v>
      </c>
      <c r="N524">
        <f t="shared" si="23"/>
        <v>0.23475851157205999</v>
      </c>
    </row>
    <row r="525" spans="1:14" x14ac:dyDescent="0.3">
      <c r="A525">
        <v>494</v>
      </c>
      <c r="B525">
        <v>18.081581374422797</v>
      </c>
      <c r="C525">
        <v>3.718418625577204</v>
      </c>
      <c r="E525">
        <f t="shared" si="21"/>
        <v>13.826637075039462</v>
      </c>
      <c r="L525">
        <v>21.8</v>
      </c>
      <c r="M525">
        <f t="shared" si="22"/>
        <v>0.17056966172372495</v>
      </c>
      <c r="N525">
        <f t="shared" si="23"/>
        <v>0.17056966172372495</v>
      </c>
    </row>
    <row r="526" spans="1:14" x14ac:dyDescent="0.3">
      <c r="A526">
        <v>495</v>
      </c>
      <c r="B526">
        <v>17.65344886196003</v>
      </c>
      <c r="C526">
        <v>6.8465511380399704</v>
      </c>
      <c r="E526">
        <f t="shared" si="21"/>
        <v>46.875262485796412</v>
      </c>
      <c r="L526">
        <v>24.5</v>
      </c>
      <c r="M526">
        <f t="shared" si="22"/>
        <v>0.2794510668587743</v>
      </c>
      <c r="N526">
        <f t="shared" si="23"/>
        <v>0.2794510668587743</v>
      </c>
    </row>
    <row r="527" spans="1:14" x14ac:dyDescent="0.3">
      <c r="A527">
        <v>496</v>
      </c>
      <c r="B527">
        <v>13.716137633557262</v>
      </c>
      <c r="C527">
        <v>9.3838623664427399</v>
      </c>
      <c r="E527">
        <f t="shared" si="21"/>
        <v>88.056872912340339</v>
      </c>
      <c r="L527">
        <v>23.1</v>
      </c>
      <c r="M527">
        <f t="shared" si="22"/>
        <v>0.40622780807111425</v>
      </c>
      <c r="N527">
        <f t="shared" si="23"/>
        <v>0.40622780807111425</v>
      </c>
    </row>
    <row r="528" spans="1:14" x14ac:dyDescent="0.3">
      <c r="A528">
        <v>497</v>
      </c>
      <c r="B528">
        <v>11.871174221510794</v>
      </c>
      <c r="C528">
        <v>7.8288257784892057</v>
      </c>
      <c r="E528">
        <f t="shared" si="21"/>
        <v>61.29051306993712</v>
      </c>
      <c r="L528">
        <v>19.7</v>
      </c>
      <c r="M528">
        <f t="shared" si="22"/>
        <v>0.39740232378117796</v>
      </c>
      <c r="N528">
        <f t="shared" si="23"/>
        <v>0.39740232378117796</v>
      </c>
    </row>
    <row r="529" spans="1:14" x14ac:dyDescent="0.3">
      <c r="A529">
        <v>498</v>
      </c>
      <c r="B529">
        <v>17.722434617524428</v>
      </c>
      <c r="C529">
        <v>0.57756538247557287</v>
      </c>
      <c r="E529">
        <f t="shared" si="21"/>
        <v>0.33358177103415476</v>
      </c>
      <c r="L529">
        <v>18.3</v>
      </c>
      <c r="M529">
        <f t="shared" si="22"/>
        <v>3.1560949862053163E-2</v>
      </c>
      <c r="N529">
        <f t="shared" si="23"/>
        <v>3.1560949862053163E-2</v>
      </c>
    </row>
    <row r="530" spans="1:14" x14ac:dyDescent="0.3">
      <c r="A530">
        <v>499</v>
      </c>
      <c r="B530">
        <v>19.190197795848537</v>
      </c>
      <c r="C530">
        <v>2.0098022041514625</v>
      </c>
      <c r="E530">
        <f t="shared" si="21"/>
        <v>4.0393048998120769</v>
      </c>
      <c r="L530">
        <v>21.2</v>
      </c>
      <c r="M530">
        <f t="shared" si="22"/>
        <v>9.4801990761861438E-2</v>
      </c>
      <c r="N530">
        <f t="shared" si="23"/>
        <v>9.4801990761861438E-2</v>
      </c>
    </row>
    <row r="531" spans="1:14" x14ac:dyDescent="0.3">
      <c r="A531">
        <v>500</v>
      </c>
      <c r="B531">
        <v>16.284556204937992</v>
      </c>
      <c r="C531">
        <v>1.2154437950620078</v>
      </c>
      <c r="E531">
        <f t="shared" si="21"/>
        <v>1.4773036189547362</v>
      </c>
      <c r="L531">
        <v>17.5</v>
      </c>
      <c r="M531">
        <f t="shared" si="22"/>
        <v>6.9453931146400444E-2</v>
      </c>
      <c r="N531">
        <f t="shared" si="23"/>
        <v>6.9453931146400444E-2</v>
      </c>
    </row>
    <row r="532" spans="1:14" x14ac:dyDescent="0.3">
      <c r="A532">
        <v>501</v>
      </c>
      <c r="B532">
        <v>18.84419039002357</v>
      </c>
      <c r="C532">
        <v>-2.0441903900235694</v>
      </c>
      <c r="E532">
        <f t="shared" si="21"/>
        <v>4.1787143506647126</v>
      </c>
      <c r="L532">
        <v>16.8</v>
      </c>
      <c r="M532">
        <f t="shared" si="22"/>
        <v>-0.12167799940616483</v>
      </c>
      <c r="N532">
        <f t="shared" si="23"/>
        <v>0.12167799940616483</v>
      </c>
    </row>
    <row r="533" spans="1:14" x14ac:dyDescent="0.3">
      <c r="A533">
        <v>502</v>
      </c>
      <c r="B533">
        <v>22.534980518998921</v>
      </c>
      <c r="C533">
        <v>-0.13498051899892261</v>
      </c>
      <c r="E533">
        <f t="shared" si="21"/>
        <v>1.8219740509218506E-2</v>
      </c>
      <c r="L533">
        <v>22.4</v>
      </c>
      <c r="M533">
        <f t="shared" si="22"/>
        <v>-6.0259160267376165E-3</v>
      </c>
      <c r="N533">
        <f t="shared" si="23"/>
        <v>6.0259160267376165E-3</v>
      </c>
    </row>
    <row r="534" spans="1:14" x14ac:dyDescent="0.3">
      <c r="A534">
        <v>503</v>
      </c>
      <c r="B534">
        <v>21.190983377010316</v>
      </c>
      <c r="C534">
        <v>-0.59098337701031411</v>
      </c>
      <c r="E534">
        <f t="shared" si="21"/>
        <v>0.34926135190251506</v>
      </c>
      <c r="L534">
        <v>20.6</v>
      </c>
      <c r="M534">
        <f t="shared" si="22"/>
        <v>-2.8688513447102625E-2</v>
      </c>
      <c r="N534">
        <f t="shared" si="23"/>
        <v>2.8688513447102625E-2</v>
      </c>
    </row>
    <row r="535" spans="1:14" x14ac:dyDescent="0.3">
      <c r="A535">
        <v>504</v>
      </c>
      <c r="B535">
        <v>27.27510267031807</v>
      </c>
      <c r="C535">
        <v>-3.3751026703180713</v>
      </c>
      <c r="E535">
        <f t="shared" si="21"/>
        <v>11.391318035188176</v>
      </c>
      <c r="L535">
        <v>23.9</v>
      </c>
      <c r="M535">
        <f t="shared" si="22"/>
        <v>-0.14121768495054693</v>
      </c>
      <c r="N535">
        <f t="shared" si="23"/>
        <v>0.14121768495054693</v>
      </c>
    </row>
    <row r="536" spans="1:14" x14ac:dyDescent="0.3">
      <c r="A536">
        <v>505</v>
      </c>
      <c r="B536">
        <v>25.959944090126232</v>
      </c>
      <c r="C536">
        <v>-3.9599440901262319</v>
      </c>
      <c r="E536">
        <f t="shared" si="21"/>
        <v>15.681157196925671</v>
      </c>
      <c r="L536">
        <v>22</v>
      </c>
      <c r="M536">
        <f t="shared" si="22"/>
        <v>-0.17999745864210145</v>
      </c>
      <c r="N536">
        <f t="shared" si="23"/>
        <v>0.17999745864210145</v>
      </c>
    </row>
    <row r="537" spans="1:14" ht="15" thickBot="1" x14ac:dyDescent="0.35">
      <c r="A537" s="3">
        <v>506</v>
      </c>
      <c r="B537" s="3">
        <v>21.680915646892569</v>
      </c>
      <c r="C537" s="3">
        <v>-9.7809156468925682</v>
      </c>
      <c r="E537">
        <f t="shared" si="21"/>
        <v>95.666310891627873</v>
      </c>
      <c r="L537">
        <v>11.9</v>
      </c>
      <c r="M537">
        <f t="shared" si="22"/>
        <v>-0.82192568461282078</v>
      </c>
      <c r="N537">
        <f t="shared" si="23"/>
        <v>0.82192568461282078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1.Descriptive Statistics</vt:lpstr>
      <vt:lpstr>2.Histogram</vt:lpstr>
      <vt:lpstr>3.Covarience</vt:lpstr>
      <vt:lpstr>4.Correlation</vt:lpstr>
      <vt:lpstr>5.Regression Avg_price vs LSTAT</vt:lpstr>
      <vt:lpstr>6.Reg Avg_room,LstatVSAvg_Price</vt:lpstr>
      <vt:lpstr>7.Reg-Avg_price vs all independ</vt:lpstr>
      <vt:lpstr>8.Reg-Avg price vs Significant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Muthamma P V</cp:lastModifiedBy>
  <dcterms:created xsi:type="dcterms:W3CDTF">2020-06-02T13:46:53Z</dcterms:created>
  <dcterms:modified xsi:type="dcterms:W3CDTF">2023-12-11T16:41:40Z</dcterms:modified>
</cp:coreProperties>
</file>