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gif" ContentType="image/gi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ocuments\GitHub\Excel-Adventure-works\"/>
    </mc:Choice>
  </mc:AlternateContent>
  <xr:revisionPtr revIDLastSave="0" documentId="13_ncr:1_{7FCBA24E-446C-45EB-8710-70BA967EB91E}" xr6:coauthVersionLast="47" xr6:coauthVersionMax="47" xr10:uidLastSave="{00000000-0000-0000-0000-000000000000}"/>
  <bookViews>
    <workbookView xWindow="-110" yWindow="-110" windowWidth="19420" windowHeight="10420" activeTab="1" xr2:uid="{4F3A61E4-41CE-4C98-ADFD-AE804D4783F5}"/>
  </bookViews>
  <sheets>
    <sheet name="FactInternetSales" sheetId="7" r:id="rId1"/>
    <sheet name="DimSalesTerritory" sheetId="6" r:id="rId2"/>
    <sheet name="DimProduct" sheetId="5" r:id="rId3"/>
    <sheet name="All_Measure" sheetId="9" r:id="rId4"/>
    <sheet name="DimGeography" sheetId="4" r:id="rId5"/>
    <sheet name="dash_board" sheetId="15" r:id="rId6"/>
    <sheet name="DimDate" sheetId="3" r:id="rId7"/>
    <sheet name="DimCustomer" sheetId="2" r:id="rId8"/>
  </sheets>
  <calcPr calcId="191029"/>
  <pivotCaches>
    <pivotCache cacheId="4" r:id="rId9"/>
    <pivotCache cacheId="5" r:id="rId10"/>
    <pivotCache cacheId="6" r:id="rId11"/>
    <pivotCache cacheId="7" r:id="rId1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InternetSales_6f08e09a-c750-488e-b4c8-b76991a31e8f" name="FactInternetSales" connection="Query - FactInternetSales"/>
          <x15:modelTable id="DimSalesTerritory_ecc4aefe-73d2-4ee3-a9ee-d99b3e6ace85" name="DimSalesTerritory" connection="Query - DimSalesTerritory"/>
          <x15:modelTable id="DimProduct_93a448ae-21e0-4c1f-b581-f2c4505ca1dc" name="DimProduct" connection="Query - DimProduct"/>
          <x15:modelTable id="DimDate_55f761c7-30a5-415b-9fa4-e0e1309ea548" name="DimDate" connection="Query - DimDate"/>
          <x15:modelTable id="DimCustomer_682038d1-b6dc-412f-a8a9-353fc7e10d34" name="DimCustomer" connection="Query - DimCustomer"/>
          <x15:modelTable id="DimGeography_0a5c4a89-acc8-4403-8553-2ecef4dd6ca7" name="DimGeography" connection="Query - DimGeography"/>
          <x15:modelTable id="All_Measures_bd2fe56f-6aa6-49e9-9259-aa7f8a65e3d9" name="All_Measures" connection="Query - All_Measures"/>
        </x15:modelTables>
        <x15:modelRelationships>
          <x15:modelRelationship fromTable="FactInternetSales" fromColumn="ProductKey" toTable="DimProduct" toColumn="ProductKey"/>
          <x15:modelRelationship fromTable="FactInternetSales" fromColumn="SalesTerritoryKey" toTable="DimSalesTerritory" toColumn="SalesTerritoryKey"/>
          <x15:modelRelationship fromTable="FactInternetSales" fromColumn="CustomerKey" toTable="DimCustomer" toColumn="CustomerKey"/>
          <x15:modelRelationship fromTable="FactInternetSales" fromColumn="OrderDate" toTable="DimDate" toColumn="Date"/>
          <x15:modelRelationship fromTable="DimCustomer" fromColumn="GeographyKey" toTable="DimGeography" toColumn="GeographyKey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0" i="9" l="1" a="1"/>
  <c r="C30" i="9" s="1"/>
  <c r="C31" i="9" a="1"/>
  <c r="C31" i="9" s="1"/>
  <c r="C32" i="9" a="1"/>
  <c r="C32" i="9" s="1"/>
  <c r="C33" i="9" a="1"/>
  <c r="C33" i="9" s="1"/>
  <c r="C29" i="9" a="1"/>
  <c r="C29" i="9" s="1"/>
  <c r="B30" i="9"/>
  <c r="B31" i="9"/>
  <c r="B32" i="9"/>
  <c r="B33" i="9"/>
  <c r="B29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9DD12D-19A6-4FD4-B61D-58AECCCF50B9}" name="Query - All_Measures" description="Connection to the 'All_Measures' query in the workbook." type="100" refreshedVersion="8" minRefreshableVersion="5">
    <extLst>
      <ext xmlns:x15="http://schemas.microsoft.com/office/spreadsheetml/2010/11/main" uri="{DE250136-89BD-433C-8126-D09CA5730AF9}">
        <x15:connection id="af37d94a-bd3c-4b2e-9424-327ba081b0f9"/>
      </ext>
    </extLst>
  </connection>
  <connection id="2" xr16:uid="{0E94121F-2F6B-4530-BED4-96E57430E581}" name="Query - DimCustomer" description="Connection to the 'DimCustomer' query in the workbook." type="100" refreshedVersion="8" minRefreshableVersion="5">
    <extLst>
      <ext xmlns:x15="http://schemas.microsoft.com/office/spreadsheetml/2010/11/main" uri="{DE250136-89BD-433C-8126-D09CA5730AF9}">
        <x15:connection id="ee13a4da-0dba-4e4b-9ec7-e68db27eddaf"/>
      </ext>
    </extLst>
  </connection>
  <connection id="3" xr16:uid="{79140DC9-3719-4B07-8661-20A21191320F}" name="Query - DimDate" description="Connection to the 'DimDate' query in the workbook." type="100" refreshedVersion="8" minRefreshableVersion="5">
    <extLst>
      <ext xmlns:x15="http://schemas.microsoft.com/office/spreadsheetml/2010/11/main" uri="{DE250136-89BD-433C-8126-D09CA5730AF9}">
        <x15:connection id="80125517-d74c-4401-b39a-d38b8c6d98c4"/>
      </ext>
    </extLst>
  </connection>
  <connection id="4" xr16:uid="{94D16046-2E5B-4C75-B72E-3B64BED3CBE6}" name="Query - DimGeography" description="Connection to the 'DimGeography' query in the workbook." type="100" refreshedVersion="8" minRefreshableVersion="5">
    <extLst>
      <ext xmlns:x15="http://schemas.microsoft.com/office/spreadsheetml/2010/11/main" uri="{DE250136-89BD-433C-8126-D09CA5730AF9}">
        <x15:connection id="d3510b58-8a39-41ba-addf-2ab9517254b2"/>
      </ext>
    </extLst>
  </connection>
  <connection id="5" xr16:uid="{459E0BF6-CA64-4FA4-8FCD-0CF6D6531CDF}" name="Query - DimProduct" description="Connection to the 'DimProduct' query in the workbook." type="100" refreshedVersion="8" minRefreshableVersion="5">
    <extLst>
      <ext xmlns:x15="http://schemas.microsoft.com/office/spreadsheetml/2010/11/main" uri="{DE250136-89BD-433C-8126-D09CA5730AF9}">
        <x15:connection id="6ac0cd5b-948e-4fa2-82dd-bc70b9ccea4f"/>
      </ext>
    </extLst>
  </connection>
  <connection id="6" xr16:uid="{94E81C46-14C4-4EF4-BE9C-C84F298C8F6E}" name="Query - DimSalesTerritory" description="Connection to the 'DimSalesTerritory' query in the workbook." type="100" refreshedVersion="8" minRefreshableVersion="5">
    <extLst>
      <ext xmlns:x15="http://schemas.microsoft.com/office/spreadsheetml/2010/11/main" uri="{DE250136-89BD-433C-8126-D09CA5730AF9}">
        <x15:connection id="3cb2042c-4945-410f-bd4a-ac889fb2d3a6"/>
      </ext>
    </extLst>
  </connection>
  <connection id="7" xr16:uid="{48F894C0-B21B-4FA7-B099-DC5859B48EC1}" name="Query - FactInternetSales" description="Connection to the 'FactInternetSales' query in the workbook." type="100" refreshedVersion="8" minRefreshableVersion="5">
    <extLst>
      <ext xmlns:x15="http://schemas.microsoft.com/office/spreadsheetml/2010/11/main" uri="{DE250136-89BD-433C-8126-D09CA5730AF9}">
        <x15:connection id="f056a6de-8282-4744-ad34-b70ec7ac1808"/>
      </ext>
    </extLst>
  </connection>
  <connection id="8" xr16:uid="{1C290270-A8F6-47BD-BB40-09F3AFDDE347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<sst xmlns="http://schemas.openxmlformats.org/spreadsheetml/2006/main" count="14" uniqueCount="11">
  <si>
    <t>#Transactions</t>
  </si>
  <si>
    <t>Sum sales</t>
  </si>
  <si>
    <t>Sum profit</t>
  </si>
  <si>
    <t>%Profit Margin</t>
  </si>
  <si>
    <t>#Transactions 2</t>
  </si>
  <si>
    <t>Sold Products</t>
  </si>
  <si>
    <t>Unsold products</t>
  </si>
  <si>
    <t xml:space="preserve"> </t>
  </si>
  <si>
    <t>Sum of COGS</t>
  </si>
  <si>
    <t>Year</t>
  </si>
  <si>
    <t>Option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</si>
</sst>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0.00%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8" Type="http://schemas.openxmlformats.org/officeDocument/2006/relationships/powerPivotData" Target="model/item.data"/><Relationship Id="rId26" Type="http://schemas.openxmlformats.org/officeDocument/2006/relationships/customXml" Target="../customXml/item7.xml"/><Relationship Id="rId39" Type="http://schemas.openxmlformats.org/officeDocument/2006/relationships/customXml" Target="../customXml/item20.xml"/><Relationship Id="rId21" Type="http://schemas.openxmlformats.org/officeDocument/2006/relationships/customXml" Target="../customXml/item2.xml"/><Relationship Id="rId34" Type="http://schemas.openxmlformats.org/officeDocument/2006/relationships/customXml" Target="../customXml/item15.xml"/><Relationship Id="rId42" Type="http://schemas.openxmlformats.org/officeDocument/2006/relationships/customXml" Target="../customXml/item2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1.xml"/><Relationship Id="rId29" Type="http://schemas.openxmlformats.org/officeDocument/2006/relationships/customXml" Target="../customXml/item10.xml"/><Relationship Id="rId41" Type="http://schemas.openxmlformats.org/officeDocument/2006/relationships/customXml" Target="../customXml/item2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24" Type="http://schemas.openxmlformats.org/officeDocument/2006/relationships/customXml" Target="../customXml/item5.xml"/><Relationship Id="rId32" Type="http://schemas.openxmlformats.org/officeDocument/2006/relationships/customXml" Target="../customXml/item13.xml"/><Relationship Id="rId37" Type="http://schemas.openxmlformats.org/officeDocument/2006/relationships/customXml" Target="../customXml/item18.xml"/><Relationship Id="rId40" Type="http://schemas.openxmlformats.org/officeDocument/2006/relationships/customXml" Target="../customXml/item2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23" Type="http://schemas.openxmlformats.org/officeDocument/2006/relationships/customXml" Target="../customXml/item4.xml"/><Relationship Id="rId28" Type="http://schemas.openxmlformats.org/officeDocument/2006/relationships/customXml" Target="../customXml/item9.xml"/><Relationship Id="rId36" Type="http://schemas.openxmlformats.org/officeDocument/2006/relationships/customXml" Target="../customXml/item17.xml"/><Relationship Id="rId10" Type="http://schemas.openxmlformats.org/officeDocument/2006/relationships/pivotCacheDefinition" Target="pivotCache/pivotCacheDefinition2.xml"/><Relationship Id="rId19" Type="http://schemas.openxmlformats.org/officeDocument/2006/relationships/calcChain" Target="calcChain.xml"/><Relationship Id="rId31" Type="http://schemas.openxmlformats.org/officeDocument/2006/relationships/customXml" Target="../customXml/item12.xml"/><Relationship Id="rId44" Type="http://schemas.openxmlformats.org/officeDocument/2006/relationships/customXml" Target="../customXml/item2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onnections" Target="connections.xml"/><Relationship Id="rId22" Type="http://schemas.openxmlformats.org/officeDocument/2006/relationships/customXml" Target="../customXml/item3.xml"/><Relationship Id="rId27" Type="http://schemas.openxmlformats.org/officeDocument/2006/relationships/customXml" Target="../customXml/item8.xml"/><Relationship Id="rId30" Type="http://schemas.openxmlformats.org/officeDocument/2006/relationships/customXml" Target="../customXml/item11.xml"/><Relationship Id="rId35" Type="http://schemas.openxmlformats.org/officeDocument/2006/relationships/customXml" Target="../customXml/item16.xml"/><Relationship Id="rId43" Type="http://schemas.openxmlformats.org/officeDocument/2006/relationships/customXml" Target="../customXml/item2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4.xml"/><Relationship Id="rId17" Type="http://schemas.openxmlformats.org/officeDocument/2006/relationships/sheetMetadata" Target="metadata.xml"/><Relationship Id="rId25" Type="http://schemas.openxmlformats.org/officeDocument/2006/relationships/customXml" Target="../customXml/item6.xml"/><Relationship Id="rId33" Type="http://schemas.openxmlformats.org/officeDocument/2006/relationships/customXml" Target="../customXml/item14.xml"/><Relationship Id="rId38" Type="http://schemas.openxmlformats.org/officeDocument/2006/relationships/customXml" Target="../customXml/item19.xml"/></Relationships>
</file>

<file path=xl/ctrlProps/ctrlProp1.xml><?xml version="1.0" encoding="utf-8"?>
<formControlPr xmlns="http://schemas.microsoft.com/office/spreadsheetml/2009/9/main" objectType="Radio" checked="Checked" firstButton="1" fmlaLink="All_Measure!$C$37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gi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gi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4</xdr:row>
      <xdr:rowOff>139700</xdr:rowOff>
    </xdr:from>
    <xdr:to>
      <xdr:col>15</xdr:col>
      <xdr:colOff>222250</xdr:colOff>
      <xdr:row>15</xdr:row>
      <xdr:rowOff>171450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3F110631-2FB0-6B43-4AAA-79B3EF8DB176}"/>
            </a:ext>
          </a:extLst>
        </xdr:cNvPr>
        <xdr:cNvSpPr/>
      </xdr:nvSpPr>
      <xdr:spPr>
        <a:xfrm>
          <a:off x="438150" y="876300"/>
          <a:ext cx="8928100" cy="2057400"/>
        </a:xfrm>
        <a:prstGeom prst="roundRect">
          <a:avLst>
            <a:gd name="adj" fmla="val 20802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105410</xdr:colOff>
      <xdr:row>6</xdr:row>
      <xdr:rowOff>120650</xdr:rowOff>
    </xdr:from>
    <xdr:to>
      <xdr:col>3</xdr:col>
      <xdr:colOff>31750</xdr:colOff>
      <xdr:row>14</xdr:row>
      <xdr:rowOff>19050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C1D7A31-5F6C-4BD9-89A1-85A3A19DCC9E}"/>
            </a:ext>
          </a:extLst>
        </xdr:cNvPr>
        <xdr:cNvSpPr/>
      </xdr:nvSpPr>
      <xdr:spPr>
        <a:xfrm>
          <a:off x="715010" y="1225550"/>
          <a:ext cx="1145540" cy="1371600"/>
        </a:xfrm>
        <a:prstGeom prst="roundRect">
          <a:avLst>
            <a:gd name="adj" fmla="val 20802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366268</xdr:colOff>
      <xdr:row>6</xdr:row>
      <xdr:rowOff>120650</xdr:rowOff>
    </xdr:from>
    <xdr:to>
      <xdr:col>5</xdr:col>
      <xdr:colOff>292608</xdr:colOff>
      <xdr:row>14</xdr:row>
      <xdr:rowOff>19050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57A1BDCC-A13D-47DB-B879-B57628BCDAB1}"/>
            </a:ext>
          </a:extLst>
        </xdr:cNvPr>
        <xdr:cNvSpPr/>
      </xdr:nvSpPr>
      <xdr:spPr>
        <a:xfrm>
          <a:off x="2195068" y="1225550"/>
          <a:ext cx="1145540" cy="1371600"/>
        </a:xfrm>
        <a:prstGeom prst="roundRect">
          <a:avLst>
            <a:gd name="adj" fmla="val 2080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17526</xdr:colOff>
      <xdr:row>6</xdr:row>
      <xdr:rowOff>120650</xdr:rowOff>
    </xdr:from>
    <xdr:to>
      <xdr:col>7</xdr:col>
      <xdr:colOff>553466</xdr:colOff>
      <xdr:row>14</xdr:row>
      <xdr:rowOff>19050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FD2025EB-04A3-4E10-805D-2F46F1F56F74}"/>
            </a:ext>
          </a:extLst>
        </xdr:cNvPr>
        <xdr:cNvSpPr/>
      </xdr:nvSpPr>
      <xdr:spPr>
        <a:xfrm>
          <a:off x="3675126" y="1225550"/>
          <a:ext cx="1145540" cy="1371600"/>
        </a:xfrm>
        <a:prstGeom prst="roundRect">
          <a:avLst>
            <a:gd name="adj" fmla="val 2080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V</a:t>
          </a:r>
        </a:p>
      </xdr:txBody>
    </xdr:sp>
    <xdr:clientData/>
  </xdr:twoCellAnchor>
  <xdr:twoCellAnchor>
    <xdr:from>
      <xdr:col>8</xdr:col>
      <xdr:colOff>278384</xdr:colOff>
      <xdr:row>6</xdr:row>
      <xdr:rowOff>120650</xdr:rowOff>
    </xdr:from>
    <xdr:to>
      <xdr:col>10</xdr:col>
      <xdr:colOff>204724</xdr:colOff>
      <xdr:row>14</xdr:row>
      <xdr:rowOff>19050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4AF479EE-52BA-4565-97A8-4573F1BA40E0}"/>
            </a:ext>
          </a:extLst>
        </xdr:cNvPr>
        <xdr:cNvSpPr/>
      </xdr:nvSpPr>
      <xdr:spPr>
        <a:xfrm>
          <a:off x="5155184" y="1225550"/>
          <a:ext cx="1145540" cy="1371600"/>
        </a:xfrm>
        <a:prstGeom prst="roundRect">
          <a:avLst>
            <a:gd name="adj" fmla="val 2080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539242</xdr:colOff>
      <xdr:row>6</xdr:row>
      <xdr:rowOff>120650</xdr:rowOff>
    </xdr:from>
    <xdr:to>
      <xdr:col>12</xdr:col>
      <xdr:colOff>465582</xdr:colOff>
      <xdr:row>14</xdr:row>
      <xdr:rowOff>19050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73C0F771-0888-45E3-974A-CD25F1425786}"/>
            </a:ext>
          </a:extLst>
        </xdr:cNvPr>
        <xdr:cNvSpPr/>
      </xdr:nvSpPr>
      <xdr:spPr>
        <a:xfrm>
          <a:off x="6635242" y="1225550"/>
          <a:ext cx="1145540" cy="1371600"/>
        </a:xfrm>
        <a:prstGeom prst="roundRect">
          <a:avLst>
            <a:gd name="adj" fmla="val 20802"/>
          </a:avLst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190500</xdr:colOff>
      <xdr:row>6</xdr:row>
      <xdr:rowOff>120650</xdr:rowOff>
    </xdr:from>
    <xdr:to>
      <xdr:col>15</xdr:col>
      <xdr:colOff>116840</xdr:colOff>
      <xdr:row>14</xdr:row>
      <xdr:rowOff>19050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89FC4E26-7DF1-4227-B927-3CB4CBD5387A}"/>
            </a:ext>
          </a:extLst>
        </xdr:cNvPr>
        <xdr:cNvSpPr/>
      </xdr:nvSpPr>
      <xdr:spPr>
        <a:xfrm>
          <a:off x="8115300" y="1225550"/>
          <a:ext cx="1145540" cy="1371600"/>
        </a:xfrm>
        <a:prstGeom prst="roundRect">
          <a:avLst>
            <a:gd name="adj" fmla="val 20802"/>
          </a:avLst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295021</xdr:colOff>
      <xdr:row>4</xdr:row>
      <xdr:rowOff>171450</xdr:rowOff>
    </xdr:from>
    <xdr:to>
      <xdr:col>7</xdr:col>
      <xdr:colOff>275971</xdr:colOff>
      <xdr:row>8</xdr:row>
      <xdr:rowOff>25400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D6C414E-ECDB-9319-B1CC-4A4297916166}"/>
            </a:ext>
          </a:extLst>
        </xdr:cNvPr>
        <xdr:cNvSpPr/>
      </xdr:nvSpPr>
      <xdr:spPr>
        <a:xfrm>
          <a:off x="3952621" y="908050"/>
          <a:ext cx="590550" cy="59055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34163</xdr:colOff>
      <xdr:row>4</xdr:row>
      <xdr:rowOff>171450</xdr:rowOff>
    </xdr:from>
    <xdr:to>
      <xdr:col>5</xdr:col>
      <xdr:colOff>15113</xdr:colOff>
      <xdr:row>8</xdr:row>
      <xdr:rowOff>25400</xdr:rowOff>
    </xdr:to>
    <xdr:sp macro="" textlink="">
      <xdr:nvSpPr>
        <xdr:cNvPr id="25" name="Oval 24">
          <a:extLst>
            <a:ext uri="{FF2B5EF4-FFF2-40B4-BE49-F238E27FC236}">
              <a16:creationId xmlns:a16="http://schemas.microsoft.com/office/drawing/2014/main" id="{16A11C9A-9C35-49DF-BA50-BC0050548E07}"/>
            </a:ext>
          </a:extLst>
        </xdr:cNvPr>
        <xdr:cNvSpPr/>
      </xdr:nvSpPr>
      <xdr:spPr>
        <a:xfrm>
          <a:off x="2472563" y="908050"/>
          <a:ext cx="590550" cy="59055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555879</xdr:colOff>
      <xdr:row>4</xdr:row>
      <xdr:rowOff>171450</xdr:rowOff>
    </xdr:from>
    <xdr:to>
      <xdr:col>9</xdr:col>
      <xdr:colOff>536829</xdr:colOff>
      <xdr:row>8</xdr:row>
      <xdr:rowOff>25400</xdr:rowOff>
    </xdr:to>
    <xdr:sp macro="" textlink="">
      <xdr:nvSpPr>
        <xdr:cNvPr id="26" name="Oval 25">
          <a:extLst>
            <a:ext uri="{FF2B5EF4-FFF2-40B4-BE49-F238E27FC236}">
              <a16:creationId xmlns:a16="http://schemas.microsoft.com/office/drawing/2014/main" id="{D5A51D17-88D4-4FE2-9BAE-99C1D7B8F436}"/>
            </a:ext>
          </a:extLst>
        </xdr:cNvPr>
        <xdr:cNvSpPr/>
      </xdr:nvSpPr>
      <xdr:spPr>
        <a:xfrm>
          <a:off x="5432679" y="908050"/>
          <a:ext cx="590550" cy="59055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207137</xdr:colOff>
      <xdr:row>4</xdr:row>
      <xdr:rowOff>171450</xdr:rowOff>
    </xdr:from>
    <xdr:to>
      <xdr:col>12</xdr:col>
      <xdr:colOff>188087</xdr:colOff>
      <xdr:row>8</xdr:row>
      <xdr:rowOff>25400</xdr:rowOff>
    </xdr:to>
    <xdr:sp macro="" textlink="">
      <xdr:nvSpPr>
        <xdr:cNvPr id="27" name="Oval 26">
          <a:extLst>
            <a:ext uri="{FF2B5EF4-FFF2-40B4-BE49-F238E27FC236}">
              <a16:creationId xmlns:a16="http://schemas.microsoft.com/office/drawing/2014/main" id="{75FA35E9-F707-4DC3-A08B-EB9D1B7D7421}"/>
            </a:ext>
          </a:extLst>
        </xdr:cNvPr>
        <xdr:cNvSpPr/>
      </xdr:nvSpPr>
      <xdr:spPr>
        <a:xfrm>
          <a:off x="6912737" y="908050"/>
          <a:ext cx="590550" cy="590550"/>
        </a:xfrm>
        <a:prstGeom prst="ellipse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342900</xdr:colOff>
      <xdr:row>11</xdr:row>
      <xdr:rowOff>107950</xdr:rowOff>
    </xdr:from>
    <xdr:to>
      <xdr:col>13</xdr:col>
      <xdr:colOff>323850</xdr:colOff>
      <xdr:row>14</xdr:row>
      <xdr:rowOff>146050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6A461AEC-A98C-4A64-8341-B4DDB070D8A7}"/>
            </a:ext>
          </a:extLst>
        </xdr:cNvPr>
        <xdr:cNvSpPr/>
      </xdr:nvSpPr>
      <xdr:spPr>
        <a:xfrm>
          <a:off x="7658100" y="2133600"/>
          <a:ext cx="590550" cy="59055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505460</xdr:colOff>
      <xdr:row>11</xdr:row>
      <xdr:rowOff>165100</xdr:rowOff>
    </xdr:from>
    <xdr:to>
      <xdr:col>3</xdr:col>
      <xdr:colOff>486410</xdr:colOff>
      <xdr:row>15</xdr:row>
      <xdr:rowOff>19050</xdr:rowOff>
    </xdr:to>
    <xdr:sp macro="" textlink="">
      <xdr:nvSpPr>
        <xdr:cNvPr id="29" name="Oval 28">
          <a:extLst>
            <a:ext uri="{FF2B5EF4-FFF2-40B4-BE49-F238E27FC236}">
              <a16:creationId xmlns:a16="http://schemas.microsoft.com/office/drawing/2014/main" id="{8E3EE100-5C9D-4F98-9E0C-212B1CE16E4C}"/>
            </a:ext>
          </a:extLst>
        </xdr:cNvPr>
        <xdr:cNvSpPr/>
      </xdr:nvSpPr>
      <xdr:spPr>
        <a:xfrm>
          <a:off x="1724660" y="2190750"/>
          <a:ext cx="590550" cy="590550"/>
        </a:xfrm>
        <a:prstGeom prst="ellips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151790</xdr:colOff>
      <xdr:row>5</xdr:row>
      <xdr:rowOff>139700</xdr:rowOff>
    </xdr:from>
    <xdr:to>
      <xdr:col>4</xdr:col>
      <xdr:colOff>456590</xdr:colOff>
      <xdr:row>7</xdr:row>
      <xdr:rowOff>76200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4482BD85-DB22-1AC2-D627-46B75F619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duotone>
            <a:schemeClr val="accent6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2590190" y="1060450"/>
          <a:ext cx="304800" cy="304800"/>
        </a:xfrm>
        <a:prstGeom prst="rect">
          <a:avLst/>
        </a:prstGeom>
      </xdr:spPr>
    </xdr:pic>
    <xdr:clientData/>
  </xdr:twoCellAnchor>
  <xdr:twoCellAnchor editAs="oneCell">
    <xdr:from>
      <xdr:col>3</xdr:col>
      <xdr:colOff>62890</xdr:colOff>
      <xdr:row>12</xdr:row>
      <xdr:rowOff>152400</xdr:rowOff>
    </xdr:from>
    <xdr:to>
      <xdr:col>3</xdr:col>
      <xdr:colOff>367080</xdr:colOff>
      <xdr:row>14</xdr:row>
      <xdr:rowOff>88290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A20508E-8950-96F0-3A8D-7659F97FB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1891690" y="2362200"/>
          <a:ext cx="304190" cy="304190"/>
        </a:xfrm>
        <a:prstGeom prst="rect">
          <a:avLst/>
        </a:prstGeom>
      </xdr:spPr>
    </xdr:pic>
    <xdr:clientData/>
  </xdr:twoCellAnchor>
  <xdr:twoCellAnchor editAs="oneCell">
    <xdr:from>
      <xdr:col>12</xdr:col>
      <xdr:colOff>482600</xdr:colOff>
      <xdr:row>12</xdr:row>
      <xdr:rowOff>63500</xdr:rowOff>
    </xdr:from>
    <xdr:to>
      <xdr:col>13</xdr:col>
      <xdr:colOff>190500</xdr:colOff>
      <xdr:row>14</xdr:row>
      <xdr:rowOff>12700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35D0090-0F46-354B-C960-7988A0B74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7800" y="2273300"/>
          <a:ext cx="317500" cy="317500"/>
        </a:xfrm>
        <a:prstGeom prst="rect">
          <a:avLst/>
        </a:prstGeom>
      </xdr:spPr>
    </xdr:pic>
    <xdr:clientData/>
  </xdr:twoCellAnchor>
  <xdr:twoCellAnchor editAs="oneCell">
    <xdr:from>
      <xdr:col>11</xdr:col>
      <xdr:colOff>317500</xdr:colOff>
      <xdr:row>5</xdr:row>
      <xdr:rowOff>57150</xdr:rowOff>
    </xdr:from>
    <xdr:to>
      <xdr:col>12</xdr:col>
      <xdr:colOff>101600</xdr:colOff>
      <xdr:row>7</xdr:row>
      <xdr:rowOff>82550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2D6D42D-91F4-79E2-A31F-BB7CDB673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23100" y="977900"/>
          <a:ext cx="393700" cy="393700"/>
        </a:xfrm>
        <a:prstGeom prst="rect">
          <a:avLst/>
        </a:prstGeom>
      </xdr:spPr>
    </xdr:pic>
    <xdr:clientData/>
  </xdr:twoCellAnchor>
  <xdr:twoCellAnchor editAs="oneCell">
    <xdr:from>
      <xdr:col>9</xdr:col>
      <xdr:colOff>90090</xdr:colOff>
      <xdr:row>5</xdr:row>
      <xdr:rowOff>88899</xdr:rowOff>
    </xdr:from>
    <xdr:to>
      <xdr:col>9</xdr:col>
      <xdr:colOff>425450</xdr:colOff>
      <xdr:row>7</xdr:row>
      <xdr:rowOff>101600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68C521D-B840-CFEE-8049-887186097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76490" y="1009649"/>
          <a:ext cx="335360" cy="381001"/>
        </a:xfrm>
        <a:prstGeom prst="rect">
          <a:avLst/>
        </a:prstGeom>
      </xdr:spPr>
    </xdr:pic>
    <xdr:clientData/>
  </xdr:twoCellAnchor>
  <xdr:twoCellAnchor>
    <xdr:from>
      <xdr:col>1</xdr:col>
      <xdr:colOff>120650</xdr:colOff>
      <xdr:row>7</xdr:row>
      <xdr:rowOff>69850</xdr:rowOff>
    </xdr:from>
    <xdr:to>
      <xdr:col>2</xdr:col>
      <xdr:colOff>571500</xdr:colOff>
      <xdr:row>8</xdr:row>
      <xdr:rowOff>103320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257F6199-40E2-2CFB-A7DF-34FFE964BE71}"/>
            </a:ext>
          </a:extLst>
        </xdr:cNvPr>
        <xdr:cNvSpPr txBox="1"/>
      </xdr:nvSpPr>
      <xdr:spPr>
        <a:xfrm>
          <a:off x="730250" y="1358900"/>
          <a:ext cx="1060450" cy="217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chemeClr val="bg1"/>
              </a:solidFill>
            </a:rPr>
            <a:t>Total</a:t>
          </a:r>
          <a:r>
            <a:rPr lang="en-US" sz="1100" b="1" baseline="0">
              <a:solidFill>
                <a:schemeClr val="bg1"/>
              </a:solidFill>
            </a:rPr>
            <a:t> Qty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438150</xdr:colOff>
      <xdr:row>8</xdr:row>
      <xdr:rowOff>0</xdr:rowOff>
    </xdr:from>
    <xdr:to>
      <xdr:col>5</xdr:col>
      <xdr:colOff>254000</xdr:colOff>
      <xdr:row>9</xdr:row>
      <xdr:rowOff>76200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B13F6798-E120-46EC-B311-49CEE06FBF3E}"/>
            </a:ext>
          </a:extLst>
        </xdr:cNvPr>
        <xdr:cNvSpPr txBox="1"/>
      </xdr:nvSpPr>
      <xdr:spPr>
        <a:xfrm>
          <a:off x="2266950" y="1473200"/>
          <a:ext cx="1035050" cy="260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Sum</a:t>
          </a:r>
          <a:r>
            <a:rPr lang="en-US" sz="1100" b="1" baseline="0"/>
            <a:t> of</a:t>
          </a:r>
          <a:r>
            <a:rPr lang="en-US" sz="1100" b="1"/>
            <a:t> COGS </a:t>
          </a:r>
        </a:p>
      </xdr:txBody>
    </xdr:sp>
    <xdr:clientData/>
  </xdr:twoCellAnchor>
  <xdr:twoCellAnchor>
    <xdr:from>
      <xdr:col>6</xdr:col>
      <xdr:colOff>95250</xdr:colOff>
      <xdr:row>8</xdr:row>
      <xdr:rowOff>31750</xdr:rowOff>
    </xdr:from>
    <xdr:to>
      <xdr:col>7</xdr:col>
      <xdr:colOff>533400</xdr:colOff>
      <xdr:row>9</xdr:row>
      <xdr:rowOff>82550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7820361E-62CB-4C79-AF21-23BF9D8CFD1A}"/>
            </a:ext>
          </a:extLst>
        </xdr:cNvPr>
        <xdr:cNvSpPr txBox="1"/>
      </xdr:nvSpPr>
      <xdr:spPr>
        <a:xfrm>
          <a:off x="3752850" y="1504950"/>
          <a:ext cx="104775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Total Sales</a:t>
          </a:r>
        </a:p>
      </xdr:txBody>
    </xdr:sp>
    <xdr:clientData/>
  </xdr:twoCellAnchor>
  <xdr:twoCellAnchor>
    <xdr:from>
      <xdr:col>8</xdr:col>
      <xdr:colOff>278384</xdr:colOff>
      <xdr:row>8</xdr:row>
      <xdr:rowOff>38100</xdr:rowOff>
    </xdr:from>
    <xdr:to>
      <xdr:col>10</xdr:col>
      <xdr:colOff>196850</xdr:colOff>
      <xdr:row>9</xdr:row>
      <xdr:rowOff>101600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058B2067-2E04-4373-9E92-BAF8AF127FF3}"/>
            </a:ext>
          </a:extLst>
        </xdr:cNvPr>
        <xdr:cNvSpPr txBox="1"/>
      </xdr:nvSpPr>
      <xdr:spPr>
        <a:xfrm>
          <a:off x="5155184" y="1511300"/>
          <a:ext cx="1137666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Total Profit</a:t>
          </a:r>
        </a:p>
      </xdr:txBody>
    </xdr:sp>
    <xdr:clientData/>
  </xdr:twoCellAnchor>
  <xdr:twoCellAnchor>
    <xdr:from>
      <xdr:col>10</xdr:col>
      <xdr:colOff>564642</xdr:colOff>
      <xdr:row>8</xdr:row>
      <xdr:rowOff>19050</xdr:rowOff>
    </xdr:from>
    <xdr:to>
      <xdr:col>12</xdr:col>
      <xdr:colOff>419100</xdr:colOff>
      <xdr:row>9</xdr:row>
      <xdr:rowOff>107950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E08D2C10-5E0E-4D93-B677-116199B2515E}"/>
            </a:ext>
          </a:extLst>
        </xdr:cNvPr>
        <xdr:cNvSpPr txBox="1"/>
      </xdr:nvSpPr>
      <xdr:spPr>
        <a:xfrm>
          <a:off x="6660642" y="1492250"/>
          <a:ext cx="1073658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/>
            <a:t>% Profit</a:t>
          </a:r>
          <a:r>
            <a:rPr lang="en-US" sz="1100" b="1" baseline="0"/>
            <a:t> Margin</a:t>
          </a:r>
          <a:endParaRPr lang="en-US" sz="1100" b="1"/>
        </a:p>
      </xdr:txBody>
    </xdr:sp>
    <xdr:clientData/>
  </xdr:twoCellAnchor>
  <xdr:twoCellAnchor>
    <xdr:from>
      <xdr:col>13</xdr:col>
      <xdr:colOff>279400</xdr:colOff>
      <xdr:row>7</xdr:row>
      <xdr:rowOff>69850</xdr:rowOff>
    </xdr:from>
    <xdr:to>
      <xdr:col>15</xdr:col>
      <xdr:colOff>69850</xdr:colOff>
      <xdr:row>8</xdr:row>
      <xdr:rowOff>146050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278D795E-7BC5-4140-A714-6B0FA8D60F5F}"/>
            </a:ext>
          </a:extLst>
        </xdr:cNvPr>
        <xdr:cNvSpPr txBox="1"/>
      </xdr:nvSpPr>
      <xdr:spPr>
        <a:xfrm>
          <a:off x="8204200" y="1358900"/>
          <a:ext cx="1009650" cy="260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chemeClr val="bg1"/>
              </a:solidFill>
            </a:rPr>
            <a:t>#Transactions</a:t>
          </a:r>
        </a:p>
      </xdr:txBody>
    </xdr:sp>
    <xdr:clientData/>
  </xdr:twoCellAnchor>
  <xdr:twoCellAnchor editAs="oneCell">
    <xdr:from>
      <xdr:col>6</xdr:col>
      <xdr:colOff>434468</xdr:colOff>
      <xdr:row>5</xdr:row>
      <xdr:rowOff>69850</xdr:rowOff>
    </xdr:from>
    <xdr:to>
      <xdr:col>7</xdr:col>
      <xdr:colOff>158750</xdr:colOff>
      <xdr:row>7</xdr:row>
      <xdr:rowOff>110476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96E3F002-627A-6E27-1549-1C42C50B0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2068" y="990600"/>
          <a:ext cx="333882" cy="408926"/>
        </a:xfrm>
        <a:prstGeom prst="rect">
          <a:avLst/>
        </a:prstGeom>
      </xdr:spPr>
    </xdr:pic>
    <xdr:clientData/>
  </xdr:twoCellAnchor>
  <xdr:twoCellAnchor>
    <xdr:from>
      <xdr:col>8</xdr:col>
      <xdr:colOff>330200</xdr:colOff>
      <xdr:row>9</xdr:row>
      <xdr:rowOff>69850</xdr:rowOff>
    </xdr:from>
    <xdr:to>
      <xdr:col>10</xdr:col>
      <xdr:colOff>171450</xdr:colOff>
      <xdr:row>10</xdr:row>
      <xdr:rowOff>103320</xdr:rowOff>
    </xdr:to>
    <xdr:sp macro="" textlink="All_Measure!C4">
      <xdr:nvSpPr>
        <xdr:cNvPr id="63" name="TextBox 62">
          <a:extLst>
            <a:ext uri="{FF2B5EF4-FFF2-40B4-BE49-F238E27FC236}">
              <a16:creationId xmlns:a16="http://schemas.microsoft.com/office/drawing/2014/main" id="{F1924981-9AEC-ECBF-3054-A77E5BE7E2D1}"/>
            </a:ext>
          </a:extLst>
        </xdr:cNvPr>
        <xdr:cNvSpPr txBox="1"/>
      </xdr:nvSpPr>
      <xdr:spPr>
        <a:xfrm>
          <a:off x="5207000" y="1727200"/>
          <a:ext cx="1060450" cy="217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61311E9-D509-4FE1-9F8C-40FFBE4B9076}" type="TxLink">
            <a:rPr lang="en-US" sz="11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/>
            </a:rPr>
            <a:pPr algn="ctr"/>
            <a:t>126290578</a:t>
          </a:fld>
          <a:endParaRPr lang="en-US" sz="11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6</xdr:col>
      <xdr:colOff>95250</xdr:colOff>
      <xdr:row>9</xdr:row>
      <xdr:rowOff>69850</xdr:rowOff>
    </xdr:from>
    <xdr:to>
      <xdr:col>7</xdr:col>
      <xdr:colOff>546100</xdr:colOff>
      <xdr:row>10</xdr:row>
      <xdr:rowOff>103320</xdr:rowOff>
    </xdr:to>
    <xdr:sp macro="" textlink="All_Measure!B4">
      <xdr:nvSpPr>
        <xdr:cNvPr id="65" name="TextBox 64">
          <a:extLst>
            <a:ext uri="{FF2B5EF4-FFF2-40B4-BE49-F238E27FC236}">
              <a16:creationId xmlns:a16="http://schemas.microsoft.com/office/drawing/2014/main" id="{ADF7068D-B987-271C-09D8-DA2DB29CE4FE}"/>
            </a:ext>
          </a:extLst>
        </xdr:cNvPr>
        <xdr:cNvSpPr txBox="1"/>
      </xdr:nvSpPr>
      <xdr:spPr>
        <a:xfrm>
          <a:off x="3752850" y="1727200"/>
          <a:ext cx="1060450" cy="217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80FB4661-BE47-4184-BE45-5F17CC2423D2}" type="TxLink">
            <a:rPr lang="en-US" sz="11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/>
            </a:rPr>
            <a:pPr algn="ctr"/>
            <a:t>307092945</a:t>
          </a:fld>
          <a:endParaRPr lang="en-US" sz="11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10</xdr:col>
      <xdr:colOff>590042</xdr:colOff>
      <xdr:row>9</xdr:row>
      <xdr:rowOff>69850</xdr:rowOff>
    </xdr:from>
    <xdr:to>
      <xdr:col>12</xdr:col>
      <xdr:colOff>444500</xdr:colOff>
      <xdr:row>10</xdr:row>
      <xdr:rowOff>158750</xdr:rowOff>
    </xdr:to>
    <xdr:sp macro="" textlink="All_Measure!D4">
      <xdr:nvSpPr>
        <xdr:cNvPr id="66" name="TextBox 65">
          <a:extLst>
            <a:ext uri="{FF2B5EF4-FFF2-40B4-BE49-F238E27FC236}">
              <a16:creationId xmlns:a16="http://schemas.microsoft.com/office/drawing/2014/main" id="{6AEA1E7E-3D3D-D843-3963-44AB32B0F62C}"/>
            </a:ext>
          </a:extLst>
        </xdr:cNvPr>
        <xdr:cNvSpPr txBox="1"/>
      </xdr:nvSpPr>
      <xdr:spPr>
        <a:xfrm>
          <a:off x="6686042" y="1727200"/>
          <a:ext cx="1073658" cy="2730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4F38A9DA-0D7C-454E-82AD-909E71C379CF}" type="TxLink">
            <a:rPr lang="en-US" sz="1100" b="0" i="0" u="none" strike="noStrike">
              <a:solidFill>
                <a:schemeClr val="tx1">
                  <a:lumMod val="75000"/>
                  <a:lumOff val="25000"/>
                </a:schemeClr>
              </a:solidFill>
              <a:latin typeface="Aptos Narrow"/>
            </a:rPr>
            <a:pPr algn="ctr"/>
            <a:t>41.12%</a:t>
          </a:fld>
          <a:endParaRPr lang="en-US" sz="11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3</xdr:col>
      <xdr:colOff>450850</xdr:colOff>
      <xdr:row>9</xdr:row>
      <xdr:rowOff>69850</xdr:rowOff>
    </xdr:from>
    <xdr:to>
      <xdr:col>5</xdr:col>
      <xdr:colOff>266700</xdr:colOff>
      <xdr:row>10</xdr:row>
      <xdr:rowOff>146050</xdr:rowOff>
    </xdr:to>
    <xdr:sp macro="" textlink="All_Measure!H4">
      <xdr:nvSpPr>
        <xdr:cNvPr id="67" name="TextBox 66">
          <a:extLst>
            <a:ext uri="{FF2B5EF4-FFF2-40B4-BE49-F238E27FC236}">
              <a16:creationId xmlns:a16="http://schemas.microsoft.com/office/drawing/2014/main" id="{675CDF0D-FE1A-7BCA-9428-1754028E2B55}"/>
            </a:ext>
          </a:extLst>
        </xdr:cNvPr>
        <xdr:cNvSpPr txBox="1"/>
      </xdr:nvSpPr>
      <xdr:spPr>
        <a:xfrm>
          <a:off x="2279650" y="1727200"/>
          <a:ext cx="1035050" cy="260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BEB6DB59-86B7-49F3-9B53-4680203050D4}" type="TxLink">
            <a:rPr lang="en-US" sz="1100" b="0" i="0" u="none" strike="noStrike">
              <a:solidFill>
                <a:srgbClr val="000000"/>
              </a:solidFill>
              <a:latin typeface="Aptos Narrow"/>
            </a:rPr>
            <a:pPr algn="ctr"/>
            <a:t>180802368</a:t>
          </a:fld>
          <a:endParaRPr lang="en-US" sz="11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>
    <xdr:from>
      <xdr:col>13</xdr:col>
      <xdr:colOff>273050</xdr:colOff>
      <xdr:row>8</xdr:row>
      <xdr:rowOff>95250</xdr:rowOff>
    </xdr:from>
    <xdr:to>
      <xdr:col>15</xdr:col>
      <xdr:colOff>63500</xdr:colOff>
      <xdr:row>9</xdr:row>
      <xdr:rowOff>171450</xdr:rowOff>
    </xdr:to>
    <xdr:sp macro="" textlink="All_Measure!A4">
      <xdr:nvSpPr>
        <xdr:cNvPr id="68" name="TextBox 67">
          <a:extLst>
            <a:ext uri="{FF2B5EF4-FFF2-40B4-BE49-F238E27FC236}">
              <a16:creationId xmlns:a16="http://schemas.microsoft.com/office/drawing/2014/main" id="{FCCA9FA5-17BB-7259-300D-B9326E00DD15}"/>
            </a:ext>
          </a:extLst>
        </xdr:cNvPr>
        <xdr:cNvSpPr txBox="1"/>
      </xdr:nvSpPr>
      <xdr:spPr>
        <a:xfrm>
          <a:off x="8197850" y="1568450"/>
          <a:ext cx="1009650" cy="2603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610E432F-EEF5-4778-9D2B-3EFA51FEB938}" type="TxLink">
            <a:rPr lang="en-US" sz="1100" b="0" i="0" u="none" strike="noStrike">
              <a:solidFill>
                <a:schemeClr val="bg1"/>
              </a:solidFill>
              <a:latin typeface="Aptos Narrow"/>
            </a:rPr>
            <a:pPr algn="ctr"/>
            <a:t>60398</a:t>
          </a:fld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101600</xdr:colOff>
      <xdr:row>8</xdr:row>
      <xdr:rowOff>95250</xdr:rowOff>
    </xdr:from>
    <xdr:to>
      <xdr:col>2</xdr:col>
      <xdr:colOff>552450</xdr:colOff>
      <xdr:row>9</xdr:row>
      <xdr:rowOff>128720</xdr:rowOff>
    </xdr:to>
    <xdr:sp macro="" textlink="All_Measure!E4">
      <xdr:nvSpPr>
        <xdr:cNvPr id="69" name="TextBox 68">
          <a:extLst>
            <a:ext uri="{FF2B5EF4-FFF2-40B4-BE49-F238E27FC236}">
              <a16:creationId xmlns:a16="http://schemas.microsoft.com/office/drawing/2014/main" id="{F9B4D5AE-040F-7BCA-BEE1-98B0B6A7C00A}"/>
            </a:ext>
          </a:extLst>
        </xdr:cNvPr>
        <xdr:cNvSpPr txBox="1"/>
      </xdr:nvSpPr>
      <xdr:spPr>
        <a:xfrm>
          <a:off x="711200" y="1568450"/>
          <a:ext cx="1060450" cy="2176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ACA9B8F2-A45F-4879-BF86-E80D6420CF79}" type="TxLink">
            <a:rPr lang="en-US" sz="1100" b="0" i="0" u="none" strike="noStrike">
              <a:solidFill>
                <a:schemeClr val="bg1"/>
              </a:solidFill>
              <a:latin typeface="Aptos Narrow"/>
            </a:rPr>
            <a:pPr algn="ctr"/>
            <a:t>606</a:t>
          </a:fld>
          <a:endParaRPr lang="en-US" sz="1100" b="1">
            <a:solidFill>
              <a:schemeClr val="bg1"/>
            </a:solidFill>
          </a:endParaRPr>
        </a:p>
      </xdr:txBody>
    </xdr:sp>
    <xdr:clientData/>
  </xdr:twoCellAnchor>
  <xdr:twoCellAnchor>
    <xdr:from>
      <xdr:col>15</xdr:col>
      <xdr:colOff>412750</xdr:colOff>
      <xdr:row>4</xdr:row>
      <xdr:rowOff>139700</xdr:rowOff>
    </xdr:from>
    <xdr:to>
      <xdr:col>19</xdr:col>
      <xdr:colOff>501650</xdr:colOff>
      <xdr:row>15</xdr:row>
      <xdr:rowOff>171450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9810B870-A044-C933-819A-03ED709A99F4}"/>
            </a:ext>
          </a:extLst>
        </xdr:cNvPr>
        <xdr:cNvSpPr/>
      </xdr:nvSpPr>
      <xdr:spPr>
        <a:xfrm>
          <a:off x="9556750" y="876300"/>
          <a:ext cx="2527300" cy="2057400"/>
        </a:xfrm>
        <a:prstGeom prst="roundRect">
          <a:avLst>
            <a:gd name="adj" fmla="val 20802"/>
          </a:avLst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15</xdr:col>
          <xdr:colOff>539750</xdr:colOff>
          <xdr:row>5</xdr:row>
          <xdr:rowOff>101600</xdr:rowOff>
        </xdr:from>
        <xdr:to>
          <xdr:col>17</xdr:col>
          <xdr:colOff>44450</xdr:colOff>
          <xdr:row>6</xdr:row>
          <xdr:rowOff>101600</xdr:rowOff>
        </xdr:to>
        <xdr:sp macro="" textlink="">
          <xdr:nvSpPr>
            <xdr:cNvPr id="1025" name="Option 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6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Total Sales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17</xdr:col>
          <xdr:colOff>31750</xdr:colOff>
          <xdr:row>5</xdr:row>
          <xdr:rowOff>101600</xdr:rowOff>
        </xdr:from>
        <xdr:to>
          <xdr:col>18</xdr:col>
          <xdr:colOff>57150</xdr:colOff>
          <xdr:row>6</xdr:row>
          <xdr:rowOff>133350</xdr:rowOff>
        </xdr:to>
        <xdr:sp macro="" textlink="">
          <xdr:nvSpPr>
            <xdr:cNvPr id="1026" name="Option 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6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Profit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38100</xdr:colOff>
          <xdr:row>5</xdr:row>
          <xdr:rowOff>101600</xdr:rowOff>
        </xdr:from>
        <xdr:to>
          <xdr:col>19</xdr:col>
          <xdr:colOff>190500</xdr:colOff>
          <xdr:row>6</xdr:row>
          <xdr:rowOff>133350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6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Transactions</a:t>
              </a:r>
            </a:p>
          </xdr:txBody>
        </xdr:sp>
        <xdr:clientData/>
      </xdr:twoCellAnchor>
    </mc:Choice>
    <mc:Fallback/>
  </mc:AlternateContent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YRAH" refreshedDate="46161.880519444443" backgroundQuery="1" createdVersion="8" refreshedVersion="8" minRefreshableVersion="3" recordCount="0" supportSubquery="1" supportAdvancedDrill="1" xr:uid="{EC3CCC15-E452-440A-8EBE-DA96FCBBE95B}">
  <cacheSource type="external" connectionId="8"/>
  <cacheFields count="0"/>
  <cacheHierarchies count="59">
    <cacheHierarchy uniqueName="[All_Measures].[All_Measures]" caption="All_Measures" attribute="1" defaultMemberUniqueName="[All_Measures].[All_Measures].[All]" allUniqueName="[All_Measures].[All_Measures].[All]" dimensionUniqueName="[All_Measures]" displayFolder="" count="0" memberValueDatatype="130" unbalanced="0"/>
    <cacheHierarchy uniqueName="[DimCustomer].[CustomerKey]" caption="CustomerKey" attribute="1" defaultMemberUniqueName="[DimCustomer].[CustomerKey].[All]" allUniqueName="[DimCustomer].[CustomerKey].[All]" dimensionUniqueName="[DimCustomer]" displayFolder="" count="0" memberValueDatatype="20" unbalanced="0"/>
    <cacheHierarchy uniqueName="[DimCustomer].[GeographyKey]" caption="GeographyKey" attribute="1" defaultMemberUniqueName="[DimCustomer].[GeographyKey].[All]" allUniqueName="[DimCustomer].[GeographyKey].[All]" dimensionUniqueName="[DimCustomer]" displayFolder="" count="0" memberValueDatatype="20" unbalanced="0"/>
    <cacheHierarchy uniqueName="[DimCustomer].[CustomerAlternateKey]" caption="CustomerAlternateKey" attribute="1" defaultMemberUniqueName="[DimCustomer].[CustomerAlternateKey].[All]" allUniqueName="[DimCustomer].[CustomerAlternateKey].[All]" dimensionUniqueName="[DimCustomer]" displayFolder="" count="0" memberValueDatatype="130" unbalanced="0"/>
    <cacheHierarchy uniqueName="[DimCustomer].[Full name]" caption="Full name" attribute="1" defaultMemberUniqueName="[DimCustomer].[Full name].[All]" allUniqueName="[DimCustomer].[Full name].[All]" dimensionUniqueName="[DimCustomer]" displayFolder="" count="0" memberValueDatatype="130" unbalanced="0"/>
    <cacheHierarchy uniqueName="[DimCustomer].[BirthDate]" caption="BirthDate" attribute="1" time="1" defaultMemberUniqueName="[DimCustomer].[BirthDate].[All]" allUniqueName="[DimCustomer].[BirthDate].[All]" dimensionUniqueName="[DimCustomer]" displayFolder="" count="0" memberValueDatatype="7" unbalanced="0"/>
    <cacheHierarchy uniqueName="[DimCustomer].[Gender]" caption="Gender" attribute="1" defaultMemberUniqueName="[DimCustomer].[Gender].[All]" allUniqueName="[DimCustomer].[Gender].[All]" dimensionUniqueName="[DimCustomer]" displayFolder="" count="0" memberValueDatatype="130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Year]" caption="Year" attribute="1" defaultMemberUniqueName="[DimDate].[Year].[All]" allUniqueName="[DimDate].[Year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20" unbalanced="0"/>
    <cacheHierarchy uniqueName="[DimDate].[Month Name]" caption="Month Name" attribute="1" defaultMemberUniqueName="[DimDate].[Month Name].[All]" allUniqueName="[DimDate].[Month Name].[All]" dimensionUniqueName="[DimDate]" displayFolder="" count="0" memberValueDatatype="130" unbalanced="0"/>
    <cacheHierarchy uniqueName="[DimDate].[Day Name]" caption="Day Name" attribute="1" defaultMemberUniqueName="[DimDate].[Day Name].[All]" allUniqueName="[DimDate].[Day Name].[All]" dimensionUniqueName="[DimDate]" displayFolder="" count="0" memberValueDatatype="130" unbalanced="0"/>
    <cacheHierarchy uniqueName="[DimDate].[Day type]" caption="Day type" attribute="1" defaultMemberUniqueName="[DimDate].[Day type].[All]" allUniqueName="[DimDate].[Day type].[All]" dimensionUniqueName="[DimDate]" displayFolder="" count="0" memberValueDatatype="130" unbalanced="0"/>
    <cacheHierarchy uniqueName="[DimDate].[Quarter]" caption="Quarter" attribute="1" defaultMemberUniqueName="[DimDate].[Quarter].[All]" allUniqueName="[DimDate].[Quarter].[All]" dimensionUniqueName="[DimDate]" displayFolder="" count="0" memberValueDatatype="130" unbalanced="0"/>
    <cacheHierarchy uniqueName="[DimGeography].[GeographyKey]" caption="GeographyKey" attribute="1" defaultMemberUniqueName="[DimGeography].[GeographyKey].[All]" allUniqueName="[DimGeography].[GeographyKey].[All]" dimensionUniqueName="[DimGeography]" displayFolder="" count="0" memberValueDatatype="20" unbalanced="0"/>
    <cacheHierarchy uniqueName="[DimGeography].[City]" caption="City" attribute="1" defaultMemberUniqueName="[DimGeography].[City].[All]" allUniqueName="[DimGeography].[City].[All]" dimensionUniqueName="[DimGeography]" displayFolder="" count="0" memberValueDatatype="130" unbalanced="0"/>
    <cacheHierarchy uniqueName="[DimGeography].[Country]" caption="Country" attribute="1" defaultMemberUniqueName="[DimGeography].[Country].[All]" allUniqueName="[DimGeography].[Country].[All]" dimensionUniqueName="[DimGeography]" displayFolder="" count="0" memberValueDatatype="130" unbalanced="0"/>
    <cacheHierarchy uniqueName="[DimGeography].[SalesTerritoryKey]" caption="SalesTerritoryKey" attribute="1" defaultMemberUniqueName="[DimGeography].[SalesTerritoryKey].[All]" allUniqueName="[DimGeography].[SalesTerritoryKey].[All]" dimensionUniqueName="[DimGeography]" displayFolder="" count="0" memberValueDatatype="20" unbalanced="0"/>
    <cacheHierarchy uniqueName="[DimProduct].[ProductKey]" caption="ProductKey" attribute="1" defaultMemberUniqueName="[DimProduct].[ProductKey].[All]" allUniqueName="[DimProduct].[ProductKey].[All]" dimensionUniqueName="[DimProduct]" displayFolder="" count="0" memberValueDatatype="20" unbalanced="0"/>
    <cacheHierarchy uniqueName="[DimProduct].[ProductName]" caption="ProductName" attribute="1" defaultMemberUniqueName="[DimProduct].[ProductName].[All]" allUniqueName="[DimProduct].[ProductName].[All]" dimensionUniqueName="[DimProduct]" displayFolder="" count="0" memberValueDatatype="130" unbalanced="0"/>
    <cacheHierarchy uniqueName="[DimProduct].[Color]" caption="Color" attribute="1" defaultMemberUniqueName="[DimProduct].[Color].[All]" allUniqueName="[DimProduct].[Color].[All]" dimensionUniqueName="[DimProduct]" displayFolder="" count="0" memberValueDatatype="130" unbalanced="0"/>
    <cacheHierarchy uniqueName="[DimSalesTerritory].[SalesTerritoryKey]" caption="SalesTerritoryKey" attribute="1" defaultMemberUniqueName="[DimSalesTerritory].[SalesTerritoryKey].[All]" allUniqueName="[DimSalesTerritory].[SalesTerritoryKey].[All]" dimensionUniqueName="[DimSalesTerritory]" displayFolder="" count="0" memberValueDatatype="20" unbalanced="0"/>
    <cacheHierarchy uniqueName="[DimSalesTerritory].[SalesTerritoryAlternateKey]" caption="SalesTerritoryAlternateKey" attribute="1" defaultMemberUniqueName="[DimSalesTerritory].[SalesTerritoryAlternateKey].[All]" allUniqueName="[DimSalesTerritory].[SalesTerritoryAlternateKey].[All]" dimensionUniqueName="[DimSalesTerritory]" displayFolder="" count="0" memberValueDatatype="20" unbalanced="0"/>
    <cacheHierarchy uniqueName="[DimSalesTerritory].[SalesTerritoryRegion]" caption="SalesTerritoryRegion" attribute="1" defaultMemberUniqueName="[DimSalesTerritory].[SalesTerritoryRegion].[All]" allUniqueName="[DimSalesTerritory].[SalesTerritoryRegion].[All]" dimensionUniqueName="[DimSalesTerritory]" displayFolder="" count="0" memberValueDatatype="130" unbalanced="0"/>
    <cacheHierarchy uniqueName="[DimSalesTerritory].[SalesTerritoryCountry]" caption="SalesTerritoryCountry" attribute="1" defaultMemberUniqueName="[DimSalesTerritory].[SalesTerritoryCountry].[All]" allUniqueName="[DimSalesTerritory].[SalesTerritoryCountry].[All]" dimensionUniqueName="[DimSalesTerritory]" displayFolder="" count="0" memberValueDatatype="130" unbalanced="0"/>
    <cacheHierarchy uniqueName="[DimSalesTerritory].[SalesTerritoryGroup]" caption="SalesTerritoryGroup" attribute="1" defaultMemberUniqueName="[DimSalesTerritory].[SalesTerritoryGroup].[All]" allUniqueName="[DimSalesTerritory].[SalesTerritoryGroup].[All]" dimensionUniqueName="[DimSalesTerritory]" displayFolder="" count="0" memberValueDatatype="130" unbalanced="0"/>
    <cacheHierarchy uniqueName="[FactInternetSales].[ProductKey]" caption="ProductKey" attribute="1" defaultMemberUniqueName="[FactInternetSales].[ProductKey].[All]" allUniqueName="[FactInternetSales].[ProductKey].[All]" dimensionUniqueName="[FactInternetSales]" displayFolder="" count="0" memberValueDatatype="20" unbalanced="0"/>
    <cacheHierarchy uniqueName="[FactInternetSales].[OrderDateKey]" caption="OrderDateKey" attribute="1" defaultMemberUniqueName="[FactInternetSales].[OrderDateKey].[All]" allUniqueName="[FactInternetSales].[OrderDateKey].[All]" dimensionUniqueName="[FactInternetSales]" displayFolder="" count="0" memberValueDatatype="20" unbalanced="0"/>
    <cacheHierarchy uniqueName="[FactInternetSales].[DueDateKey]" caption="DueDateKey" attribute="1" defaultMemberUniqueName="[FactInternetSales].[DueDateKey].[All]" allUniqueName="[FactInternetSales].[DueDateKey].[All]" dimensionUniqueName="[FactInternetSales]" displayFolder="" count="0" memberValueDatatype="20" unbalanced="0"/>
    <cacheHierarchy uniqueName="[FactInternetSales].[ShipDateKey]" caption="ShipDateKey" attribute="1" defaultMemberUniqueName="[FactInternetSales].[ShipDateKey].[All]" allUniqueName="[FactInternetSales].[ShipDateKey].[All]" dimensionUniqueName="[FactInternetSales]" displayFolder="" count="0" memberValueDatatype="20" unbalanced="0"/>
    <cacheHierarchy uniqueName="[FactInternetSales].[CustomerKey]" caption="CustomerKey" attribute="1" defaultMemberUniqueName="[FactInternetSales].[CustomerKey].[All]" allUniqueName="[FactInternetSales].[CustomerKey].[All]" dimensionUniqueName="[FactInternetSales]" displayFolder="" count="0" memberValueDatatype="20" unbalanced="0"/>
    <cacheHierarchy uniqueName="[FactInternetSales].[SalesTerritoryKey]" caption="SalesTerritoryKey" attribute="1" defaultMemberUniqueName="[FactInternetSales].[SalesTerritoryKey].[All]" allUniqueName="[FactInternetSales].[SalesTerritoryKey].[All]" dimensionUniqueName="[FactInternetSales]" displayFolder="" count="0" memberValueDatatype="20" unbalanced="0"/>
    <cacheHierarchy uniqueName="[FactInternetSales].[OrderQuantity]" caption="OrderQuantity" attribute="1" defaultMemberUniqueName="[FactInternetSales].[OrderQuantity].[All]" allUniqueName="[FactInternetSales].[OrderQuantity].[All]" dimensionUniqueName="[FactInternetSales]" displayFolder="" count="0" memberValueDatatype="20" unbalanced="0"/>
    <cacheHierarchy uniqueName="[FactInternetSales].[UnitPrice]" caption="UnitPrice" attribute="1" defaultMemberUniqueName="[FactInternetSales].[UnitPrice].[All]" allUniqueName="[FactInternetSales].[UnitPrice].[All]" dimensionUniqueName="[FactInternetSales]" displayFolder="" count="0" memberValueDatatype="5" unbalanced="0"/>
    <cacheHierarchy uniqueName="[FactInternetSales].[Cost]" caption="Cost" attribute="1" defaultMemberUniqueName="[FactInternetSales].[Cost].[All]" allUniqueName="[FactInternetSales].[Cost].[All]" dimensionUniqueName="[FactInternetSales]" displayFolder="" count="0" memberValueDatatype="5" unbalanced="0"/>
    <cacheHierarchy uniqueName="[FactInternetSales].[OrderDate]" caption="OrderDate" attribute="1" time="1" defaultMemberUniqueName="[FactInternetSales].[OrderDate].[All]" allUniqueName="[FactInternetSales].[OrderDate].[All]" dimensionUniqueName="[FactInternetSales]" displayFolder="" count="0" memberValueDatatype="7" unbalanced="0"/>
    <cacheHierarchy uniqueName="[FactInternetSales].[DueDate]" caption="DueDate" attribute="1" time="1" defaultMemberUniqueName="[FactInternetSales].[DueDate].[All]" allUniqueName="[FactInternetSales].[DueDate].[All]" dimensionUniqueName="[FactInternetSales]" displayFolder="" count="0" memberValueDatatype="7" unbalanced="0"/>
    <cacheHierarchy uniqueName="[FactInternetSales].[ShipDate]" caption="ShipDate" attribute="1" time="1" defaultMemberUniqueName="[FactInternetSales].[ShipDate].[All]" allUniqueName="[FactInternetSales].[ShipDate].[All]" dimensionUniqueName="[FactInternetSales]" displayFolder="" count="0" memberValueDatatype="7" unbalanced="0"/>
    <cacheHierarchy uniqueName="[FactInternetSales].[Total Sales]" caption="Total Sales" attribute="1" defaultMemberUniqueName="[FactInternetSales].[Total Sales].[All]" allUniqueName="[FactInternetSales].[Total Sales].[All]" dimensionUniqueName="[FactInternetSales]" displayFolder="" count="0" memberValueDatatype="5" unbalanced="0"/>
    <cacheHierarchy uniqueName="[FactInternetSales].[Cost of goods sold]" caption="Cost of goods sold" attribute="1" defaultMemberUniqueName="[FactInternetSales].[Cost of goods sold].[All]" allUniqueName="[FactInternetSales].[Cost of goods sold].[All]" dimensionUniqueName="[FactInternetSales]" displayFolder="" count="0" memberValueDatatype="5" unbalanced="0"/>
    <cacheHierarchy uniqueName="[FactInternetSales].[Profit]" caption="Profit" attribute="1" defaultMemberUniqueName="[FactInternetSales].[Profit].[All]" allUniqueName="[FactInternetSales].[Profit].[All]" dimensionUniqueName="[FactInternetSales]" displayFolder="" count="0" memberValueDatatype="5" unbalanced="0"/>
    <cacheHierarchy uniqueName="[Measures].[#Transactions]" caption="#Transactions" measure="1" displayFolder="" measureGroup="All_Measures" count="0"/>
    <cacheHierarchy uniqueName="[Measures].[No of rows]" caption="No of rows" measure="1" displayFolder="" measureGroup="DimProduct" count="0"/>
    <cacheHierarchy uniqueName="[Measures].[Sum sales]" caption="Sum sales" measure="1" displayFolder="" measureGroup="All_Measures" count="0"/>
    <cacheHierarchy uniqueName="[Measures].[Sum profit]" caption="Sum profit" measure="1" displayFolder="" measureGroup="All_Measures" count="0"/>
    <cacheHierarchy uniqueName="[Measures].[%Profit Margin]" caption="%Profit Margin" measure="1" displayFolder="" measureGroup="All_Measures" count="0"/>
    <cacheHierarchy uniqueName="[Measures].[#Transactions 2]" caption="#Transactions 2" measure="1" displayFolder="" measureGroup="All_Measures" count="0"/>
    <cacheHierarchy uniqueName="[Measures].[Sold Products]" caption="Sold Products" measure="1" displayFolder="" measureGroup="All_Measures" count="0"/>
    <cacheHierarchy uniqueName="[Measures].[Unsold products]" caption="Unsold products" measure="1" displayFolder="" measureGroup="All_Measures" count="0"/>
    <cacheHierarchy uniqueName="[Measures].[Sum of COGS]" caption="Sum of COGS" measure="1" displayFolder="" measureGroup="All_Measures" count="0"/>
    <cacheHierarchy uniqueName="[Measures].[__XL_Count FactInternetSales]" caption="__XL_Count FactInternetSales" measure="1" displayFolder="" measureGroup="FactInternetSales" count="0" hidden="1"/>
    <cacheHierarchy uniqueName="[Measures].[__XL_Count DimSalesTerritory]" caption="__XL_Count DimSalesTerritory" measure="1" displayFolder="" measureGroup="DimSalesTerritory" count="0" hidden="1"/>
    <cacheHierarchy uniqueName="[Measures].[__XL_Count DimProduct]" caption="__XL_Count DimProduct" measure="1" displayFolder="" measureGroup="DimProduct" count="0" hidden="1"/>
    <cacheHierarchy uniqueName="[Measures].[__XL_Count DimDate]" caption="__XL_Count DimDate" measure="1" displayFolder="" measureGroup="DimDate" count="0" hidden="1"/>
    <cacheHierarchy uniqueName="[Measures].[__XL_Count DimCustomer]" caption="__XL_Count DimCustomer" measure="1" displayFolder="" measureGroup="DimCustomer" count="0" hidden="1"/>
    <cacheHierarchy uniqueName="[Measures].[__XL_Count DimGeography]" caption="__XL_Count DimGeography" measure="1" displayFolder="" measureGroup="DimGeography" count="0" hidden="1"/>
    <cacheHierarchy uniqueName="[Measures].[__XL_Count All_Measures]" caption="__XL_Count All_Measures" measure="1" displayFolder="" measureGroup="All_Measures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Dim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8">
    <dimension name="All_Measures" uniqueName="[All_Measures]" caption="All_Measures"/>
    <dimension name="DimCustomer" uniqueName="[DimCustomer]" caption="DimCustomer"/>
    <dimension name="DimDate" uniqueName="[DimDate]" caption="DimDate"/>
    <dimension name="DimGeography" uniqueName="[DimGeography]" caption="DimGeography"/>
    <dimension name="DimProduct" uniqueName="[DimProduct]" caption="DimProduct"/>
    <dimension name="DimSalesTerritory" uniqueName="[DimSalesTerritory]" caption="DimSalesTerritory"/>
    <dimension name="FactInternetSales" uniqueName="[FactInternetSales]" caption="FactInternetSales"/>
    <dimension measure="1" name="Measures" uniqueName="[Measures]" caption="Measures"/>
  </dimensions>
  <measureGroups count="7">
    <measureGroup name="All_Measures" caption="All_Measures"/>
    <measureGroup name="DimCustomer" caption="DimCustomer"/>
    <measureGroup name="DimDate" caption="DimDate"/>
    <measureGroup name="DimGeography" caption="DimGeography"/>
    <measureGroup name="DimProduct" caption="DimProduct"/>
    <measureGroup name="DimSalesTerritory" caption="DimSalesTerritory"/>
    <measureGroup name="FactInternetSales" caption="FactInternetSales"/>
  </measureGroups>
  <maps count="13">
    <map measureGroup="0" dimension="0"/>
    <map measureGroup="1" dimension="1"/>
    <map measureGroup="1" dimension="3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YRAH" refreshedDate="46161.743354166669" backgroundQuery="1" createdVersion="8" refreshedVersion="8" minRefreshableVersion="3" recordCount="0" supportSubquery="1" supportAdvancedDrill="1" xr:uid="{847FE8B6-C4F3-448A-95AE-BBCE3AABD0B7}">
  <cacheSource type="external" connectionId="8"/>
  <cacheFields count="7">
    <cacheField name="[Measures].[#Transactions]" caption="#Transactions" numFmtId="0" hierarchy="41" level="32767"/>
    <cacheField name="[Measures].[Sum sales]" caption="Sum sales" numFmtId="0" hierarchy="43" level="32767"/>
    <cacheField name="[Measures].[Sum profit]" caption="Sum profit" numFmtId="0" hierarchy="44" level="32767"/>
    <cacheField name="[Measures].[%Profit Margin]" caption="%Profit Margin" numFmtId="0" hierarchy="45" level="32767"/>
    <cacheField name="[Measures].[#Transactions 2]" caption="#Transactions 2" numFmtId="0" hierarchy="46" level="32767"/>
    <cacheField name="[Measures].[Sold Products]" caption="Sold Products" numFmtId="0" hierarchy="47" level="32767"/>
    <cacheField name="[Measures].[Unsold products]" caption="Unsold products" numFmtId="0" hierarchy="48" level="32767"/>
  </cacheFields>
  <cacheHierarchies count="59">
    <cacheHierarchy uniqueName="[All_Measures].[All_Measures]" caption="All_Measures" attribute="1" defaultMemberUniqueName="[All_Measures].[All_Measures].[All]" allUniqueName="[All_Measures].[All_Measures].[All]" dimensionUniqueName="[All_Measures]" displayFolder="" count="0" memberValueDatatype="130" unbalanced="0"/>
    <cacheHierarchy uniqueName="[DimCustomer].[CustomerKey]" caption="CustomerKey" attribute="1" defaultMemberUniqueName="[DimCustomer].[CustomerKey].[All]" allUniqueName="[DimCustomer].[CustomerKey].[All]" dimensionUniqueName="[DimCustomer]" displayFolder="" count="0" memberValueDatatype="20" unbalanced="0"/>
    <cacheHierarchy uniqueName="[DimCustomer].[GeographyKey]" caption="GeographyKey" attribute="1" defaultMemberUniqueName="[DimCustomer].[GeographyKey].[All]" allUniqueName="[DimCustomer].[GeographyKey].[All]" dimensionUniqueName="[DimCustomer]" displayFolder="" count="0" memberValueDatatype="20" unbalanced="0"/>
    <cacheHierarchy uniqueName="[DimCustomer].[CustomerAlternateKey]" caption="CustomerAlternateKey" attribute="1" defaultMemberUniqueName="[DimCustomer].[CustomerAlternateKey].[All]" allUniqueName="[DimCustomer].[CustomerAlternateKey].[All]" dimensionUniqueName="[DimCustomer]" displayFolder="" count="0" memberValueDatatype="130" unbalanced="0"/>
    <cacheHierarchy uniqueName="[DimCustomer].[Full name]" caption="Full name" attribute="1" defaultMemberUniqueName="[DimCustomer].[Full name].[All]" allUniqueName="[DimCustomer].[Full name].[All]" dimensionUniqueName="[DimCustomer]" displayFolder="" count="0" memberValueDatatype="130" unbalanced="0"/>
    <cacheHierarchy uniqueName="[DimCustomer].[BirthDate]" caption="BirthDate" attribute="1" time="1" defaultMemberUniqueName="[DimCustomer].[BirthDate].[All]" allUniqueName="[DimCustomer].[BirthDate].[All]" dimensionUniqueName="[DimCustomer]" displayFolder="" count="0" memberValueDatatype="7" unbalanced="0"/>
    <cacheHierarchy uniqueName="[DimCustomer].[Gender]" caption="Gender" attribute="1" defaultMemberUniqueName="[DimCustomer].[Gender].[All]" allUniqueName="[DimCustomer].[Gender].[All]" dimensionUniqueName="[DimCustomer]" displayFolder="" count="0" memberValueDatatype="130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Year]" caption="Year" attribute="1" defaultMemberUniqueName="[DimDate].[Year].[All]" allUniqueName="[DimDate].[Year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20" unbalanced="0"/>
    <cacheHierarchy uniqueName="[DimDate].[Month Name]" caption="Month Name" attribute="1" defaultMemberUniqueName="[DimDate].[Month Name].[All]" allUniqueName="[DimDate].[Month Name].[All]" dimensionUniqueName="[DimDate]" displayFolder="" count="0" memberValueDatatype="130" unbalanced="0"/>
    <cacheHierarchy uniqueName="[DimDate].[Day Name]" caption="Day Name" attribute="1" defaultMemberUniqueName="[DimDate].[Day Name].[All]" allUniqueName="[DimDate].[Day Name].[All]" dimensionUniqueName="[DimDate]" displayFolder="" count="0" memberValueDatatype="130" unbalanced="0"/>
    <cacheHierarchy uniqueName="[DimDate].[Day type]" caption="Day type" attribute="1" defaultMemberUniqueName="[DimDate].[Day type].[All]" allUniqueName="[DimDate].[Day type].[All]" dimensionUniqueName="[DimDate]" displayFolder="" count="0" memberValueDatatype="130" unbalanced="0"/>
    <cacheHierarchy uniqueName="[DimDate].[Quarter]" caption="Quarter" attribute="1" defaultMemberUniqueName="[DimDate].[Quarter].[All]" allUniqueName="[DimDate].[Quarter].[All]" dimensionUniqueName="[DimDate]" displayFolder="" count="0" memberValueDatatype="130" unbalanced="0"/>
    <cacheHierarchy uniqueName="[DimGeography].[GeographyKey]" caption="GeographyKey" attribute="1" defaultMemberUniqueName="[DimGeography].[GeographyKey].[All]" allUniqueName="[DimGeography].[GeographyKey].[All]" dimensionUniqueName="[DimGeography]" displayFolder="" count="0" memberValueDatatype="20" unbalanced="0"/>
    <cacheHierarchy uniqueName="[DimGeography].[City]" caption="City" attribute="1" defaultMemberUniqueName="[DimGeography].[City].[All]" allUniqueName="[DimGeography].[City].[All]" dimensionUniqueName="[DimGeography]" displayFolder="" count="0" memberValueDatatype="130" unbalanced="0"/>
    <cacheHierarchy uniqueName="[DimGeography].[Country]" caption="Country" attribute="1" defaultMemberUniqueName="[DimGeography].[Country].[All]" allUniqueName="[DimGeography].[Country].[All]" dimensionUniqueName="[DimGeography]" displayFolder="" count="0" memberValueDatatype="130" unbalanced="0"/>
    <cacheHierarchy uniqueName="[DimGeography].[SalesTerritoryKey]" caption="SalesTerritoryKey" attribute="1" defaultMemberUniqueName="[DimGeography].[SalesTerritoryKey].[All]" allUniqueName="[DimGeography].[SalesTerritoryKey].[All]" dimensionUniqueName="[DimGeography]" displayFolder="" count="0" memberValueDatatype="20" unbalanced="0"/>
    <cacheHierarchy uniqueName="[DimProduct].[ProductKey]" caption="ProductKey" attribute="1" defaultMemberUniqueName="[DimProduct].[ProductKey].[All]" allUniqueName="[DimProduct].[ProductKey].[All]" dimensionUniqueName="[DimProduct]" displayFolder="" count="0" memberValueDatatype="20" unbalanced="0"/>
    <cacheHierarchy uniqueName="[DimProduct].[ProductName]" caption="ProductName" attribute="1" defaultMemberUniqueName="[DimProduct].[ProductName].[All]" allUniqueName="[DimProduct].[ProductName].[All]" dimensionUniqueName="[DimProduct]" displayFolder="" count="0" memberValueDatatype="130" unbalanced="0"/>
    <cacheHierarchy uniqueName="[DimProduct].[Color]" caption="Color" attribute="1" defaultMemberUniqueName="[DimProduct].[Color].[All]" allUniqueName="[DimProduct].[Color].[All]" dimensionUniqueName="[DimProduct]" displayFolder="" count="0" memberValueDatatype="130" unbalanced="0"/>
    <cacheHierarchy uniqueName="[DimSalesTerritory].[SalesTerritoryKey]" caption="SalesTerritoryKey" attribute="1" defaultMemberUniqueName="[DimSalesTerritory].[SalesTerritoryKey].[All]" allUniqueName="[DimSalesTerritory].[SalesTerritoryKey].[All]" dimensionUniqueName="[DimSalesTerritory]" displayFolder="" count="0" memberValueDatatype="20" unbalanced="0"/>
    <cacheHierarchy uniqueName="[DimSalesTerritory].[SalesTerritoryAlternateKey]" caption="SalesTerritoryAlternateKey" attribute="1" defaultMemberUniqueName="[DimSalesTerritory].[SalesTerritoryAlternateKey].[All]" allUniqueName="[DimSalesTerritory].[SalesTerritoryAlternateKey].[All]" dimensionUniqueName="[DimSalesTerritory]" displayFolder="" count="0" memberValueDatatype="20" unbalanced="0"/>
    <cacheHierarchy uniqueName="[DimSalesTerritory].[SalesTerritoryRegion]" caption="SalesTerritoryRegion" attribute="1" defaultMemberUniqueName="[DimSalesTerritory].[SalesTerritoryRegion].[All]" allUniqueName="[DimSalesTerritory].[SalesTerritoryRegion].[All]" dimensionUniqueName="[DimSalesTerritory]" displayFolder="" count="0" memberValueDatatype="130" unbalanced="0"/>
    <cacheHierarchy uniqueName="[DimSalesTerritory].[SalesTerritoryCountry]" caption="SalesTerritoryCountry" attribute="1" defaultMemberUniqueName="[DimSalesTerritory].[SalesTerritoryCountry].[All]" allUniqueName="[DimSalesTerritory].[SalesTerritoryCountry].[All]" dimensionUniqueName="[DimSalesTerritory]" displayFolder="" count="0" memberValueDatatype="130" unbalanced="0"/>
    <cacheHierarchy uniqueName="[DimSalesTerritory].[SalesTerritoryGroup]" caption="SalesTerritoryGroup" attribute="1" defaultMemberUniqueName="[DimSalesTerritory].[SalesTerritoryGroup].[All]" allUniqueName="[DimSalesTerritory].[SalesTerritoryGroup].[All]" dimensionUniqueName="[DimSalesTerritory]" displayFolder="" count="0" memberValueDatatype="130" unbalanced="0"/>
    <cacheHierarchy uniqueName="[FactInternetSales].[ProductKey]" caption="ProductKey" attribute="1" defaultMemberUniqueName="[FactInternetSales].[ProductKey].[All]" allUniqueName="[FactInternetSales].[ProductKey].[All]" dimensionUniqueName="[FactInternetSales]" displayFolder="" count="0" memberValueDatatype="20" unbalanced="0"/>
    <cacheHierarchy uniqueName="[FactInternetSales].[OrderDateKey]" caption="OrderDateKey" attribute="1" defaultMemberUniqueName="[FactInternetSales].[OrderDateKey].[All]" allUniqueName="[FactInternetSales].[OrderDateKey].[All]" dimensionUniqueName="[FactInternetSales]" displayFolder="" count="0" memberValueDatatype="20" unbalanced="0"/>
    <cacheHierarchy uniqueName="[FactInternetSales].[DueDateKey]" caption="DueDateKey" attribute="1" defaultMemberUniqueName="[FactInternetSales].[DueDateKey].[All]" allUniqueName="[FactInternetSales].[DueDateKey].[All]" dimensionUniqueName="[FactInternetSales]" displayFolder="" count="0" memberValueDatatype="20" unbalanced="0"/>
    <cacheHierarchy uniqueName="[FactInternetSales].[ShipDateKey]" caption="ShipDateKey" attribute="1" defaultMemberUniqueName="[FactInternetSales].[ShipDateKey].[All]" allUniqueName="[FactInternetSales].[ShipDateKey].[All]" dimensionUniqueName="[FactInternetSales]" displayFolder="" count="0" memberValueDatatype="20" unbalanced="0"/>
    <cacheHierarchy uniqueName="[FactInternetSales].[CustomerKey]" caption="CustomerKey" attribute="1" defaultMemberUniqueName="[FactInternetSales].[CustomerKey].[All]" allUniqueName="[FactInternetSales].[CustomerKey].[All]" dimensionUniqueName="[FactInternetSales]" displayFolder="" count="0" memberValueDatatype="20" unbalanced="0"/>
    <cacheHierarchy uniqueName="[FactInternetSales].[SalesTerritoryKey]" caption="SalesTerritoryKey" attribute="1" defaultMemberUniqueName="[FactInternetSales].[SalesTerritoryKey].[All]" allUniqueName="[FactInternetSales].[SalesTerritoryKey].[All]" dimensionUniqueName="[FactInternetSales]" displayFolder="" count="0" memberValueDatatype="20" unbalanced="0"/>
    <cacheHierarchy uniqueName="[FactInternetSales].[OrderQuantity]" caption="OrderQuantity" attribute="1" defaultMemberUniqueName="[FactInternetSales].[OrderQuantity].[All]" allUniqueName="[FactInternetSales].[OrderQuantity].[All]" dimensionUniqueName="[FactInternetSales]" displayFolder="" count="0" memberValueDatatype="20" unbalanced="0"/>
    <cacheHierarchy uniqueName="[FactInternetSales].[UnitPrice]" caption="UnitPrice" attribute="1" defaultMemberUniqueName="[FactInternetSales].[UnitPrice].[All]" allUniqueName="[FactInternetSales].[UnitPrice].[All]" dimensionUniqueName="[FactInternetSales]" displayFolder="" count="0" memberValueDatatype="5" unbalanced="0"/>
    <cacheHierarchy uniqueName="[FactInternetSales].[Cost]" caption="Cost" attribute="1" defaultMemberUniqueName="[FactInternetSales].[Cost].[All]" allUniqueName="[FactInternetSales].[Cost].[All]" dimensionUniqueName="[FactInternetSales]" displayFolder="" count="0" memberValueDatatype="5" unbalanced="0"/>
    <cacheHierarchy uniqueName="[FactInternetSales].[OrderDate]" caption="OrderDate" attribute="1" time="1" defaultMemberUniqueName="[FactInternetSales].[OrderDate].[All]" allUniqueName="[FactInternetSales].[OrderDate].[All]" dimensionUniqueName="[FactInternetSales]" displayFolder="" count="0" memberValueDatatype="7" unbalanced="0"/>
    <cacheHierarchy uniqueName="[FactInternetSales].[DueDate]" caption="DueDate" attribute="1" time="1" defaultMemberUniqueName="[FactInternetSales].[DueDate].[All]" allUniqueName="[FactInternetSales].[DueDate].[All]" dimensionUniqueName="[FactInternetSales]" displayFolder="" count="0" memberValueDatatype="7" unbalanced="0"/>
    <cacheHierarchy uniqueName="[FactInternetSales].[ShipDate]" caption="ShipDate" attribute="1" time="1" defaultMemberUniqueName="[FactInternetSales].[ShipDate].[All]" allUniqueName="[FactInternetSales].[ShipDate].[All]" dimensionUniqueName="[FactInternetSales]" displayFolder="" count="0" memberValueDatatype="7" unbalanced="0"/>
    <cacheHierarchy uniqueName="[FactInternetSales].[Total Sales]" caption="Total Sales" attribute="1" defaultMemberUniqueName="[FactInternetSales].[Total Sales].[All]" allUniqueName="[FactInternetSales].[Total Sales].[All]" dimensionUniqueName="[FactInternetSales]" displayFolder="" count="0" memberValueDatatype="5" unbalanced="0"/>
    <cacheHierarchy uniqueName="[FactInternetSales].[Cost of goods sold]" caption="Cost of goods sold" attribute="1" defaultMemberUniqueName="[FactInternetSales].[Cost of goods sold].[All]" allUniqueName="[FactInternetSales].[Cost of goods sold].[All]" dimensionUniqueName="[FactInternetSales]" displayFolder="" count="0" memberValueDatatype="5" unbalanced="0"/>
    <cacheHierarchy uniqueName="[FactInternetSales].[Profit]" caption="Profit" attribute="1" defaultMemberUniqueName="[FactInternetSales].[Profit].[All]" allUniqueName="[FactInternetSales].[Profit].[All]" dimensionUniqueName="[FactInternetSales]" displayFolder="" count="0" memberValueDatatype="5" unbalanced="0"/>
    <cacheHierarchy uniqueName="[Measures].[#Transactions]" caption="#Transactions" measure="1" displayFolder="" measureGroup="All_Measures" count="0" oneField="1">
      <fieldsUsage count="1">
        <fieldUsage x="0"/>
      </fieldsUsage>
    </cacheHierarchy>
    <cacheHierarchy uniqueName="[Measures].[No of rows]" caption="No of rows" measure="1" displayFolder="" measureGroup="DimProduct" count="0"/>
    <cacheHierarchy uniqueName="[Measures].[Sum sales]" caption="Sum sales" measure="1" displayFolder="" measureGroup="All_Measures" count="0" oneField="1">
      <fieldsUsage count="1">
        <fieldUsage x="1"/>
      </fieldsUsage>
    </cacheHierarchy>
    <cacheHierarchy uniqueName="[Measures].[Sum profit]" caption="Sum profit" measure="1" displayFolder="" measureGroup="All_Measures" count="0" oneField="1">
      <fieldsUsage count="1">
        <fieldUsage x="2"/>
      </fieldsUsage>
    </cacheHierarchy>
    <cacheHierarchy uniqueName="[Measures].[%Profit Margin]" caption="%Profit Margin" measure="1" displayFolder="" measureGroup="All_Measures" count="0" oneField="1">
      <fieldsUsage count="1">
        <fieldUsage x="3"/>
      </fieldsUsage>
    </cacheHierarchy>
    <cacheHierarchy uniqueName="[Measures].[#Transactions 2]" caption="#Transactions 2" measure="1" displayFolder="" measureGroup="All_Measures" count="0" oneField="1">
      <fieldsUsage count="1">
        <fieldUsage x="4"/>
      </fieldsUsage>
    </cacheHierarchy>
    <cacheHierarchy uniqueName="[Measures].[Sold Products]" caption="Sold Products" measure="1" displayFolder="" measureGroup="All_Measures" count="0" oneField="1">
      <fieldsUsage count="1">
        <fieldUsage x="5"/>
      </fieldsUsage>
    </cacheHierarchy>
    <cacheHierarchy uniqueName="[Measures].[Unsold products]" caption="Unsold products" measure="1" displayFolder="" measureGroup="All_Measures" count="0" oneField="1">
      <fieldsUsage count="1">
        <fieldUsage x="6"/>
      </fieldsUsage>
    </cacheHierarchy>
    <cacheHierarchy uniqueName="[Measures].[Sum of COGS]" caption="Sum of COGS" measure="1" displayFolder="" measureGroup="All_Measures" count="0"/>
    <cacheHierarchy uniqueName="[Measures].[__XL_Count FactInternetSales]" caption="__XL_Count FactInternetSales" measure="1" displayFolder="" measureGroup="FactInternetSales" count="0" hidden="1"/>
    <cacheHierarchy uniqueName="[Measures].[__XL_Count DimSalesTerritory]" caption="__XL_Count DimSalesTerritory" measure="1" displayFolder="" measureGroup="DimSalesTerritory" count="0" hidden="1"/>
    <cacheHierarchy uniqueName="[Measures].[__XL_Count DimProduct]" caption="__XL_Count DimProduct" measure="1" displayFolder="" measureGroup="DimProduct" count="0" hidden="1"/>
    <cacheHierarchy uniqueName="[Measures].[__XL_Count DimDate]" caption="__XL_Count DimDate" measure="1" displayFolder="" measureGroup="DimDate" count="0" hidden="1"/>
    <cacheHierarchy uniqueName="[Measures].[__XL_Count DimCustomer]" caption="__XL_Count DimCustomer" measure="1" displayFolder="" measureGroup="DimCustomer" count="0" hidden="1"/>
    <cacheHierarchy uniqueName="[Measures].[__XL_Count DimGeography]" caption="__XL_Count DimGeography" measure="1" displayFolder="" measureGroup="DimGeography" count="0" hidden="1"/>
    <cacheHierarchy uniqueName="[Measures].[__XL_Count All_Measures]" caption="__XL_Count All_Measures" measure="1" displayFolder="" measureGroup="All_Measures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Dim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8">
    <dimension name="All_Measures" uniqueName="[All_Measures]" caption="All_Measures"/>
    <dimension name="DimCustomer" uniqueName="[DimCustomer]" caption="DimCustomer"/>
    <dimension name="DimDate" uniqueName="[DimDate]" caption="DimDate"/>
    <dimension name="DimGeography" uniqueName="[DimGeography]" caption="DimGeography"/>
    <dimension name="DimProduct" uniqueName="[DimProduct]" caption="DimProduct"/>
    <dimension name="DimSalesTerritory" uniqueName="[DimSalesTerritory]" caption="DimSalesTerritory"/>
    <dimension name="FactInternetSales" uniqueName="[FactInternetSales]" caption="FactInternetSales"/>
    <dimension measure="1" name="Measures" uniqueName="[Measures]" caption="Measures"/>
  </dimensions>
  <measureGroups count="7">
    <measureGroup name="All_Measures" caption="All_Measures"/>
    <measureGroup name="DimCustomer" caption="DimCustomer"/>
    <measureGroup name="DimDate" caption="DimDate"/>
    <measureGroup name="DimGeography" caption="DimGeography"/>
    <measureGroup name="DimProduct" caption="DimProduct"/>
    <measureGroup name="DimSalesTerritory" caption="DimSalesTerritory"/>
    <measureGroup name="FactInternetSales" caption="FactInternetSales"/>
  </measureGroups>
  <maps count="13">
    <map measureGroup="0" dimension="0"/>
    <map measureGroup="1" dimension="1"/>
    <map measureGroup="1" dimension="3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YRAH" refreshedDate="46161.743664467591" backgroundQuery="1" createdVersion="8" refreshedVersion="8" minRefreshableVersion="3" recordCount="0" supportSubquery="1" supportAdvancedDrill="1" xr:uid="{CDC53621-DF86-48B4-BCDD-390CB1596496}">
  <cacheSource type="external" connectionId="8"/>
  <cacheFields count="1">
    <cacheField name="[Measures].[Sum of COGS]" caption="Sum of COGS" numFmtId="0" hierarchy="49" level="32767"/>
  </cacheFields>
  <cacheHierarchies count="59">
    <cacheHierarchy uniqueName="[All_Measures].[All_Measures]" caption="All_Measures" attribute="1" defaultMemberUniqueName="[All_Measures].[All_Measures].[All]" allUniqueName="[All_Measures].[All_Measures].[All]" dimensionUniqueName="[All_Measures]" displayFolder="" count="0" memberValueDatatype="130" unbalanced="0"/>
    <cacheHierarchy uniqueName="[DimCustomer].[CustomerKey]" caption="CustomerKey" attribute="1" defaultMemberUniqueName="[DimCustomer].[CustomerKey].[All]" allUniqueName="[DimCustomer].[CustomerKey].[All]" dimensionUniqueName="[DimCustomer]" displayFolder="" count="0" memberValueDatatype="20" unbalanced="0"/>
    <cacheHierarchy uniqueName="[DimCustomer].[GeographyKey]" caption="GeographyKey" attribute="1" defaultMemberUniqueName="[DimCustomer].[GeographyKey].[All]" allUniqueName="[DimCustomer].[GeographyKey].[All]" dimensionUniqueName="[DimCustomer]" displayFolder="" count="0" memberValueDatatype="20" unbalanced="0"/>
    <cacheHierarchy uniqueName="[DimCustomer].[CustomerAlternateKey]" caption="CustomerAlternateKey" attribute="1" defaultMemberUniqueName="[DimCustomer].[CustomerAlternateKey].[All]" allUniqueName="[DimCustomer].[CustomerAlternateKey].[All]" dimensionUniqueName="[DimCustomer]" displayFolder="" count="0" memberValueDatatype="130" unbalanced="0"/>
    <cacheHierarchy uniqueName="[DimCustomer].[Full name]" caption="Full name" attribute="1" defaultMemberUniqueName="[DimCustomer].[Full name].[All]" allUniqueName="[DimCustomer].[Full name].[All]" dimensionUniqueName="[DimCustomer]" displayFolder="" count="0" memberValueDatatype="130" unbalanced="0"/>
    <cacheHierarchy uniqueName="[DimCustomer].[BirthDate]" caption="BirthDate" attribute="1" time="1" defaultMemberUniqueName="[DimCustomer].[BirthDate].[All]" allUniqueName="[DimCustomer].[BirthDate].[All]" dimensionUniqueName="[DimCustomer]" displayFolder="" count="0" memberValueDatatype="7" unbalanced="0"/>
    <cacheHierarchy uniqueName="[DimCustomer].[Gender]" caption="Gender" attribute="1" defaultMemberUniqueName="[DimCustomer].[Gender].[All]" allUniqueName="[DimCustomer].[Gender].[All]" dimensionUniqueName="[DimCustomer]" displayFolder="" count="0" memberValueDatatype="130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Year]" caption="Year" attribute="1" defaultMemberUniqueName="[DimDate].[Year].[All]" allUniqueName="[DimDate].[Year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20" unbalanced="0"/>
    <cacheHierarchy uniqueName="[DimDate].[Month Name]" caption="Month Name" attribute="1" defaultMemberUniqueName="[DimDate].[Month Name].[All]" allUniqueName="[DimDate].[Month Name].[All]" dimensionUniqueName="[DimDate]" displayFolder="" count="0" memberValueDatatype="130" unbalanced="0"/>
    <cacheHierarchy uniqueName="[DimDate].[Day Name]" caption="Day Name" attribute="1" defaultMemberUniqueName="[DimDate].[Day Name].[All]" allUniqueName="[DimDate].[Day Name].[All]" dimensionUniqueName="[DimDate]" displayFolder="" count="0" memberValueDatatype="130" unbalanced="0"/>
    <cacheHierarchy uniqueName="[DimDate].[Day type]" caption="Day type" attribute="1" defaultMemberUniqueName="[DimDate].[Day type].[All]" allUniqueName="[DimDate].[Day type].[All]" dimensionUniqueName="[DimDate]" displayFolder="" count="0" memberValueDatatype="130" unbalanced="0"/>
    <cacheHierarchy uniqueName="[DimDate].[Quarter]" caption="Quarter" attribute="1" defaultMemberUniqueName="[DimDate].[Quarter].[All]" allUniqueName="[DimDate].[Quarter].[All]" dimensionUniqueName="[DimDate]" displayFolder="" count="0" memberValueDatatype="130" unbalanced="0"/>
    <cacheHierarchy uniqueName="[DimGeography].[GeographyKey]" caption="GeographyKey" attribute="1" defaultMemberUniqueName="[DimGeography].[GeographyKey].[All]" allUniqueName="[DimGeography].[GeographyKey].[All]" dimensionUniqueName="[DimGeography]" displayFolder="" count="0" memberValueDatatype="20" unbalanced="0"/>
    <cacheHierarchy uniqueName="[DimGeography].[City]" caption="City" attribute="1" defaultMemberUniqueName="[DimGeography].[City].[All]" allUniqueName="[DimGeography].[City].[All]" dimensionUniqueName="[DimGeography]" displayFolder="" count="0" memberValueDatatype="130" unbalanced="0"/>
    <cacheHierarchy uniqueName="[DimGeography].[Country]" caption="Country" attribute="1" defaultMemberUniqueName="[DimGeography].[Country].[All]" allUniqueName="[DimGeography].[Country].[All]" dimensionUniqueName="[DimGeography]" displayFolder="" count="0" memberValueDatatype="130" unbalanced="0"/>
    <cacheHierarchy uniqueName="[DimGeography].[SalesTerritoryKey]" caption="SalesTerritoryKey" attribute="1" defaultMemberUniqueName="[DimGeography].[SalesTerritoryKey].[All]" allUniqueName="[DimGeography].[SalesTerritoryKey].[All]" dimensionUniqueName="[DimGeography]" displayFolder="" count="0" memberValueDatatype="20" unbalanced="0"/>
    <cacheHierarchy uniqueName="[DimProduct].[ProductKey]" caption="ProductKey" attribute="1" defaultMemberUniqueName="[DimProduct].[ProductKey].[All]" allUniqueName="[DimProduct].[ProductKey].[All]" dimensionUniqueName="[DimProduct]" displayFolder="" count="0" memberValueDatatype="20" unbalanced="0"/>
    <cacheHierarchy uniqueName="[DimProduct].[ProductName]" caption="ProductName" attribute="1" defaultMemberUniqueName="[DimProduct].[ProductName].[All]" allUniqueName="[DimProduct].[ProductName].[All]" dimensionUniqueName="[DimProduct]" displayFolder="" count="0" memberValueDatatype="130" unbalanced="0"/>
    <cacheHierarchy uniqueName="[DimProduct].[Color]" caption="Color" attribute="1" defaultMemberUniqueName="[DimProduct].[Color].[All]" allUniqueName="[DimProduct].[Color].[All]" dimensionUniqueName="[DimProduct]" displayFolder="" count="0" memberValueDatatype="130" unbalanced="0"/>
    <cacheHierarchy uniqueName="[DimSalesTerritory].[SalesTerritoryKey]" caption="SalesTerritoryKey" attribute="1" defaultMemberUniqueName="[DimSalesTerritory].[SalesTerritoryKey].[All]" allUniqueName="[DimSalesTerritory].[SalesTerritoryKey].[All]" dimensionUniqueName="[DimSalesTerritory]" displayFolder="" count="0" memberValueDatatype="20" unbalanced="0"/>
    <cacheHierarchy uniqueName="[DimSalesTerritory].[SalesTerritoryAlternateKey]" caption="SalesTerritoryAlternateKey" attribute="1" defaultMemberUniqueName="[DimSalesTerritory].[SalesTerritoryAlternateKey].[All]" allUniqueName="[DimSalesTerritory].[SalesTerritoryAlternateKey].[All]" dimensionUniqueName="[DimSalesTerritory]" displayFolder="" count="0" memberValueDatatype="20" unbalanced="0"/>
    <cacheHierarchy uniqueName="[DimSalesTerritory].[SalesTerritoryRegion]" caption="SalesTerritoryRegion" attribute="1" defaultMemberUniqueName="[DimSalesTerritory].[SalesTerritoryRegion].[All]" allUniqueName="[DimSalesTerritory].[SalesTerritoryRegion].[All]" dimensionUniqueName="[DimSalesTerritory]" displayFolder="" count="0" memberValueDatatype="130" unbalanced="0"/>
    <cacheHierarchy uniqueName="[DimSalesTerritory].[SalesTerritoryCountry]" caption="SalesTerritoryCountry" attribute="1" defaultMemberUniqueName="[DimSalesTerritory].[SalesTerritoryCountry].[All]" allUniqueName="[DimSalesTerritory].[SalesTerritoryCountry].[All]" dimensionUniqueName="[DimSalesTerritory]" displayFolder="" count="0" memberValueDatatype="130" unbalanced="0"/>
    <cacheHierarchy uniqueName="[DimSalesTerritory].[SalesTerritoryGroup]" caption="SalesTerritoryGroup" attribute="1" defaultMemberUniqueName="[DimSalesTerritory].[SalesTerritoryGroup].[All]" allUniqueName="[DimSalesTerritory].[SalesTerritoryGroup].[All]" dimensionUniqueName="[DimSalesTerritory]" displayFolder="" count="0" memberValueDatatype="130" unbalanced="0"/>
    <cacheHierarchy uniqueName="[FactInternetSales].[ProductKey]" caption="ProductKey" attribute="1" defaultMemberUniqueName="[FactInternetSales].[ProductKey].[All]" allUniqueName="[FactInternetSales].[ProductKey].[All]" dimensionUniqueName="[FactInternetSales]" displayFolder="" count="0" memberValueDatatype="20" unbalanced="0"/>
    <cacheHierarchy uniqueName="[FactInternetSales].[OrderDateKey]" caption="OrderDateKey" attribute="1" defaultMemberUniqueName="[FactInternetSales].[OrderDateKey].[All]" allUniqueName="[FactInternetSales].[OrderDateKey].[All]" dimensionUniqueName="[FactInternetSales]" displayFolder="" count="0" memberValueDatatype="20" unbalanced="0"/>
    <cacheHierarchy uniqueName="[FactInternetSales].[DueDateKey]" caption="DueDateKey" attribute="1" defaultMemberUniqueName="[FactInternetSales].[DueDateKey].[All]" allUniqueName="[FactInternetSales].[DueDateKey].[All]" dimensionUniqueName="[FactInternetSales]" displayFolder="" count="0" memberValueDatatype="20" unbalanced="0"/>
    <cacheHierarchy uniqueName="[FactInternetSales].[ShipDateKey]" caption="ShipDateKey" attribute="1" defaultMemberUniqueName="[FactInternetSales].[ShipDateKey].[All]" allUniqueName="[FactInternetSales].[ShipDateKey].[All]" dimensionUniqueName="[FactInternetSales]" displayFolder="" count="0" memberValueDatatype="20" unbalanced="0"/>
    <cacheHierarchy uniqueName="[FactInternetSales].[CustomerKey]" caption="CustomerKey" attribute="1" defaultMemberUniqueName="[FactInternetSales].[CustomerKey].[All]" allUniqueName="[FactInternetSales].[CustomerKey].[All]" dimensionUniqueName="[FactInternetSales]" displayFolder="" count="0" memberValueDatatype="20" unbalanced="0"/>
    <cacheHierarchy uniqueName="[FactInternetSales].[SalesTerritoryKey]" caption="SalesTerritoryKey" attribute="1" defaultMemberUniqueName="[FactInternetSales].[SalesTerritoryKey].[All]" allUniqueName="[FactInternetSales].[SalesTerritoryKey].[All]" dimensionUniqueName="[FactInternetSales]" displayFolder="" count="0" memberValueDatatype="20" unbalanced="0"/>
    <cacheHierarchy uniqueName="[FactInternetSales].[OrderQuantity]" caption="OrderQuantity" attribute="1" defaultMemberUniqueName="[FactInternetSales].[OrderQuantity].[All]" allUniqueName="[FactInternetSales].[OrderQuantity].[All]" dimensionUniqueName="[FactInternetSales]" displayFolder="" count="0" memberValueDatatype="20" unbalanced="0"/>
    <cacheHierarchy uniqueName="[FactInternetSales].[UnitPrice]" caption="UnitPrice" attribute="1" defaultMemberUniqueName="[FactInternetSales].[UnitPrice].[All]" allUniqueName="[FactInternetSales].[UnitPrice].[All]" dimensionUniqueName="[FactInternetSales]" displayFolder="" count="0" memberValueDatatype="5" unbalanced="0"/>
    <cacheHierarchy uniqueName="[FactInternetSales].[Cost]" caption="Cost" attribute="1" defaultMemberUniqueName="[FactInternetSales].[Cost].[All]" allUniqueName="[FactInternetSales].[Cost].[All]" dimensionUniqueName="[FactInternetSales]" displayFolder="" count="0" memberValueDatatype="5" unbalanced="0"/>
    <cacheHierarchy uniqueName="[FactInternetSales].[OrderDate]" caption="OrderDate" attribute="1" time="1" defaultMemberUniqueName="[FactInternetSales].[OrderDate].[All]" allUniqueName="[FactInternetSales].[OrderDate].[All]" dimensionUniqueName="[FactInternetSales]" displayFolder="" count="0" memberValueDatatype="7" unbalanced="0"/>
    <cacheHierarchy uniqueName="[FactInternetSales].[DueDate]" caption="DueDate" attribute="1" time="1" defaultMemberUniqueName="[FactInternetSales].[DueDate].[All]" allUniqueName="[FactInternetSales].[DueDate].[All]" dimensionUniqueName="[FactInternetSales]" displayFolder="" count="0" memberValueDatatype="7" unbalanced="0"/>
    <cacheHierarchy uniqueName="[FactInternetSales].[ShipDate]" caption="ShipDate" attribute="1" time="1" defaultMemberUniqueName="[FactInternetSales].[ShipDate].[All]" allUniqueName="[FactInternetSales].[ShipDate].[All]" dimensionUniqueName="[FactInternetSales]" displayFolder="" count="0" memberValueDatatype="7" unbalanced="0"/>
    <cacheHierarchy uniqueName="[FactInternetSales].[Total Sales]" caption="Total Sales" attribute="1" defaultMemberUniqueName="[FactInternetSales].[Total Sales].[All]" allUniqueName="[FactInternetSales].[Total Sales].[All]" dimensionUniqueName="[FactInternetSales]" displayFolder="" count="0" memberValueDatatype="5" unbalanced="0"/>
    <cacheHierarchy uniqueName="[FactInternetSales].[Cost of goods sold]" caption="Cost of goods sold" attribute="1" defaultMemberUniqueName="[FactInternetSales].[Cost of goods sold].[All]" allUniqueName="[FactInternetSales].[Cost of goods sold].[All]" dimensionUniqueName="[FactInternetSales]" displayFolder="" count="0" memberValueDatatype="5" unbalanced="0"/>
    <cacheHierarchy uniqueName="[FactInternetSales].[Profit]" caption="Profit" attribute="1" defaultMemberUniqueName="[FactInternetSales].[Profit].[All]" allUniqueName="[FactInternetSales].[Profit].[All]" dimensionUniqueName="[FactInternetSales]" displayFolder="" count="0" memberValueDatatype="5" unbalanced="0"/>
    <cacheHierarchy uniqueName="[Measures].[#Transactions]" caption="#Transactions" measure="1" displayFolder="" measureGroup="All_Measures" count="0"/>
    <cacheHierarchy uniqueName="[Measures].[No of rows]" caption="No of rows" measure="1" displayFolder="" measureGroup="DimProduct" count="0"/>
    <cacheHierarchy uniqueName="[Measures].[Sum sales]" caption="Sum sales" measure="1" displayFolder="" measureGroup="All_Measures" count="0"/>
    <cacheHierarchy uniqueName="[Measures].[Sum profit]" caption="Sum profit" measure="1" displayFolder="" measureGroup="All_Measures" count="0"/>
    <cacheHierarchy uniqueName="[Measures].[%Profit Margin]" caption="%Profit Margin" measure="1" displayFolder="" measureGroup="All_Measures" count="0"/>
    <cacheHierarchy uniqueName="[Measures].[#Transactions 2]" caption="#Transactions 2" measure="1" displayFolder="" measureGroup="All_Measures" count="0"/>
    <cacheHierarchy uniqueName="[Measures].[Sold Products]" caption="Sold Products" measure="1" displayFolder="" measureGroup="All_Measures" count="0"/>
    <cacheHierarchy uniqueName="[Measures].[Unsold products]" caption="Unsold products" measure="1" displayFolder="" measureGroup="All_Measures" count="0"/>
    <cacheHierarchy uniqueName="[Measures].[Sum of COGS]" caption="Sum of COGS" measure="1" displayFolder="" measureGroup="All_Measures" count="0" oneField="1">
      <fieldsUsage count="1">
        <fieldUsage x="0"/>
      </fieldsUsage>
    </cacheHierarchy>
    <cacheHierarchy uniqueName="[Measures].[__XL_Count FactInternetSales]" caption="__XL_Count FactInternetSales" measure="1" displayFolder="" measureGroup="FactInternetSales" count="0" hidden="1"/>
    <cacheHierarchy uniqueName="[Measures].[__XL_Count DimSalesTerritory]" caption="__XL_Count DimSalesTerritory" measure="1" displayFolder="" measureGroup="DimSalesTerritory" count="0" hidden="1"/>
    <cacheHierarchy uniqueName="[Measures].[__XL_Count DimProduct]" caption="__XL_Count DimProduct" measure="1" displayFolder="" measureGroup="DimProduct" count="0" hidden="1"/>
    <cacheHierarchy uniqueName="[Measures].[__XL_Count DimDate]" caption="__XL_Count DimDate" measure="1" displayFolder="" measureGroup="DimDate" count="0" hidden="1"/>
    <cacheHierarchy uniqueName="[Measures].[__XL_Count DimCustomer]" caption="__XL_Count DimCustomer" measure="1" displayFolder="" measureGroup="DimCustomer" count="0" hidden="1"/>
    <cacheHierarchy uniqueName="[Measures].[__XL_Count DimGeography]" caption="__XL_Count DimGeography" measure="1" displayFolder="" measureGroup="DimGeography" count="0" hidden="1"/>
    <cacheHierarchy uniqueName="[Measures].[__XL_Count All_Measures]" caption="__XL_Count All_Measures" measure="1" displayFolder="" measureGroup="All_Measures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Dim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8">
    <dimension name="All_Measures" uniqueName="[All_Measures]" caption="All_Measures"/>
    <dimension name="DimCustomer" uniqueName="[DimCustomer]" caption="DimCustomer"/>
    <dimension name="DimDate" uniqueName="[DimDate]" caption="DimDate"/>
    <dimension name="DimGeography" uniqueName="[DimGeography]" caption="DimGeography"/>
    <dimension name="DimProduct" uniqueName="[DimProduct]" caption="DimProduct"/>
    <dimension name="DimSalesTerritory" uniqueName="[DimSalesTerritory]" caption="DimSalesTerritory"/>
    <dimension name="FactInternetSales" uniqueName="[FactInternetSales]" caption="FactInternetSales"/>
    <dimension measure="1" name="Measures" uniqueName="[Measures]" caption="Measures"/>
  </dimensions>
  <measureGroups count="7">
    <measureGroup name="All_Measures" caption="All_Measures"/>
    <measureGroup name="DimCustomer" caption="DimCustomer"/>
    <measureGroup name="DimDate" caption="DimDate"/>
    <measureGroup name="DimGeography" caption="DimGeography"/>
    <measureGroup name="DimProduct" caption="DimProduct"/>
    <measureGroup name="DimSalesTerritory" caption="DimSalesTerritory"/>
    <measureGroup name="FactInternetSales" caption="FactInternetSales"/>
  </measureGroups>
  <maps count="13">
    <map measureGroup="0" dimension="0"/>
    <map measureGroup="1" dimension="1"/>
    <map measureGroup="1" dimension="3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YRAH" refreshedDate="46161.931164004629" backgroundQuery="1" createdVersion="8" refreshedVersion="8" minRefreshableVersion="3" recordCount="0" supportSubquery="1" supportAdvancedDrill="1" xr:uid="{339CBAA5-B880-4F01-908E-C3EB253B3C25}">
  <cacheSource type="external" connectionId="8"/>
  <cacheFields count="4">
    <cacheField name="[Measures].[#Transactions]" caption="#Transactions" numFmtId="0" hierarchy="41" level="32767"/>
    <cacheField name="[Measures].[Sum sales]" caption="Sum sales" numFmtId="0" hierarchy="43" level="32767"/>
    <cacheField name="[Measures].[Sum profit]" caption="Sum profit" numFmtId="0" hierarchy="44" level="32767"/>
    <cacheField name="[DimDate].[Year].[Year]" caption="Year" numFmtId="0" hierarchy="8" level="1">
      <sharedItems containsSemiMixedTypes="0" containsString="0" containsNumber="1" containsInteger="1" minValue="2005" maxValue="2008" count="4">
        <n v="2005"/>
        <n v="2006"/>
        <n v="2007"/>
        <n v="2008"/>
      </sharedItems>
      <extLst>
        <ext xmlns:x15="http://schemas.microsoft.com/office/spreadsheetml/2010/11/main" uri="{4F2E5C28-24EA-4eb8-9CBF-B6C8F9C3D259}">
          <x15:cachedUniqueNames>
            <x15:cachedUniqueName index="0" name="[DimDate].[Year].&amp;[2005]"/>
            <x15:cachedUniqueName index="1" name="[DimDate].[Year].&amp;[2006]"/>
            <x15:cachedUniqueName index="2" name="[DimDate].[Year].&amp;[2007]"/>
            <x15:cachedUniqueName index="3" name="[DimDate].[Year].&amp;[2008]"/>
          </x15:cachedUniqueNames>
        </ext>
      </extLst>
    </cacheField>
  </cacheFields>
  <cacheHierarchies count="59">
    <cacheHierarchy uniqueName="[All_Measures].[All_Measures]" caption="All_Measures" attribute="1" defaultMemberUniqueName="[All_Measures].[All_Measures].[All]" allUniqueName="[All_Measures].[All_Measures].[All]" dimensionUniqueName="[All_Measures]" displayFolder="" count="0" memberValueDatatype="130" unbalanced="0"/>
    <cacheHierarchy uniqueName="[DimCustomer].[CustomerKey]" caption="CustomerKey" attribute="1" defaultMemberUniqueName="[DimCustomer].[CustomerKey].[All]" allUniqueName="[DimCustomer].[CustomerKey].[All]" dimensionUniqueName="[DimCustomer]" displayFolder="" count="0" memberValueDatatype="20" unbalanced="0"/>
    <cacheHierarchy uniqueName="[DimCustomer].[GeographyKey]" caption="GeographyKey" attribute="1" defaultMemberUniqueName="[DimCustomer].[GeographyKey].[All]" allUniqueName="[DimCustomer].[GeographyKey].[All]" dimensionUniqueName="[DimCustomer]" displayFolder="" count="0" memberValueDatatype="20" unbalanced="0"/>
    <cacheHierarchy uniqueName="[DimCustomer].[CustomerAlternateKey]" caption="CustomerAlternateKey" attribute="1" defaultMemberUniqueName="[DimCustomer].[CustomerAlternateKey].[All]" allUniqueName="[DimCustomer].[CustomerAlternateKey].[All]" dimensionUniqueName="[DimCustomer]" displayFolder="" count="0" memberValueDatatype="130" unbalanced="0"/>
    <cacheHierarchy uniqueName="[DimCustomer].[Full name]" caption="Full name" attribute="1" defaultMemberUniqueName="[DimCustomer].[Full name].[All]" allUniqueName="[DimCustomer].[Full name].[All]" dimensionUniqueName="[DimCustomer]" displayFolder="" count="0" memberValueDatatype="130" unbalanced="0"/>
    <cacheHierarchy uniqueName="[DimCustomer].[BirthDate]" caption="BirthDate" attribute="1" time="1" defaultMemberUniqueName="[DimCustomer].[BirthDate].[All]" allUniqueName="[DimCustomer].[BirthDate].[All]" dimensionUniqueName="[DimCustomer]" displayFolder="" count="0" memberValueDatatype="7" unbalanced="0"/>
    <cacheHierarchy uniqueName="[DimCustomer].[Gender]" caption="Gender" attribute="1" defaultMemberUniqueName="[DimCustomer].[Gender].[All]" allUniqueName="[DimCustomer].[Gender].[All]" dimensionUniqueName="[DimCustomer]" displayFolder="" count="0" memberValueDatatype="130" unbalanced="0"/>
    <cacheHierarchy uniqueName="[DimDate].[Date]" caption="Date" attribute="1" time="1" defaultMemberUniqueName="[DimDate].[Date].[All]" allUniqueName="[DimDate].[Date].[All]" dimensionUniqueName="[DimDate]" displayFolder="" count="0" memberValueDatatype="7" unbalanced="0"/>
    <cacheHierarchy uniqueName="[DimDate].[Year]" caption="Year" attribute="1" defaultMemberUniqueName="[DimDate].[Year].[All]" allUniqueName="[DimDate].[Year].[All]" dimensionUniqueName="[DimDate]" displayFolder="" count="2" memberValueDatatype="20" unbalanced="0">
      <fieldsUsage count="2">
        <fieldUsage x="-1"/>
        <fieldUsage x="3"/>
      </fieldsUsage>
    </cacheHierarchy>
    <cacheHierarchy uniqueName="[DimDate].[Month]" caption="Month" attribute="1" defaultMemberUniqueName="[DimDate].[Month].[All]" allUniqueName="[DimDate].[Month].[All]" dimensionUniqueName="[DimDate]" displayFolder="" count="0" memberValueDatatype="20" unbalanced="0"/>
    <cacheHierarchy uniqueName="[DimDate].[Month Name]" caption="Month Name" attribute="1" defaultMemberUniqueName="[DimDate].[Month Name].[All]" allUniqueName="[DimDate].[Month Name].[All]" dimensionUniqueName="[DimDate]" displayFolder="" count="0" memberValueDatatype="130" unbalanced="0"/>
    <cacheHierarchy uniqueName="[DimDate].[Day Name]" caption="Day Name" attribute="1" defaultMemberUniqueName="[DimDate].[Day Name].[All]" allUniqueName="[DimDate].[Day Name].[All]" dimensionUniqueName="[DimDate]" displayFolder="" count="0" memberValueDatatype="130" unbalanced="0"/>
    <cacheHierarchy uniqueName="[DimDate].[Day type]" caption="Day type" attribute="1" defaultMemberUniqueName="[DimDate].[Day type].[All]" allUniqueName="[DimDate].[Day type].[All]" dimensionUniqueName="[DimDate]" displayFolder="" count="0" memberValueDatatype="130" unbalanced="0"/>
    <cacheHierarchy uniqueName="[DimDate].[Quarter]" caption="Quarter" attribute="1" defaultMemberUniqueName="[DimDate].[Quarter].[All]" allUniqueName="[DimDate].[Quarter].[All]" dimensionUniqueName="[DimDate]" displayFolder="" count="0" memberValueDatatype="130" unbalanced="0"/>
    <cacheHierarchy uniqueName="[DimGeography].[GeographyKey]" caption="GeographyKey" attribute="1" defaultMemberUniqueName="[DimGeography].[GeographyKey].[All]" allUniqueName="[DimGeography].[GeographyKey].[All]" dimensionUniqueName="[DimGeography]" displayFolder="" count="0" memberValueDatatype="20" unbalanced="0"/>
    <cacheHierarchy uniqueName="[DimGeography].[City]" caption="City" attribute="1" defaultMemberUniqueName="[DimGeography].[City].[All]" allUniqueName="[DimGeography].[City].[All]" dimensionUniqueName="[DimGeography]" displayFolder="" count="0" memberValueDatatype="130" unbalanced="0"/>
    <cacheHierarchy uniqueName="[DimGeography].[Country]" caption="Country" attribute="1" defaultMemberUniqueName="[DimGeography].[Country].[All]" allUniqueName="[DimGeography].[Country].[All]" dimensionUniqueName="[DimGeography]" displayFolder="" count="0" memberValueDatatype="130" unbalanced="0"/>
    <cacheHierarchy uniqueName="[DimGeography].[SalesTerritoryKey]" caption="SalesTerritoryKey" attribute="1" defaultMemberUniqueName="[DimGeography].[SalesTerritoryKey].[All]" allUniqueName="[DimGeography].[SalesTerritoryKey].[All]" dimensionUniqueName="[DimGeography]" displayFolder="" count="0" memberValueDatatype="20" unbalanced="0"/>
    <cacheHierarchy uniqueName="[DimProduct].[ProductKey]" caption="ProductKey" attribute="1" defaultMemberUniqueName="[DimProduct].[ProductKey].[All]" allUniqueName="[DimProduct].[ProductKey].[All]" dimensionUniqueName="[DimProduct]" displayFolder="" count="0" memberValueDatatype="20" unbalanced="0"/>
    <cacheHierarchy uniqueName="[DimProduct].[ProductName]" caption="ProductName" attribute="1" defaultMemberUniqueName="[DimProduct].[ProductName].[All]" allUniqueName="[DimProduct].[ProductName].[All]" dimensionUniqueName="[DimProduct]" displayFolder="" count="0" memberValueDatatype="130" unbalanced="0"/>
    <cacheHierarchy uniqueName="[DimProduct].[Color]" caption="Color" attribute="1" defaultMemberUniqueName="[DimProduct].[Color].[All]" allUniqueName="[DimProduct].[Color].[All]" dimensionUniqueName="[DimProduct]" displayFolder="" count="0" memberValueDatatype="130" unbalanced="0"/>
    <cacheHierarchy uniqueName="[DimSalesTerritory].[SalesTerritoryKey]" caption="SalesTerritoryKey" attribute="1" defaultMemberUniqueName="[DimSalesTerritory].[SalesTerritoryKey].[All]" allUniqueName="[DimSalesTerritory].[SalesTerritoryKey].[All]" dimensionUniqueName="[DimSalesTerritory]" displayFolder="" count="0" memberValueDatatype="20" unbalanced="0"/>
    <cacheHierarchy uniqueName="[DimSalesTerritory].[SalesTerritoryAlternateKey]" caption="SalesTerritoryAlternateKey" attribute="1" defaultMemberUniqueName="[DimSalesTerritory].[SalesTerritoryAlternateKey].[All]" allUniqueName="[DimSalesTerritory].[SalesTerritoryAlternateKey].[All]" dimensionUniqueName="[DimSalesTerritory]" displayFolder="" count="0" memberValueDatatype="20" unbalanced="0"/>
    <cacheHierarchy uniqueName="[DimSalesTerritory].[SalesTerritoryRegion]" caption="SalesTerritoryRegion" attribute="1" defaultMemberUniqueName="[DimSalesTerritory].[SalesTerritoryRegion].[All]" allUniqueName="[DimSalesTerritory].[SalesTerritoryRegion].[All]" dimensionUniqueName="[DimSalesTerritory]" displayFolder="" count="0" memberValueDatatype="130" unbalanced="0"/>
    <cacheHierarchy uniqueName="[DimSalesTerritory].[SalesTerritoryCountry]" caption="SalesTerritoryCountry" attribute="1" defaultMemberUniqueName="[DimSalesTerritory].[SalesTerritoryCountry].[All]" allUniqueName="[DimSalesTerritory].[SalesTerritoryCountry].[All]" dimensionUniqueName="[DimSalesTerritory]" displayFolder="" count="0" memberValueDatatype="130" unbalanced="0"/>
    <cacheHierarchy uniqueName="[DimSalesTerritory].[SalesTerritoryGroup]" caption="SalesTerritoryGroup" attribute="1" defaultMemberUniqueName="[DimSalesTerritory].[SalesTerritoryGroup].[All]" allUniqueName="[DimSalesTerritory].[SalesTerritoryGroup].[All]" dimensionUniqueName="[DimSalesTerritory]" displayFolder="" count="0" memberValueDatatype="130" unbalanced="0"/>
    <cacheHierarchy uniqueName="[FactInternetSales].[ProductKey]" caption="ProductKey" attribute="1" defaultMemberUniqueName="[FactInternetSales].[ProductKey].[All]" allUniqueName="[FactInternetSales].[ProductKey].[All]" dimensionUniqueName="[FactInternetSales]" displayFolder="" count="0" memberValueDatatype="20" unbalanced="0"/>
    <cacheHierarchy uniqueName="[FactInternetSales].[OrderDateKey]" caption="OrderDateKey" attribute="1" defaultMemberUniqueName="[FactInternetSales].[OrderDateKey].[All]" allUniqueName="[FactInternetSales].[OrderDateKey].[All]" dimensionUniqueName="[FactInternetSales]" displayFolder="" count="0" memberValueDatatype="20" unbalanced="0"/>
    <cacheHierarchy uniqueName="[FactInternetSales].[DueDateKey]" caption="DueDateKey" attribute="1" defaultMemberUniqueName="[FactInternetSales].[DueDateKey].[All]" allUniqueName="[FactInternetSales].[DueDateKey].[All]" dimensionUniqueName="[FactInternetSales]" displayFolder="" count="0" memberValueDatatype="20" unbalanced="0"/>
    <cacheHierarchy uniqueName="[FactInternetSales].[ShipDateKey]" caption="ShipDateKey" attribute="1" defaultMemberUniqueName="[FactInternetSales].[ShipDateKey].[All]" allUniqueName="[FactInternetSales].[ShipDateKey].[All]" dimensionUniqueName="[FactInternetSales]" displayFolder="" count="0" memberValueDatatype="20" unbalanced="0"/>
    <cacheHierarchy uniqueName="[FactInternetSales].[CustomerKey]" caption="CustomerKey" attribute="1" defaultMemberUniqueName="[FactInternetSales].[CustomerKey].[All]" allUniqueName="[FactInternetSales].[CustomerKey].[All]" dimensionUniqueName="[FactInternetSales]" displayFolder="" count="0" memberValueDatatype="20" unbalanced="0"/>
    <cacheHierarchy uniqueName="[FactInternetSales].[SalesTerritoryKey]" caption="SalesTerritoryKey" attribute="1" defaultMemberUniqueName="[FactInternetSales].[SalesTerritoryKey].[All]" allUniqueName="[FactInternetSales].[SalesTerritoryKey].[All]" dimensionUniqueName="[FactInternetSales]" displayFolder="" count="0" memberValueDatatype="20" unbalanced="0"/>
    <cacheHierarchy uniqueName="[FactInternetSales].[OrderQuantity]" caption="OrderQuantity" attribute="1" defaultMemberUniqueName="[FactInternetSales].[OrderQuantity].[All]" allUniqueName="[FactInternetSales].[OrderQuantity].[All]" dimensionUniqueName="[FactInternetSales]" displayFolder="" count="0" memberValueDatatype="20" unbalanced="0"/>
    <cacheHierarchy uniqueName="[FactInternetSales].[UnitPrice]" caption="UnitPrice" attribute="1" defaultMemberUniqueName="[FactInternetSales].[UnitPrice].[All]" allUniqueName="[FactInternetSales].[UnitPrice].[All]" dimensionUniqueName="[FactInternetSales]" displayFolder="" count="0" memberValueDatatype="5" unbalanced="0"/>
    <cacheHierarchy uniqueName="[FactInternetSales].[Cost]" caption="Cost" attribute="1" defaultMemberUniqueName="[FactInternetSales].[Cost].[All]" allUniqueName="[FactInternetSales].[Cost].[All]" dimensionUniqueName="[FactInternetSales]" displayFolder="" count="0" memberValueDatatype="5" unbalanced="0"/>
    <cacheHierarchy uniqueName="[FactInternetSales].[OrderDate]" caption="OrderDate" attribute="1" time="1" defaultMemberUniqueName="[FactInternetSales].[OrderDate].[All]" allUniqueName="[FactInternetSales].[OrderDate].[All]" dimensionUniqueName="[FactInternetSales]" displayFolder="" count="0" memberValueDatatype="7" unbalanced="0"/>
    <cacheHierarchy uniqueName="[FactInternetSales].[DueDate]" caption="DueDate" attribute="1" time="1" defaultMemberUniqueName="[FactInternetSales].[DueDate].[All]" allUniqueName="[FactInternetSales].[DueDate].[All]" dimensionUniqueName="[FactInternetSales]" displayFolder="" count="0" memberValueDatatype="7" unbalanced="0"/>
    <cacheHierarchy uniqueName="[FactInternetSales].[ShipDate]" caption="ShipDate" attribute="1" time="1" defaultMemberUniqueName="[FactInternetSales].[ShipDate].[All]" allUniqueName="[FactInternetSales].[ShipDate].[All]" dimensionUniqueName="[FactInternetSales]" displayFolder="" count="0" memberValueDatatype="7" unbalanced="0"/>
    <cacheHierarchy uniqueName="[FactInternetSales].[Total Sales]" caption="Total Sales" attribute="1" defaultMemberUniqueName="[FactInternetSales].[Total Sales].[All]" allUniqueName="[FactInternetSales].[Total Sales].[All]" dimensionUniqueName="[FactInternetSales]" displayFolder="" count="0" memberValueDatatype="5" unbalanced="0"/>
    <cacheHierarchy uniqueName="[FactInternetSales].[Cost of goods sold]" caption="Cost of goods sold" attribute="1" defaultMemberUniqueName="[FactInternetSales].[Cost of goods sold].[All]" allUniqueName="[FactInternetSales].[Cost of goods sold].[All]" dimensionUniqueName="[FactInternetSales]" displayFolder="" count="0" memberValueDatatype="5" unbalanced="0"/>
    <cacheHierarchy uniqueName="[FactInternetSales].[Profit]" caption="Profit" attribute="1" defaultMemberUniqueName="[FactInternetSales].[Profit].[All]" allUniqueName="[FactInternetSales].[Profit].[All]" dimensionUniqueName="[FactInternetSales]" displayFolder="" count="0" memberValueDatatype="5" unbalanced="0"/>
    <cacheHierarchy uniqueName="[Measures].[#Transactions]" caption="#Transactions" measure="1" displayFolder="" measureGroup="All_Measures" count="0" oneField="1">
      <fieldsUsage count="1">
        <fieldUsage x="0"/>
      </fieldsUsage>
    </cacheHierarchy>
    <cacheHierarchy uniqueName="[Measures].[No of rows]" caption="No of rows" measure="1" displayFolder="" measureGroup="DimProduct" count="0"/>
    <cacheHierarchy uniqueName="[Measures].[Sum sales]" caption="Sum sales" measure="1" displayFolder="" measureGroup="All_Measures" count="0" oneField="1">
      <fieldsUsage count="1">
        <fieldUsage x="1"/>
      </fieldsUsage>
    </cacheHierarchy>
    <cacheHierarchy uniqueName="[Measures].[Sum profit]" caption="Sum profit" measure="1" displayFolder="" measureGroup="All_Measures" count="0" oneField="1">
      <fieldsUsage count="1">
        <fieldUsage x="2"/>
      </fieldsUsage>
    </cacheHierarchy>
    <cacheHierarchy uniqueName="[Measures].[%Profit Margin]" caption="%Profit Margin" measure="1" displayFolder="" measureGroup="All_Measures" count="0"/>
    <cacheHierarchy uniqueName="[Measures].[#Transactions 2]" caption="#Transactions 2" measure="1" displayFolder="" measureGroup="All_Measures" count="0"/>
    <cacheHierarchy uniqueName="[Measures].[Sold Products]" caption="Sold Products" measure="1" displayFolder="" measureGroup="All_Measures" count="0"/>
    <cacheHierarchy uniqueName="[Measures].[Unsold products]" caption="Unsold products" measure="1" displayFolder="" measureGroup="All_Measures" count="0"/>
    <cacheHierarchy uniqueName="[Measures].[Sum of COGS]" caption="Sum of COGS" measure="1" displayFolder="" measureGroup="All_Measures" count="0"/>
    <cacheHierarchy uniqueName="[Measures].[__XL_Count FactInternetSales]" caption="__XL_Count FactInternetSales" measure="1" displayFolder="" measureGroup="FactInternetSales" count="0" hidden="1"/>
    <cacheHierarchy uniqueName="[Measures].[__XL_Count DimSalesTerritory]" caption="__XL_Count DimSalesTerritory" measure="1" displayFolder="" measureGroup="DimSalesTerritory" count="0" hidden="1"/>
    <cacheHierarchy uniqueName="[Measures].[__XL_Count DimProduct]" caption="__XL_Count DimProduct" measure="1" displayFolder="" measureGroup="DimProduct" count="0" hidden="1"/>
    <cacheHierarchy uniqueName="[Measures].[__XL_Count DimDate]" caption="__XL_Count DimDate" measure="1" displayFolder="" measureGroup="DimDate" count="0" hidden="1"/>
    <cacheHierarchy uniqueName="[Measures].[__XL_Count DimCustomer]" caption="__XL_Count DimCustomer" measure="1" displayFolder="" measureGroup="DimCustomer" count="0" hidden="1"/>
    <cacheHierarchy uniqueName="[Measures].[__XL_Count DimGeography]" caption="__XL_Count DimGeography" measure="1" displayFolder="" measureGroup="DimGeography" count="0" hidden="1"/>
    <cacheHierarchy uniqueName="[Measures].[__XL_Count All_Measures]" caption="__XL_Count All_Measures" measure="1" displayFolder="" measureGroup="All_Measures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DimDate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8">
    <dimension name="All_Measures" uniqueName="[All_Measures]" caption="All_Measures"/>
    <dimension name="DimCustomer" uniqueName="[DimCustomer]" caption="DimCustomer"/>
    <dimension name="DimDate" uniqueName="[DimDate]" caption="DimDate"/>
    <dimension name="DimGeography" uniqueName="[DimGeography]" caption="DimGeography"/>
    <dimension name="DimProduct" uniqueName="[DimProduct]" caption="DimProduct"/>
    <dimension name="DimSalesTerritory" uniqueName="[DimSalesTerritory]" caption="DimSalesTerritory"/>
    <dimension name="FactInternetSales" uniqueName="[FactInternetSales]" caption="FactInternetSales"/>
    <dimension measure="1" name="Measures" uniqueName="[Measures]" caption="Measures"/>
  </dimensions>
  <measureGroups count="7">
    <measureGroup name="All_Measures" caption="All_Measures"/>
    <measureGroup name="DimCustomer" caption="DimCustomer"/>
    <measureGroup name="DimDate" caption="DimDate"/>
    <measureGroup name="DimGeography" caption="DimGeography"/>
    <measureGroup name="DimProduct" caption="DimProduct"/>
    <measureGroup name="DimSalesTerritory" caption="DimSalesTerritory"/>
    <measureGroup name="FactInternetSales" caption="FactInternetSales"/>
  </measureGroups>
  <maps count="13">
    <map measureGroup="0" dimension="0"/>
    <map measureGroup="1" dimension="1"/>
    <map measureGroup="1" dimension="3"/>
    <map measureGroup="2" dimension="2"/>
    <map measureGroup="3" dimension="3"/>
    <map measureGroup="4" dimension="4"/>
    <map measureGroup="5" dimension="5"/>
    <map measureGroup="6" dimension="1"/>
    <map measureGroup="6" dimension="2"/>
    <map measureGroup="6" dimension="3"/>
    <map measureGroup="6" dimension="4"/>
    <map measureGroup="6" dimension="5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7FAD0C-0872-4A15-8256-3B1B458E4307}" name="PivotTable2" cacheId="6" applyNumberFormats="0" applyBorderFormats="0" applyFontFormats="0" applyPatternFormats="0" applyAlignmentFormats="0" applyWidthHeightFormats="1" dataCaption="Values" tag="a1f58c83-64e5-480a-a09c-b75584d0dad3" updatedVersion="8" minRefreshableVersion="3" useAutoFormatting="1" itemPrintTitles="1" createdVersion="8" indent="0" outline="1" outlineData="1" multipleFieldFilters="0">
  <location ref="H3:H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ll_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A16ABA-6149-4127-8AC2-0E6E83A531D5}" name="PivotTable4" cacheId="4" applyNumberFormats="0" applyBorderFormats="0" applyFontFormats="0" applyPatternFormats="0" applyAlignmentFormats="0" applyWidthHeightFormats="1" dataCaption="Values" tag="a1f58c83-64e5-480a-a09c-b75584d0dad3" updatedVersion="8" minRefreshableVersion="3" useAutoFormatting="1" itemPrintTitles="1" createdVersion="8" indent="0" outline="1" outlineData="1" multipleFieldFilters="0">
  <location ref="I19:K36" firstHeaderRow="1" firstDataRow="1" firstDataCol="0"/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ll_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2AFA33-0281-409D-BC0A-6EA090B754DB}" name="PivotTable3" cacheId="7" applyNumberFormats="0" applyBorderFormats="0" applyFontFormats="0" applyPatternFormats="0" applyAlignmentFormats="0" applyWidthHeightFormats="1" dataCaption="Values" tag="9355b551-6156-4211-9f1a-6b17ab25b954" updatedVersion="8" minRefreshableVersion="3" useAutoFormatting="1" subtotalHiddenItems="1" rowGrandTotals="0" colGrandTotals="0" itemPrintTitles="1" createdVersion="8" indent="0" compact="0" compactData="0" multipleFieldFilters="0">
  <location ref="B19:E23" firstHeaderRow="0" firstDataRow="1" firstDataCol="1"/>
  <pivotFields count="4"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3"/>
  </rowFields>
  <rowItems count="4">
    <i>
      <x/>
    </i>
    <i>
      <x v="1"/>
    </i>
    <i>
      <x v="2"/>
    </i>
    <i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fld="1" subtotal="count" baseField="0" baseItem="0"/>
    <dataField fld="2" subtotal="count" baseField="0" baseItem="0"/>
    <dataField fld="0" subtotal="count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ll_Measures]"/>
        <x15:activeTabTopLevelEntity name="[DimDat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DD6067-4B2B-448C-9837-CA61F94C8C7B}" name="PivotTable1" cacheId="5" applyNumberFormats="0" applyBorderFormats="0" applyFontFormats="0" applyPatternFormats="0" applyAlignmentFormats="0" applyWidthHeightFormats="1" dataCaption="Values" tag="9355b551-6156-4211-9f1a-6b17ab25b954" updatedVersion="8" minRefreshableVersion="3" useAutoFormatting="1" itemPrintTitles="1" createdVersion="8" indent="0" outline="1" outlineData="1" multipleFieldFilters="0">
  <location ref="A3:G4" firstHeaderRow="0" firstDataRow="1" firstDataCol="0"/>
  <pivotFields count="7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0"/>
    <dataField fld="5" subtotal="count" baseField="0" baseItem="0"/>
    <dataField fld="6" subtotal="count" baseField="0" baseItem="0"/>
  </dataFields>
  <pivotHierarchies count="5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ll_Measu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3D72E-E722-439B-979E-6322730B755E}">
  <dimension ref="A1"/>
  <sheetViews>
    <sheetView workbookViewId="0">
      <selection sqref="A1:O60399"/>
    </sheetView>
  </sheetViews>
  <sheetFormatPr defaultRowHeight="14.5" x14ac:dyDescent="0.35"/>
  <cols>
    <col min="1" max="1" width="12.6328125" bestFit="1" customWidth="1"/>
    <col min="2" max="2" width="14.6328125" bestFit="1" customWidth="1"/>
    <col min="3" max="3" width="13.36328125" bestFit="1" customWidth="1"/>
    <col min="4" max="4" width="13.81640625" bestFit="1" customWidth="1"/>
    <col min="5" max="5" width="14.26953125" bestFit="1" customWidth="1"/>
    <col min="6" max="6" width="17.6328125" bestFit="1" customWidth="1"/>
    <col min="7" max="7" width="14.90625" bestFit="1" customWidth="1"/>
    <col min="8" max="8" width="10.90625" bestFit="1" customWidth="1"/>
    <col min="9" max="9" width="9.81640625" bestFit="1" customWidth="1"/>
    <col min="10" max="10" width="11.6328125" bestFit="1" customWidth="1"/>
    <col min="11" max="11" width="10.36328125" bestFit="1" customWidth="1"/>
    <col min="12" max="12" width="10.81640625" bestFit="1" customWidth="1"/>
    <col min="13" max="13" width="12.08984375" bestFit="1" customWidth="1"/>
    <col min="14" max="14" width="18.1796875" bestFit="1" customWidth="1"/>
    <col min="15" max="15" width="10.81640625" bestFit="1" customWidth="1"/>
    <col min="16" max="16" width="14.90625" bestFit="1" customWidth="1"/>
    <col min="17" max="17" width="10.90625" bestFit="1" customWidth="1"/>
    <col min="18" max="18" width="17.54296875" bestFit="1" customWidth="1"/>
    <col min="19" max="19" width="21.36328125" bestFit="1" customWidth="1"/>
    <col min="20" max="20" width="17.26953125" bestFit="1" customWidth="1"/>
    <col min="21" max="21" width="21.26953125" bestFit="1" customWidth="1"/>
    <col min="22" max="22" width="17.6328125" bestFit="1" customWidth="1"/>
    <col min="23" max="23" width="14.1796875" bestFit="1" customWidth="1"/>
    <col min="24" max="24" width="9.26953125" bestFit="1" customWidth="1"/>
    <col min="25" max="25" width="8.90625" bestFit="1" customWidth="1"/>
    <col min="26" max="26" width="22.81640625" bestFit="1" customWidth="1"/>
    <col min="27" max="27" width="20.54296875" bestFit="1" customWidth="1"/>
    <col min="28" max="28" width="11.6328125" bestFit="1" customWidth="1"/>
    <col min="29" max="29" width="10.36328125" bestFit="1" customWidth="1"/>
    <col min="30" max="30" width="10.81640625" bestFit="1" customWidth="1"/>
  </cols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9356-B2A6-40A7-A356-C9B14675FE1B}">
  <dimension ref="A1"/>
  <sheetViews>
    <sheetView tabSelected="1" workbookViewId="0">
      <selection sqref="A1:E11"/>
    </sheetView>
  </sheetViews>
  <sheetFormatPr defaultRowHeight="14.5" x14ac:dyDescent="0.35"/>
  <cols>
    <col min="1" max="1" width="17.6328125" bestFit="1" customWidth="1"/>
    <col min="2" max="2" width="25.453125" bestFit="1" customWidth="1"/>
    <col min="3" max="3" width="20.453125" bestFit="1" customWidth="1"/>
    <col min="4" max="4" width="21.36328125" bestFit="1" customWidth="1"/>
    <col min="5" max="6" width="19.8164062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E9919-62A0-43CF-BDC0-DD1E7EB1218D}">
  <dimension ref="A1"/>
  <sheetViews>
    <sheetView workbookViewId="0">
      <selection activeCell="D17" sqref="D17"/>
    </sheetView>
  </sheetViews>
  <sheetFormatPr defaultRowHeight="14.5" x14ac:dyDescent="0.35"/>
  <cols>
    <col min="1" max="1" width="12.6328125" bestFit="1" customWidth="1"/>
    <col min="2" max="2" width="27.90625" bestFit="1" customWidth="1"/>
    <col min="3" max="3" width="10.26953125" bestFit="1" customWidth="1"/>
    <col min="4" max="4" width="23.1796875" bestFit="1" customWidth="1"/>
    <col min="5" max="5" width="24.1796875" bestFit="1" customWidth="1"/>
    <col min="6" max="6" width="21.7265625" bestFit="1" customWidth="1"/>
    <col min="7" max="7" width="27.90625" bestFit="1" customWidth="1"/>
    <col min="8" max="8" width="40.08984375" bestFit="1" customWidth="1"/>
    <col min="9" max="9" width="40.6328125" bestFit="1" customWidth="1"/>
    <col min="10" max="10" width="14.54296875" bestFit="1" customWidth="1"/>
    <col min="11" max="11" width="19.26953125" bestFit="1" customWidth="1"/>
    <col min="12" max="12" width="10.26953125" bestFit="1" customWidth="1"/>
    <col min="13" max="13" width="17.54296875" bestFit="1" customWidth="1"/>
    <col min="14" max="14" width="14" bestFit="1" customWidth="1"/>
    <col min="15" max="15" width="10.36328125" bestFit="1" customWidth="1"/>
    <col min="16" max="16" width="6.54296875" bestFit="1" customWidth="1"/>
    <col min="17" max="17" width="11.7265625" bestFit="1" customWidth="1"/>
    <col min="18" max="18" width="8.90625" bestFit="1" customWidth="1"/>
    <col min="19" max="19" width="19.90625" bestFit="1" customWidth="1"/>
    <col min="20" max="20" width="13.1796875" bestFit="1" customWidth="1"/>
    <col min="21" max="21" width="12.81640625" bestFit="1" customWidth="1"/>
    <col min="22" max="22" width="7.7265625" bestFit="1" customWidth="1"/>
    <col min="23" max="23" width="7.26953125" bestFit="1" customWidth="1"/>
    <col min="24" max="24" width="23" bestFit="1" customWidth="1"/>
    <col min="25" max="25" width="12.36328125" bestFit="1" customWidth="1"/>
    <col min="26" max="34" width="80.7265625" bestFit="1" customWidth="1"/>
    <col min="35" max="35" width="11" bestFit="1" customWidth="1"/>
    <col min="36" max="36" width="10.1796875" bestFit="1" customWidth="1"/>
    <col min="37" max="37" width="8.4531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7C368-5653-4A51-AB62-BCBE7D442757}">
  <dimension ref="A3:K37"/>
  <sheetViews>
    <sheetView topLeftCell="A17" workbookViewId="0">
      <selection activeCell="D35" sqref="D35"/>
    </sheetView>
  </sheetViews>
  <sheetFormatPr defaultRowHeight="14.5" x14ac:dyDescent="0.35"/>
  <cols>
    <col min="1" max="1" width="12.54296875" bestFit="1" customWidth="1"/>
    <col min="2" max="2" width="6.81640625" customWidth="1"/>
    <col min="3" max="3" width="9.81640625" bestFit="1" customWidth="1"/>
    <col min="4" max="4" width="9.54296875" bestFit="1" customWidth="1"/>
    <col min="5" max="5" width="12.54296875" bestFit="1" customWidth="1"/>
    <col min="6" max="7" width="12.36328125" bestFit="1" customWidth="1"/>
    <col min="8" max="8" width="14.6328125" bestFit="1" customWidth="1"/>
    <col min="9" max="9" width="11.90625" bestFit="1" customWidth="1"/>
  </cols>
  <sheetData>
    <row r="3" spans="1:8" x14ac:dyDescent="0.3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8</v>
      </c>
    </row>
    <row r="4" spans="1:8" x14ac:dyDescent="0.35">
      <c r="A4" s="1">
        <v>60398</v>
      </c>
      <c r="B4" s="1">
        <v>307092945.1980952</v>
      </c>
      <c r="C4" s="1">
        <v>126290577.64599985</v>
      </c>
      <c r="D4" s="2">
        <v>0.41124545392774847</v>
      </c>
      <c r="E4" s="1">
        <v>606</v>
      </c>
      <c r="F4" s="1">
        <v>158</v>
      </c>
      <c r="G4" s="1">
        <v>448</v>
      </c>
      <c r="H4" s="1">
        <v>180802367.55209637</v>
      </c>
    </row>
    <row r="19" spans="1:11" x14ac:dyDescent="0.35">
      <c r="A19" s="1"/>
      <c r="B19" s="3" t="s">
        <v>9</v>
      </c>
      <c r="C19" t="s">
        <v>1</v>
      </c>
      <c r="D19" t="s">
        <v>2</v>
      </c>
      <c r="E19" t="s">
        <v>0</v>
      </c>
      <c r="I19" s="4"/>
      <c r="J19" s="5"/>
      <c r="K19" s="6"/>
    </row>
    <row r="20" spans="1:11" x14ac:dyDescent="0.35">
      <c r="B20">
        <v>2005</v>
      </c>
      <c r="C20" s="1">
        <v>33370192.171199914</v>
      </c>
      <c r="D20" s="1">
        <v>13403626.559800046</v>
      </c>
      <c r="E20" s="1">
        <v>1013</v>
      </c>
      <c r="I20" s="7"/>
      <c r="J20" s="8"/>
      <c r="K20" s="9"/>
    </row>
    <row r="21" spans="1:11" x14ac:dyDescent="0.35">
      <c r="B21">
        <v>2006</v>
      </c>
      <c r="C21" s="1">
        <v>69484523.200600073</v>
      </c>
      <c r="D21" s="1">
        <v>28177776.42630003</v>
      </c>
      <c r="E21" s="1">
        <v>2677</v>
      </c>
      <c r="I21" s="7"/>
      <c r="J21" s="8"/>
      <c r="K21" s="9"/>
    </row>
    <row r="22" spans="1:11" x14ac:dyDescent="0.35">
      <c r="B22">
        <v>2007</v>
      </c>
      <c r="C22" s="1">
        <v>102379613.11629641</v>
      </c>
      <c r="D22" s="1">
        <v>42547110.664200306</v>
      </c>
      <c r="E22" s="1">
        <v>24443</v>
      </c>
      <c r="I22" s="7"/>
      <c r="J22" s="8"/>
      <c r="K22" s="9"/>
    </row>
    <row r="23" spans="1:11" x14ac:dyDescent="0.35">
      <c r="B23">
        <v>2008</v>
      </c>
      <c r="C23" s="1">
        <v>101858616.70999517</v>
      </c>
      <c r="D23" s="1">
        <v>42162063.995700456</v>
      </c>
      <c r="E23" s="1">
        <v>32265</v>
      </c>
      <c r="I23" s="7"/>
      <c r="J23" s="8"/>
      <c r="K23" s="9"/>
    </row>
    <row r="24" spans="1:11" x14ac:dyDescent="0.35">
      <c r="I24" s="7"/>
      <c r="J24" s="8"/>
      <c r="K24" s="9"/>
    </row>
    <row r="25" spans="1:11" x14ac:dyDescent="0.35">
      <c r="I25" s="7"/>
      <c r="J25" s="8"/>
      <c r="K25" s="9"/>
    </row>
    <row r="26" spans="1:11" x14ac:dyDescent="0.35">
      <c r="I26" s="7"/>
      <c r="J26" s="8"/>
      <c r="K26" s="9"/>
    </row>
    <row r="27" spans="1:11" x14ac:dyDescent="0.35">
      <c r="I27" s="7"/>
      <c r="J27" s="8"/>
      <c r="K27" s="9"/>
    </row>
    <row r="28" spans="1:11" x14ac:dyDescent="0.35">
      <c r="I28" s="7"/>
      <c r="J28" s="8"/>
      <c r="K28" s="9"/>
    </row>
    <row r="29" spans="1:11" x14ac:dyDescent="0.35">
      <c r="B29" t="str">
        <f>B19</f>
        <v>Year</v>
      </c>
      <c r="C29" t="str" cm="1">
        <f t="array" ref="C29">_xlfn.IFS($C$37=1,C19,$C$37=2,D19,$C$37=3,E19)</f>
        <v>Sum sales</v>
      </c>
      <c r="I29" s="7"/>
      <c r="J29" s="8"/>
      <c r="K29" s="9"/>
    </row>
    <row r="30" spans="1:11" x14ac:dyDescent="0.35">
      <c r="B30">
        <f>B20</f>
        <v>2005</v>
      </c>
      <c r="C30" cm="1">
        <f t="array" ref="C30">_xlfn.IFS($C$37=1,C20,$C$37=2,D20,$C$37=3,E20)</f>
        <v>33370192.171199914</v>
      </c>
      <c r="I30" s="7"/>
      <c r="J30" s="8"/>
      <c r="K30" s="9"/>
    </row>
    <row r="31" spans="1:11" x14ac:dyDescent="0.35">
      <c r="B31">
        <f>B21</f>
        <v>2006</v>
      </c>
      <c r="C31" cm="1">
        <f t="array" ref="C31">_xlfn.IFS($C$37=1,C21,$C$37=2,D21,$C$37=3,E21)</f>
        <v>69484523.200600073</v>
      </c>
      <c r="I31" s="7"/>
      <c r="J31" s="8"/>
      <c r="K31" s="9"/>
    </row>
    <row r="32" spans="1:11" x14ac:dyDescent="0.35">
      <c r="B32">
        <f>B22</f>
        <v>2007</v>
      </c>
      <c r="C32" cm="1">
        <f t="array" ref="C32">_xlfn.IFS($C$37=1,C22,$C$37=2,D22,$C$37=3,E22)</f>
        <v>102379613.11629641</v>
      </c>
      <c r="I32" s="7"/>
      <c r="J32" s="8"/>
      <c r="K32" s="9"/>
    </row>
    <row r="33" spans="2:11" x14ac:dyDescent="0.35">
      <c r="B33">
        <f>B23</f>
        <v>2008</v>
      </c>
      <c r="C33" cm="1">
        <f t="array" ref="C33">_xlfn.IFS($C$37=1,C23,$C$37=2,D23,$C$37=3,E23)</f>
        <v>101858616.70999517</v>
      </c>
      <c r="I33" s="7"/>
      <c r="J33" s="8"/>
      <c r="K33" s="9"/>
    </row>
    <row r="34" spans="2:11" x14ac:dyDescent="0.35">
      <c r="I34" s="7"/>
      <c r="J34" s="8"/>
      <c r="K34" s="9"/>
    </row>
    <row r="35" spans="2:11" x14ac:dyDescent="0.35">
      <c r="I35" s="7"/>
      <c r="J35" s="8"/>
      <c r="K35" s="9"/>
    </row>
    <row r="36" spans="2:11" x14ac:dyDescent="0.35">
      <c r="I36" s="10"/>
      <c r="J36" s="11"/>
      <c r="K36" s="12"/>
    </row>
    <row r="37" spans="2:11" x14ac:dyDescent="0.35">
      <c r="B37" s="13" t="s">
        <v>10</v>
      </c>
      <c r="C37" s="1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D57D0-464B-42E9-A842-91358F59013E}">
  <dimension ref="A1"/>
  <sheetViews>
    <sheetView topLeftCell="B1" workbookViewId="0">
      <selection activeCell="G11" sqref="G11"/>
    </sheetView>
  </sheetViews>
  <sheetFormatPr defaultRowHeight="14.5" x14ac:dyDescent="0.35"/>
  <cols>
    <col min="1" max="1" width="15" bestFit="1" customWidth="1"/>
    <col min="2" max="2" width="18.81640625" bestFit="1" customWidth="1"/>
    <col min="3" max="3" width="13.54296875" bestFit="1" customWidth="1"/>
    <col min="4" max="4" width="17.6328125" bestFit="1" customWidth="1"/>
    <col min="5" max="5" width="19.81640625" bestFit="1" customWidth="1"/>
    <col min="6" max="6" width="20" bestFit="1" customWidth="1"/>
    <col min="7" max="7" width="26.7265625" bestFit="1" customWidth="1"/>
    <col min="8" max="8" width="27.54296875" bestFit="1" customWidth="1"/>
    <col min="9" max="9" width="26.453125" bestFit="1" customWidth="1"/>
    <col min="10" max="10" width="12.6328125" bestFit="1" customWidth="1"/>
    <col min="11" max="11" width="17.6328125" bestFit="1" customWidth="1"/>
    <col min="12" max="12" width="17.7265625" bestFit="1" customWidth="1"/>
  </cols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1313-30C6-42C1-90DB-FA6819371A00}">
  <dimension ref="J18"/>
  <sheetViews>
    <sheetView showGridLines="0" topLeftCell="E3" zoomScaleNormal="100" workbookViewId="0">
      <selection activeCell="E19" sqref="E19"/>
    </sheetView>
  </sheetViews>
  <sheetFormatPr defaultRowHeight="14.5" x14ac:dyDescent="0.35"/>
  <sheetData>
    <row r="18" spans="10:10" x14ac:dyDescent="0.35">
      <c r="J18" t="s">
        <v>7</v>
      </c>
    </row>
  </sheetData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Option Button 1">
              <controlPr defaultSize="0" autoFill="0" autoLine="0" autoPict="0">
                <anchor moveWithCells="1">
                  <from>
                    <xdr:col>15</xdr:col>
                    <xdr:colOff>539750</xdr:colOff>
                    <xdr:row>5</xdr:row>
                    <xdr:rowOff>101600</xdr:rowOff>
                  </from>
                  <to>
                    <xdr:col>17</xdr:col>
                    <xdr:colOff>44450</xdr:colOff>
                    <xdr:row>6</xdr:row>
                    <xdr:rowOff>101600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Option Button 2">
              <controlPr defaultSize="0" autoFill="0" autoLine="0" autoPict="0">
                <anchor moveWithCells="1">
                  <from>
                    <xdr:col>17</xdr:col>
                    <xdr:colOff>31750</xdr:colOff>
                    <xdr:row>5</xdr:row>
                    <xdr:rowOff>101600</xdr:rowOff>
                  </from>
                  <to>
                    <xdr:col>18</xdr:col>
                    <xdr:colOff>57150</xdr:colOff>
                    <xdr:row>6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Option Button 3">
              <controlPr defaultSize="0" autoFill="0" autoLine="0" autoPict="0">
                <anchor moveWithCells="1">
                  <from>
                    <xdr:col>18</xdr:col>
                    <xdr:colOff>38100</xdr:colOff>
                    <xdr:row>5</xdr:row>
                    <xdr:rowOff>101600</xdr:rowOff>
                  </from>
                  <to>
                    <xdr:col>19</xdr:col>
                    <xdr:colOff>190500</xdr:colOff>
                    <xdr:row>6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78972-4E08-40C5-85A3-8410E3325069}">
  <dimension ref="A1"/>
  <sheetViews>
    <sheetView workbookViewId="0">
      <selection sqref="A1:G1462"/>
    </sheetView>
  </sheetViews>
  <sheetFormatPr defaultRowHeight="14.5" x14ac:dyDescent="0.35"/>
  <cols>
    <col min="1" max="1" width="10.08984375" bestFit="1" customWidth="1"/>
    <col min="2" max="2" width="6.81640625" bestFit="1" customWidth="1"/>
    <col min="3" max="3" width="8.36328125" bestFit="1" customWidth="1"/>
    <col min="4" max="4" width="13.6328125" bestFit="1" customWidth="1"/>
    <col min="5" max="5" width="11.54296875" bestFit="1" customWidth="1"/>
    <col min="6" max="6" width="10.26953125" bestFit="1" customWidth="1"/>
    <col min="7" max="7" width="9.36328125" bestFit="1" customWidth="1"/>
    <col min="8" max="8" width="10" bestFit="1" customWidth="1"/>
    <col min="9" max="9" width="21" bestFit="1" customWidth="1"/>
    <col min="10" max="10" width="19.7265625" bestFit="1" customWidth="1"/>
    <col min="11" max="11" width="24.08984375" bestFit="1" customWidth="1"/>
    <col min="12" max="12" width="24.81640625" bestFit="1" customWidth="1"/>
    <col min="13" max="13" width="23.81640625" bestFit="1" customWidth="1"/>
    <col min="14" max="14" width="20.36328125" bestFit="1" customWidth="1"/>
    <col min="15" max="15" width="18.7265625" bestFit="1" customWidth="1"/>
    <col min="16" max="16" width="20.26953125" bestFit="1" customWidth="1"/>
    <col min="17" max="17" width="19.54296875" bestFit="1" customWidth="1"/>
    <col min="18" max="18" width="20.26953125" bestFit="1" customWidth="1"/>
    <col min="19" max="19" width="19.26953125" bestFit="1" customWidth="1"/>
    <col min="20" max="20" width="20.90625" bestFit="1" customWidth="1"/>
    <col min="21" max="21" width="17.08984375" bestFit="1" customWidth="1"/>
    <col min="22" max="22" width="14.453125" bestFit="1" customWidth="1"/>
    <col min="23" max="23" width="18.7265625" bestFit="1" customWidth="1"/>
    <col min="24" max="24" width="14.36328125" bestFit="1" customWidth="1"/>
    <col min="25" max="25" width="11.81640625" bestFit="1" customWidth="1"/>
    <col min="26" max="26" width="16.08984375" bestFit="1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BA0D2-97DD-4E4D-B4E1-8135979D48C7}">
  <dimension ref="A1"/>
  <sheetViews>
    <sheetView workbookViewId="0"/>
  </sheetViews>
  <sheetFormatPr defaultRowHeight="14.5" x14ac:dyDescent="0.35"/>
  <cols>
    <col min="1" max="1" width="14.26953125" bestFit="1" customWidth="1"/>
    <col min="2" max="2" width="15" bestFit="1" customWidth="1"/>
    <col min="3" max="3" width="22.08984375" bestFit="1" customWidth="1"/>
    <col min="4" max="4" width="22.26953125" bestFit="1" customWidth="1"/>
    <col min="5" max="5" width="11" bestFit="1" customWidth="1"/>
    <col min="6" max="6" width="9.1796875" bestFit="1" customWidth="1"/>
    <col min="7" max="7" width="13.7265625" bestFit="1" customWidth="1"/>
    <col min="8" max="8" width="15.08984375" bestFit="1" customWidth="1"/>
    <col min="9" max="9" width="12.1796875" bestFit="1" customWidth="1"/>
    <col min="10" max="10" width="11" bestFit="1" customWidth="1"/>
    <col min="11" max="11" width="14.26953125" bestFit="1" customWidth="1"/>
    <col min="12" max="12" width="8" bestFit="1" customWidth="1"/>
    <col min="13" max="13" width="9.1796875" bestFit="1" customWidth="1"/>
    <col min="14" max="14" width="32.7265625" bestFit="1" customWidth="1"/>
    <col min="15" max="15" width="14.54296875" bestFit="1" customWidth="1"/>
    <col min="16" max="16" width="14.453125" bestFit="1" customWidth="1"/>
    <col min="17" max="17" width="24" bestFit="1" customWidth="1"/>
    <col min="18" max="18" width="17.7265625" bestFit="1" customWidth="1"/>
    <col min="19" max="19" width="27.90625" bestFit="1" customWidth="1"/>
    <col min="20" max="20" width="17.453125" bestFit="1" customWidth="1"/>
    <col min="21" max="21" width="19" bestFit="1" customWidth="1"/>
    <col min="22" max="22" width="19.81640625" bestFit="1" customWidth="1"/>
    <col min="23" max="23" width="18.7265625" bestFit="1" customWidth="1"/>
    <col min="24" max="24" width="17.26953125" bestFit="1" customWidth="1"/>
    <col min="25" max="25" width="19.6328125" bestFit="1" customWidth="1"/>
    <col min="26" max="26" width="29.7265625" bestFit="1" customWidth="1"/>
    <col min="27" max="27" width="19.36328125" bestFit="1" customWidth="1"/>
    <col min="28" max="28" width="17" bestFit="1" customWidth="1"/>
    <col min="29" max="29" width="18.6328125" bestFit="1" customWidth="1"/>
    <col min="30" max="30" width="18.9062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79F1B9A2-1670-4622-86AA-AB7C07ED26F6}">
  <ds:schemaRefs/>
</ds:datastoreItem>
</file>

<file path=customXml/itemProps2.xml><?xml version="1.0" encoding="utf-8"?>
<ds:datastoreItem xmlns:ds="http://schemas.openxmlformats.org/officeDocument/2006/customXml" ds:itemID="{A6FA3E89-756A-4B96-87C2-E1D5887DAB13}">
  <ds:schemaRefs/>
</ds:datastoreItem>
</file>

<file path=customXml/itemProps3.xml><?xml version="1.0" encoding="utf-8"?>
<ds:datastoreItem xmlns:ds="http://schemas.openxmlformats.org/officeDocument/2006/customXml" ds:itemID="{1B1CF6DA-6569-4AA2-8532-FFBD7EC39B34}">
  <ds:schemaRefs/>
</ds:datastoreItem>
</file>

<file path=customXml/itemProps4.xml><?xml version="1.0" encoding="utf-8"?>
<ds:datastoreItem xmlns:ds="http://schemas.openxmlformats.org/officeDocument/2006/customXml" ds:itemID="{8FD6B034-63C4-427F-A379-8D40A1FEC473}">
  <ds:schemaRefs/>
</ds:datastoreItem>
</file>

<file path=customXml/itemProps5.xml><?xml version="1.0" encoding="utf-8"?>
<ds:datastoreItem xmlns:ds="http://schemas.openxmlformats.org/officeDocument/2006/customXml" ds:itemID="{89A70CB6-6EA0-4922-8CB8-BE45214B7E36}">
  <ds:schemaRefs/>
</ds:datastoreItem>
</file>

<file path=customXml/itemProps6.xml><?xml version="1.0" encoding="utf-8"?>
<ds:datastoreItem xmlns:ds="http://schemas.openxmlformats.org/officeDocument/2006/customXml" ds:itemID="{B4F7F9E0-B0F2-4774-89BB-133E7F178E64}">
  <ds:schemaRefs/>
</ds:datastoreItem>
</file>

<file path=customXml/itemProps7.xml><?xml version="1.0" encoding="utf-8"?>
<ds:datastoreItem xmlns:ds="http://schemas.openxmlformats.org/officeDocument/2006/customXml" ds:itemID="{A2B1CB99-59E8-447D-9268-8AA7DCC283E9}">
  <ds:schemaRefs/>
</ds:datastoreItem>
</file>

<file path=customXml/itemProps8.xml><?xml version="1.0" encoding="utf-8"?>
<ds:datastoreItem xmlns:ds="http://schemas.openxmlformats.org/officeDocument/2006/customXml" ds:itemID="{68B18D5F-9F06-4A78-95E1-E6A6E2DDE341}">
  <ds:schemaRefs/>
</ds:datastoreItem>
</file>

<file path=customXml/itemProps9.xml><?xml version="1.0" encoding="utf-8"?>
<ds:datastoreItem xmlns:ds="http://schemas.openxmlformats.org/officeDocument/2006/customXml" ds:itemID="{965CA7E4-E46A-4FF9-9E1E-85BAA1EED718}">
  <ds:schemaRefs/>
</ds:datastoreItem>
</file>

<file path=customXml/itemProps10.xml><?xml version="1.0" encoding="utf-8"?>
<ds:datastoreItem xmlns:ds="http://schemas.openxmlformats.org/officeDocument/2006/customXml" ds:itemID="{C8ACEF3B-2518-4CE8-B16F-A1616287C21E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D7FB7F18-CB07-4181-89A3-E8771E6BE1B7}">
  <ds:schemaRefs/>
</ds:datastoreItem>
</file>

<file path=customXml/itemProps12.xml><?xml version="1.0" encoding="utf-8"?>
<ds:datastoreItem xmlns:ds="http://schemas.openxmlformats.org/officeDocument/2006/customXml" ds:itemID="{CF87B9E1-5AC2-4146-B470-D2034F2F179B}">
  <ds:schemaRefs/>
</ds:datastoreItem>
</file>

<file path=customXml/itemProps13.xml><?xml version="1.0" encoding="utf-8"?>
<ds:datastoreItem xmlns:ds="http://schemas.openxmlformats.org/officeDocument/2006/customXml" ds:itemID="{CC317072-3325-42A0-BD29-B0CA406BC6F2}">
  <ds:schemaRefs/>
</ds:datastoreItem>
</file>

<file path=customXml/itemProps14.xml><?xml version="1.0" encoding="utf-8"?>
<ds:datastoreItem xmlns:ds="http://schemas.openxmlformats.org/officeDocument/2006/customXml" ds:itemID="{FFF7C39D-E4FC-4B4B-B229-50DD7B9EF68B}">
  <ds:schemaRefs/>
</ds:datastoreItem>
</file>

<file path=customXml/itemProps15.xml><?xml version="1.0" encoding="utf-8"?>
<ds:datastoreItem xmlns:ds="http://schemas.openxmlformats.org/officeDocument/2006/customXml" ds:itemID="{EFFB85E6-2B01-4D38-BEF9-A9DDDBCE62F1}">
  <ds:schemaRefs/>
</ds:datastoreItem>
</file>

<file path=customXml/itemProps16.xml><?xml version="1.0" encoding="utf-8"?>
<ds:datastoreItem xmlns:ds="http://schemas.openxmlformats.org/officeDocument/2006/customXml" ds:itemID="{40DE259D-E3E2-4D19-ACCA-9A5FE5D41ACC}">
  <ds:schemaRefs/>
</ds:datastoreItem>
</file>

<file path=customXml/itemProps17.xml><?xml version="1.0" encoding="utf-8"?>
<ds:datastoreItem xmlns:ds="http://schemas.openxmlformats.org/officeDocument/2006/customXml" ds:itemID="{7E628B26-D02B-4281-9B76-B3727B3A6F46}">
  <ds:schemaRefs/>
</ds:datastoreItem>
</file>

<file path=customXml/itemProps18.xml><?xml version="1.0" encoding="utf-8"?>
<ds:datastoreItem xmlns:ds="http://schemas.openxmlformats.org/officeDocument/2006/customXml" ds:itemID="{869E1345-7E07-4907-90D7-2E0ED9ADFDFA}">
  <ds:schemaRefs/>
</ds:datastoreItem>
</file>

<file path=customXml/itemProps19.xml><?xml version="1.0" encoding="utf-8"?>
<ds:datastoreItem xmlns:ds="http://schemas.openxmlformats.org/officeDocument/2006/customXml" ds:itemID="{CB9DBB69-DC9F-475B-89F6-3C3C5312B899}">
  <ds:schemaRefs/>
</ds:datastoreItem>
</file>

<file path=customXml/itemProps20.xml><?xml version="1.0" encoding="utf-8"?>
<ds:datastoreItem xmlns:ds="http://schemas.openxmlformats.org/officeDocument/2006/customXml" ds:itemID="{BDD995B0-99C9-49BC-8005-B0DE53AEB009}">
  <ds:schemaRefs/>
</ds:datastoreItem>
</file>

<file path=customXml/itemProps21.xml><?xml version="1.0" encoding="utf-8"?>
<ds:datastoreItem xmlns:ds="http://schemas.openxmlformats.org/officeDocument/2006/customXml" ds:itemID="{47102D58-666A-44D4-805E-C16672DDA790}">
  <ds:schemaRefs/>
</ds:datastoreItem>
</file>

<file path=customXml/itemProps22.xml><?xml version="1.0" encoding="utf-8"?>
<ds:datastoreItem xmlns:ds="http://schemas.openxmlformats.org/officeDocument/2006/customXml" ds:itemID="{C6253D6D-3050-4CDA-8028-7D7D19AC59F2}">
  <ds:schemaRefs/>
</ds:datastoreItem>
</file>

<file path=customXml/itemProps23.xml><?xml version="1.0" encoding="utf-8"?>
<ds:datastoreItem xmlns:ds="http://schemas.openxmlformats.org/officeDocument/2006/customXml" ds:itemID="{2A27A169-5AEA-4535-AAEB-913CCDDE3263}">
  <ds:schemaRefs/>
</ds:datastoreItem>
</file>

<file path=customXml/itemProps24.xml><?xml version="1.0" encoding="utf-8"?>
<ds:datastoreItem xmlns:ds="http://schemas.openxmlformats.org/officeDocument/2006/customXml" ds:itemID="{AEB17229-0C30-4202-9F54-FD97F0CEB83A}">
  <ds:schemaRefs/>
</ds:datastoreItem>
</file>

<file path=customXml/itemProps25.xml><?xml version="1.0" encoding="utf-8"?>
<ds:datastoreItem xmlns:ds="http://schemas.openxmlformats.org/officeDocument/2006/customXml" ds:itemID="{12F497F5-8513-4986-8F6D-F49D88848B2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FactInternetSales</vt:lpstr>
      <vt:lpstr>DimSalesTerritory</vt:lpstr>
      <vt:lpstr>DimProduct</vt:lpstr>
      <vt:lpstr>All_Measure</vt:lpstr>
      <vt:lpstr>DimGeography</vt:lpstr>
      <vt:lpstr>dash_board</vt:lpstr>
      <vt:lpstr>DimDate</vt:lpstr>
      <vt:lpstr>DimCustomer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Serah Muthina</dc:creator>
  <cp:lastModifiedBy>Serah Muthina</cp:lastModifiedBy>
  <dcterms:created xsi:type="dcterms:W3CDTF">2026-04-30T07:50:20Z</dcterms:created>
  <dcterms:modified xsi:type="dcterms:W3CDTF">2026-05-19T20:17:23Z</dcterms:modified>
</cp:coreProperties>
</file>