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7" i="1"/>
  <c r="F15"/>
  <c r="F6"/>
  <c r="F4"/>
</calcChain>
</file>

<file path=xl/sharedStrings.xml><?xml version="1.0" encoding="utf-8"?>
<sst xmlns="http://schemas.openxmlformats.org/spreadsheetml/2006/main" count="101" uniqueCount="66">
  <si>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</si>
  <si>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</si>
  <si>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</si>
  <si>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</si>
  <si>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</si>
  <si>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</si>
  <si>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</si>
  <si>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</si>
  <si>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MURUGANANDHAM C</t>
  </si>
  <si>
    <t>270601000006772</t>
  </si>
  <si>
    <t>IOBA0002706</t>
  </si>
  <si>
    <t>02</t>
  </si>
  <si>
    <t>THIVYA R</t>
  </si>
  <si>
    <t>61802610000951</t>
  </si>
  <si>
    <t>SYNB0006180</t>
  </si>
  <si>
    <t>SELVAPRIYA K</t>
  </si>
  <si>
    <t>6160807450</t>
  </si>
  <si>
    <t>IDIB000P186</t>
  </si>
  <si>
    <t>SAVITHA</t>
  </si>
  <si>
    <t>772511121</t>
  </si>
  <si>
    <t>IDIB000E008</t>
  </si>
  <si>
    <t>SURESH</t>
  </si>
  <si>
    <t>6032828376</t>
  </si>
  <si>
    <t>IDIB000P037</t>
  </si>
  <si>
    <t>ILAYA PRABU M</t>
  </si>
  <si>
    <t>0368104000116145</t>
  </si>
  <si>
    <t>IBKL0000368</t>
  </si>
  <si>
    <t>total</t>
  </si>
  <si>
    <t>GOBALAKRISHNAN M</t>
  </si>
  <si>
    <t>32358160540</t>
  </si>
  <si>
    <t>SBIN0004894</t>
  </si>
  <si>
    <t>KANNAN M</t>
  </si>
  <si>
    <t>20251855360</t>
  </si>
  <si>
    <t>SBIN0000859</t>
  </si>
  <si>
    <t>BABU R</t>
  </si>
  <si>
    <t>4521101002922</t>
  </si>
  <si>
    <t>CNRB0004521</t>
  </si>
  <si>
    <t>MARIAMMAL</t>
  </si>
  <si>
    <t>SUDALI</t>
  </si>
  <si>
    <t>336002011002312</t>
  </si>
  <si>
    <t>UBIN0533602</t>
  </si>
  <si>
    <t>67268514991</t>
  </si>
  <si>
    <t>SBIN0070718</t>
  </si>
  <si>
    <t>dgl</t>
  </si>
  <si>
    <t>ngl</t>
  </si>
  <si>
    <t>kbm</t>
  </si>
  <si>
    <t>erode</t>
  </si>
  <si>
    <t>kris</t>
  </si>
  <si>
    <t>dhar</t>
  </si>
  <si>
    <t>salem</t>
  </si>
  <si>
    <t>tvl</t>
  </si>
  <si>
    <t>tnj</t>
  </si>
  <si>
    <t>gps device</t>
  </si>
  <si>
    <t>22130</t>
  </si>
  <si>
    <t>LEELAVATHY</t>
  </si>
  <si>
    <t>194201000024785</t>
  </si>
  <si>
    <t>IOBA0001942</t>
  </si>
  <si>
    <t>staffwelfare</t>
  </si>
  <si>
    <t>freight(lab)</t>
  </si>
  <si>
    <t>N T PAYMENTS SOUTH HDFC 71228-13.11.19-TVL AMB SERVICE CHARGES-(S/31)</t>
  </si>
  <si>
    <t>MADURAI - STAFF WELFARE EXP-(S/31)</t>
  </si>
  <si>
    <t>TIRUNELVELI - Sample(freight,travelling,cd,staffwelfare) expenses Nov'19-(S/31)</t>
  </si>
  <si>
    <t>TVL/13.11.19</t>
  </si>
  <si>
    <t>AADHI CARS PVT LTD</t>
  </si>
  <si>
    <t>SBIN0001619</t>
  </si>
  <si>
    <t>travell(tvl)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</si>
</sst>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3" fillId="0" borderId="2" xfId="1" applyFont="1" applyBorder="1" applyAlignment="1">
      <alignment horizontal="center" vertical="center" wrapText="1"/>
    </xf>
    <xf numFmtId="0" fontId="2" fillId="0" borderId="2" xfId="0" quotePrefix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0" borderId="2" xfId="0" quotePrefix="1" applyFont="1" applyFill="1" applyBorder="1"/>
    <xf numFmtId="2" fontId="2" fillId="0" borderId="2" xfId="1" applyNumberFormat="1" applyFont="1" applyBorder="1" applyAlignment="1">
      <alignment horizontal="right" vertical="top"/>
    </xf>
    <xf numFmtId="0" fontId="2" fillId="0" borderId="2" xfId="2" applyFont="1" applyBorder="1" applyAlignment="1">
      <alignment horizontal="left" vertical="top"/>
    </xf>
    <xf numFmtId="0" fontId="2" fillId="0" borderId="2" xfId="2" quotePrefix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quotePrefix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0" fontId="0" fillId="0" borderId="2" xfId="0" applyBorder="1"/>
    <xf numFmtId="2" fontId="2" fillId="0" borderId="2" xfId="0" applyNumberFormat="1" applyFont="1" applyFill="1" applyBorder="1"/>
    <xf numFmtId="0" fontId="0" fillId="0" borderId="2" xfId="0" quotePrefix="1" applyBorder="1"/>
    <xf numFmtId="0" fontId="2" fillId="0" borderId="2" xfId="1" applyFont="1" applyFill="1" applyBorder="1" applyAlignment="1">
      <alignment horizontal="left" vertical="top"/>
    </xf>
    <xf numFmtId="0" fontId="0" fillId="0" borderId="0" xfId="0"/>
    <xf numFmtId="2" fontId="2" fillId="0" borderId="2" xfId="1" applyNumberFormat="1" applyFont="1" applyBorder="1" applyAlignment="1">
      <alignment horizontal="right" vertical="top"/>
    </xf>
    <xf numFmtId="0" fontId="4" fillId="0" borderId="2" xfId="1" applyFont="1" applyBorder="1" applyAlignment="1">
      <alignment horizontal="left" vertical="top"/>
    </xf>
    <xf numFmtId="0" fontId="4" fillId="0" borderId="2" xfId="1" quotePrefix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0" fillId="0" borderId="0" xfId="0" applyNumberFormat="1"/>
    <xf numFmtId="2" fontId="0" fillId="0" borderId="2" xfId="0" applyNumberForma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80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2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5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3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4" workbookViewId="0">
      <selection activeCell="B16" sqref="B16"/>
    </sheetView>
  </sheetViews>
  <sheetFormatPr defaultRowHeight="15"/>
  <cols>
    <col min="1" max="1" width="10.28515625" bestFit="1" customWidth="1"/>
    <col min="2" max="2" width="21.42578125" bestFit="1" customWidth="1"/>
    <col min="3" max="3" width="19.5703125" bestFit="1" customWidth="1"/>
    <col min="4" max="4" width="14.140625" bestFit="1" customWidth="1"/>
    <col min="6" max="6" width="8.5703125" bestFit="1" customWidth="1"/>
    <col min="7" max="7" width="10.140625" bestFit="1" customWidth="1"/>
  </cols>
  <sheetData>
    <row r="1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61</v>
      </c>
      <c r="B2" s="28"/>
      <c r="C2" s="28"/>
      <c r="D2" s="28"/>
      <c r="E2" s="28"/>
      <c r="F2" s="28"/>
      <c r="G2" s="28"/>
    </row>
    <row r="3" spans="1:7" ht="28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7" t="s">
        <v>58</v>
      </c>
      <c r="B4" s="7" t="s">
        <v>8</v>
      </c>
      <c r="C4" s="7" t="s">
        <v>9</v>
      </c>
      <c r="D4" s="7" t="s">
        <v>10</v>
      </c>
      <c r="E4" s="8" t="s">
        <v>11</v>
      </c>
      <c r="F4" s="6">
        <f>330+1025+500</f>
        <v>1855</v>
      </c>
      <c r="G4" s="11">
        <v>20191113</v>
      </c>
    </row>
    <row r="5" spans="1:7">
      <c r="A5" s="7" t="s">
        <v>58</v>
      </c>
      <c r="B5" s="9" t="s">
        <v>12</v>
      </c>
      <c r="C5" s="9" t="s">
        <v>13</v>
      </c>
      <c r="D5" s="9" t="s">
        <v>14</v>
      </c>
      <c r="E5" s="10" t="s">
        <v>11</v>
      </c>
      <c r="F5" s="6">
        <v>975</v>
      </c>
      <c r="G5" s="24">
        <v>20191113</v>
      </c>
    </row>
    <row r="6" spans="1:7">
      <c r="A6" s="7" t="s">
        <v>58</v>
      </c>
      <c r="B6" s="12" t="s">
        <v>15</v>
      </c>
      <c r="C6" s="12" t="s">
        <v>16</v>
      </c>
      <c r="D6" s="12" t="s">
        <v>17</v>
      </c>
      <c r="E6" s="15" t="s">
        <v>11</v>
      </c>
      <c r="F6" s="6">
        <f>580+218</f>
        <v>798</v>
      </c>
      <c r="G6" s="24">
        <v>20191113</v>
      </c>
    </row>
    <row r="7" spans="1:7">
      <c r="A7" s="7" t="s">
        <v>58</v>
      </c>
      <c r="B7" s="3" t="s">
        <v>18</v>
      </c>
      <c r="C7" s="2" t="s">
        <v>19</v>
      </c>
      <c r="D7" s="3" t="s">
        <v>20</v>
      </c>
      <c r="E7" s="5" t="s">
        <v>11</v>
      </c>
      <c r="F7" s="4">
        <v>276</v>
      </c>
      <c r="G7" s="24">
        <v>20191113</v>
      </c>
    </row>
    <row r="8" spans="1:7">
      <c r="A8" s="7" t="s">
        <v>58</v>
      </c>
      <c r="B8" s="3" t="s">
        <v>21</v>
      </c>
      <c r="C8" s="2" t="s">
        <v>22</v>
      </c>
      <c r="D8" s="3" t="s">
        <v>23</v>
      </c>
      <c r="E8" s="5" t="s">
        <v>11</v>
      </c>
      <c r="F8" s="4">
        <v>790</v>
      </c>
      <c r="G8" s="24">
        <v>20191113</v>
      </c>
    </row>
    <row r="9" spans="1:7">
      <c r="A9" s="7" t="s">
        <v>58</v>
      </c>
      <c r="B9" s="12" t="s">
        <v>24</v>
      </c>
      <c r="C9" s="12" t="s">
        <v>25</v>
      </c>
      <c r="D9" s="12" t="s">
        <v>26</v>
      </c>
      <c r="E9" s="2" t="s">
        <v>11</v>
      </c>
      <c r="F9" s="4">
        <v>810</v>
      </c>
      <c r="G9" s="24">
        <v>20191113</v>
      </c>
    </row>
    <row r="10" spans="1:7">
      <c r="A10" s="7" t="s">
        <v>58</v>
      </c>
      <c r="B10" s="22" t="s">
        <v>28</v>
      </c>
      <c r="C10" s="22" t="s">
        <v>29</v>
      </c>
      <c r="D10" s="22" t="s">
        <v>30</v>
      </c>
      <c r="E10" s="23" t="s">
        <v>11</v>
      </c>
      <c r="F10" s="4">
        <v>1190</v>
      </c>
      <c r="G10" s="24">
        <v>20191113</v>
      </c>
    </row>
    <row r="11" spans="1:7">
      <c r="A11" s="13" t="s">
        <v>65</v>
      </c>
      <c r="B11" s="13" t="s">
        <v>31</v>
      </c>
      <c r="C11" s="13" t="s">
        <v>32</v>
      </c>
      <c r="D11" s="13" t="s">
        <v>33</v>
      </c>
      <c r="E11" s="14" t="s">
        <v>11</v>
      </c>
      <c r="F11" s="21">
        <v>556</v>
      </c>
      <c r="G11" s="24">
        <v>20191113</v>
      </c>
    </row>
    <row r="12" spans="1:7">
      <c r="A12" s="13" t="s">
        <v>52</v>
      </c>
      <c r="B12" s="13" t="s">
        <v>34</v>
      </c>
      <c r="C12" s="13" t="s">
        <v>35</v>
      </c>
      <c r="D12" s="13" t="s">
        <v>36</v>
      </c>
      <c r="E12" s="14" t="s">
        <v>11</v>
      </c>
      <c r="F12" s="17">
        <v>1500</v>
      </c>
      <c r="G12" s="24">
        <v>20191113</v>
      </c>
    </row>
    <row r="13" spans="1:7">
      <c r="A13" s="19" t="s">
        <v>57</v>
      </c>
      <c r="B13" s="19" t="s">
        <v>37</v>
      </c>
      <c r="C13" s="18" t="s">
        <v>41</v>
      </c>
      <c r="D13" s="16" t="s">
        <v>42</v>
      </c>
      <c r="E13" s="18" t="s">
        <v>11</v>
      </c>
      <c r="F13" s="17">
        <v>542</v>
      </c>
      <c r="G13" s="24">
        <v>20191113</v>
      </c>
    </row>
    <row r="14" spans="1:7">
      <c r="A14" s="19" t="s">
        <v>57</v>
      </c>
      <c r="B14" s="19" t="s">
        <v>38</v>
      </c>
      <c r="C14" s="18" t="s">
        <v>39</v>
      </c>
      <c r="D14" s="16" t="s">
        <v>40</v>
      </c>
      <c r="E14" s="18" t="s">
        <v>11</v>
      </c>
      <c r="F14" s="17">
        <v>1733</v>
      </c>
      <c r="G14" s="24">
        <v>20191113</v>
      </c>
    </row>
    <row r="15" spans="1:7">
      <c r="F15" s="25">
        <f>SUM(F4:F14)</f>
        <v>11025</v>
      </c>
    </row>
    <row r="18" spans="4:5">
      <c r="D18" s="20" t="s">
        <v>43</v>
      </c>
      <c r="E18">
        <v>1855</v>
      </c>
    </row>
    <row r="19" spans="4:5">
      <c r="D19" s="20" t="s">
        <v>44</v>
      </c>
      <c r="E19">
        <v>975</v>
      </c>
    </row>
    <row r="20" spans="4:5">
      <c r="D20" s="20" t="s">
        <v>45</v>
      </c>
      <c r="E20">
        <v>798</v>
      </c>
    </row>
    <row r="21" spans="4:5">
      <c r="D21" s="20" t="s">
        <v>46</v>
      </c>
      <c r="E21">
        <v>276</v>
      </c>
    </row>
    <row r="22" spans="4:5">
      <c r="D22" s="20" t="s">
        <v>47</v>
      </c>
      <c r="E22">
        <v>790</v>
      </c>
    </row>
    <row r="23" spans="4:5">
      <c r="D23" s="20" t="s">
        <v>48</v>
      </c>
      <c r="E23">
        <v>810</v>
      </c>
    </row>
    <row r="24" spans="4:5">
      <c r="D24" s="20" t="s">
        <v>49</v>
      </c>
      <c r="E24">
        <v>1190</v>
      </c>
    </row>
    <row r="25" spans="4:5">
      <c r="D25" s="20" t="s">
        <v>50</v>
      </c>
      <c r="E25">
        <v>2831</v>
      </c>
    </row>
    <row r="26" spans="4:5">
      <c r="D26" s="20" t="s">
        <v>51</v>
      </c>
      <c r="E26">
        <v>1500</v>
      </c>
    </row>
    <row r="27" spans="4:5">
      <c r="D27" s="20" t="s">
        <v>27</v>
      </c>
      <c r="E27">
        <f>SUM(E18:E26)</f>
        <v>11025</v>
      </c>
    </row>
  </sheetData>
  <mergeCells count="2">
    <mergeCell ref="A1:G1"/>
    <mergeCell ref="A2:G2"/>
  </mergeCells>
  <pageMargins left="0.7" right="0.28000000000000003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G2"/>
    </sheetView>
  </sheetViews>
  <sheetFormatPr defaultRowHeight="15"/>
  <cols>
    <col min="2" max="2" width="11.85546875" bestFit="1" customWidth="1"/>
    <col min="3" max="3" width="16.140625" bestFit="1" customWidth="1"/>
    <col min="4" max="4" width="12.42578125" bestFit="1" customWidth="1"/>
  </cols>
  <sheetData>
    <row r="1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60</v>
      </c>
      <c r="B2" s="28"/>
      <c r="C2" s="28"/>
      <c r="D2" s="28"/>
      <c r="E2" s="28"/>
      <c r="F2" s="28"/>
      <c r="G2" s="28"/>
    </row>
    <row r="3" spans="1:7" ht="28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8" t="s">
        <v>53</v>
      </c>
      <c r="B4" s="16" t="s">
        <v>54</v>
      </c>
      <c r="C4" s="18" t="s">
        <v>55</v>
      </c>
      <c r="D4" s="16" t="s">
        <v>56</v>
      </c>
      <c r="E4" s="18" t="s">
        <v>11</v>
      </c>
      <c r="F4" s="26">
        <v>4400</v>
      </c>
      <c r="G4" s="16">
        <v>20191113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6" sqref="A6"/>
    </sheetView>
  </sheetViews>
  <sheetFormatPr defaultRowHeight="15"/>
  <cols>
    <col min="1" max="1" width="12.85546875" customWidth="1"/>
    <col min="2" max="2" width="21.42578125" bestFit="1" customWidth="1"/>
    <col min="3" max="3" width="18.42578125" bestFit="1" customWidth="1"/>
    <col min="4" max="4" width="13.85546875" bestFit="1" customWidth="1"/>
    <col min="7" max="7" width="10.140625" bestFit="1" customWidth="1"/>
  </cols>
  <sheetData>
    <row r="1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59</v>
      </c>
      <c r="B2" s="28"/>
      <c r="C2" s="28"/>
      <c r="D2" s="28"/>
      <c r="E2" s="28"/>
      <c r="F2" s="28"/>
      <c r="G2" s="28"/>
    </row>
    <row r="3" spans="1:7" ht="42.7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7" t="s">
        <v>62</v>
      </c>
      <c r="B4" s="7" t="s">
        <v>63</v>
      </c>
      <c r="C4" s="7">
        <v>34466025365</v>
      </c>
      <c r="D4" s="7" t="s">
        <v>64</v>
      </c>
      <c r="E4" s="8" t="s">
        <v>11</v>
      </c>
      <c r="F4" s="21">
        <v>5656</v>
      </c>
      <c r="G4" s="24">
        <v>20191113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2019-11-12T12:56:25Z</cp:lastPrinted>
  <dcterms:created xsi:type="dcterms:W3CDTF">2019-11-12T10:12:58Z</dcterms:created>
  <dcterms:modified xsi:type="dcterms:W3CDTF">2019-11-13T10:58:22Z</dcterms:modified>
</cp:coreProperties>
</file>