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E29"/>
  <c r="F4"/>
  <c r="F6"/>
  <c r="F5"/>
</calcChain>
</file>

<file path=xl/sharedStrings.xml><?xml version="1.0" encoding="utf-8"?>
<sst xmlns="http://schemas.openxmlformats.org/spreadsheetml/2006/main" count="85" uniqueCount="53">
  <si>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</si>
  <si>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</si>
  <si>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</si>
  <si>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</si>
  <si>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</si>
  <si>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</si>
  <si>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</si>
  <si>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</si>
  <si>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MURUGANANDHAM C</t>
  </si>
  <si>
    <t>270601000006772</t>
  </si>
  <si>
    <t>IOBA0002706</t>
  </si>
  <si>
    <t>02</t>
  </si>
  <si>
    <t>THIVYA R</t>
  </si>
  <si>
    <t>61802610000951</t>
  </si>
  <si>
    <t>SYNB0006180</t>
  </si>
  <si>
    <t>SAVITHA</t>
  </si>
  <si>
    <t>772511121</t>
  </si>
  <si>
    <t>IDIB000E008</t>
  </si>
  <si>
    <t>GOBALAKRISHNAN M</t>
  </si>
  <si>
    <t>32358160540</t>
  </si>
  <si>
    <t>SBIN0004894</t>
  </si>
  <si>
    <t>IOBA0000094</t>
  </si>
  <si>
    <t>SAMBATH</t>
  </si>
  <si>
    <t>10923131066</t>
  </si>
  <si>
    <t>SBIN0000864</t>
  </si>
  <si>
    <t>AROCKIA MARY</t>
  </si>
  <si>
    <t>091201000110690</t>
  </si>
  <si>
    <t>IOBA0000912</t>
  </si>
  <si>
    <t>VEERAMMAL</t>
  </si>
  <si>
    <t>61772250005460</t>
  </si>
  <si>
    <t>SYNB0006177</t>
  </si>
  <si>
    <t xml:space="preserve">MARY(RGH LAB) </t>
  </si>
  <si>
    <t>1114101060207</t>
  </si>
  <si>
    <t>CNRB0001114</t>
  </si>
  <si>
    <t>MADESHWARI</t>
  </si>
  <si>
    <t>708749070</t>
  </si>
  <si>
    <t>TNSC0010100</t>
  </si>
  <si>
    <t>MUTHULAKSHMI S</t>
  </si>
  <si>
    <t>009401000035234</t>
  </si>
  <si>
    <t>freight</t>
  </si>
  <si>
    <t>hk</t>
  </si>
  <si>
    <t>TIRUNELVELI - General expenses(HK&amp; freight) NOV'19</t>
  </si>
  <si>
    <t>dgl</t>
  </si>
  <si>
    <t>ngl</t>
  </si>
  <si>
    <t>erode</t>
  </si>
  <si>
    <t>town</t>
  </si>
  <si>
    <t>kbm</t>
  </si>
  <si>
    <t>try</t>
  </si>
  <si>
    <t>kris</t>
  </si>
  <si>
    <t>rgh</t>
  </si>
  <si>
    <t>dhar</t>
  </si>
  <si>
    <t>salem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</si>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</sst>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2" fillId="0" borderId="2" xfId="1" quotePrefix="1" applyFont="1" applyBorder="1" applyAlignment="1">
      <alignment horizontal="left" vertical="top"/>
    </xf>
    <xf numFmtId="0" fontId="2" fillId="0" borderId="2" xfId="0" quotePrefix="1" applyFont="1" applyBorder="1"/>
    <xf numFmtId="0" fontId="2" fillId="0" borderId="2" xfId="0" applyFont="1" applyBorder="1"/>
    <xf numFmtId="0" fontId="2" fillId="0" borderId="2" xfId="2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right" vertical="top"/>
    </xf>
    <xf numFmtId="0" fontId="3" fillId="0" borderId="2" xfId="1" applyFont="1" applyBorder="1" applyAlignment="1">
      <alignment horizontal="center" vertical="center" wrapText="1"/>
    </xf>
    <xf numFmtId="0" fontId="2" fillId="0" borderId="2" xfId="0" quotePrefix="1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0" xfId="1" quotePrefix="1" applyFont="1" applyBorder="1" applyAlignment="1">
      <alignment horizontal="left" vertical="top"/>
    </xf>
    <xf numFmtId="2" fontId="2" fillId="0" borderId="0" xfId="1" applyNumberFormat="1" applyFont="1" applyFill="1" applyBorder="1" applyAlignment="1">
      <alignment horizontal="right" vertical="top"/>
    </xf>
    <xf numFmtId="0" fontId="4" fillId="0" borderId="0" xfId="1" applyFont="1" applyBorder="1" applyAlignment="1">
      <alignment horizontal="center" vertical="center" wrapText="1"/>
    </xf>
    <xf numFmtId="0" fontId="2" fillId="0" borderId="0" xfId="2" applyFont="1" applyFill="1" applyBorder="1" applyAlignment="1">
      <alignment horizontal="left" vertical="top"/>
    </xf>
    <xf numFmtId="0" fontId="2" fillId="0" borderId="0" xfId="2" applyFont="1" applyBorder="1" applyAlignment="1">
      <alignment horizontal="left" vertical="top"/>
    </xf>
    <xf numFmtId="0" fontId="2" fillId="0" borderId="2" xfId="1" quotePrefix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right" vertical="top"/>
    </xf>
    <xf numFmtId="0" fontId="0" fillId="0" borderId="0" xfId="0"/>
    <xf numFmtId="0" fontId="2" fillId="0" borderId="2" xfId="1" quotePrefix="1" applyFont="1" applyBorder="1" applyAlignment="1">
      <alignment horizontal="left" vertical="top"/>
    </xf>
    <xf numFmtId="0" fontId="2" fillId="0" borderId="2" xfId="2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7">
    <cellStyle name="Comma 2" xfId="4"/>
    <cellStyle name="Comma 2 2" xfId="6"/>
    <cellStyle name="Normal" xfId="0" builtinId="0"/>
    <cellStyle name="Normal 2" xfId="1"/>
    <cellStyle name="Normal 2 2" xfId="2"/>
    <cellStyle name="Normal 3" xfId="3"/>
    <cellStyle name="Normal 3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120" zoomScaleNormal="120" workbookViewId="0">
      <selection activeCell="G24" sqref="G24"/>
    </sheetView>
  </sheetViews>
  <sheetFormatPr defaultRowHeight="15"/>
  <cols>
    <col min="2" max="2" width="21.42578125" bestFit="1" customWidth="1"/>
    <col min="3" max="3" width="18.42578125" bestFit="1" customWidth="1"/>
    <col min="4" max="4" width="14.42578125" bestFit="1" customWidth="1"/>
    <col min="6" max="6" width="11.5703125" customWidth="1"/>
    <col min="7" max="7" width="11.85546875" customWidth="1"/>
  </cols>
  <sheetData>
    <row r="1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41</v>
      </c>
      <c r="B2" s="29"/>
      <c r="C2" s="29"/>
      <c r="D2" s="29"/>
      <c r="E2" s="29"/>
      <c r="F2" s="29"/>
      <c r="G2" s="29"/>
    </row>
    <row r="3" spans="1:7" ht="28.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</row>
    <row r="4" spans="1:7">
      <c r="A4" s="5" t="s">
        <v>39</v>
      </c>
      <c r="B4" s="5" t="s">
        <v>8</v>
      </c>
      <c r="C4" s="5" t="s">
        <v>9</v>
      </c>
      <c r="D4" s="5" t="s">
        <v>10</v>
      </c>
      <c r="E4" s="2" t="s">
        <v>11</v>
      </c>
      <c r="F4" s="8">
        <f>940+405</f>
        <v>1345</v>
      </c>
      <c r="G4" s="7">
        <v>20191205</v>
      </c>
    </row>
    <row r="5" spans="1:7">
      <c r="A5" s="6" t="s">
        <v>39</v>
      </c>
      <c r="B5" s="6" t="s">
        <v>12</v>
      </c>
      <c r="C5" s="6" t="s">
        <v>13</v>
      </c>
      <c r="D5" s="6" t="s">
        <v>14</v>
      </c>
      <c r="E5" s="2" t="s">
        <v>11</v>
      </c>
      <c r="F5" s="8">
        <f>540+660</f>
        <v>1200</v>
      </c>
      <c r="G5" s="7">
        <v>20191205</v>
      </c>
    </row>
    <row r="6" spans="1:7">
      <c r="A6" s="4" t="s">
        <v>39</v>
      </c>
      <c r="B6" s="4" t="s">
        <v>15</v>
      </c>
      <c r="C6" s="3" t="s">
        <v>16</v>
      </c>
      <c r="D6" s="4" t="s">
        <v>17</v>
      </c>
      <c r="E6" s="2" t="s">
        <v>11</v>
      </c>
      <c r="F6" s="8">
        <f>296+426</f>
        <v>722</v>
      </c>
      <c r="G6" s="7">
        <v>20191205</v>
      </c>
    </row>
    <row r="7" spans="1:7" s="22" customFormat="1">
      <c r="A7" s="25" t="s">
        <v>40</v>
      </c>
      <c r="B7" s="25" t="s">
        <v>12</v>
      </c>
      <c r="C7" s="25" t="s">
        <v>13</v>
      </c>
      <c r="D7" s="25" t="s">
        <v>14</v>
      </c>
      <c r="E7" s="23" t="s">
        <v>11</v>
      </c>
      <c r="F7" s="27">
        <v>500</v>
      </c>
      <c r="G7" s="26">
        <v>20191205</v>
      </c>
    </row>
    <row r="8" spans="1:7" s="1" customFormat="1">
      <c r="A8" s="4" t="s">
        <v>40</v>
      </c>
      <c r="B8" s="4" t="s">
        <v>15</v>
      </c>
      <c r="C8" s="3" t="s">
        <v>16</v>
      </c>
      <c r="D8" s="4" t="s">
        <v>17</v>
      </c>
      <c r="E8" s="2" t="s">
        <v>11</v>
      </c>
      <c r="F8" s="8">
        <v>806</v>
      </c>
      <c r="G8" s="7">
        <v>20191205</v>
      </c>
    </row>
    <row r="9" spans="1:7">
      <c r="A9" s="4" t="s">
        <v>40</v>
      </c>
      <c r="B9" s="4" t="s">
        <v>37</v>
      </c>
      <c r="C9" s="3" t="s">
        <v>38</v>
      </c>
      <c r="D9" s="4" t="s">
        <v>21</v>
      </c>
      <c r="E9" s="3" t="s">
        <v>11</v>
      </c>
      <c r="F9" s="8">
        <v>493</v>
      </c>
      <c r="G9" s="7">
        <v>20191205</v>
      </c>
    </row>
    <row r="10" spans="1:7">
      <c r="A10" s="4" t="s">
        <v>40</v>
      </c>
      <c r="B10" s="4" t="s">
        <v>22</v>
      </c>
      <c r="C10" s="3" t="s">
        <v>23</v>
      </c>
      <c r="D10" s="4" t="s">
        <v>24</v>
      </c>
      <c r="E10" s="3" t="s">
        <v>11</v>
      </c>
      <c r="F10" s="8">
        <v>500</v>
      </c>
      <c r="G10" s="7">
        <v>20191205</v>
      </c>
    </row>
    <row r="11" spans="1:7">
      <c r="A11" s="4" t="s">
        <v>40</v>
      </c>
      <c r="B11" s="4" t="s">
        <v>25</v>
      </c>
      <c r="C11" s="3" t="s">
        <v>26</v>
      </c>
      <c r="D11" s="4" t="s">
        <v>27</v>
      </c>
      <c r="E11" s="3" t="s">
        <v>11</v>
      </c>
      <c r="F11" s="8">
        <v>2000</v>
      </c>
      <c r="G11" s="7">
        <v>20191205</v>
      </c>
    </row>
    <row r="12" spans="1:7">
      <c r="A12" s="4" t="s">
        <v>40</v>
      </c>
      <c r="B12" s="4" t="s">
        <v>28</v>
      </c>
      <c r="C12" s="3" t="s">
        <v>29</v>
      </c>
      <c r="D12" s="4" t="s">
        <v>30</v>
      </c>
      <c r="E12" s="3" t="s">
        <v>11</v>
      </c>
      <c r="F12" s="8">
        <v>519</v>
      </c>
      <c r="G12" s="7">
        <v>20191205</v>
      </c>
    </row>
    <row r="13" spans="1:7">
      <c r="A13" s="4" t="s">
        <v>40</v>
      </c>
      <c r="B13" s="4" t="s">
        <v>31</v>
      </c>
      <c r="C13" s="3" t="s">
        <v>32</v>
      </c>
      <c r="D13" s="4" t="s">
        <v>33</v>
      </c>
      <c r="E13" s="3" t="s">
        <v>11</v>
      </c>
      <c r="F13" s="8">
        <v>726</v>
      </c>
      <c r="G13" s="7">
        <v>20191205</v>
      </c>
    </row>
    <row r="14" spans="1:7">
      <c r="A14" s="11" t="s">
        <v>40</v>
      </c>
      <c r="B14" s="11" t="s">
        <v>34</v>
      </c>
      <c r="C14" s="10" t="s">
        <v>35</v>
      </c>
      <c r="D14" s="11" t="s">
        <v>36</v>
      </c>
      <c r="E14" s="10" t="s">
        <v>11</v>
      </c>
      <c r="F14" s="8">
        <v>581</v>
      </c>
      <c r="G14" s="7">
        <v>20191205</v>
      </c>
    </row>
    <row r="15" spans="1:7">
      <c r="A15" s="25" t="s">
        <v>40</v>
      </c>
      <c r="B15" s="19" t="s">
        <v>18</v>
      </c>
      <c r="C15" s="19" t="s">
        <v>19</v>
      </c>
      <c r="D15" s="19" t="s">
        <v>20</v>
      </c>
      <c r="E15" s="18" t="s">
        <v>11</v>
      </c>
      <c r="F15" s="21">
        <v>700</v>
      </c>
      <c r="G15" s="20">
        <v>20191106</v>
      </c>
    </row>
    <row r="16" spans="1:7">
      <c r="A16" s="24" t="s">
        <v>40</v>
      </c>
      <c r="B16" s="24" t="s">
        <v>8</v>
      </c>
      <c r="C16" s="24" t="s">
        <v>9</v>
      </c>
      <c r="D16" s="24" t="s">
        <v>10</v>
      </c>
      <c r="E16" s="23" t="s">
        <v>11</v>
      </c>
      <c r="F16" s="27">
        <v>700</v>
      </c>
      <c r="G16" s="26">
        <v>20191106</v>
      </c>
    </row>
    <row r="17" spans="1:7" s="22" customFormat="1">
      <c r="A17" s="17"/>
      <c r="B17" s="17"/>
      <c r="C17" s="17"/>
      <c r="D17" s="17"/>
      <c r="E17" s="13"/>
      <c r="F17" s="14">
        <f>SUM(F4:F16)</f>
        <v>10792</v>
      </c>
      <c r="G17" s="15"/>
    </row>
    <row r="18" spans="1:7" s="22" customFormat="1">
      <c r="A18" s="17"/>
      <c r="B18" s="17"/>
      <c r="C18" s="17"/>
      <c r="D18" s="17"/>
      <c r="E18" s="13"/>
      <c r="F18" s="14"/>
      <c r="G18" s="15"/>
    </row>
    <row r="19" spans="1:7">
      <c r="D19" s="12" t="s">
        <v>42</v>
      </c>
      <c r="E19">
        <v>2045</v>
      </c>
    </row>
    <row r="20" spans="1:7">
      <c r="D20" s="12" t="s">
        <v>43</v>
      </c>
      <c r="E20">
        <v>1700</v>
      </c>
    </row>
    <row r="21" spans="1:7">
      <c r="D21" s="16" t="s">
        <v>44</v>
      </c>
      <c r="E21">
        <v>1528</v>
      </c>
    </row>
    <row r="22" spans="1:7">
      <c r="D22" s="16" t="s">
        <v>45</v>
      </c>
      <c r="E22">
        <v>493</v>
      </c>
    </row>
    <row r="23" spans="1:7">
      <c r="D23" s="16" t="s">
        <v>46</v>
      </c>
      <c r="E23">
        <v>500</v>
      </c>
    </row>
    <row r="24" spans="1:7">
      <c r="D24" s="16" t="s">
        <v>47</v>
      </c>
      <c r="E24">
        <v>2000</v>
      </c>
    </row>
    <row r="25" spans="1:7">
      <c r="D25" s="16" t="s">
        <v>48</v>
      </c>
      <c r="E25">
        <v>519</v>
      </c>
    </row>
    <row r="26" spans="1:7">
      <c r="D26" s="16" t="s">
        <v>49</v>
      </c>
      <c r="E26">
        <v>726</v>
      </c>
    </row>
    <row r="27" spans="1:7">
      <c r="D27" s="16" t="s">
        <v>50</v>
      </c>
      <c r="E27">
        <v>581</v>
      </c>
    </row>
    <row r="28" spans="1:7">
      <c r="D28" s="16" t="s">
        <v>51</v>
      </c>
      <c r="E28">
        <v>700</v>
      </c>
    </row>
    <row r="29" spans="1:7">
      <c r="D29" s="16" t="s">
        <v>52</v>
      </c>
      <c r="E29">
        <f>SUM(E19:E28)</f>
        <v>10792</v>
      </c>
    </row>
  </sheetData>
  <mergeCells count="2">
    <mergeCell ref="A1:G1"/>
    <mergeCell ref="A2:G2"/>
  </mergeCells>
  <pageMargins left="0.7" right="0.2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2019-12-05T06:58:34Z</cp:lastPrinted>
  <dcterms:created xsi:type="dcterms:W3CDTF">2019-12-05T06:36:25Z</dcterms:created>
  <dcterms:modified xsi:type="dcterms:W3CDTF">2019-12-07T07:54:14Z</dcterms:modified>
</cp:coreProperties>
</file>