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600" windowHeight="11760"/>
  </bookViews>
  <sheets>
    <sheet name="TVL" sheetId="1" r:id="rId1"/>
    <sheet name="MDU" sheetId="2" r:id="rId2"/>
    <sheet name="HOLD" sheetId="3" r:id="rId3"/>
  </sheets>
  <calcPr calcId="124519"/>
</workbook>
</file>

<file path=xl/calcChain.xml><?xml version="1.0" encoding="utf-8"?>
<calcChain xmlns="http://schemas.openxmlformats.org/spreadsheetml/2006/main">
  <c r="F9" i="2"/>
  <c r="F31" i="1"/>
  <c r="E41"/>
  <c r="F4"/>
</calcChain>
</file>

<file path=xl/sharedStrings.xml><?xml version="1.0" encoding="utf-8"?>
<sst xmlns="http://schemas.openxmlformats.org/spreadsheetml/2006/main" count="197" uniqueCount="128">
  <si>
    <t>AARTHI SCANS PVT LTD.,</t>
  </si>
  <si>
    <t>Code</t>
  </si>
  <si>
    <t>Name</t>
  </si>
  <si>
    <t>Account No</t>
  </si>
  <si>
    <t>Bank IFSC Code</t>
  </si>
  <si>
    <t>Account Type</t>
  </si>
  <si>
    <t>Net Pay</t>
  </si>
  <si>
    <t>value date</t>
  </si>
  <si>
    <t>freight</t>
  </si>
  <si>
    <t>MURUGANANDHAM C</t>
  </si>
  <si>
    <t>270601000006772</t>
  </si>
  <si>
    <t>IOBA0002706</t>
  </si>
  <si>
    <t>02</t>
  </si>
  <si>
    <t>SELVAPRIYA K</t>
  </si>
  <si>
    <t>6160807450</t>
  </si>
  <si>
    <t>IDIB000P186</t>
  </si>
  <si>
    <t>SAVITHA</t>
  </si>
  <si>
    <t>772511121</t>
  </si>
  <si>
    <t>IDIB000E008</t>
  </si>
  <si>
    <t>ILAYA PRABU M</t>
  </si>
  <si>
    <t>0368104000116145</t>
  </si>
  <si>
    <t>IBKL0000368</t>
  </si>
  <si>
    <t>GANESH KUMAR J</t>
  </si>
  <si>
    <t>26440100013082</t>
  </si>
  <si>
    <t>BARB0PBBANN</t>
  </si>
  <si>
    <t>RAJARAJESWARI C</t>
  </si>
  <si>
    <t>2750101009824</t>
  </si>
  <si>
    <t>CNRB0002750</t>
  </si>
  <si>
    <t>KUMARAGURUPARAN M</t>
  </si>
  <si>
    <t>20251860346</t>
  </si>
  <si>
    <t>SBIN0000859</t>
  </si>
  <si>
    <t>PANDIAMMAL  V</t>
  </si>
  <si>
    <t>194201000020941</t>
  </si>
  <si>
    <t>IOBA0001942</t>
  </si>
  <si>
    <t>RAJU  C</t>
  </si>
  <si>
    <t>20361862055</t>
  </si>
  <si>
    <t>SIVARANJINI A</t>
  </si>
  <si>
    <t>36163438522</t>
  </si>
  <si>
    <t>VINOTHINI S</t>
  </si>
  <si>
    <t>6723288313</t>
  </si>
  <si>
    <t>IDIB000T112</t>
  </si>
  <si>
    <t>PRAVEEN KUMAR</t>
  </si>
  <si>
    <t>20251857720</t>
  </si>
  <si>
    <t>GOPINATH V</t>
  </si>
  <si>
    <t>20361864733</t>
  </si>
  <si>
    <t>INDUMATHI K</t>
  </si>
  <si>
    <t>32449427616</t>
  </si>
  <si>
    <t>SBIN0009602</t>
  </si>
  <si>
    <t>VANAJA S</t>
  </si>
  <si>
    <t>3200962367</t>
  </si>
  <si>
    <t>CBIN0280932</t>
  </si>
  <si>
    <t>SANTHANAMARI G</t>
  </si>
  <si>
    <t>168601000111177</t>
  </si>
  <si>
    <t>IOBA0001686</t>
  </si>
  <si>
    <t>PRIYA M</t>
  </si>
  <si>
    <t>500101010310825</t>
  </si>
  <si>
    <t>CIUB0000230</t>
  </si>
  <si>
    <t>PONHARI PRIYA P</t>
  </si>
  <si>
    <t>139701000014673</t>
  </si>
  <si>
    <t>IOBA0001397</t>
  </si>
  <si>
    <t>MANJULA K</t>
  </si>
  <si>
    <t>20251860674</t>
  </si>
  <si>
    <t>KASTHURI B</t>
  </si>
  <si>
    <t>0028001700017538</t>
  </si>
  <si>
    <t>PUNB0002800</t>
  </si>
  <si>
    <t>KALPANA PUSHPAM M</t>
  </si>
  <si>
    <t>1051101034240</t>
  </si>
  <si>
    <t>CNRB0001051</t>
  </si>
  <si>
    <t>MUTHU SADAIAMMAL M</t>
  </si>
  <si>
    <t>138501000031674</t>
  </si>
  <si>
    <t>IOBA0001385</t>
  </si>
  <si>
    <t>incentive</t>
  </si>
  <si>
    <t>general</t>
  </si>
  <si>
    <t>dgl</t>
  </si>
  <si>
    <t>kbm</t>
  </si>
  <si>
    <t>erode</t>
  </si>
  <si>
    <t>dhar</t>
  </si>
  <si>
    <t>tvl</t>
  </si>
  <si>
    <t>rjpm</t>
  </si>
  <si>
    <t>tnj</t>
  </si>
  <si>
    <t>tut</t>
  </si>
  <si>
    <t>total</t>
  </si>
  <si>
    <t>SUGANYA M</t>
  </si>
  <si>
    <t>133101000053660</t>
  </si>
  <si>
    <t>IOBA0001048</t>
  </si>
  <si>
    <t>MARIMUTHU M</t>
  </si>
  <si>
    <t>26440100009708</t>
  </si>
  <si>
    <t>THANGARAJ M</t>
  </si>
  <si>
    <t>20251859829</t>
  </si>
  <si>
    <t>MAKESH  M</t>
  </si>
  <si>
    <t>6491807736</t>
  </si>
  <si>
    <t>IDIB000V011</t>
  </si>
  <si>
    <t>AARTHI SCANS</t>
  </si>
  <si>
    <t>MADURAI BRANCH</t>
  </si>
  <si>
    <t>CODE</t>
  </si>
  <si>
    <t>NAME</t>
  </si>
  <si>
    <t>ACCOUNT NO</t>
  </si>
  <si>
    <t>IFS CODE</t>
  </si>
  <si>
    <t>ACCOUNT TYPE</t>
  </si>
  <si>
    <t>AMT</t>
  </si>
  <si>
    <t>VALUE DATE</t>
  </si>
  <si>
    <t>A1070</t>
  </si>
  <si>
    <t>RAMDAS</t>
  </si>
  <si>
    <t>37590100002845</t>
  </si>
  <si>
    <t>BARB0ANNANA</t>
  </si>
  <si>
    <t>22117</t>
  </si>
  <si>
    <t>VIJAY A</t>
  </si>
  <si>
    <t>149910100082320</t>
  </si>
  <si>
    <t>ANDB0001499</t>
  </si>
  <si>
    <t>23090</t>
  </si>
  <si>
    <t>RAMACHANDRAN R</t>
  </si>
  <si>
    <t>1822108009848</t>
  </si>
  <si>
    <t>CNRB0001822</t>
  </si>
  <si>
    <t>A1041</t>
  </si>
  <si>
    <t>CHITRA KALA P</t>
  </si>
  <si>
    <t>20251860299</t>
  </si>
  <si>
    <t>AARTHI SCANS PRIVATE LIMITED</t>
  </si>
  <si>
    <t>IFSC Code</t>
  </si>
  <si>
    <t>Account type</t>
  </si>
  <si>
    <t>Value Date</t>
  </si>
  <si>
    <t>21351</t>
  </si>
  <si>
    <t>NARAYANASIVA G</t>
  </si>
  <si>
    <t>613501520791</t>
  </si>
  <si>
    <t>ICIC0006135</t>
  </si>
  <si>
    <t>TIRUNELVELI - Sample expenses dec'19-(S/83)</t>
  </si>
  <si>
    <t>STAFF MHC INCENTIVE NOV'19-(S/83)</t>
  </si>
  <si>
    <t>TIRUNELVELI HOLDING SALARY NOV'19-(S/83)</t>
  </si>
  <si>
    <t>adv/corp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</si>
</sst>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1"/>
      <color indexed="64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3" fillId="0" borderId="2" xfId="1" applyFont="1" applyBorder="1" applyAlignment="1">
      <alignment horizontal="center" vertical="center" wrapText="1"/>
    </xf>
    <xf numFmtId="0" fontId="2" fillId="0" borderId="2" xfId="0" quotePrefix="1" applyFont="1" applyBorder="1"/>
    <xf numFmtId="0" fontId="2" fillId="0" borderId="2" xfId="0" applyFont="1" applyBorder="1"/>
    <xf numFmtId="2" fontId="2" fillId="0" borderId="2" xfId="0" applyNumberFormat="1" applyFont="1" applyBorder="1"/>
    <xf numFmtId="0" fontId="2" fillId="0" borderId="2" xfId="0" quotePrefix="1" applyFont="1" applyFill="1" applyBorder="1"/>
    <xf numFmtId="2" fontId="2" fillId="0" borderId="2" xfId="1" applyNumberFormat="1" applyFont="1" applyBorder="1" applyAlignment="1">
      <alignment horizontal="right" vertical="top"/>
    </xf>
    <xf numFmtId="0" fontId="2" fillId="0" borderId="2" xfId="2" applyFont="1" applyBorder="1" applyAlignment="1">
      <alignment horizontal="left" vertical="top"/>
    </xf>
    <xf numFmtId="0" fontId="2" fillId="0" borderId="2" xfId="2" quotePrefix="1" applyFont="1" applyBorder="1" applyAlignment="1">
      <alignment horizontal="left" vertical="top"/>
    </xf>
    <xf numFmtId="0" fontId="4" fillId="0" borderId="2" xfId="1" applyFont="1" applyBorder="1" applyAlignment="1">
      <alignment horizontal="center" vertical="center" wrapText="1"/>
    </xf>
    <xf numFmtId="0" fontId="2" fillId="0" borderId="2" xfId="3" applyFont="1" applyBorder="1" applyAlignment="1">
      <alignment horizontal="left" vertical="top"/>
    </xf>
    <xf numFmtId="0" fontId="2" fillId="0" borderId="2" xfId="3" quotePrefix="1" applyFont="1" applyBorder="1" applyAlignment="1">
      <alignment horizontal="left" vertical="top"/>
    </xf>
    <xf numFmtId="0" fontId="4" fillId="0" borderId="0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quotePrefix="1" applyFont="1" applyBorder="1" applyAlignment="1">
      <alignment horizontal="right" vertical="top"/>
    </xf>
    <xf numFmtId="0" fontId="2" fillId="0" borderId="0" xfId="0" quotePrefix="1" applyFont="1" applyBorder="1" applyAlignment="1">
      <alignment horizontal="left" vertical="top"/>
    </xf>
    <xf numFmtId="2" fontId="2" fillId="0" borderId="0" xfId="0" applyNumberFormat="1" applyFont="1" applyBorder="1" applyAlignment="1">
      <alignment horizontal="right" vertical="top"/>
    </xf>
    <xf numFmtId="0" fontId="0" fillId="0" borderId="0" xfId="0"/>
    <xf numFmtId="0" fontId="2" fillId="0" borderId="2" xfId="1" applyFont="1" applyBorder="1" applyAlignment="1">
      <alignment horizontal="left" vertical="top"/>
    </xf>
    <xf numFmtId="0" fontId="2" fillId="0" borderId="2" xfId="3" applyFont="1" applyBorder="1" applyAlignment="1">
      <alignment horizontal="left" vertical="top"/>
    </xf>
    <xf numFmtId="0" fontId="2" fillId="0" borderId="2" xfId="3" quotePrefix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2" fillId="0" borderId="2" xfId="0" quotePrefix="1" applyFont="1" applyBorder="1"/>
    <xf numFmtId="0" fontId="2" fillId="0" borderId="2" xfId="1" quotePrefix="1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2" fontId="4" fillId="0" borderId="2" xfId="1" applyNumberFormat="1" applyFont="1" applyBorder="1" applyAlignment="1">
      <alignment horizontal="right" vertical="top"/>
    </xf>
    <xf numFmtId="2" fontId="5" fillId="0" borderId="2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left" vertical="top"/>
    </xf>
    <xf numFmtId="2" fontId="2" fillId="2" borderId="2" xfId="1" applyNumberFormat="1" applyFont="1" applyFill="1" applyBorder="1" applyAlignment="1">
      <alignment horizontal="right" vertical="top"/>
    </xf>
    <xf numFmtId="0" fontId="2" fillId="0" borderId="2" xfId="0" quotePrefix="1" applyFont="1" applyBorder="1" applyAlignment="1">
      <alignment horizontal="left" vertical="top"/>
    </xf>
    <xf numFmtId="2" fontId="2" fillId="0" borderId="2" xfId="0" applyNumberFormat="1" applyFont="1" applyBorder="1" applyAlignment="1">
      <alignment horizontal="right" vertical="top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2" xfId="20" applyFont="1" applyBorder="1" applyAlignment="1">
      <alignment horizontal="left" vertical="top"/>
    </xf>
    <xf numFmtId="0" fontId="5" fillId="0" borderId="2" xfId="20" quotePrefix="1" applyFont="1" applyBorder="1" applyAlignment="1">
      <alignment horizontal="left" vertical="top"/>
    </xf>
    <xf numFmtId="2" fontId="5" fillId="0" borderId="2" xfId="20" applyNumberFormat="1" applyFont="1" applyBorder="1" applyAlignment="1">
      <alignment horizontal="right" vertical="top"/>
    </xf>
    <xf numFmtId="0" fontId="2" fillId="0" borderId="2" xfId="0" applyFont="1" applyBorder="1" applyAlignment="1">
      <alignment vertical="center" wrapText="1"/>
    </xf>
    <xf numFmtId="0" fontId="5" fillId="0" borderId="2" xfId="0" quotePrefix="1" applyFont="1" applyBorder="1" applyAlignment="1">
      <alignment horizontal="left" vertical="top"/>
    </xf>
    <xf numFmtId="2" fontId="2" fillId="0" borderId="2" xfId="0" applyNumberFormat="1" applyFont="1" applyBorder="1" applyAlignment="1">
      <alignment vertical="center"/>
    </xf>
    <xf numFmtId="0" fontId="2" fillId="0" borderId="2" xfId="1" quotePrefix="1" applyFont="1" applyBorder="1" applyAlignment="1">
      <alignment horizontal="left" vertical="top"/>
    </xf>
    <xf numFmtId="2" fontId="6" fillId="0" borderId="0" xfId="0" applyNumberFormat="1" applyFont="1"/>
    <xf numFmtId="0" fontId="7" fillId="0" borderId="2" xfId="1" applyFont="1" applyBorder="1" applyAlignment="1">
      <alignment horizontal="center" vertical="center" wrapText="1"/>
    </xf>
    <xf numFmtId="0" fontId="8" fillId="0" borderId="2" xfId="3" applyFont="1" applyBorder="1"/>
    <xf numFmtId="0" fontId="7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/>
    </xf>
  </cellXfs>
  <cellStyles count="80">
    <cellStyle name="Comma 2" xfId="4"/>
    <cellStyle name="Comma 2 10" xfId="41"/>
    <cellStyle name="Comma 2 11" xfId="45"/>
    <cellStyle name="Comma 2 12" xfId="49"/>
    <cellStyle name="Comma 2 13" xfId="53"/>
    <cellStyle name="Comma 2 14" xfId="57"/>
    <cellStyle name="Comma 2 15" xfId="61"/>
    <cellStyle name="Comma 2 16" xfId="65"/>
    <cellStyle name="Comma 2 17" xfId="69"/>
    <cellStyle name="Comma 2 18" xfId="75"/>
    <cellStyle name="Comma 2 19" xfId="78"/>
    <cellStyle name="Comma 2 2" xfId="15"/>
    <cellStyle name="Comma 2 2 2" xfId="72"/>
    <cellStyle name="Comma 2 2 3" xfId="77"/>
    <cellStyle name="Comma 2 3" xfId="19"/>
    <cellStyle name="Comma 2 4" xfId="23"/>
    <cellStyle name="Comma 2 5" xfId="27"/>
    <cellStyle name="Comma 2 6" xfId="31"/>
    <cellStyle name="Comma 2 7" xfId="34"/>
    <cellStyle name="Comma 2 8" xfId="35"/>
    <cellStyle name="Comma 2 9" xfId="37"/>
    <cellStyle name="Comma 3" xfId="73"/>
    <cellStyle name="Normal" xfId="0" builtinId="0"/>
    <cellStyle name="Normal 2" xfId="1"/>
    <cellStyle name="Normal 2 10" xfId="79"/>
    <cellStyle name="Normal 2 2" xfId="2"/>
    <cellStyle name="Normal 2 2 10" xfId="48"/>
    <cellStyle name="Normal 2 2 11" xfId="52"/>
    <cellStyle name="Normal 2 2 12" xfId="56"/>
    <cellStyle name="Normal 2 2 13" xfId="60"/>
    <cellStyle name="Normal 2 2 14" xfId="64"/>
    <cellStyle name="Normal 2 2 15" xfId="68"/>
    <cellStyle name="Normal 2 2 2" xfId="14"/>
    <cellStyle name="Normal 2 2 3" xfId="18"/>
    <cellStyle name="Normal 2 2 4" xfId="22"/>
    <cellStyle name="Normal 2 2 5" xfId="26"/>
    <cellStyle name="Normal 2 2 6" xfId="30"/>
    <cellStyle name="Normal 2 2 7" xfId="36"/>
    <cellStyle name="Normal 2 2 8" xfId="40"/>
    <cellStyle name="Normal 2 2 9" xfId="44"/>
    <cellStyle name="Normal 2 3" xfId="6"/>
    <cellStyle name="Normal 2 3 10" xfId="51"/>
    <cellStyle name="Normal 2 3 11" xfId="55"/>
    <cellStyle name="Normal 2 3 12" xfId="59"/>
    <cellStyle name="Normal 2 3 13" xfId="63"/>
    <cellStyle name="Normal 2 3 14" xfId="67"/>
    <cellStyle name="Normal 2 3 15" xfId="71"/>
    <cellStyle name="Normal 2 3 2" xfId="17"/>
    <cellStyle name="Normal 2 3 3" xfId="21"/>
    <cellStyle name="Normal 2 3 4" xfId="25"/>
    <cellStyle name="Normal 2 3 5" xfId="29"/>
    <cellStyle name="Normal 2 3 6" xfId="33"/>
    <cellStyle name="Normal 2 3 7" xfId="39"/>
    <cellStyle name="Normal 2 3 8" xfId="43"/>
    <cellStyle name="Normal 2 3 9" xfId="47"/>
    <cellStyle name="Normal 2 4" xfId="5"/>
    <cellStyle name="Normal 2 5" xfId="8"/>
    <cellStyle name="Normal 2 6" xfId="9"/>
    <cellStyle name="Normal 2 7" xfId="10"/>
    <cellStyle name="Normal 2 8" xfId="11"/>
    <cellStyle name="Normal 2 9" xfId="74"/>
    <cellStyle name="Normal 2 9 2" xfId="76"/>
    <cellStyle name="Normal 3" xfId="3"/>
    <cellStyle name="Normal 3 10" xfId="50"/>
    <cellStyle name="Normal 3 11" xfId="54"/>
    <cellStyle name="Normal 3 12" xfId="58"/>
    <cellStyle name="Normal 3 13" xfId="62"/>
    <cellStyle name="Normal 3 14" xfId="66"/>
    <cellStyle name="Normal 3 15" xfId="70"/>
    <cellStyle name="Normal 3 2" xfId="16"/>
    <cellStyle name="Normal 3 3" xfId="20"/>
    <cellStyle name="Normal 3 4" xfId="24"/>
    <cellStyle name="Normal 3 5" xfId="28"/>
    <cellStyle name="Normal 3 6" xfId="32"/>
    <cellStyle name="Normal 3 7" xfId="38"/>
    <cellStyle name="Normal 3 8" xfId="42"/>
    <cellStyle name="Normal 3 9" xfId="46"/>
    <cellStyle name="Normal 4" xfId="7"/>
    <cellStyle name="Normal 5" xfId="13"/>
    <cellStyle name="Normal 6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4" workbookViewId="0">
      <selection activeCell="B18" sqref="B18"/>
    </sheetView>
  </sheetViews>
  <sheetFormatPr defaultRowHeight="15"/>
  <cols>
    <col min="1" max="1" width="9.28515625" bestFit="1" customWidth="1"/>
    <col min="2" max="2" width="24.140625" bestFit="1" customWidth="1"/>
    <col min="3" max="3" width="19.5703125" bestFit="1" customWidth="1"/>
    <col min="4" max="4" width="15.42578125" bestFit="1" customWidth="1"/>
    <col min="6" max="6" width="9.42578125" bestFit="1" customWidth="1"/>
    <col min="7" max="7" width="10.140625" bestFit="1" customWidth="1"/>
  </cols>
  <sheetData>
    <row r="1" spans="1:7">
      <c r="A1" s="46" t="s">
        <v>0</v>
      </c>
      <c r="B1" s="46"/>
      <c r="C1" s="46"/>
      <c r="D1" s="46"/>
      <c r="E1" s="46"/>
      <c r="F1" s="46"/>
      <c r="G1" s="46"/>
    </row>
    <row r="2" spans="1:7">
      <c r="A2" s="47" t="s">
        <v>124</v>
      </c>
      <c r="B2" s="47"/>
      <c r="C2" s="47"/>
      <c r="D2" s="47"/>
      <c r="E2" s="47"/>
      <c r="F2" s="47"/>
      <c r="G2" s="47"/>
    </row>
    <row r="3" spans="1:7" ht="28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7" t="s">
        <v>8</v>
      </c>
      <c r="B4" s="7" t="s">
        <v>9</v>
      </c>
      <c r="C4" s="7" t="s">
        <v>10</v>
      </c>
      <c r="D4" s="7" t="s">
        <v>11</v>
      </c>
      <c r="E4" s="8" t="s">
        <v>12</v>
      </c>
      <c r="F4" s="6">
        <f>660+535</f>
        <v>1195</v>
      </c>
      <c r="G4" s="9">
        <v>20191226</v>
      </c>
    </row>
    <row r="5" spans="1:7">
      <c r="A5" s="10" t="s">
        <v>8</v>
      </c>
      <c r="B5" s="10" t="s">
        <v>13</v>
      </c>
      <c r="C5" s="10" t="s">
        <v>14</v>
      </c>
      <c r="D5" s="10" t="s">
        <v>15</v>
      </c>
      <c r="E5" s="11" t="s">
        <v>12</v>
      </c>
      <c r="F5" s="6">
        <v>425</v>
      </c>
      <c r="G5" s="9">
        <v>20191226</v>
      </c>
    </row>
    <row r="6" spans="1:7">
      <c r="A6" s="3" t="s">
        <v>8</v>
      </c>
      <c r="B6" s="3" t="s">
        <v>16</v>
      </c>
      <c r="C6" s="2" t="s">
        <v>17</v>
      </c>
      <c r="D6" s="3" t="s">
        <v>18</v>
      </c>
      <c r="E6" s="5" t="s">
        <v>12</v>
      </c>
      <c r="F6" s="4">
        <v>412</v>
      </c>
      <c r="G6" s="9">
        <v>20191226</v>
      </c>
    </row>
    <row r="7" spans="1:7">
      <c r="A7" s="10" t="s">
        <v>8</v>
      </c>
      <c r="B7" s="10" t="s">
        <v>19</v>
      </c>
      <c r="C7" s="10" t="s">
        <v>20</v>
      </c>
      <c r="D7" s="10" t="s">
        <v>21</v>
      </c>
      <c r="E7" s="2" t="s">
        <v>12</v>
      </c>
      <c r="F7" s="4">
        <v>720</v>
      </c>
      <c r="G7" s="9">
        <v>20191226</v>
      </c>
    </row>
    <row r="8" spans="1:7">
      <c r="A8" s="20" t="s">
        <v>72</v>
      </c>
      <c r="B8" s="20" t="s">
        <v>22</v>
      </c>
      <c r="C8" s="20" t="s">
        <v>23</v>
      </c>
      <c r="D8" s="20" t="s">
        <v>24</v>
      </c>
      <c r="E8" s="21" t="s">
        <v>12</v>
      </c>
      <c r="F8" s="29">
        <v>3000</v>
      </c>
      <c r="G8" s="9">
        <v>20191226</v>
      </c>
    </row>
    <row r="9" spans="1:7">
      <c r="A9" s="28" t="s">
        <v>71</v>
      </c>
      <c r="B9" s="28" t="s">
        <v>28</v>
      </c>
      <c r="C9" s="28" t="s">
        <v>29</v>
      </c>
      <c r="D9" s="28" t="s">
        <v>30</v>
      </c>
      <c r="E9" s="30" t="s">
        <v>12</v>
      </c>
      <c r="F9" s="31">
        <v>150</v>
      </c>
      <c r="G9" s="9">
        <v>20191226</v>
      </c>
    </row>
    <row r="10" spans="1:7">
      <c r="A10" s="20" t="s">
        <v>71</v>
      </c>
      <c r="B10" s="20" t="s">
        <v>22</v>
      </c>
      <c r="C10" s="20" t="s">
        <v>23</v>
      </c>
      <c r="D10" s="20" t="s">
        <v>24</v>
      </c>
      <c r="E10" s="21" t="s">
        <v>12</v>
      </c>
      <c r="F10" s="29">
        <v>200</v>
      </c>
      <c r="G10" s="9">
        <v>20191226</v>
      </c>
    </row>
    <row r="11" spans="1:7">
      <c r="A11" s="28" t="s">
        <v>71</v>
      </c>
      <c r="B11" s="28" t="s">
        <v>31</v>
      </c>
      <c r="C11" s="28" t="s">
        <v>32</v>
      </c>
      <c r="D11" s="28" t="s">
        <v>33</v>
      </c>
      <c r="E11" s="30" t="s">
        <v>12</v>
      </c>
      <c r="F11" s="31">
        <v>150</v>
      </c>
      <c r="G11" s="9">
        <v>20191226</v>
      </c>
    </row>
    <row r="12" spans="1:7" s="18" customFormat="1">
      <c r="A12" s="25" t="s">
        <v>71</v>
      </c>
      <c r="B12" s="19" t="s">
        <v>82</v>
      </c>
      <c r="C12" s="19" t="s">
        <v>83</v>
      </c>
      <c r="D12" s="19" t="s">
        <v>84</v>
      </c>
      <c r="E12" s="24" t="s">
        <v>12</v>
      </c>
      <c r="F12" s="26">
        <v>625</v>
      </c>
      <c r="G12" s="9">
        <v>20191226</v>
      </c>
    </row>
    <row r="13" spans="1:7">
      <c r="A13" s="28" t="s">
        <v>71</v>
      </c>
      <c r="B13" s="28" t="s">
        <v>34</v>
      </c>
      <c r="C13" s="28" t="s">
        <v>35</v>
      </c>
      <c r="D13" s="28" t="s">
        <v>30</v>
      </c>
      <c r="E13" s="30" t="s">
        <v>12</v>
      </c>
      <c r="F13" s="31">
        <v>300</v>
      </c>
      <c r="G13" s="9">
        <v>20191226</v>
      </c>
    </row>
    <row r="14" spans="1:7" s="18" customFormat="1">
      <c r="A14" s="28" t="s">
        <v>127</v>
      </c>
      <c r="B14" s="28" t="s">
        <v>89</v>
      </c>
      <c r="C14" s="28" t="s">
        <v>90</v>
      </c>
      <c r="D14" s="28" t="s">
        <v>91</v>
      </c>
      <c r="E14" s="30" t="s">
        <v>12</v>
      </c>
      <c r="F14" s="31">
        <v>5000</v>
      </c>
      <c r="G14" s="9">
        <v>20191226</v>
      </c>
    </row>
    <row r="15" spans="1:7">
      <c r="A15" s="25" t="s">
        <v>71</v>
      </c>
      <c r="B15" s="25" t="s">
        <v>36</v>
      </c>
      <c r="C15" s="25" t="s">
        <v>37</v>
      </c>
      <c r="D15" s="25" t="s">
        <v>30</v>
      </c>
      <c r="E15" s="23" t="s">
        <v>12</v>
      </c>
      <c r="F15" s="27">
        <v>600</v>
      </c>
      <c r="G15" s="9">
        <v>20191226</v>
      </c>
    </row>
    <row r="16" spans="1:7">
      <c r="A16" s="22" t="s">
        <v>71</v>
      </c>
      <c r="B16" s="22" t="s">
        <v>38</v>
      </c>
      <c r="C16" s="22" t="s">
        <v>39</v>
      </c>
      <c r="D16" s="22" t="s">
        <v>40</v>
      </c>
      <c r="E16" s="23" t="s">
        <v>12</v>
      </c>
      <c r="F16" s="27">
        <v>200</v>
      </c>
      <c r="G16" s="9">
        <v>20191226</v>
      </c>
    </row>
    <row r="17" spans="1:8">
      <c r="A17" s="25" t="s">
        <v>71</v>
      </c>
      <c r="B17" s="25" t="s">
        <v>41</v>
      </c>
      <c r="C17" s="25" t="s">
        <v>42</v>
      </c>
      <c r="D17" s="25" t="s">
        <v>30</v>
      </c>
      <c r="E17" s="23" t="s">
        <v>12</v>
      </c>
      <c r="F17" s="27">
        <v>900</v>
      </c>
      <c r="G17" s="9">
        <v>20191226</v>
      </c>
      <c r="H17" s="18"/>
    </row>
    <row r="18" spans="1:8">
      <c r="A18" s="28" t="s">
        <v>71</v>
      </c>
      <c r="B18" s="28" t="s">
        <v>43</v>
      </c>
      <c r="C18" s="28" t="s">
        <v>44</v>
      </c>
      <c r="D18" s="28" t="s">
        <v>30</v>
      </c>
      <c r="E18" s="30" t="s">
        <v>12</v>
      </c>
      <c r="F18" s="31">
        <v>200</v>
      </c>
      <c r="G18" s="9">
        <v>20191226</v>
      </c>
    </row>
    <row r="19" spans="1:8">
      <c r="A19" s="28" t="s">
        <v>71</v>
      </c>
      <c r="B19" s="28" t="s">
        <v>45</v>
      </c>
      <c r="C19" s="28" t="s">
        <v>46</v>
      </c>
      <c r="D19" s="28" t="s">
        <v>47</v>
      </c>
      <c r="E19" s="30" t="s">
        <v>12</v>
      </c>
      <c r="F19" s="31">
        <v>200</v>
      </c>
      <c r="G19" s="9">
        <v>20191226</v>
      </c>
    </row>
    <row r="20" spans="1:8">
      <c r="A20" s="28" t="s">
        <v>71</v>
      </c>
      <c r="B20" s="28" t="s">
        <v>48</v>
      </c>
      <c r="C20" s="28" t="s">
        <v>49</v>
      </c>
      <c r="D20" s="28" t="s">
        <v>50</v>
      </c>
      <c r="E20" s="30" t="s">
        <v>12</v>
      </c>
      <c r="F20" s="31">
        <v>112</v>
      </c>
      <c r="G20" s="9">
        <v>20191226</v>
      </c>
    </row>
    <row r="21" spans="1:8">
      <c r="A21" s="28" t="s">
        <v>71</v>
      </c>
      <c r="B21" s="28" t="s">
        <v>51</v>
      </c>
      <c r="C21" s="28" t="s">
        <v>52</v>
      </c>
      <c r="D21" s="28" t="s">
        <v>53</v>
      </c>
      <c r="E21" s="30" t="s">
        <v>12</v>
      </c>
      <c r="F21" s="31">
        <v>162</v>
      </c>
      <c r="G21" s="9">
        <v>20191226</v>
      </c>
    </row>
    <row r="22" spans="1:8">
      <c r="A22" s="28" t="s">
        <v>71</v>
      </c>
      <c r="B22" s="28" t="s">
        <v>54</v>
      </c>
      <c r="C22" s="28" t="s">
        <v>55</v>
      </c>
      <c r="D22" s="28" t="s">
        <v>56</v>
      </c>
      <c r="E22" s="30" t="s">
        <v>12</v>
      </c>
      <c r="F22" s="31">
        <v>307</v>
      </c>
      <c r="G22" s="9">
        <v>20191226</v>
      </c>
    </row>
    <row r="23" spans="1:8">
      <c r="A23" s="28" t="s">
        <v>71</v>
      </c>
      <c r="B23" s="28" t="s">
        <v>57</v>
      </c>
      <c r="C23" s="28" t="s">
        <v>58</v>
      </c>
      <c r="D23" s="28" t="s">
        <v>59</v>
      </c>
      <c r="E23" s="30" t="s">
        <v>12</v>
      </c>
      <c r="F23" s="31">
        <v>142</v>
      </c>
      <c r="G23" s="9">
        <v>20191226</v>
      </c>
    </row>
    <row r="24" spans="1:8">
      <c r="A24" s="28" t="s">
        <v>71</v>
      </c>
      <c r="B24" s="28" t="s">
        <v>60</v>
      </c>
      <c r="C24" s="28" t="s">
        <v>61</v>
      </c>
      <c r="D24" s="28" t="s">
        <v>30</v>
      </c>
      <c r="E24" s="30" t="s">
        <v>12</v>
      </c>
      <c r="F24" s="31">
        <v>152</v>
      </c>
      <c r="G24" s="9">
        <v>20191226</v>
      </c>
    </row>
    <row r="25" spans="1:8">
      <c r="A25" s="28" t="s">
        <v>71</v>
      </c>
      <c r="B25" s="28" t="s">
        <v>62</v>
      </c>
      <c r="C25" s="28" t="s">
        <v>63</v>
      </c>
      <c r="D25" s="28" t="s">
        <v>64</v>
      </c>
      <c r="E25" s="30" t="s">
        <v>12</v>
      </c>
      <c r="F25" s="31">
        <v>160</v>
      </c>
      <c r="G25" s="9">
        <v>20191226</v>
      </c>
    </row>
    <row r="26" spans="1:8">
      <c r="A26" s="28" t="s">
        <v>71</v>
      </c>
      <c r="B26" s="28" t="s">
        <v>65</v>
      </c>
      <c r="C26" s="28" t="s">
        <v>66</v>
      </c>
      <c r="D26" s="28" t="s">
        <v>67</v>
      </c>
      <c r="E26" s="30" t="s">
        <v>12</v>
      </c>
      <c r="F26" s="31">
        <v>220</v>
      </c>
      <c r="G26" s="9">
        <v>20191226</v>
      </c>
    </row>
    <row r="27" spans="1:8">
      <c r="A27" s="28" t="s">
        <v>71</v>
      </c>
      <c r="B27" s="28" t="s">
        <v>68</v>
      </c>
      <c r="C27" s="28" t="s">
        <v>69</v>
      </c>
      <c r="D27" s="28" t="s">
        <v>70</v>
      </c>
      <c r="E27" s="30" t="s">
        <v>12</v>
      </c>
      <c r="F27" s="31">
        <v>47</v>
      </c>
      <c r="G27" s="9">
        <v>20191226</v>
      </c>
    </row>
    <row r="28" spans="1:8">
      <c r="A28" s="28" t="s">
        <v>71</v>
      </c>
      <c r="B28" s="28" t="s">
        <v>25</v>
      </c>
      <c r="C28" s="28" t="s">
        <v>26</v>
      </c>
      <c r="D28" s="28" t="s">
        <v>27</v>
      </c>
      <c r="E28" s="30" t="s">
        <v>12</v>
      </c>
      <c r="F28" s="31">
        <v>2140</v>
      </c>
      <c r="G28" s="9">
        <v>20191226</v>
      </c>
    </row>
    <row r="29" spans="1:8">
      <c r="A29" s="28" t="s">
        <v>71</v>
      </c>
      <c r="B29" s="28" t="s">
        <v>87</v>
      </c>
      <c r="C29" s="28" t="s">
        <v>88</v>
      </c>
      <c r="D29" s="28" t="s">
        <v>30</v>
      </c>
      <c r="E29" s="30" t="s">
        <v>12</v>
      </c>
      <c r="F29" s="31">
        <v>800</v>
      </c>
      <c r="G29" s="9">
        <v>20191226</v>
      </c>
    </row>
    <row r="30" spans="1:8" s="18" customFormat="1">
      <c r="A30" s="28" t="s">
        <v>71</v>
      </c>
      <c r="B30" s="28" t="s">
        <v>85</v>
      </c>
      <c r="C30" s="28" t="s">
        <v>86</v>
      </c>
      <c r="D30" s="28" t="s">
        <v>24</v>
      </c>
      <c r="E30" s="30" t="s">
        <v>12</v>
      </c>
      <c r="F30" s="31">
        <v>500</v>
      </c>
      <c r="G30" s="9">
        <v>20191226</v>
      </c>
    </row>
    <row r="31" spans="1:8" s="18" customFormat="1">
      <c r="A31" s="13"/>
      <c r="B31" s="13"/>
      <c r="C31" s="13"/>
      <c r="D31" s="13"/>
      <c r="E31" s="16"/>
      <c r="F31" s="17">
        <f>SUM(F4:F30)</f>
        <v>19019</v>
      </c>
      <c r="G31" s="12"/>
    </row>
    <row r="32" spans="1:8" s="18" customFormat="1">
      <c r="A32" s="13"/>
      <c r="B32" s="13"/>
      <c r="C32" s="13"/>
      <c r="D32" s="13"/>
      <c r="E32" s="16"/>
      <c r="F32" s="17"/>
      <c r="G32" s="12"/>
    </row>
    <row r="33" spans="1:7" s="18" customFormat="1">
      <c r="A33" s="13"/>
      <c r="B33" s="13"/>
      <c r="C33" s="13"/>
      <c r="D33" s="13" t="s">
        <v>73</v>
      </c>
      <c r="E33" s="15">
        <v>1195</v>
      </c>
      <c r="F33" s="17"/>
      <c r="G33" s="12"/>
    </row>
    <row r="34" spans="1:7">
      <c r="D34" s="14" t="s">
        <v>74</v>
      </c>
      <c r="E34">
        <v>425</v>
      </c>
    </row>
    <row r="35" spans="1:7">
      <c r="D35" s="14" t="s">
        <v>75</v>
      </c>
      <c r="E35">
        <v>412</v>
      </c>
    </row>
    <row r="36" spans="1:7">
      <c r="D36" s="14" t="s">
        <v>76</v>
      </c>
      <c r="E36">
        <v>720</v>
      </c>
    </row>
    <row r="37" spans="1:7">
      <c r="D37" s="14" t="s">
        <v>77</v>
      </c>
      <c r="E37">
        <v>4742</v>
      </c>
    </row>
    <row r="38" spans="1:7">
      <c r="D38" s="14" t="s">
        <v>78</v>
      </c>
      <c r="E38">
        <v>4125</v>
      </c>
    </row>
    <row r="39" spans="1:7">
      <c r="D39" s="14" t="s">
        <v>80</v>
      </c>
      <c r="E39">
        <v>300</v>
      </c>
    </row>
    <row r="40" spans="1:7">
      <c r="D40" s="14" t="s">
        <v>79</v>
      </c>
      <c r="E40">
        <v>7100</v>
      </c>
    </row>
    <row r="41" spans="1:7">
      <c r="D41" s="14" t="s">
        <v>81</v>
      </c>
      <c r="E41">
        <f>SUM(E33:E40)</f>
        <v>19019</v>
      </c>
    </row>
  </sheetData>
  <mergeCells count="2">
    <mergeCell ref="A1:G1"/>
    <mergeCell ref="A2:G2"/>
  </mergeCells>
  <pageMargins left="0.46" right="0.24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A3" sqref="A3:G3"/>
    </sheetView>
  </sheetViews>
  <sheetFormatPr defaultRowHeight="15"/>
  <cols>
    <col min="2" max="2" width="19.28515625" bestFit="1" customWidth="1"/>
    <col min="3" max="3" width="18.42578125" bestFit="1" customWidth="1"/>
    <col min="4" max="4" width="15.5703125" bestFit="1" customWidth="1"/>
    <col min="7" max="7" width="10.140625" bestFit="1" customWidth="1"/>
  </cols>
  <sheetData>
    <row r="1" spans="1:7">
      <c r="A1" s="44" t="s">
        <v>92</v>
      </c>
      <c r="B1" s="44"/>
      <c r="C1" s="44"/>
      <c r="D1" s="44"/>
      <c r="E1" s="44"/>
      <c r="F1" s="44"/>
      <c r="G1" s="44"/>
    </row>
    <row r="2" spans="1:7">
      <c r="A2" s="44" t="s">
        <v>93</v>
      </c>
      <c r="B2" s="44"/>
      <c r="C2" s="44"/>
      <c r="D2" s="44"/>
      <c r="E2" s="44"/>
      <c r="F2" s="44"/>
      <c r="G2" s="44"/>
    </row>
    <row r="3" spans="1:7">
      <c r="A3" s="44" t="s">
        <v>125</v>
      </c>
      <c r="B3" s="44"/>
      <c r="C3" s="44"/>
      <c r="D3" s="44"/>
      <c r="E3" s="44"/>
      <c r="F3" s="44"/>
      <c r="G3" s="44"/>
    </row>
    <row r="4" spans="1:7" ht="42.75">
      <c r="A4" s="32" t="s">
        <v>94</v>
      </c>
      <c r="B4" s="32" t="s">
        <v>95</v>
      </c>
      <c r="C4" s="32" t="s">
        <v>96</v>
      </c>
      <c r="D4" s="32" t="s">
        <v>97</v>
      </c>
      <c r="E4" s="33" t="s">
        <v>98</v>
      </c>
      <c r="F4" s="32" t="s">
        <v>99</v>
      </c>
      <c r="G4" s="33" t="s">
        <v>100</v>
      </c>
    </row>
    <row r="5" spans="1:7">
      <c r="A5" s="34" t="s">
        <v>101</v>
      </c>
      <c r="B5" s="34" t="s">
        <v>102</v>
      </c>
      <c r="C5" s="34" t="s">
        <v>103</v>
      </c>
      <c r="D5" s="34" t="s">
        <v>104</v>
      </c>
      <c r="E5" s="35" t="s">
        <v>12</v>
      </c>
      <c r="F5" s="36">
        <v>300</v>
      </c>
      <c r="G5" s="37">
        <v>20191226</v>
      </c>
    </row>
    <row r="6" spans="1:7">
      <c r="A6" s="25" t="s">
        <v>105</v>
      </c>
      <c r="B6" s="25" t="s">
        <v>106</v>
      </c>
      <c r="C6" s="25" t="s">
        <v>107</v>
      </c>
      <c r="D6" s="25" t="s">
        <v>108</v>
      </c>
      <c r="E6" s="38" t="s">
        <v>12</v>
      </c>
      <c r="F6" s="39">
        <v>250</v>
      </c>
      <c r="G6" s="37">
        <v>20191226</v>
      </c>
    </row>
    <row r="7" spans="1:7">
      <c r="A7" s="19" t="s">
        <v>109</v>
      </c>
      <c r="B7" s="19" t="s">
        <v>110</v>
      </c>
      <c r="C7" s="19" t="s">
        <v>111</v>
      </c>
      <c r="D7" s="19" t="s">
        <v>112</v>
      </c>
      <c r="E7" s="40" t="s">
        <v>12</v>
      </c>
      <c r="F7" s="6">
        <v>150</v>
      </c>
      <c r="G7" s="37">
        <v>20191226</v>
      </c>
    </row>
    <row r="8" spans="1:7">
      <c r="A8" s="25" t="s">
        <v>113</v>
      </c>
      <c r="B8" s="25" t="s">
        <v>114</v>
      </c>
      <c r="C8" s="25" t="s">
        <v>115</v>
      </c>
      <c r="D8" s="25" t="s">
        <v>30</v>
      </c>
      <c r="E8" s="38" t="s">
        <v>12</v>
      </c>
      <c r="F8" s="27">
        <v>200</v>
      </c>
      <c r="G8" s="37">
        <v>20191226</v>
      </c>
    </row>
    <row r="9" spans="1:7">
      <c r="F9" s="41">
        <f>SUM(F5:F8)</f>
        <v>900</v>
      </c>
    </row>
  </sheetData>
  <mergeCells count="3">
    <mergeCell ref="A1:G1"/>
    <mergeCell ref="A2:G2"/>
    <mergeCell ref="A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8" sqref="D8"/>
    </sheetView>
  </sheetViews>
  <sheetFormatPr defaultRowHeight="15"/>
  <cols>
    <col min="2" max="2" width="17.85546875" bestFit="1" customWidth="1"/>
    <col min="3" max="3" width="14.85546875" bestFit="1" customWidth="1"/>
    <col min="4" max="4" width="12.7109375" bestFit="1" customWidth="1"/>
  </cols>
  <sheetData>
    <row r="1" spans="1:7">
      <c r="A1" s="45" t="s">
        <v>116</v>
      </c>
      <c r="B1" s="45"/>
      <c r="C1" s="45"/>
      <c r="D1" s="45"/>
      <c r="E1" s="45"/>
      <c r="F1" s="45"/>
      <c r="G1" s="45"/>
    </row>
    <row r="2" spans="1:7">
      <c r="A2" s="48" t="s">
        <v>126</v>
      </c>
      <c r="B2" s="48"/>
      <c r="C2" s="48"/>
      <c r="D2" s="48"/>
      <c r="E2" s="48"/>
      <c r="F2" s="48"/>
      <c r="G2" s="48"/>
    </row>
    <row r="3" spans="1:7" ht="28.5">
      <c r="A3" s="42" t="s">
        <v>1</v>
      </c>
      <c r="B3" s="42" t="s">
        <v>2</v>
      </c>
      <c r="C3" s="42" t="s">
        <v>3</v>
      </c>
      <c r="D3" s="42" t="s">
        <v>117</v>
      </c>
      <c r="E3" s="42" t="s">
        <v>118</v>
      </c>
      <c r="F3" s="42" t="s">
        <v>6</v>
      </c>
      <c r="G3" s="42" t="s">
        <v>119</v>
      </c>
    </row>
    <row r="4" spans="1:7">
      <c r="A4" s="19" t="s">
        <v>120</v>
      </c>
      <c r="B4" s="19" t="s">
        <v>121</v>
      </c>
      <c r="C4" s="19" t="s">
        <v>122</v>
      </c>
      <c r="D4" s="19" t="s">
        <v>123</v>
      </c>
      <c r="E4" s="40" t="s">
        <v>12</v>
      </c>
      <c r="F4" s="6">
        <v>9147</v>
      </c>
      <c r="G4" s="43">
        <v>20191226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HOLD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2019-12-26T08:11:43Z</cp:lastPrinted>
  <dcterms:created xsi:type="dcterms:W3CDTF">2019-12-26T07:01:22Z</dcterms:created>
  <dcterms:modified xsi:type="dcterms:W3CDTF">2019-12-27T00:03:11Z</dcterms:modified>
</cp:coreProperties>
</file>