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600" windowHeight="11760"/>
  </bookViews>
  <sheets>
    <sheet name="TVL" sheetId="1" r:id="rId1"/>
    <sheet name="MDU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F11" i="4"/>
  <c r="F21" s="1"/>
  <c r="D115" i="1"/>
  <c r="F106"/>
  <c r="F101"/>
  <c r="F97"/>
</calcChain>
</file>

<file path=xl/sharedStrings.xml><?xml version="1.0" encoding="utf-8"?>
<sst xmlns="http://schemas.openxmlformats.org/spreadsheetml/2006/main" count="613" uniqueCount="446">
  <si>
    <t>AARTHI SCANS PVT LTD.,</t>
  </si>
  <si>
    <t>TIRUNELVELI BRANCH</t>
  </si>
  <si>
    <t>S NO</t>
  </si>
  <si>
    <t xml:space="preserve">NAME </t>
  </si>
  <si>
    <t>ACCOUNT NO</t>
  </si>
  <si>
    <t>IFS CODE</t>
  </si>
  <si>
    <t>ACCOUNT TYPE</t>
  </si>
  <si>
    <t>AMT</t>
  </si>
  <si>
    <t>VALUE DATE</t>
  </si>
  <si>
    <t>21239</t>
  </si>
  <si>
    <t>SAKTHI A</t>
  </si>
  <si>
    <t>402100050301477</t>
  </si>
  <si>
    <t>TMBL0000402</t>
  </si>
  <si>
    <t>02</t>
  </si>
  <si>
    <t>21327</t>
  </si>
  <si>
    <t>SURESH R</t>
  </si>
  <si>
    <t>1107101066190</t>
  </si>
  <si>
    <t>CNRB0001107</t>
  </si>
  <si>
    <t>21386</t>
  </si>
  <si>
    <t>KURUVALAKSHMI S</t>
  </si>
  <si>
    <t>615807325</t>
  </si>
  <si>
    <t>IDIB000A107</t>
  </si>
  <si>
    <t>21258</t>
  </si>
  <si>
    <t>VENKATASUBBU G</t>
  </si>
  <si>
    <t>271201000002797</t>
  </si>
  <si>
    <t>IOBA0002712</t>
  </si>
  <si>
    <t>0268</t>
  </si>
  <si>
    <t>AYYAMMAL</t>
  </si>
  <si>
    <t>39210100004914</t>
  </si>
  <si>
    <t>BARB0PALTIR</t>
  </si>
  <si>
    <t>21382</t>
  </si>
  <si>
    <t>MALLAMMAL S</t>
  </si>
  <si>
    <t>34101808998</t>
  </si>
  <si>
    <t>SBIN0010482</t>
  </si>
  <si>
    <t>0189</t>
  </si>
  <si>
    <t>RAJESHWARI  S</t>
  </si>
  <si>
    <t>39210100003972</t>
  </si>
  <si>
    <t>0936</t>
  </si>
  <si>
    <t>THANGARAJ M</t>
  </si>
  <si>
    <t>20251859829</t>
  </si>
  <si>
    <t>SBIN0000859</t>
  </si>
  <si>
    <t>0314</t>
  </si>
  <si>
    <t>RAMACHANDRA MOORTHI M</t>
  </si>
  <si>
    <t>034100050313309</t>
  </si>
  <si>
    <t>TMBL0000152</t>
  </si>
  <si>
    <t>21300</t>
  </si>
  <si>
    <t>MUTHULINGAM M</t>
  </si>
  <si>
    <t>50100093242482</t>
  </si>
  <si>
    <t>HDFC0000514</t>
  </si>
  <si>
    <t>21301</t>
  </si>
  <si>
    <t>MOHAIDEEN PITCHAI K</t>
  </si>
  <si>
    <t>1238155000090983</t>
  </si>
  <si>
    <t>KVBL0001238</t>
  </si>
  <si>
    <t>0541</t>
  </si>
  <si>
    <t>KAMAL SELVAM S</t>
  </si>
  <si>
    <t>20361862088</t>
  </si>
  <si>
    <t>0292</t>
  </si>
  <si>
    <t>MEENAKSHI SUNDARAM  M</t>
  </si>
  <si>
    <t>10482043484</t>
  </si>
  <si>
    <t>SBIN0001619</t>
  </si>
  <si>
    <t>0134</t>
  </si>
  <si>
    <t>ANBU ROSE D</t>
  </si>
  <si>
    <t>20361861211</t>
  </si>
  <si>
    <t>21416</t>
  </si>
  <si>
    <t>RAVEENA M</t>
  </si>
  <si>
    <t>35848443042</t>
  </si>
  <si>
    <t>21397</t>
  </si>
  <si>
    <t>PRIYANKA P</t>
  </si>
  <si>
    <t>2792101029186</t>
  </si>
  <si>
    <t>CNRB0002792</t>
  </si>
  <si>
    <t>21420</t>
  </si>
  <si>
    <t>MUNEESWARI M</t>
  </si>
  <si>
    <t>33188927195</t>
  </si>
  <si>
    <t>SBIN0005202</t>
  </si>
  <si>
    <t>21315</t>
  </si>
  <si>
    <t>JEYAPUSHPAM  M</t>
  </si>
  <si>
    <t>39210100003963</t>
  </si>
  <si>
    <t>21421</t>
  </si>
  <si>
    <t>CHANDRA R</t>
  </si>
  <si>
    <t>075701000017655</t>
  </si>
  <si>
    <t>IOBA0000757</t>
  </si>
  <si>
    <t>21109</t>
  </si>
  <si>
    <t>SIVA K</t>
  </si>
  <si>
    <t>39210100005054</t>
  </si>
  <si>
    <t>BARB0PBBANN</t>
  </si>
  <si>
    <t>21155</t>
  </si>
  <si>
    <t>RAJARAJESWARI C</t>
  </si>
  <si>
    <t>2750101009824</t>
  </si>
  <si>
    <t>CNRB0002750</t>
  </si>
  <si>
    <t>IOBA0001686</t>
  </si>
  <si>
    <t>21054</t>
  </si>
  <si>
    <t>MALAR M</t>
  </si>
  <si>
    <t>1114101055373</t>
  </si>
  <si>
    <t>CNRB0001114</t>
  </si>
  <si>
    <t>21263</t>
  </si>
  <si>
    <t>PANDARATHI P</t>
  </si>
  <si>
    <t>30627433065</t>
  </si>
  <si>
    <t>SBIN0000920</t>
  </si>
  <si>
    <t>21299</t>
  </si>
  <si>
    <t>AMBIKA N</t>
  </si>
  <si>
    <t>2397101032403</t>
  </si>
  <si>
    <t>CNRB0002397</t>
  </si>
  <si>
    <t>0343</t>
  </si>
  <si>
    <t>GEETHA  N</t>
  </si>
  <si>
    <t>520101260977871</t>
  </si>
  <si>
    <t>CORP0002101</t>
  </si>
  <si>
    <t>21353</t>
  </si>
  <si>
    <t>MANIMEGALAI K</t>
  </si>
  <si>
    <t>33199761702</t>
  </si>
  <si>
    <t>0079</t>
  </si>
  <si>
    <t>PRAGATHEESH THANU  R J</t>
  </si>
  <si>
    <t>20361861958</t>
  </si>
  <si>
    <t>0425</t>
  </si>
  <si>
    <t>NANDHINI  A</t>
  </si>
  <si>
    <t>20361864109</t>
  </si>
  <si>
    <t>26020</t>
  </si>
  <si>
    <t>SELVI S</t>
  </si>
  <si>
    <t>64095532846</t>
  </si>
  <si>
    <t>SBIN0040806</t>
  </si>
  <si>
    <t>0464</t>
  </si>
  <si>
    <t>SUNIL P</t>
  </si>
  <si>
    <t>39210100005090</t>
  </si>
  <si>
    <t>26050</t>
  </si>
  <si>
    <t>THILAGAVATHI A</t>
  </si>
  <si>
    <t>6446051625</t>
  </si>
  <si>
    <t>IDIB000S180</t>
  </si>
  <si>
    <t>26068</t>
  </si>
  <si>
    <t>VILBIYA S</t>
  </si>
  <si>
    <t>328201000008857</t>
  </si>
  <si>
    <t>IOBA0003282</t>
  </si>
  <si>
    <t>26038</t>
  </si>
  <si>
    <t>SUDALAIMANI S</t>
  </si>
  <si>
    <t>1123101047700</t>
  </si>
  <si>
    <t>CNRB0001123</t>
  </si>
  <si>
    <t>26079</t>
  </si>
  <si>
    <t>VINOTHA G</t>
  </si>
  <si>
    <t>33142887846</t>
  </si>
  <si>
    <t>SBIN0000906</t>
  </si>
  <si>
    <t>26029</t>
  </si>
  <si>
    <t>RAJU  C</t>
  </si>
  <si>
    <t>20361862055</t>
  </si>
  <si>
    <t>T2027</t>
  </si>
  <si>
    <t xml:space="preserve">GOUTHAMAN  </t>
  </si>
  <si>
    <t>20251860528</t>
  </si>
  <si>
    <t>26082</t>
  </si>
  <si>
    <t>YESURAJA T</t>
  </si>
  <si>
    <t>336002011001484</t>
  </si>
  <si>
    <t>UBIN0533602</t>
  </si>
  <si>
    <t>27034</t>
  </si>
  <si>
    <t>SARASWATHI S</t>
  </si>
  <si>
    <t>67096592156</t>
  </si>
  <si>
    <t>SBIN0000009</t>
  </si>
  <si>
    <t>21357</t>
  </si>
  <si>
    <t>MAHESHKUMAR S</t>
  </si>
  <si>
    <t>119101000009433</t>
  </si>
  <si>
    <t>IOBA0001191</t>
  </si>
  <si>
    <t>27036</t>
  </si>
  <si>
    <t>RABIYATHUL BASARIYA BEEMA S</t>
  </si>
  <si>
    <t>139601000067972</t>
  </si>
  <si>
    <t>IOBA0001396</t>
  </si>
  <si>
    <t>0087</t>
  </si>
  <si>
    <t xml:space="preserve">MANIKANDAN </t>
  </si>
  <si>
    <t>033100050302224</t>
  </si>
  <si>
    <t>TMBL0000033</t>
  </si>
  <si>
    <t>27085</t>
  </si>
  <si>
    <t>SUBBULAKSHMI G</t>
  </si>
  <si>
    <t>20361863434</t>
  </si>
  <si>
    <t>21283</t>
  </si>
  <si>
    <t>MARIAPPAN A</t>
  </si>
  <si>
    <t>168601000066250</t>
  </si>
  <si>
    <t>0626</t>
  </si>
  <si>
    <t>GOMATHI M</t>
  </si>
  <si>
    <t>1116101046396</t>
  </si>
  <si>
    <t>CNRB0001116</t>
  </si>
  <si>
    <t>27075</t>
  </si>
  <si>
    <t>MANRAJ G</t>
  </si>
  <si>
    <t>20402472322</t>
  </si>
  <si>
    <t>0680</t>
  </si>
  <si>
    <t>GOMATHI  C</t>
  </si>
  <si>
    <t>618902010012601</t>
  </si>
  <si>
    <t>UBIN0561894</t>
  </si>
  <si>
    <t>27081</t>
  </si>
  <si>
    <t>SARATH AJAY</t>
  </si>
  <si>
    <t>33541323793</t>
  </si>
  <si>
    <t>SBIN0007623</t>
  </si>
  <si>
    <t>0673</t>
  </si>
  <si>
    <t>MUTHULAKSHMI  K</t>
  </si>
  <si>
    <t>0961108044161</t>
  </si>
  <si>
    <t>CNRB0000961</t>
  </si>
  <si>
    <t>0702</t>
  </si>
  <si>
    <t>KANNAN  S</t>
  </si>
  <si>
    <t>20361862464</t>
  </si>
  <si>
    <t xml:space="preserve">KALPANA   </t>
  </si>
  <si>
    <t>30765332035</t>
  </si>
  <si>
    <t>SBIN0000951</t>
  </si>
  <si>
    <t>0661</t>
  </si>
  <si>
    <t>BALASUBRAMANIAN D</t>
  </si>
  <si>
    <t>261100050304088</t>
  </si>
  <si>
    <t>TMBL0000261</t>
  </si>
  <si>
    <t>22033</t>
  </si>
  <si>
    <t>GANESH KUMAR J</t>
  </si>
  <si>
    <t>26440100013082</t>
  </si>
  <si>
    <t>0691</t>
  </si>
  <si>
    <t>VALLI MAYIL R</t>
  </si>
  <si>
    <t>35871142172</t>
  </si>
  <si>
    <t>A1607</t>
  </si>
  <si>
    <t>RAJASRI  R</t>
  </si>
  <si>
    <t>20251858087</t>
  </si>
  <si>
    <t>28050</t>
  </si>
  <si>
    <t>KUMARAGURUPARAN M</t>
  </si>
  <si>
    <t>20251860346</t>
  </si>
  <si>
    <t>28060</t>
  </si>
  <si>
    <t>SUGANYA M</t>
  </si>
  <si>
    <t>133101000053660</t>
  </si>
  <si>
    <t>IOBA0001048</t>
  </si>
  <si>
    <t>28033</t>
  </si>
  <si>
    <t>PANDIAMMAL  V</t>
  </si>
  <si>
    <t>194201000020941</t>
  </si>
  <si>
    <t>IOBA0001942</t>
  </si>
  <si>
    <t>28059</t>
  </si>
  <si>
    <t>DEVI U</t>
  </si>
  <si>
    <t>19900110073667</t>
  </si>
  <si>
    <t>UCBA0001990</t>
  </si>
  <si>
    <t>RJP01</t>
  </si>
  <si>
    <t>MOHAMED ASKAR</t>
  </si>
  <si>
    <t>1109108001239</t>
  </si>
  <si>
    <t>CNRB0001109</t>
  </si>
  <si>
    <t>28061</t>
  </si>
  <si>
    <t>MAREESWARI P</t>
  </si>
  <si>
    <t>222110100035164</t>
  </si>
  <si>
    <t>ANDB0002221</t>
  </si>
  <si>
    <t>0803</t>
  </si>
  <si>
    <t>BALAMURUGAN B</t>
  </si>
  <si>
    <t>20361862419</t>
  </si>
  <si>
    <t>0535</t>
  </si>
  <si>
    <t>JESURANI</t>
  </si>
  <si>
    <t>20361863263</t>
  </si>
  <si>
    <t>0505</t>
  </si>
  <si>
    <t xml:space="preserve">MAHENDRAN </t>
  </si>
  <si>
    <t>20361863161</t>
  </si>
  <si>
    <t>AH001</t>
  </si>
  <si>
    <t>PONMALAR</t>
  </si>
  <si>
    <t>034100050314007</t>
  </si>
  <si>
    <t>TMBL0000034</t>
  </si>
  <si>
    <t>AMUTHA</t>
  </si>
  <si>
    <t>034100050314018</t>
  </si>
  <si>
    <t>28027</t>
  </si>
  <si>
    <t>PRAKASH S</t>
  </si>
  <si>
    <t>38088651755</t>
  </si>
  <si>
    <t>SBIN0001479</t>
  </si>
  <si>
    <t>0518</t>
  </si>
  <si>
    <t>BALAKRISHNAN S</t>
  </si>
  <si>
    <t>20361863150</t>
  </si>
  <si>
    <t>25030</t>
  </si>
  <si>
    <t>SANGEETHA M</t>
  </si>
  <si>
    <t>1105101029676</t>
  </si>
  <si>
    <t>CNRB0001105</t>
  </si>
  <si>
    <t>0133</t>
  </si>
  <si>
    <t>MAKESH  M</t>
  </si>
  <si>
    <t>6491807736</t>
  </si>
  <si>
    <t>IDIB000V011</t>
  </si>
  <si>
    <t>21139</t>
  </si>
  <si>
    <t>SUBASH KRISHNASWAMY</t>
  </si>
  <si>
    <t>20361863944</t>
  </si>
  <si>
    <t>0952</t>
  </si>
  <si>
    <t>PRAVEEN KUMAR</t>
  </si>
  <si>
    <t>20251857720</t>
  </si>
  <si>
    <t>23057</t>
  </si>
  <si>
    <t>TAMILSELVAN A</t>
  </si>
  <si>
    <t>36878932201</t>
  </si>
  <si>
    <t>SBIN0012799</t>
  </si>
  <si>
    <t>23001</t>
  </si>
  <si>
    <t>SIVARANJINI A</t>
  </si>
  <si>
    <t>36163438522</t>
  </si>
  <si>
    <t>23030</t>
  </si>
  <si>
    <t>VINOTHINI S</t>
  </si>
  <si>
    <t>6723288313</t>
  </si>
  <si>
    <t>IDIB000T112</t>
  </si>
  <si>
    <t>23036</t>
  </si>
  <si>
    <t>BABU R</t>
  </si>
  <si>
    <t>4521101002922</t>
  </si>
  <si>
    <t>CNRB0004521</t>
  </si>
  <si>
    <t>23023</t>
  </si>
  <si>
    <t>ISWARYA V</t>
  </si>
  <si>
    <t>20383025735</t>
  </si>
  <si>
    <t>SBIN0006747</t>
  </si>
  <si>
    <t>28046</t>
  </si>
  <si>
    <t>BALAJI T M</t>
  </si>
  <si>
    <t>34024021942</t>
  </si>
  <si>
    <t>SBIN0012790</t>
  </si>
  <si>
    <t>0868</t>
  </si>
  <si>
    <t>MARIAMMAL S</t>
  </si>
  <si>
    <t>20361863036</t>
  </si>
  <si>
    <t>0984</t>
  </si>
  <si>
    <t>GOTHANDARAMAN  M</t>
  </si>
  <si>
    <t>20226315620</t>
  </si>
  <si>
    <t>SBIN0003831</t>
  </si>
  <si>
    <t>T15014</t>
  </si>
  <si>
    <t>PORCHEZHIYAN  N</t>
  </si>
  <si>
    <t>3184970012</t>
  </si>
  <si>
    <t>CBIN0282518</t>
  </si>
  <si>
    <t>tvl</t>
  </si>
  <si>
    <t>ply</t>
  </si>
  <si>
    <t>tut</t>
  </si>
  <si>
    <t>tnk</t>
  </si>
  <si>
    <t>rjpm</t>
  </si>
  <si>
    <t>kvp</t>
  </si>
  <si>
    <t>tnj</t>
  </si>
  <si>
    <t>Total</t>
  </si>
  <si>
    <t>STAFF PERFORMANCE INCENTIVE DETAILS NOV'19</t>
  </si>
  <si>
    <t>25044</t>
  </si>
  <si>
    <t>REJO ANAND S</t>
  </si>
  <si>
    <t>186501000015058</t>
  </si>
  <si>
    <t>IOBA0001865</t>
  </si>
  <si>
    <t>25041</t>
  </si>
  <si>
    <t>SARAVANARAJ  G</t>
  </si>
  <si>
    <t>20361862849</t>
  </si>
  <si>
    <t>25027</t>
  </si>
  <si>
    <t>PUSHPARAJ R</t>
  </si>
  <si>
    <t>20338518475</t>
  </si>
  <si>
    <t>21027</t>
  </si>
  <si>
    <t>VIJITH C</t>
  </si>
  <si>
    <t>67217938829</t>
  </si>
  <si>
    <t>SBIN0070371</t>
  </si>
  <si>
    <t>26083</t>
  </si>
  <si>
    <t>VELMURUGAN M</t>
  </si>
  <si>
    <t>174100080200998</t>
  </si>
  <si>
    <t>TMBL0000174</t>
  </si>
  <si>
    <t>21196</t>
  </si>
  <si>
    <t>KAVITHA S</t>
  </si>
  <si>
    <t>20295521368</t>
  </si>
  <si>
    <t>SBIN0009603</t>
  </si>
  <si>
    <t>21113</t>
  </si>
  <si>
    <t>GOPINATH V</t>
  </si>
  <si>
    <t>20361864733</t>
  </si>
  <si>
    <t>T7052</t>
  </si>
  <si>
    <t>MEKALA  K</t>
  </si>
  <si>
    <t>20251857731</t>
  </si>
  <si>
    <t>23063</t>
  </si>
  <si>
    <t>KALPANA G</t>
  </si>
  <si>
    <t>32174897355</t>
  </si>
  <si>
    <t>SBIN0000872</t>
  </si>
  <si>
    <t>23060</t>
  </si>
  <si>
    <t>PRABHU SANTHOSH KUMAR M</t>
  </si>
  <si>
    <t>9243108002180</t>
  </si>
  <si>
    <t>CNRB0009243</t>
  </si>
  <si>
    <t>28074</t>
  </si>
  <si>
    <t>GIRISH S</t>
  </si>
  <si>
    <t>500101011583175</t>
  </si>
  <si>
    <t>CIUB0000226</t>
  </si>
  <si>
    <t>28037</t>
  </si>
  <si>
    <t>MURUGALAKSHMI P</t>
  </si>
  <si>
    <t>1822101016868</t>
  </si>
  <si>
    <t>CNRB0001822</t>
  </si>
  <si>
    <t>21414</t>
  </si>
  <si>
    <t>THAMAYANTHI M</t>
  </si>
  <si>
    <t>29900100012330</t>
  </si>
  <si>
    <t>BARB0VADAPA</t>
  </si>
  <si>
    <t>21425</t>
  </si>
  <si>
    <t>UTHAYA J</t>
  </si>
  <si>
    <t>6812864896</t>
  </si>
  <si>
    <t>IDIB000P008</t>
  </si>
  <si>
    <t>21417</t>
  </si>
  <si>
    <t>KARTHIK KUMAR</t>
  </si>
  <si>
    <t>561602010007226</t>
  </si>
  <si>
    <t>UBIN0556165</t>
  </si>
  <si>
    <t>0333</t>
  </si>
  <si>
    <t>MARI S</t>
  </si>
  <si>
    <t>39210100004426</t>
  </si>
  <si>
    <t>0784</t>
  </si>
  <si>
    <t>JEYAKANTH  J</t>
  </si>
  <si>
    <t>39210100005519</t>
  </si>
  <si>
    <t>21406</t>
  </si>
  <si>
    <t>VELMURUGAN K</t>
  </si>
  <si>
    <t>147610037596</t>
  </si>
  <si>
    <t>BKDN0621476</t>
  </si>
  <si>
    <t>0005</t>
  </si>
  <si>
    <t>VIJAYA KUMAR T</t>
  </si>
  <si>
    <t>39210100004099</t>
  </si>
  <si>
    <t>27090</t>
  </si>
  <si>
    <t>SYAMILI V S</t>
  </si>
  <si>
    <t>4668101001832</t>
  </si>
  <si>
    <t>CNRB0004668</t>
  </si>
  <si>
    <t>AARTHI SCANS</t>
  </si>
  <si>
    <t>MADURAI BRANCH</t>
  </si>
  <si>
    <t>CODE</t>
  </si>
  <si>
    <t>NAME</t>
  </si>
  <si>
    <t>A1622</t>
  </si>
  <si>
    <t>NAGESWAR  V</t>
  </si>
  <si>
    <t>20251859841</t>
  </si>
  <si>
    <t>22035</t>
  </si>
  <si>
    <t>BALAGANESH T</t>
  </si>
  <si>
    <t>33466830357</t>
  </si>
  <si>
    <t>SBIN0013833</t>
  </si>
  <si>
    <t>22032</t>
  </si>
  <si>
    <t>MALATHI M</t>
  </si>
  <si>
    <t>35974179230</t>
  </si>
  <si>
    <t>SBIN0011544</t>
  </si>
  <si>
    <t>23005</t>
  </si>
  <si>
    <t>PANDIYARAJAN B</t>
  </si>
  <si>
    <t>033100050302167</t>
  </si>
  <si>
    <t>22062</t>
  </si>
  <si>
    <t>POOMARI M</t>
  </si>
  <si>
    <t>20361864835</t>
  </si>
  <si>
    <t>22122</t>
  </si>
  <si>
    <t>CHITRA S</t>
  </si>
  <si>
    <t>32465494210</t>
  </si>
  <si>
    <t>SBIN0002246</t>
  </si>
  <si>
    <t>A1009</t>
  </si>
  <si>
    <t>SURESH KUMAR M</t>
  </si>
  <si>
    <t>20251855304</t>
  </si>
  <si>
    <t>22117</t>
  </si>
  <si>
    <t>VIJAY A</t>
  </si>
  <si>
    <t>149910100082320</t>
  </si>
  <si>
    <t>ANDB0001499</t>
  </si>
  <si>
    <t>23078</t>
  </si>
  <si>
    <t>VANITHA S</t>
  </si>
  <si>
    <t>279801000000507</t>
  </si>
  <si>
    <t>IOBA0002798</t>
  </si>
  <si>
    <t>23059</t>
  </si>
  <si>
    <t>LAKSHMANAN G</t>
  </si>
  <si>
    <t>33288867196</t>
  </si>
  <si>
    <t>SBIN0000795</t>
  </si>
  <si>
    <t>22093</t>
  </si>
  <si>
    <t>KRISHNAMMAL G</t>
  </si>
  <si>
    <t>186701000012740</t>
  </si>
  <si>
    <t>IOBA0001867</t>
  </si>
  <si>
    <t>22126</t>
  </si>
  <si>
    <t>VEERAMANI M</t>
  </si>
  <si>
    <t>41530100008735</t>
  </si>
  <si>
    <t>BARB0ROSALP</t>
  </si>
  <si>
    <t>A1070</t>
  </si>
  <si>
    <t>RAMDAS</t>
  </si>
  <si>
    <t>37590100002845</t>
  </si>
  <si>
    <t>BARB0ANNANA</t>
  </si>
  <si>
    <t>21422</t>
  </si>
  <si>
    <t>SURESH N</t>
  </si>
  <si>
    <t>003100050336128</t>
  </si>
  <si>
    <t>TMBL0000003</t>
  </si>
  <si>
    <t>A1140</t>
  </si>
  <si>
    <t>RAGHURAMAN  G</t>
  </si>
  <si>
    <t>2952101011175</t>
  </si>
  <si>
    <t>CNRB0002952</t>
  </si>
  <si>
    <t>23090</t>
  </si>
  <si>
    <t>RAMACHANDRAN R</t>
  </si>
  <si>
    <t>1822108009848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</si>
</sst>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color indexed="64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indexed="64"/>
      <name val="Cambria"/>
      <family val="1"/>
      <scheme val="major"/>
    </font>
    <font>
      <sz val="10"/>
      <name val="Cambria"/>
      <family val="1"/>
      <scheme val="major"/>
    </font>
    <font>
      <sz val="11"/>
      <color indexed="64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/>
    <xf numFmtId="0" fontId="2" fillId="0" borderId="1" xfId="1" applyFont="1" applyBorder="1" applyAlignment="1">
      <alignment horizontal="left" vertical="top"/>
    </xf>
    <xf numFmtId="0" fontId="2" fillId="0" borderId="1" xfId="1" quotePrefix="1" applyFont="1" applyBorder="1" applyAlignment="1">
      <alignment horizontal="left" vertical="top"/>
    </xf>
    <xf numFmtId="0" fontId="2" fillId="0" borderId="1" xfId="5" applyFont="1" applyBorder="1" applyAlignment="1">
      <alignment horizontal="left" vertical="top"/>
    </xf>
    <xf numFmtId="0" fontId="2" fillId="0" borderId="1" xfId="5" quotePrefix="1" applyFont="1" applyBorder="1" applyAlignment="1">
      <alignment horizontal="left" vertical="top"/>
    </xf>
    <xf numFmtId="0" fontId="3" fillId="0" borderId="1" xfId="5" quotePrefix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3" fillId="0" borderId="1" xfId="1" quotePrefix="1" applyFont="1" applyBorder="1" applyAlignment="1">
      <alignment horizontal="left" vertical="top"/>
    </xf>
    <xf numFmtId="2" fontId="3" fillId="0" borderId="1" xfId="1" applyNumberFormat="1" applyFont="1" applyBorder="1" applyAlignment="1">
      <alignment horizontal="right" vertical="top"/>
    </xf>
    <xf numFmtId="0" fontId="2" fillId="0" borderId="1" xfId="0" applyFont="1" applyBorder="1"/>
    <xf numFmtId="0" fontId="2" fillId="0" borderId="1" xfId="0" quotePrefix="1" applyFont="1" applyBorder="1"/>
    <xf numFmtId="2" fontId="0" fillId="0" borderId="0" xfId="0" applyNumberFormat="1"/>
    <xf numFmtId="0" fontId="4" fillId="0" borderId="1" xfId="1" applyFont="1" applyBorder="1" applyAlignment="1">
      <alignment horizontal="left" vertical="top"/>
    </xf>
    <xf numFmtId="0" fontId="4" fillId="0" borderId="1" xfId="1" quotePrefix="1" applyFont="1" applyBorder="1" applyAlignment="1">
      <alignment horizontal="left" vertical="top"/>
    </xf>
    <xf numFmtId="0" fontId="3" fillId="0" borderId="1" xfId="79" quotePrefix="1" applyFont="1" applyBorder="1" applyAlignment="1">
      <alignment horizontal="left" vertical="top"/>
    </xf>
    <xf numFmtId="0" fontId="3" fillId="0" borderId="1" xfId="79" applyFont="1" applyBorder="1" applyAlignment="1">
      <alignment horizontal="left" vertical="top"/>
    </xf>
    <xf numFmtId="0" fontId="2" fillId="0" borderId="1" xfId="1" quotePrefix="1" applyFont="1" applyFill="1" applyBorder="1" applyAlignment="1">
      <alignment horizontal="left" vertical="top"/>
    </xf>
    <xf numFmtId="0" fontId="3" fillId="0" borderId="1" xfId="1" quotePrefix="1" applyFont="1" applyFill="1" applyBorder="1" applyAlignment="1">
      <alignment horizontal="left" vertical="top"/>
    </xf>
    <xf numFmtId="2" fontId="2" fillId="0" borderId="1" xfId="1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2" fontId="2" fillId="0" borderId="1" xfId="0" applyNumberFormat="1" applyFont="1" applyBorder="1"/>
    <xf numFmtId="2" fontId="2" fillId="0" borderId="1" xfId="3" applyNumberFormat="1" applyFont="1" applyBorder="1" applyAlignment="1">
      <alignment horizontal="right" vertical="top"/>
    </xf>
    <xf numFmtId="2" fontId="4" fillId="0" borderId="1" xfId="1" applyNumberFormat="1" applyFont="1" applyBorder="1" applyAlignment="1">
      <alignment horizontal="right" vertical="top"/>
    </xf>
    <xf numFmtId="0" fontId="4" fillId="0" borderId="1" xfId="1" applyFont="1" applyBorder="1"/>
    <xf numFmtId="2" fontId="3" fillId="0" borderId="1" xfId="0" applyNumberFormat="1" applyFont="1" applyBorder="1" applyAlignment="1">
      <alignment horizontal="right" vertical="top"/>
    </xf>
    <xf numFmtId="0" fontId="3" fillId="0" borderId="1" xfId="0" quotePrefix="1" applyFont="1" applyBorder="1" applyAlignment="1">
      <alignment horizontal="left" vertical="top"/>
    </xf>
    <xf numFmtId="2" fontId="3" fillId="0" borderId="1" xfId="0" applyNumberFormat="1" applyFont="1" applyFill="1" applyBorder="1" applyAlignment="1">
      <alignment horizontal="right" vertical="top"/>
    </xf>
    <xf numFmtId="0" fontId="3" fillId="0" borderId="1" xfId="5" applyFont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quotePrefix="1" applyFont="1" applyBorder="1" applyAlignment="1">
      <alignment horizontal="left" vertical="top"/>
    </xf>
    <xf numFmtId="2" fontId="3" fillId="0" borderId="0" xfId="0" applyNumberFormat="1" applyFont="1" applyBorder="1" applyAlignment="1">
      <alignment horizontal="right" vertical="top"/>
    </xf>
    <xf numFmtId="0" fontId="4" fillId="0" borderId="0" xfId="1" applyFont="1" applyBorder="1"/>
    <xf numFmtId="2" fontId="2" fillId="2" borderId="1" xfId="1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5" applyNumberFormat="1" applyFont="1" applyFill="1" applyBorder="1" applyAlignment="1">
      <alignment horizontal="right" vertical="top"/>
    </xf>
    <xf numFmtId="0" fontId="0" fillId="0" borderId="0" xfId="0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right" vertical="top"/>
    </xf>
    <xf numFmtId="0" fontId="0" fillId="0" borderId="1" xfId="0" quotePrefix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5" fillId="0" borderId="0" xfId="0" applyFont="1" applyAlignment="1">
      <alignment horizontal="center"/>
    </xf>
    <xf numFmtId="2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1" xfId="1" applyFont="1" applyBorder="1" applyAlignment="1">
      <alignment horizontal="left" vertical="top"/>
    </xf>
    <xf numFmtId="0" fontId="7" fillId="0" borderId="1" xfId="16" quotePrefix="1" applyFont="1" applyBorder="1"/>
    <xf numFmtId="0" fontId="3" fillId="0" borderId="1" xfId="20" applyFont="1" applyBorder="1" applyAlignment="1">
      <alignment horizontal="left" vertical="top"/>
    </xf>
    <xf numFmtId="2" fontId="2" fillId="0" borderId="1" xfId="0" applyNumberFormat="1" applyFont="1" applyFill="1" applyBorder="1" applyAlignment="1">
      <alignment vertical="center"/>
    </xf>
    <xf numFmtId="0" fontId="8" fillId="0" borderId="1" xfId="1" applyFont="1" applyBorder="1" applyAlignment="1">
      <alignment horizontal="left" vertical="top"/>
    </xf>
    <xf numFmtId="0" fontId="3" fillId="0" borderId="1" xfId="20" quotePrefix="1" applyFont="1" applyBorder="1" applyAlignment="1">
      <alignment horizontal="left" vertical="top"/>
    </xf>
    <xf numFmtId="2" fontId="3" fillId="0" borderId="1" xfId="20" applyNumberFormat="1" applyFont="1" applyBorder="1" applyAlignment="1">
      <alignment horizontal="right" vertical="top"/>
    </xf>
    <xf numFmtId="0" fontId="2" fillId="0" borderId="1" xfId="20" applyFont="1" applyBorder="1" applyAlignment="1">
      <alignment horizontal="left" vertical="top"/>
    </xf>
    <xf numFmtId="0" fontId="2" fillId="0" borderId="1" xfId="20" quotePrefix="1" applyFont="1" applyBorder="1" applyAlignment="1">
      <alignment horizontal="left" vertical="top"/>
    </xf>
    <xf numFmtId="2" fontId="2" fillId="0" borderId="1" xfId="20" applyNumberFormat="1" applyFont="1" applyBorder="1" applyAlignment="1">
      <alignment horizontal="right" vertical="top"/>
    </xf>
  </cellXfs>
  <cellStyles count="80">
    <cellStyle name="Comma 2" xfId="4"/>
    <cellStyle name="Comma 2 10" xfId="41"/>
    <cellStyle name="Comma 2 11" xfId="45"/>
    <cellStyle name="Comma 2 12" xfId="49"/>
    <cellStyle name="Comma 2 13" xfId="53"/>
    <cellStyle name="Comma 2 14" xfId="57"/>
    <cellStyle name="Comma 2 15" xfId="61"/>
    <cellStyle name="Comma 2 16" xfId="65"/>
    <cellStyle name="Comma 2 17" xfId="69"/>
    <cellStyle name="Comma 2 18" xfId="75"/>
    <cellStyle name="Comma 2 19" xfId="78"/>
    <cellStyle name="Comma 2 2" xfId="15"/>
    <cellStyle name="Comma 2 2 2" xfId="72"/>
    <cellStyle name="Comma 2 2 3" xfId="77"/>
    <cellStyle name="Comma 2 3" xfId="19"/>
    <cellStyle name="Comma 2 4" xfId="23"/>
    <cellStyle name="Comma 2 5" xfId="27"/>
    <cellStyle name="Comma 2 6" xfId="31"/>
    <cellStyle name="Comma 2 7" xfId="34"/>
    <cellStyle name="Comma 2 8" xfId="35"/>
    <cellStyle name="Comma 2 9" xfId="37"/>
    <cellStyle name="Comma 3" xfId="73"/>
    <cellStyle name="Normal" xfId="0" builtinId="0"/>
    <cellStyle name="Normal 2" xfId="1"/>
    <cellStyle name="Normal 2 10" xfId="79"/>
    <cellStyle name="Normal 2 2" xfId="3"/>
    <cellStyle name="Normal 2 2 10" xfId="48"/>
    <cellStyle name="Normal 2 2 11" xfId="52"/>
    <cellStyle name="Normal 2 2 12" xfId="56"/>
    <cellStyle name="Normal 2 2 13" xfId="60"/>
    <cellStyle name="Normal 2 2 14" xfId="64"/>
    <cellStyle name="Normal 2 2 15" xfId="68"/>
    <cellStyle name="Normal 2 2 2" xfId="14"/>
    <cellStyle name="Normal 2 2 3" xfId="18"/>
    <cellStyle name="Normal 2 2 4" xfId="22"/>
    <cellStyle name="Normal 2 2 5" xfId="26"/>
    <cellStyle name="Normal 2 2 6" xfId="30"/>
    <cellStyle name="Normal 2 2 7" xfId="36"/>
    <cellStyle name="Normal 2 2 8" xfId="40"/>
    <cellStyle name="Normal 2 2 9" xfId="44"/>
    <cellStyle name="Normal 2 3" xfId="6"/>
    <cellStyle name="Normal 2 3 10" xfId="51"/>
    <cellStyle name="Normal 2 3 11" xfId="55"/>
    <cellStyle name="Normal 2 3 12" xfId="59"/>
    <cellStyle name="Normal 2 3 13" xfId="63"/>
    <cellStyle name="Normal 2 3 14" xfId="67"/>
    <cellStyle name="Normal 2 3 15" xfId="71"/>
    <cellStyle name="Normal 2 3 2" xfId="17"/>
    <cellStyle name="Normal 2 3 3" xfId="21"/>
    <cellStyle name="Normal 2 3 4" xfId="25"/>
    <cellStyle name="Normal 2 3 5" xfId="29"/>
    <cellStyle name="Normal 2 3 6" xfId="33"/>
    <cellStyle name="Normal 2 3 7" xfId="39"/>
    <cellStyle name="Normal 2 3 8" xfId="43"/>
    <cellStyle name="Normal 2 3 9" xfId="47"/>
    <cellStyle name="Normal 2 4" xfId="2"/>
    <cellStyle name="Normal 2 5" xfId="8"/>
    <cellStyle name="Normal 2 6" xfId="9"/>
    <cellStyle name="Normal 2 7" xfId="10"/>
    <cellStyle name="Normal 2 8" xfId="11"/>
    <cellStyle name="Normal 2 9" xfId="74"/>
    <cellStyle name="Normal 2 9 2" xfId="76"/>
    <cellStyle name="Normal 3" xfId="5"/>
    <cellStyle name="Normal 3 10" xfId="50"/>
    <cellStyle name="Normal 3 11" xfId="54"/>
    <cellStyle name="Normal 3 12" xfId="58"/>
    <cellStyle name="Normal 3 13" xfId="62"/>
    <cellStyle name="Normal 3 14" xfId="66"/>
    <cellStyle name="Normal 3 15" xfId="70"/>
    <cellStyle name="Normal 3 2" xfId="16"/>
    <cellStyle name="Normal 3 3" xfId="20"/>
    <cellStyle name="Normal 3 4" xfId="24"/>
    <cellStyle name="Normal 3 5" xfId="28"/>
    <cellStyle name="Normal 3 6" xfId="32"/>
    <cellStyle name="Normal 3 7" xfId="38"/>
    <cellStyle name="Normal 3 8" xfId="42"/>
    <cellStyle name="Normal 3 9" xfId="46"/>
    <cellStyle name="Normal 4" xfId="7"/>
    <cellStyle name="Normal 5" xfId="13"/>
    <cellStyle name="Normal 6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>
      <selection activeCell="I108" sqref="I108"/>
    </sheetView>
  </sheetViews>
  <sheetFormatPr defaultRowHeight="15"/>
  <cols>
    <col min="1" max="1" width="8" bestFit="1" customWidth="1"/>
    <col min="2" max="2" width="27.28515625" customWidth="1"/>
    <col min="3" max="3" width="19.5703125" bestFit="1" customWidth="1"/>
    <col min="4" max="4" width="15.42578125" bestFit="1" customWidth="1"/>
    <col min="6" max="6" width="10.5703125" bestFit="1" customWidth="1"/>
    <col min="7" max="7" width="10.140625" bestFit="1" customWidth="1"/>
  </cols>
  <sheetData>
    <row r="1" spans="1:7">
      <c r="A1" s="46" t="s">
        <v>0</v>
      </c>
      <c r="B1" s="46"/>
      <c r="C1" s="46"/>
      <c r="D1" s="46"/>
      <c r="E1" s="46"/>
      <c r="F1" s="46"/>
      <c r="G1" s="46"/>
    </row>
    <row r="2" spans="1:7">
      <c r="A2" s="46" t="s">
        <v>1</v>
      </c>
      <c r="B2" s="46"/>
      <c r="C2" s="46"/>
      <c r="D2" s="46"/>
      <c r="E2" s="46"/>
      <c r="F2" s="46"/>
      <c r="G2" s="46"/>
    </row>
    <row r="3" spans="1:7">
      <c r="A3" s="46" t="s">
        <v>309</v>
      </c>
      <c r="B3" s="46"/>
      <c r="C3" s="46"/>
      <c r="D3" s="46"/>
      <c r="E3" s="46"/>
      <c r="F3" s="46"/>
      <c r="G3" s="46"/>
    </row>
    <row r="4" spans="1:7" ht="42.75">
      <c r="A4" s="39" t="s">
        <v>2</v>
      </c>
      <c r="B4" s="39" t="s">
        <v>3</v>
      </c>
      <c r="C4" s="39" t="s">
        <v>4</v>
      </c>
      <c r="D4" s="39" t="s">
        <v>5</v>
      </c>
      <c r="E4" s="40" t="s">
        <v>6</v>
      </c>
      <c r="F4" s="39" t="s">
        <v>7</v>
      </c>
      <c r="G4" s="40" t="s">
        <v>8</v>
      </c>
    </row>
    <row r="5" spans="1:7">
      <c r="A5" s="2" t="s">
        <v>9</v>
      </c>
      <c r="B5" s="2" t="s">
        <v>10</v>
      </c>
      <c r="C5" s="2" t="s">
        <v>11</v>
      </c>
      <c r="D5" s="2" t="s">
        <v>12</v>
      </c>
      <c r="E5" s="3" t="s">
        <v>13</v>
      </c>
      <c r="F5" s="21">
        <v>66</v>
      </c>
      <c r="G5" s="24">
        <v>20191223</v>
      </c>
    </row>
    <row r="6" spans="1:7">
      <c r="A6" s="2" t="s">
        <v>14</v>
      </c>
      <c r="B6" s="2" t="s">
        <v>15</v>
      </c>
      <c r="C6" s="2" t="s">
        <v>16</v>
      </c>
      <c r="D6" s="2" t="s">
        <v>17</v>
      </c>
      <c r="E6" s="17" t="s">
        <v>13</v>
      </c>
      <c r="F6" s="19">
        <v>1506</v>
      </c>
      <c r="G6" s="24">
        <v>20191223</v>
      </c>
    </row>
    <row r="7" spans="1:7">
      <c r="A7" s="30" t="s">
        <v>18</v>
      </c>
      <c r="B7" s="30" t="s">
        <v>19</v>
      </c>
      <c r="C7" s="30" t="s">
        <v>20</v>
      </c>
      <c r="D7" s="30" t="s">
        <v>21</v>
      </c>
      <c r="E7" s="26" t="s">
        <v>13</v>
      </c>
      <c r="F7" s="19">
        <v>213</v>
      </c>
      <c r="G7" s="24">
        <v>20191223</v>
      </c>
    </row>
    <row r="8" spans="1:7">
      <c r="A8" s="28" t="s">
        <v>22</v>
      </c>
      <c r="B8" s="28" t="s">
        <v>23</v>
      </c>
      <c r="C8" s="28" t="s">
        <v>24</v>
      </c>
      <c r="D8" s="28" t="s">
        <v>25</v>
      </c>
      <c r="E8" s="6" t="s">
        <v>13</v>
      </c>
      <c r="F8" s="21">
        <v>408</v>
      </c>
      <c r="G8" s="24">
        <v>20191223</v>
      </c>
    </row>
    <row r="9" spans="1:7">
      <c r="A9" s="11" t="s">
        <v>26</v>
      </c>
      <c r="B9" s="10" t="s">
        <v>27</v>
      </c>
      <c r="C9" s="11" t="s">
        <v>28</v>
      </c>
      <c r="D9" s="10" t="s">
        <v>29</v>
      </c>
      <c r="E9" s="11" t="s">
        <v>13</v>
      </c>
      <c r="F9" s="21">
        <v>8880</v>
      </c>
      <c r="G9" s="24">
        <v>20191223</v>
      </c>
    </row>
    <row r="10" spans="1:7">
      <c r="A10" s="20" t="s">
        <v>30</v>
      </c>
      <c r="B10" s="20" t="s">
        <v>31</v>
      </c>
      <c r="C10" s="20" t="s">
        <v>32</v>
      </c>
      <c r="D10" s="20" t="s">
        <v>33</v>
      </c>
      <c r="E10" s="26" t="s">
        <v>13</v>
      </c>
      <c r="F10" s="19">
        <v>138</v>
      </c>
      <c r="G10" s="24">
        <v>20191223</v>
      </c>
    </row>
    <row r="11" spans="1:7">
      <c r="A11" s="2" t="s">
        <v>34</v>
      </c>
      <c r="B11" s="2" t="s">
        <v>35</v>
      </c>
      <c r="C11" s="2" t="s">
        <v>36</v>
      </c>
      <c r="D11" s="2" t="s">
        <v>29</v>
      </c>
      <c r="E11" s="3" t="s">
        <v>13</v>
      </c>
      <c r="F11" s="22">
        <v>1500</v>
      </c>
      <c r="G11" s="24">
        <v>20191223</v>
      </c>
    </row>
    <row r="12" spans="1:7">
      <c r="A12" s="2" t="s">
        <v>37</v>
      </c>
      <c r="B12" s="2" t="s">
        <v>38</v>
      </c>
      <c r="C12" s="2" t="s">
        <v>39</v>
      </c>
      <c r="D12" s="2" t="s">
        <v>40</v>
      </c>
      <c r="E12" s="5" t="s">
        <v>13</v>
      </c>
      <c r="F12" s="9">
        <v>5700</v>
      </c>
      <c r="G12" s="24">
        <v>20191223</v>
      </c>
    </row>
    <row r="13" spans="1:7">
      <c r="A13" s="13" t="s">
        <v>41</v>
      </c>
      <c r="B13" s="13" t="s">
        <v>42</v>
      </c>
      <c r="C13" s="13" t="s">
        <v>43</v>
      </c>
      <c r="D13" s="13" t="s">
        <v>44</v>
      </c>
      <c r="E13" s="14" t="s">
        <v>13</v>
      </c>
      <c r="F13" s="22">
        <v>4000</v>
      </c>
      <c r="G13" s="24">
        <v>20191223</v>
      </c>
    </row>
    <row r="14" spans="1:7">
      <c r="A14" s="2" t="s">
        <v>45</v>
      </c>
      <c r="B14" s="2" t="s">
        <v>46</v>
      </c>
      <c r="C14" s="2" t="s">
        <v>47</v>
      </c>
      <c r="D14" s="2" t="s">
        <v>48</v>
      </c>
      <c r="E14" s="14" t="s">
        <v>13</v>
      </c>
      <c r="F14" s="22">
        <v>850</v>
      </c>
      <c r="G14" s="24">
        <v>20191223</v>
      </c>
    </row>
    <row r="15" spans="1:7">
      <c r="A15" s="13" t="s">
        <v>49</v>
      </c>
      <c r="B15" s="13" t="s">
        <v>50</v>
      </c>
      <c r="C15" s="13" t="s">
        <v>51</v>
      </c>
      <c r="D15" s="13" t="s">
        <v>52</v>
      </c>
      <c r="E15" s="5" t="s">
        <v>13</v>
      </c>
      <c r="F15" s="22">
        <v>1344</v>
      </c>
      <c r="G15" s="24">
        <v>20191223</v>
      </c>
    </row>
    <row r="16" spans="1:7">
      <c r="A16" s="20" t="s">
        <v>53</v>
      </c>
      <c r="B16" s="20" t="s">
        <v>54</v>
      </c>
      <c r="C16" s="20" t="s">
        <v>55</v>
      </c>
      <c r="D16" s="20" t="s">
        <v>40</v>
      </c>
      <c r="E16" s="26" t="s">
        <v>13</v>
      </c>
      <c r="F16" s="22">
        <v>3440</v>
      </c>
      <c r="G16" s="24">
        <v>20191223</v>
      </c>
    </row>
    <row r="17" spans="1:7">
      <c r="A17" s="20" t="s">
        <v>56</v>
      </c>
      <c r="B17" s="20" t="s">
        <v>57</v>
      </c>
      <c r="C17" s="20" t="s">
        <v>58</v>
      </c>
      <c r="D17" s="20" t="s">
        <v>59</v>
      </c>
      <c r="E17" s="26" t="s">
        <v>13</v>
      </c>
      <c r="F17" s="22">
        <v>2760</v>
      </c>
      <c r="G17" s="24">
        <v>20191223</v>
      </c>
    </row>
    <row r="18" spans="1:7">
      <c r="A18" s="20" t="s">
        <v>60</v>
      </c>
      <c r="B18" s="20" t="s">
        <v>61</v>
      </c>
      <c r="C18" s="20" t="s">
        <v>62</v>
      </c>
      <c r="D18" s="20" t="s">
        <v>40</v>
      </c>
      <c r="E18" s="26" t="s">
        <v>13</v>
      </c>
      <c r="F18" s="22">
        <v>1500</v>
      </c>
      <c r="G18" s="24">
        <v>20191223</v>
      </c>
    </row>
    <row r="19" spans="1:7">
      <c r="A19" s="2" t="s">
        <v>63</v>
      </c>
      <c r="B19" s="2" t="s">
        <v>64</v>
      </c>
      <c r="C19" s="2" t="s">
        <v>65</v>
      </c>
      <c r="D19" s="2" t="s">
        <v>40</v>
      </c>
      <c r="E19" s="3" t="s">
        <v>13</v>
      </c>
      <c r="F19" s="22">
        <v>45</v>
      </c>
      <c r="G19" s="24">
        <v>20191223</v>
      </c>
    </row>
    <row r="20" spans="1:7">
      <c r="A20" s="2" t="s">
        <v>66</v>
      </c>
      <c r="B20" s="2" t="s">
        <v>67</v>
      </c>
      <c r="C20" s="2" t="s">
        <v>68</v>
      </c>
      <c r="D20" s="2" t="s">
        <v>69</v>
      </c>
      <c r="E20" s="3" t="s">
        <v>13</v>
      </c>
      <c r="F20" s="22">
        <v>69</v>
      </c>
      <c r="G20" s="24">
        <v>20191223</v>
      </c>
    </row>
    <row r="21" spans="1:7">
      <c r="A21" s="2" t="s">
        <v>70</v>
      </c>
      <c r="B21" s="2" t="s">
        <v>71</v>
      </c>
      <c r="C21" s="2" t="s">
        <v>72</v>
      </c>
      <c r="D21" s="2" t="s">
        <v>73</v>
      </c>
      <c r="E21" s="3" t="s">
        <v>13</v>
      </c>
      <c r="F21" s="22">
        <v>33</v>
      </c>
      <c r="G21" s="24">
        <v>20191223</v>
      </c>
    </row>
    <row r="22" spans="1:7">
      <c r="A22" s="2" t="s">
        <v>74</v>
      </c>
      <c r="B22" s="2" t="s">
        <v>75</v>
      </c>
      <c r="C22" s="2" t="s">
        <v>76</v>
      </c>
      <c r="D22" s="2" t="s">
        <v>29</v>
      </c>
      <c r="E22" s="3" t="s">
        <v>13</v>
      </c>
      <c r="F22" s="22">
        <v>750</v>
      </c>
      <c r="G22" s="24">
        <v>20191223</v>
      </c>
    </row>
    <row r="23" spans="1:7">
      <c r="A23" s="2" t="s">
        <v>77</v>
      </c>
      <c r="B23" s="2" t="s">
        <v>78</v>
      </c>
      <c r="C23" s="2" t="s">
        <v>79</v>
      </c>
      <c r="D23" s="2" t="s">
        <v>80</v>
      </c>
      <c r="E23" s="3" t="s">
        <v>13</v>
      </c>
      <c r="F23" s="22">
        <v>300</v>
      </c>
      <c r="G23" s="24">
        <v>20191223</v>
      </c>
    </row>
    <row r="24" spans="1:7">
      <c r="A24" s="30" t="s">
        <v>354</v>
      </c>
      <c r="B24" s="30" t="s">
        <v>355</v>
      </c>
      <c r="C24" s="30" t="s">
        <v>356</v>
      </c>
      <c r="D24" s="30" t="s">
        <v>357</v>
      </c>
      <c r="E24" s="3" t="s">
        <v>13</v>
      </c>
      <c r="F24" s="22">
        <v>300</v>
      </c>
      <c r="G24" s="24">
        <v>20191223</v>
      </c>
    </row>
    <row r="25" spans="1:7">
      <c r="A25" s="20" t="s">
        <v>81</v>
      </c>
      <c r="B25" s="20" t="s">
        <v>82</v>
      </c>
      <c r="C25" s="20" t="s">
        <v>83</v>
      </c>
      <c r="D25" s="20" t="s">
        <v>29</v>
      </c>
      <c r="E25" s="26" t="s">
        <v>13</v>
      </c>
      <c r="F25" s="22">
        <v>680</v>
      </c>
      <c r="G25" s="24">
        <v>20191223</v>
      </c>
    </row>
    <row r="26" spans="1:7">
      <c r="A26" s="20" t="s">
        <v>85</v>
      </c>
      <c r="B26" s="20" t="s">
        <v>86</v>
      </c>
      <c r="C26" s="20" t="s">
        <v>87</v>
      </c>
      <c r="D26" s="20" t="s">
        <v>88</v>
      </c>
      <c r="E26" s="26" t="s">
        <v>13</v>
      </c>
      <c r="F26" s="22">
        <v>475</v>
      </c>
      <c r="G26" s="24">
        <v>20191223</v>
      </c>
    </row>
    <row r="27" spans="1:7" s="1" customFormat="1">
      <c r="A27" s="30" t="s">
        <v>358</v>
      </c>
      <c r="B27" s="30" t="s">
        <v>359</v>
      </c>
      <c r="C27" s="30" t="s">
        <v>360</v>
      </c>
      <c r="D27" s="30" t="s">
        <v>361</v>
      </c>
      <c r="E27" s="41" t="s">
        <v>13</v>
      </c>
      <c r="F27" s="42">
        <v>21</v>
      </c>
      <c r="G27" s="24">
        <v>20191223</v>
      </c>
    </row>
    <row r="28" spans="1:7" s="1" customFormat="1">
      <c r="A28" s="43" t="s">
        <v>362</v>
      </c>
      <c r="B28" s="44" t="s">
        <v>363</v>
      </c>
      <c r="C28" s="45" t="s">
        <v>364</v>
      </c>
      <c r="D28" s="44" t="s">
        <v>365</v>
      </c>
      <c r="E28" s="45" t="s">
        <v>13</v>
      </c>
      <c r="F28" s="21">
        <v>4127</v>
      </c>
      <c r="G28" s="24">
        <v>20191223</v>
      </c>
    </row>
    <row r="29" spans="1:7" s="1" customFormat="1">
      <c r="A29" s="30" t="s">
        <v>366</v>
      </c>
      <c r="B29" s="30" t="s">
        <v>367</v>
      </c>
      <c r="C29" s="30" t="s">
        <v>368</v>
      </c>
      <c r="D29" s="30" t="s">
        <v>29</v>
      </c>
      <c r="E29" s="41" t="s">
        <v>13</v>
      </c>
      <c r="F29" s="42">
        <v>5670</v>
      </c>
      <c r="G29" s="24">
        <v>20191223</v>
      </c>
    </row>
    <row r="30" spans="1:7" s="1" customFormat="1">
      <c r="A30" s="30" t="s">
        <v>369</v>
      </c>
      <c r="B30" s="30" t="s">
        <v>370</v>
      </c>
      <c r="C30" s="30" t="s">
        <v>371</v>
      </c>
      <c r="D30" s="30" t="s">
        <v>29</v>
      </c>
      <c r="E30" s="41" t="s">
        <v>13</v>
      </c>
      <c r="F30" s="42">
        <v>750</v>
      </c>
      <c r="G30" s="24">
        <v>20191223</v>
      </c>
    </row>
    <row r="31" spans="1:7" s="1" customFormat="1">
      <c r="A31" s="30" t="s">
        <v>372</v>
      </c>
      <c r="B31" s="30" t="s">
        <v>373</v>
      </c>
      <c r="C31" s="30" t="s">
        <v>374</v>
      </c>
      <c r="D31" s="30" t="s">
        <v>375</v>
      </c>
      <c r="E31" s="41" t="s">
        <v>13</v>
      </c>
      <c r="F31" s="42">
        <v>1065</v>
      </c>
      <c r="G31" s="24">
        <v>20191223</v>
      </c>
    </row>
    <row r="32" spans="1:7">
      <c r="A32" s="20" t="s">
        <v>90</v>
      </c>
      <c r="B32" s="20" t="s">
        <v>91</v>
      </c>
      <c r="C32" s="20" t="s">
        <v>92</v>
      </c>
      <c r="D32" s="20" t="s">
        <v>93</v>
      </c>
      <c r="E32" s="11" t="s">
        <v>13</v>
      </c>
      <c r="F32" s="25">
        <v>300</v>
      </c>
      <c r="G32" s="24">
        <v>20191223</v>
      </c>
    </row>
    <row r="33" spans="1:7">
      <c r="A33" s="2" t="s">
        <v>94</v>
      </c>
      <c r="B33" s="2" t="s">
        <v>95</v>
      </c>
      <c r="C33" s="2" t="s">
        <v>96</v>
      </c>
      <c r="D33" s="2" t="s">
        <v>97</v>
      </c>
      <c r="E33" s="6" t="s">
        <v>13</v>
      </c>
      <c r="F33" s="25">
        <v>103</v>
      </c>
      <c r="G33" s="24">
        <v>20191223</v>
      </c>
    </row>
    <row r="34" spans="1:7">
      <c r="A34" s="2" t="s">
        <v>98</v>
      </c>
      <c r="B34" s="2" t="s">
        <v>99</v>
      </c>
      <c r="C34" s="2" t="s">
        <v>100</v>
      </c>
      <c r="D34" s="2" t="s">
        <v>101</v>
      </c>
      <c r="E34" s="17" t="s">
        <v>13</v>
      </c>
      <c r="F34" s="25">
        <v>103</v>
      </c>
      <c r="G34" s="24">
        <v>20191223</v>
      </c>
    </row>
    <row r="35" spans="1:7">
      <c r="A35" s="13" t="s">
        <v>102</v>
      </c>
      <c r="B35" s="13" t="s">
        <v>103</v>
      </c>
      <c r="C35" s="14" t="s">
        <v>104</v>
      </c>
      <c r="D35" s="13" t="s">
        <v>105</v>
      </c>
      <c r="E35" s="14" t="s">
        <v>13</v>
      </c>
      <c r="F35" s="25">
        <v>500</v>
      </c>
      <c r="G35" s="24">
        <v>20191223</v>
      </c>
    </row>
    <row r="36" spans="1:7">
      <c r="A36" s="4" t="s">
        <v>106</v>
      </c>
      <c r="B36" s="4" t="s">
        <v>107</v>
      </c>
      <c r="C36" s="4" t="s">
        <v>108</v>
      </c>
      <c r="D36" s="4" t="s">
        <v>97</v>
      </c>
      <c r="E36" s="5" t="s">
        <v>13</v>
      </c>
      <c r="F36" s="25">
        <v>103</v>
      </c>
      <c r="G36" s="24">
        <v>20191223</v>
      </c>
    </row>
    <row r="37" spans="1:7">
      <c r="A37" s="2" t="s">
        <v>109</v>
      </c>
      <c r="B37" s="2" t="s">
        <v>110</v>
      </c>
      <c r="C37" s="2" t="s">
        <v>111</v>
      </c>
      <c r="D37" s="2" t="s">
        <v>40</v>
      </c>
      <c r="E37" s="3" t="s">
        <v>13</v>
      </c>
      <c r="F37" s="19">
        <v>1265</v>
      </c>
      <c r="G37" s="24">
        <v>20191223</v>
      </c>
    </row>
    <row r="38" spans="1:7">
      <c r="A38" s="20" t="s">
        <v>112</v>
      </c>
      <c r="B38" s="20" t="s">
        <v>113</v>
      </c>
      <c r="C38" s="20" t="s">
        <v>114</v>
      </c>
      <c r="D38" s="20" t="s">
        <v>40</v>
      </c>
      <c r="E38" s="11" t="s">
        <v>13</v>
      </c>
      <c r="F38" s="25">
        <v>306</v>
      </c>
      <c r="G38" s="24">
        <v>20191223</v>
      </c>
    </row>
    <row r="39" spans="1:7">
      <c r="A39" s="20" t="s">
        <v>115</v>
      </c>
      <c r="B39" s="20" t="s">
        <v>116</v>
      </c>
      <c r="C39" s="20" t="s">
        <v>117</v>
      </c>
      <c r="D39" s="20" t="s">
        <v>118</v>
      </c>
      <c r="E39" s="11" t="s">
        <v>13</v>
      </c>
      <c r="F39" s="25">
        <v>93</v>
      </c>
      <c r="G39" s="24">
        <v>20191223</v>
      </c>
    </row>
    <row r="40" spans="1:7">
      <c r="A40" s="11" t="s">
        <v>119</v>
      </c>
      <c r="B40" s="10" t="s">
        <v>120</v>
      </c>
      <c r="C40" s="11" t="s">
        <v>121</v>
      </c>
      <c r="D40" s="10" t="s">
        <v>29</v>
      </c>
      <c r="E40" s="11" t="s">
        <v>13</v>
      </c>
      <c r="F40" s="25">
        <v>4340</v>
      </c>
      <c r="G40" s="24">
        <v>20191223</v>
      </c>
    </row>
    <row r="41" spans="1:7">
      <c r="A41" s="16" t="s">
        <v>122</v>
      </c>
      <c r="B41" s="16" t="s">
        <v>123</v>
      </c>
      <c r="C41" s="16" t="s">
        <v>124</v>
      </c>
      <c r="D41" s="16" t="s">
        <v>125</v>
      </c>
      <c r="E41" s="15" t="s">
        <v>13</v>
      </c>
      <c r="F41" s="25">
        <v>207</v>
      </c>
      <c r="G41" s="24">
        <v>20191223</v>
      </c>
    </row>
    <row r="42" spans="1:7">
      <c r="A42" s="7" t="s">
        <v>126</v>
      </c>
      <c r="B42" s="7" t="s">
        <v>127</v>
      </c>
      <c r="C42" s="7" t="s">
        <v>128</v>
      </c>
      <c r="D42" s="7" t="s">
        <v>129</v>
      </c>
      <c r="E42" s="18" t="s">
        <v>13</v>
      </c>
      <c r="F42" s="25">
        <v>78</v>
      </c>
      <c r="G42" s="24">
        <v>20191223</v>
      </c>
    </row>
    <row r="43" spans="1:7">
      <c r="A43" s="2" t="s">
        <v>130</v>
      </c>
      <c r="B43" s="2" t="s">
        <v>131</v>
      </c>
      <c r="C43" s="2" t="s">
        <v>132</v>
      </c>
      <c r="D43" s="2" t="s">
        <v>133</v>
      </c>
      <c r="E43" s="17" t="s">
        <v>13</v>
      </c>
      <c r="F43" s="25">
        <v>250</v>
      </c>
      <c r="G43" s="24">
        <v>20191223</v>
      </c>
    </row>
    <row r="44" spans="1:7">
      <c r="A44" s="4" t="s">
        <v>134</v>
      </c>
      <c r="B44" s="4" t="s">
        <v>135</v>
      </c>
      <c r="C44" s="4" t="s">
        <v>136</v>
      </c>
      <c r="D44" s="4" t="s">
        <v>137</v>
      </c>
      <c r="E44" s="5" t="s">
        <v>13</v>
      </c>
      <c r="F44" s="25">
        <v>200</v>
      </c>
      <c r="G44" s="24">
        <v>20191223</v>
      </c>
    </row>
    <row r="45" spans="1:7">
      <c r="A45" s="4" t="s">
        <v>138</v>
      </c>
      <c r="B45" s="4" t="s">
        <v>139</v>
      </c>
      <c r="C45" s="4" t="s">
        <v>140</v>
      </c>
      <c r="D45" s="4" t="s">
        <v>40</v>
      </c>
      <c r="E45" s="5" t="s">
        <v>13</v>
      </c>
      <c r="F45" s="25">
        <v>306</v>
      </c>
      <c r="G45" s="24">
        <v>20191223</v>
      </c>
    </row>
    <row r="46" spans="1:7">
      <c r="A46" s="2" t="s">
        <v>141</v>
      </c>
      <c r="B46" s="2" t="s">
        <v>142</v>
      </c>
      <c r="C46" s="2" t="s">
        <v>143</v>
      </c>
      <c r="D46" s="2" t="s">
        <v>40</v>
      </c>
      <c r="E46" s="5" t="s">
        <v>13</v>
      </c>
      <c r="F46" s="25">
        <v>200</v>
      </c>
      <c r="G46" s="24">
        <v>20191223</v>
      </c>
    </row>
    <row r="47" spans="1:7">
      <c r="A47" s="2" t="s">
        <v>144</v>
      </c>
      <c r="B47" s="2" t="s">
        <v>145</v>
      </c>
      <c r="C47" s="3" t="s">
        <v>146</v>
      </c>
      <c r="D47" s="2" t="s">
        <v>147</v>
      </c>
      <c r="E47" s="5" t="s">
        <v>13</v>
      </c>
      <c r="F47" s="25">
        <v>1000</v>
      </c>
      <c r="G47" s="24">
        <v>20191223</v>
      </c>
    </row>
    <row r="48" spans="1:7" s="1" customFormat="1">
      <c r="A48" s="30" t="s">
        <v>320</v>
      </c>
      <c r="B48" s="30" t="s">
        <v>321</v>
      </c>
      <c r="C48" s="30" t="s">
        <v>322</v>
      </c>
      <c r="D48" s="30" t="s">
        <v>323</v>
      </c>
      <c r="E48" s="41" t="s">
        <v>13</v>
      </c>
      <c r="F48" s="42">
        <v>320</v>
      </c>
      <c r="G48" s="24">
        <v>20191223</v>
      </c>
    </row>
    <row r="49" spans="1:7" s="1" customFormat="1">
      <c r="A49" s="30" t="s">
        <v>324</v>
      </c>
      <c r="B49" s="30" t="s">
        <v>325</v>
      </c>
      <c r="C49" s="30" t="s">
        <v>326</v>
      </c>
      <c r="D49" s="30" t="s">
        <v>327</v>
      </c>
      <c r="E49" s="41" t="s">
        <v>13</v>
      </c>
      <c r="F49" s="42">
        <v>500</v>
      </c>
      <c r="G49" s="24">
        <v>20191223</v>
      </c>
    </row>
    <row r="50" spans="1:7">
      <c r="A50" s="30" t="s">
        <v>328</v>
      </c>
      <c r="B50" s="30" t="s">
        <v>329</v>
      </c>
      <c r="C50" s="30" t="s">
        <v>330</v>
      </c>
      <c r="D50" s="30" t="s">
        <v>331</v>
      </c>
      <c r="E50" s="41" t="s">
        <v>13</v>
      </c>
      <c r="F50" s="42">
        <v>300</v>
      </c>
      <c r="G50" s="24">
        <v>20191223</v>
      </c>
    </row>
    <row r="51" spans="1:7">
      <c r="A51" s="2" t="s">
        <v>148</v>
      </c>
      <c r="B51" s="2" t="s">
        <v>149</v>
      </c>
      <c r="C51" s="2" t="s">
        <v>150</v>
      </c>
      <c r="D51" s="2" t="s">
        <v>151</v>
      </c>
      <c r="E51" s="3" t="s">
        <v>13</v>
      </c>
      <c r="F51" s="21">
        <v>609</v>
      </c>
      <c r="G51" s="24">
        <v>20191223</v>
      </c>
    </row>
    <row r="52" spans="1:7">
      <c r="A52" s="20" t="s">
        <v>152</v>
      </c>
      <c r="B52" s="20" t="s">
        <v>153</v>
      </c>
      <c r="C52" s="20" t="s">
        <v>154</v>
      </c>
      <c r="D52" s="20" t="s">
        <v>155</v>
      </c>
      <c r="E52" s="26" t="s">
        <v>13</v>
      </c>
      <c r="F52" s="21">
        <v>501</v>
      </c>
      <c r="G52" s="24">
        <v>20191223</v>
      </c>
    </row>
    <row r="53" spans="1:7">
      <c r="A53" s="20" t="s">
        <v>156</v>
      </c>
      <c r="B53" s="20" t="s">
        <v>157</v>
      </c>
      <c r="C53" s="20" t="s">
        <v>158</v>
      </c>
      <c r="D53" s="20" t="s">
        <v>159</v>
      </c>
      <c r="E53" s="11" t="s">
        <v>13</v>
      </c>
      <c r="F53" s="21">
        <v>300</v>
      </c>
      <c r="G53" s="24">
        <v>20191223</v>
      </c>
    </row>
    <row r="54" spans="1:7">
      <c r="A54" s="11" t="s">
        <v>160</v>
      </c>
      <c r="B54" s="10" t="s">
        <v>161</v>
      </c>
      <c r="C54" s="11" t="s">
        <v>162</v>
      </c>
      <c r="D54" s="10" t="s">
        <v>163</v>
      </c>
      <c r="E54" s="11" t="s">
        <v>13</v>
      </c>
      <c r="F54" s="21">
        <v>1400</v>
      </c>
      <c r="G54" s="24">
        <v>20191223</v>
      </c>
    </row>
    <row r="55" spans="1:7">
      <c r="A55" s="20" t="s">
        <v>164</v>
      </c>
      <c r="B55" s="20" t="s">
        <v>165</v>
      </c>
      <c r="C55" s="26" t="s">
        <v>166</v>
      </c>
      <c r="D55" s="20" t="s">
        <v>40</v>
      </c>
      <c r="E55" s="26" t="s">
        <v>13</v>
      </c>
      <c r="F55" s="21">
        <v>600</v>
      </c>
      <c r="G55" s="24">
        <v>20191223</v>
      </c>
    </row>
    <row r="56" spans="1:7">
      <c r="A56" s="13" t="s">
        <v>167</v>
      </c>
      <c r="B56" s="13" t="s">
        <v>168</v>
      </c>
      <c r="C56" s="13" t="s">
        <v>169</v>
      </c>
      <c r="D56" s="13" t="s">
        <v>89</v>
      </c>
      <c r="E56" s="14" t="s">
        <v>13</v>
      </c>
      <c r="F56" s="23">
        <v>324</v>
      </c>
      <c r="G56" s="24">
        <v>20191223</v>
      </c>
    </row>
    <row r="57" spans="1:7" s="1" customFormat="1">
      <c r="A57" s="30" t="s">
        <v>379</v>
      </c>
      <c r="B57" s="30" t="s">
        <v>380</v>
      </c>
      <c r="C57" s="30" t="s">
        <v>381</v>
      </c>
      <c r="D57" s="30" t="s">
        <v>382</v>
      </c>
      <c r="E57" s="41" t="s">
        <v>13</v>
      </c>
      <c r="F57" s="42">
        <v>360</v>
      </c>
      <c r="G57" s="24">
        <v>20191223</v>
      </c>
    </row>
    <row r="58" spans="1:7">
      <c r="A58" s="2" t="s">
        <v>170</v>
      </c>
      <c r="B58" s="2" t="s">
        <v>171</v>
      </c>
      <c r="C58" s="2" t="s">
        <v>172</v>
      </c>
      <c r="D58" s="2" t="s">
        <v>173</v>
      </c>
      <c r="E58" s="8" t="s">
        <v>13</v>
      </c>
      <c r="F58" s="23">
        <v>1850</v>
      </c>
      <c r="G58" s="24">
        <v>20191223</v>
      </c>
    </row>
    <row r="59" spans="1:7">
      <c r="A59" s="17" t="s">
        <v>174</v>
      </c>
      <c r="B59" s="29" t="s">
        <v>175</v>
      </c>
      <c r="C59" s="17" t="s">
        <v>176</v>
      </c>
      <c r="D59" s="29" t="s">
        <v>40</v>
      </c>
      <c r="E59" s="17" t="s">
        <v>13</v>
      </c>
      <c r="F59" s="23">
        <v>1440</v>
      </c>
      <c r="G59" s="24">
        <v>20191223</v>
      </c>
    </row>
    <row r="60" spans="1:7">
      <c r="A60" s="4" t="s">
        <v>177</v>
      </c>
      <c r="B60" s="4" t="s">
        <v>178</v>
      </c>
      <c r="C60" s="8" t="s">
        <v>179</v>
      </c>
      <c r="D60" s="7" t="s">
        <v>180</v>
      </c>
      <c r="E60" s="5" t="s">
        <v>13</v>
      </c>
      <c r="F60" s="23">
        <v>2500</v>
      </c>
      <c r="G60" s="24">
        <v>20191223</v>
      </c>
    </row>
    <row r="61" spans="1:7">
      <c r="A61" s="5" t="s">
        <v>181</v>
      </c>
      <c r="B61" s="4" t="s">
        <v>182</v>
      </c>
      <c r="C61" s="5" t="s">
        <v>183</v>
      </c>
      <c r="D61" s="4" t="s">
        <v>184</v>
      </c>
      <c r="E61" s="5" t="s">
        <v>13</v>
      </c>
      <c r="F61" s="23">
        <v>840</v>
      </c>
      <c r="G61" s="24">
        <v>20191223</v>
      </c>
    </row>
    <row r="62" spans="1:7">
      <c r="A62" s="2" t="s">
        <v>185</v>
      </c>
      <c r="B62" s="2" t="s">
        <v>186</v>
      </c>
      <c r="C62" s="2" t="s">
        <v>187</v>
      </c>
      <c r="D62" s="2" t="s">
        <v>188</v>
      </c>
      <c r="E62" s="3" t="s">
        <v>13</v>
      </c>
      <c r="F62" s="23">
        <v>366</v>
      </c>
      <c r="G62" s="24">
        <v>20191223</v>
      </c>
    </row>
    <row r="63" spans="1:7">
      <c r="A63" s="2" t="s">
        <v>189</v>
      </c>
      <c r="B63" s="2" t="s">
        <v>190</v>
      </c>
      <c r="C63" s="2" t="s">
        <v>191</v>
      </c>
      <c r="D63" s="2" t="s">
        <v>40</v>
      </c>
      <c r="E63" s="3" t="s">
        <v>13</v>
      </c>
      <c r="F63" s="23">
        <v>130</v>
      </c>
      <c r="G63" s="24">
        <v>20191223</v>
      </c>
    </row>
    <row r="64" spans="1:7">
      <c r="A64" s="3" t="s">
        <v>164</v>
      </c>
      <c r="B64" s="2" t="s">
        <v>192</v>
      </c>
      <c r="C64" s="8" t="s">
        <v>193</v>
      </c>
      <c r="D64" s="7" t="s">
        <v>194</v>
      </c>
      <c r="E64" s="5" t="s">
        <v>13</v>
      </c>
      <c r="F64" s="23">
        <v>1020</v>
      </c>
      <c r="G64" s="24">
        <v>20191223</v>
      </c>
    </row>
    <row r="65" spans="1:7">
      <c r="A65" s="2" t="s">
        <v>195</v>
      </c>
      <c r="B65" s="2" t="s">
        <v>196</v>
      </c>
      <c r="C65" s="2" t="s">
        <v>197</v>
      </c>
      <c r="D65" s="2" t="s">
        <v>198</v>
      </c>
      <c r="E65" s="3" t="s">
        <v>13</v>
      </c>
      <c r="F65" s="23">
        <v>130</v>
      </c>
      <c r="G65" s="24">
        <v>20191223</v>
      </c>
    </row>
    <row r="66" spans="1:7" s="1" customFormat="1">
      <c r="A66" s="30" t="s">
        <v>376</v>
      </c>
      <c r="B66" s="30" t="s">
        <v>377</v>
      </c>
      <c r="C66" s="30" t="s">
        <v>378</v>
      </c>
      <c r="D66" s="30" t="s">
        <v>29</v>
      </c>
      <c r="E66" s="41" t="s">
        <v>13</v>
      </c>
      <c r="F66" s="42">
        <v>200</v>
      </c>
      <c r="G66" s="24">
        <v>20191223</v>
      </c>
    </row>
    <row r="67" spans="1:7">
      <c r="A67" s="4" t="s">
        <v>199</v>
      </c>
      <c r="B67" s="4" t="s">
        <v>200</v>
      </c>
      <c r="C67" s="4" t="s">
        <v>201</v>
      </c>
      <c r="D67" s="4" t="s">
        <v>84</v>
      </c>
      <c r="E67" s="5" t="s">
        <v>13</v>
      </c>
      <c r="F67" s="35">
        <v>2000</v>
      </c>
      <c r="G67" s="24">
        <v>20191223</v>
      </c>
    </row>
    <row r="68" spans="1:7">
      <c r="A68" s="20" t="s">
        <v>202</v>
      </c>
      <c r="B68" s="20" t="s">
        <v>203</v>
      </c>
      <c r="C68" s="20" t="s">
        <v>204</v>
      </c>
      <c r="D68" s="20" t="s">
        <v>40</v>
      </c>
      <c r="E68" s="11" t="s">
        <v>13</v>
      </c>
      <c r="F68" s="36">
        <v>900</v>
      </c>
      <c r="G68" s="24">
        <v>20191223</v>
      </c>
    </row>
    <row r="69" spans="1:7">
      <c r="A69" s="7" t="s">
        <v>205</v>
      </c>
      <c r="B69" s="7" t="s">
        <v>206</v>
      </c>
      <c r="C69" s="7" t="s">
        <v>207</v>
      </c>
      <c r="D69" s="7" t="s">
        <v>40</v>
      </c>
      <c r="E69" s="8" t="s">
        <v>13</v>
      </c>
      <c r="F69" s="36">
        <v>950</v>
      </c>
      <c r="G69" s="24">
        <v>20191223</v>
      </c>
    </row>
    <row r="70" spans="1:7">
      <c r="A70" s="2" t="s">
        <v>208</v>
      </c>
      <c r="B70" s="2" t="s">
        <v>209</v>
      </c>
      <c r="C70" s="2" t="s">
        <v>210</v>
      </c>
      <c r="D70" s="2" t="s">
        <v>40</v>
      </c>
      <c r="E70" s="8" t="s">
        <v>13</v>
      </c>
      <c r="F70" s="35">
        <v>252</v>
      </c>
      <c r="G70" s="24">
        <v>20191223</v>
      </c>
    </row>
    <row r="71" spans="1:7">
      <c r="A71" s="2" t="s">
        <v>211</v>
      </c>
      <c r="B71" s="2" t="s">
        <v>212</v>
      </c>
      <c r="C71" s="2" t="s">
        <v>213</v>
      </c>
      <c r="D71" s="2" t="s">
        <v>214</v>
      </c>
      <c r="E71" s="17" t="s">
        <v>13</v>
      </c>
      <c r="F71" s="35">
        <v>1470</v>
      </c>
      <c r="G71" s="24">
        <v>20191223</v>
      </c>
    </row>
    <row r="72" spans="1:7">
      <c r="A72" s="4" t="s">
        <v>215</v>
      </c>
      <c r="B72" s="4" t="s">
        <v>216</v>
      </c>
      <c r="C72" s="4" t="s">
        <v>217</v>
      </c>
      <c r="D72" s="4" t="s">
        <v>218</v>
      </c>
      <c r="E72" s="5" t="s">
        <v>13</v>
      </c>
      <c r="F72" s="37">
        <v>186</v>
      </c>
      <c r="G72" s="24">
        <v>20191223</v>
      </c>
    </row>
    <row r="73" spans="1:7">
      <c r="A73" s="20" t="s">
        <v>219</v>
      </c>
      <c r="B73" s="20" t="s">
        <v>220</v>
      </c>
      <c r="C73" s="20" t="s">
        <v>221</v>
      </c>
      <c r="D73" s="20" t="s">
        <v>222</v>
      </c>
      <c r="E73" s="26" t="s">
        <v>13</v>
      </c>
      <c r="F73" s="37">
        <v>600</v>
      </c>
      <c r="G73" s="24">
        <v>20191223</v>
      </c>
    </row>
    <row r="74" spans="1:7">
      <c r="A74" s="20" t="s">
        <v>223</v>
      </c>
      <c r="B74" s="20" t="s">
        <v>224</v>
      </c>
      <c r="C74" s="26" t="s">
        <v>225</v>
      </c>
      <c r="D74" s="20" t="s">
        <v>226</v>
      </c>
      <c r="E74" s="5" t="s">
        <v>13</v>
      </c>
      <c r="F74" s="23">
        <v>1020</v>
      </c>
      <c r="G74" s="24">
        <v>20191223</v>
      </c>
    </row>
    <row r="75" spans="1:7">
      <c r="A75" s="20" t="s">
        <v>227</v>
      </c>
      <c r="B75" s="20" t="s">
        <v>228</v>
      </c>
      <c r="C75" s="20" t="s">
        <v>229</v>
      </c>
      <c r="D75" s="20" t="s">
        <v>230</v>
      </c>
      <c r="E75" s="26" t="s">
        <v>13</v>
      </c>
      <c r="F75" s="23">
        <v>945</v>
      </c>
      <c r="G75" s="24">
        <v>20191223</v>
      </c>
    </row>
    <row r="76" spans="1:7">
      <c r="A76" s="2" t="s">
        <v>231</v>
      </c>
      <c r="B76" s="2" t="s">
        <v>232</v>
      </c>
      <c r="C76" s="2" t="s">
        <v>233</v>
      </c>
      <c r="D76" s="2" t="s">
        <v>40</v>
      </c>
      <c r="E76" s="3" t="s">
        <v>13</v>
      </c>
      <c r="F76" s="23">
        <v>5340</v>
      </c>
      <c r="G76" s="24">
        <v>20191223</v>
      </c>
    </row>
    <row r="77" spans="1:7" s="1" customFormat="1">
      <c r="A77" s="30" t="s">
        <v>342</v>
      </c>
      <c r="B77" s="30" t="s">
        <v>343</v>
      </c>
      <c r="C77" s="30" t="s">
        <v>344</v>
      </c>
      <c r="D77" s="30" t="s">
        <v>345</v>
      </c>
      <c r="E77" s="41" t="s">
        <v>13</v>
      </c>
      <c r="F77" s="42">
        <v>1860</v>
      </c>
      <c r="G77" s="24">
        <v>20191223</v>
      </c>
    </row>
    <row r="78" spans="1:7" s="1" customFormat="1">
      <c r="A78" s="30" t="s">
        <v>346</v>
      </c>
      <c r="B78" s="30" t="s">
        <v>347</v>
      </c>
      <c r="C78" s="30" t="s">
        <v>348</v>
      </c>
      <c r="D78" s="30" t="s">
        <v>349</v>
      </c>
      <c r="E78" s="41" t="s">
        <v>13</v>
      </c>
      <c r="F78" s="42">
        <v>520</v>
      </c>
      <c r="G78" s="24">
        <v>20191223</v>
      </c>
    </row>
    <row r="79" spans="1:7" s="1" customFormat="1">
      <c r="A79" s="3" t="s">
        <v>164</v>
      </c>
      <c r="B79" s="2" t="s">
        <v>192</v>
      </c>
      <c r="C79" s="8" t="s">
        <v>193</v>
      </c>
      <c r="D79" s="7" t="s">
        <v>194</v>
      </c>
      <c r="E79" s="5" t="s">
        <v>13</v>
      </c>
      <c r="F79" s="23">
        <v>240</v>
      </c>
      <c r="G79" s="24">
        <v>20191223</v>
      </c>
    </row>
    <row r="80" spans="1:7" s="1" customFormat="1">
      <c r="A80" s="30" t="s">
        <v>350</v>
      </c>
      <c r="B80" s="30" t="s">
        <v>351</v>
      </c>
      <c r="C80" s="30" t="s">
        <v>352</v>
      </c>
      <c r="D80" s="30" t="s">
        <v>353</v>
      </c>
      <c r="E80" s="41" t="s">
        <v>13</v>
      </c>
      <c r="F80" s="42">
        <v>75</v>
      </c>
      <c r="G80" s="24">
        <v>20191223</v>
      </c>
    </row>
    <row r="81" spans="1:7">
      <c r="A81" s="11" t="s">
        <v>234</v>
      </c>
      <c r="B81" s="10" t="s">
        <v>235</v>
      </c>
      <c r="C81" s="11" t="s">
        <v>236</v>
      </c>
      <c r="D81" s="10" t="s">
        <v>40</v>
      </c>
      <c r="E81" s="11" t="s">
        <v>13</v>
      </c>
      <c r="F81" s="21">
        <v>550</v>
      </c>
      <c r="G81" s="24">
        <v>20191223</v>
      </c>
    </row>
    <row r="82" spans="1:7">
      <c r="A82" s="11" t="s">
        <v>237</v>
      </c>
      <c r="B82" s="10" t="s">
        <v>238</v>
      </c>
      <c r="C82" s="11" t="s">
        <v>239</v>
      </c>
      <c r="D82" s="10" t="s">
        <v>40</v>
      </c>
      <c r="E82" s="11" t="s">
        <v>13</v>
      </c>
      <c r="F82" s="21">
        <v>800</v>
      </c>
      <c r="G82" s="24">
        <v>20191223</v>
      </c>
    </row>
    <row r="83" spans="1:7">
      <c r="A83" s="4" t="s">
        <v>240</v>
      </c>
      <c r="B83" s="4" t="s">
        <v>241</v>
      </c>
      <c r="C83" s="5" t="s">
        <v>242</v>
      </c>
      <c r="D83" s="10" t="s">
        <v>243</v>
      </c>
      <c r="E83" s="5" t="s">
        <v>13</v>
      </c>
      <c r="F83" s="21">
        <v>380</v>
      </c>
      <c r="G83" s="24">
        <v>20191223</v>
      </c>
    </row>
    <row r="84" spans="1:7">
      <c r="A84" s="10" t="s">
        <v>240</v>
      </c>
      <c r="B84" s="10" t="s">
        <v>244</v>
      </c>
      <c r="C84" s="11" t="s">
        <v>245</v>
      </c>
      <c r="D84" s="10" t="s">
        <v>243</v>
      </c>
      <c r="E84" s="5" t="s">
        <v>13</v>
      </c>
      <c r="F84" s="21">
        <v>450</v>
      </c>
      <c r="G84" s="24">
        <v>20191223</v>
      </c>
    </row>
    <row r="85" spans="1:7">
      <c r="A85" s="7" t="s">
        <v>246</v>
      </c>
      <c r="B85" s="7" t="s">
        <v>247</v>
      </c>
      <c r="C85" s="7" t="s">
        <v>248</v>
      </c>
      <c r="D85" s="7" t="s">
        <v>249</v>
      </c>
      <c r="E85" s="5" t="s">
        <v>13</v>
      </c>
      <c r="F85" s="21">
        <v>420</v>
      </c>
      <c r="G85" s="24">
        <v>20191223</v>
      </c>
    </row>
    <row r="86" spans="1:7">
      <c r="A86" s="2" t="s">
        <v>250</v>
      </c>
      <c r="B86" s="2" t="s">
        <v>251</v>
      </c>
      <c r="C86" s="2" t="s">
        <v>252</v>
      </c>
      <c r="D86" s="2" t="s">
        <v>40</v>
      </c>
      <c r="E86" s="3" t="s">
        <v>13</v>
      </c>
      <c r="F86" s="21">
        <v>2220</v>
      </c>
      <c r="G86" s="24">
        <v>20191223</v>
      </c>
    </row>
    <row r="87" spans="1:7">
      <c r="A87" s="2" t="s">
        <v>253</v>
      </c>
      <c r="B87" s="2" t="s">
        <v>254</v>
      </c>
      <c r="C87" s="2" t="s">
        <v>255</v>
      </c>
      <c r="D87" s="2" t="s">
        <v>256</v>
      </c>
      <c r="E87" s="3" t="s">
        <v>13</v>
      </c>
      <c r="F87" s="21">
        <v>144</v>
      </c>
      <c r="G87" s="24">
        <v>20191223</v>
      </c>
    </row>
    <row r="88" spans="1:7" s="1" customFormat="1">
      <c r="A88" s="30" t="s">
        <v>310</v>
      </c>
      <c r="B88" s="30" t="s">
        <v>311</v>
      </c>
      <c r="C88" s="30" t="s">
        <v>312</v>
      </c>
      <c r="D88" s="30" t="s">
        <v>313</v>
      </c>
      <c r="E88" s="41" t="s">
        <v>13</v>
      </c>
      <c r="F88" s="42">
        <v>340</v>
      </c>
      <c r="G88" s="24">
        <v>20191223</v>
      </c>
    </row>
    <row r="89" spans="1:7" s="1" customFormat="1">
      <c r="A89" s="30" t="s">
        <v>314</v>
      </c>
      <c r="B89" s="30" t="s">
        <v>315</v>
      </c>
      <c r="C89" s="30" t="s">
        <v>316</v>
      </c>
      <c r="D89" s="30" t="s">
        <v>40</v>
      </c>
      <c r="E89" s="41" t="s">
        <v>13</v>
      </c>
      <c r="F89" s="42">
        <v>2000</v>
      </c>
      <c r="G89" s="24">
        <v>20191223</v>
      </c>
    </row>
    <row r="90" spans="1:7" s="1" customFormat="1">
      <c r="A90" s="30" t="s">
        <v>317</v>
      </c>
      <c r="B90" s="30" t="s">
        <v>318</v>
      </c>
      <c r="C90" s="30" t="s">
        <v>319</v>
      </c>
      <c r="D90" s="30" t="s">
        <v>40</v>
      </c>
      <c r="E90" s="41" t="s">
        <v>13</v>
      </c>
      <c r="F90" s="42">
        <v>480</v>
      </c>
      <c r="G90" s="24">
        <v>20191223</v>
      </c>
    </row>
    <row r="91" spans="1:7" s="1" customFormat="1">
      <c r="A91" s="20" t="s">
        <v>257</v>
      </c>
      <c r="B91" s="20" t="s">
        <v>258</v>
      </c>
      <c r="C91" s="2" t="s">
        <v>259</v>
      </c>
      <c r="D91" s="2" t="s">
        <v>260</v>
      </c>
      <c r="E91" s="11" t="s">
        <v>13</v>
      </c>
      <c r="F91" s="25">
        <v>1000</v>
      </c>
      <c r="G91" s="24">
        <v>20191223</v>
      </c>
    </row>
    <row r="92" spans="1:7">
      <c r="A92" s="3" t="s">
        <v>261</v>
      </c>
      <c r="B92" s="2" t="s">
        <v>262</v>
      </c>
      <c r="C92" s="2" t="s">
        <v>263</v>
      </c>
      <c r="D92" s="2" t="s">
        <v>40</v>
      </c>
      <c r="E92" s="3" t="s">
        <v>13</v>
      </c>
      <c r="F92" s="25">
        <v>2100</v>
      </c>
      <c r="G92" s="24">
        <v>20191223</v>
      </c>
    </row>
    <row r="93" spans="1:7">
      <c r="A93" s="20" t="s">
        <v>264</v>
      </c>
      <c r="B93" s="20" t="s">
        <v>265</v>
      </c>
      <c r="C93" s="20" t="s">
        <v>266</v>
      </c>
      <c r="D93" s="20" t="s">
        <v>40</v>
      </c>
      <c r="E93" s="11" t="s">
        <v>13</v>
      </c>
      <c r="F93" s="25">
        <v>768</v>
      </c>
      <c r="G93" s="24">
        <v>20191223</v>
      </c>
    </row>
    <row r="94" spans="1:7">
      <c r="A94" s="2" t="s">
        <v>267</v>
      </c>
      <c r="B94" s="2" t="s">
        <v>268</v>
      </c>
      <c r="C94" s="2" t="s">
        <v>269</v>
      </c>
      <c r="D94" s="2" t="s">
        <v>270</v>
      </c>
      <c r="E94" s="17" t="s">
        <v>13</v>
      </c>
      <c r="F94" s="25">
        <v>276</v>
      </c>
      <c r="G94" s="24">
        <v>20191223</v>
      </c>
    </row>
    <row r="95" spans="1:7">
      <c r="A95" s="20" t="s">
        <v>271</v>
      </c>
      <c r="B95" s="20" t="s">
        <v>272</v>
      </c>
      <c r="C95" s="20" t="s">
        <v>273</v>
      </c>
      <c r="D95" s="20" t="s">
        <v>40</v>
      </c>
      <c r="E95" s="11" t="s">
        <v>13</v>
      </c>
      <c r="F95" s="25">
        <v>288</v>
      </c>
      <c r="G95" s="24">
        <v>20191223</v>
      </c>
    </row>
    <row r="96" spans="1:7">
      <c r="A96" s="7" t="s">
        <v>274</v>
      </c>
      <c r="B96" s="7" t="s">
        <v>275</v>
      </c>
      <c r="C96" s="7" t="s">
        <v>276</v>
      </c>
      <c r="D96" s="7" t="s">
        <v>277</v>
      </c>
      <c r="E96" s="11" t="s">
        <v>13</v>
      </c>
      <c r="F96" s="25">
        <v>345</v>
      </c>
      <c r="G96" s="24">
        <v>20191223</v>
      </c>
    </row>
    <row r="97" spans="1:7">
      <c r="A97" s="11" t="s">
        <v>278</v>
      </c>
      <c r="B97" s="10" t="s">
        <v>279</v>
      </c>
      <c r="C97" s="11" t="s">
        <v>280</v>
      </c>
      <c r="D97" s="10" t="s">
        <v>281</v>
      </c>
      <c r="E97" s="11" t="s">
        <v>13</v>
      </c>
      <c r="F97" s="27">
        <f>750+1632</f>
        <v>2382</v>
      </c>
      <c r="G97" s="24">
        <v>20191223</v>
      </c>
    </row>
    <row r="98" spans="1:7">
      <c r="A98" s="2" t="s">
        <v>282</v>
      </c>
      <c r="B98" s="2" t="s">
        <v>283</v>
      </c>
      <c r="C98" s="2" t="s">
        <v>284</v>
      </c>
      <c r="D98" s="2" t="s">
        <v>285</v>
      </c>
      <c r="E98" s="3" t="s">
        <v>13</v>
      </c>
      <c r="F98" s="21">
        <v>150</v>
      </c>
      <c r="G98" s="24">
        <v>20191223</v>
      </c>
    </row>
    <row r="99" spans="1:7">
      <c r="A99" s="20" t="s">
        <v>286</v>
      </c>
      <c r="B99" s="20" t="s">
        <v>287</v>
      </c>
      <c r="C99" s="20" t="s">
        <v>288</v>
      </c>
      <c r="D99" s="20" t="s">
        <v>289</v>
      </c>
      <c r="E99" s="26" t="s">
        <v>13</v>
      </c>
      <c r="F99" s="25">
        <v>900</v>
      </c>
      <c r="G99" s="24">
        <v>20191223</v>
      </c>
    </row>
    <row r="100" spans="1:7">
      <c r="A100" s="2" t="s">
        <v>290</v>
      </c>
      <c r="B100" s="2" t="s">
        <v>291</v>
      </c>
      <c r="C100" s="2" t="s">
        <v>292</v>
      </c>
      <c r="D100" s="2" t="s">
        <v>40</v>
      </c>
      <c r="E100" s="3" t="s">
        <v>13</v>
      </c>
      <c r="F100" s="25">
        <v>300</v>
      </c>
      <c r="G100" s="24">
        <v>20191223</v>
      </c>
    </row>
    <row r="101" spans="1:7">
      <c r="A101" s="2" t="s">
        <v>293</v>
      </c>
      <c r="B101" s="2" t="s">
        <v>294</v>
      </c>
      <c r="C101" s="2" t="s">
        <v>295</v>
      </c>
      <c r="D101" s="2" t="s">
        <v>296</v>
      </c>
      <c r="E101" s="3" t="s">
        <v>13</v>
      </c>
      <c r="F101" s="25">
        <f>840+943</f>
        <v>1783</v>
      </c>
      <c r="G101" s="24">
        <v>20191223</v>
      </c>
    </row>
    <row r="102" spans="1:7">
      <c r="A102" s="4" t="s">
        <v>297</v>
      </c>
      <c r="B102" s="4" t="s">
        <v>298</v>
      </c>
      <c r="C102" s="4" t="s">
        <v>299</v>
      </c>
      <c r="D102" s="4" t="s">
        <v>300</v>
      </c>
      <c r="E102" s="5" t="s">
        <v>13</v>
      </c>
      <c r="F102" s="25">
        <v>3240</v>
      </c>
      <c r="G102" s="24">
        <v>20191223</v>
      </c>
    </row>
    <row r="103" spans="1:7">
      <c r="A103" s="30" t="s">
        <v>332</v>
      </c>
      <c r="B103" s="30" t="s">
        <v>333</v>
      </c>
      <c r="C103" s="30" t="s">
        <v>334</v>
      </c>
      <c r="D103" s="30" t="s">
        <v>40</v>
      </c>
      <c r="E103" s="41" t="s">
        <v>13</v>
      </c>
      <c r="F103" s="42">
        <v>2000</v>
      </c>
      <c r="G103" s="24">
        <v>20191223</v>
      </c>
    </row>
    <row r="104" spans="1:7">
      <c r="A104" s="30" t="s">
        <v>335</v>
      </c>
      <c r="B104" s="30" t="s">
        <v>336</v>
      </c>
      <c r="C104" s="30" t="s">
        <v>337</v>
      </c>
      <c r="D104" s="30" t="s">
        <v>40</v>
      </c>
      <c r="E104" s="41" t="s">
        <v>13</v>
      </c>
      <c r="F104" s="42">
        <v>120</v>
      </c>
      <c r="G104" s="24">
        <v>20191223</v>
      </c>
    </row>
    <row r="105" spans="1:7">
      <c r="A105" s="30" t="s">
        <v>338</v>
      </c>
      <c r="B105" s="30" t="s">
        <v>339</v>
      </c>
      <c r="C105" s="30" t="s">
        <v>340</v>
      </c>
      <c r="D105" s="30" t="s">
        <v>341</v>
      </c>
      <c r="E105" s="41" t="s">
        <v>13</v>
      </c>
      <c r="F105" s="42">
        <v>940</v>
      </c>
      <c r="G105" s="24">
        <v>20191223</v>
      </c>
    </row>
    <row r="106" spans="1:7">
      <c r="A106" s="31"/>
      <c r="B106" s="31"/>
      <c r="C106" s="31"/>
      <c r="D106" s="31"/>
      <c r="E106" s="32"/>
      <c r="F106" s="33">
        <f>SUM(F5:F105)</f>
        <v>110368</v>
      </c>
      <c r="G106" s="34"/>
    </row>
    <row r="107" spans="1:7">
      <c r="A107" s="31"/>
      <c r="B107" s="31"/>
      <c r="C107" s="31"/>
      <c r="D107" s="31"/>
      <c r="E107" s="32"/>
      <c r="F107" s="33"/>
      <c r="G107" s="34"/>
    </row>
    <row r="108" spans="1:7">
      <c r="A108" s="1"/>
      <c r="B108" s="1"/>
      <c r="C108" s="1" t="s">
        <v>301</v>
      </c>
      <c r="D108" s="1">
        <v>46590</v>
      </c>
      <c r="E108" s="1"/>
      <c r="F108" s="12"/>
      <c r="G108" s="1"/>
    </row>
    <row r="109" spans="1:7">
      <c r="A109" s="1"/>
      <c r="B109" s="1"/>
      <c r="C109" s="1" t="s">
        <v>302</v>
      </c>
      <c r="D109" s="1">
        <v>2374</v>
      </c>
      <c r="E109" s="1"/>
      <c r="F109" s="1"/>
      <c r="G109" s="1"/>
    </row>
    <row r="110" spans="1:7">
      <c r="A110" s="1"/>
      <c r="B110" s="1"/>
      <c r="C110" s="1" t="s">
        <v>303</v>
      </c>
      <c r="D110" s="1">
        <v>8100</v>
      </c>
      <c r="E110" s="1"/>
      <c r="F110" s="1"/>
      <c r="G110" s="1"/>
    </row>
    <row r="111" spans="1:7">
      <c r="A111" s="1"/>
      <c r="B111" s="1"/>
      <c r="C111" s="1" t="s">
        <v>304</v>
      </c>
      <c r="D111" s="38">
        <v>12570</v>
      </c>
      <c r="E111" s="1"/>
      <c r="F111" s="1"/>
      <c r="G111" s="1"/>
    </row>
    <row r="112" spans="1:7">
      <c r="A112" s="1"/>
      <c r="B112" s="1"/>
      <c r="C112" s="1" t="s">
        <v>305</v>
      </c>
      <c r="D112" s="38">
        <v>16358</v>
      </c>
      <c r="E112" s="1"/>
      <c r="F112" s="1"/>
      <c r="G112" s="1"/>
    </row>
    <row r="113" spans="1:7">
      <c r="A113" s="1"/>
      <c r="B113" s="1"/>
      <c r="C113" s="1" t="s">
        <v>306</v>
      </c>
      <c r="D113" s="38">
        <v>7784</v>
      </c>
      <c r="E113" s="1"/>
      <c r="F113" s="1"/>
      <c r="G113" s="1"/>
    </row>
    <row r="114" spans="1:7">
      <c r="A114" s="1"/>
      <c r="B114" s="1"/>
      <c r="C114" s="1" t="s">
        <v>307</v>
      </c>
      <c r="D114" s="38">
        <v>16592</v>
      </c>
      <c r="E114" s="1"/>
      <c r="F114" s="1"/>
      <c r="G114" s="1"/>
    </row>
    <row r="115" spans="1:7">
      <c r="A115" s="1"/>
      <c r="B115" s="1"/>
      <c r="C115" s="1" t="s">
        <v>308</v>
      </c>
      <c r="D115" s="1">
        <f>SUM(D108:D114)</f>
        <v>110368</v>
      </c>
      <c r="E115" s="1"/>
      <c r="F115" s="1"/>
      <c r="G115" s="1"/>
    </row>
  </sheetData>
  <mergeCells count="3">
    <mergeCell ref="A1:G1"/>
    <mergeCell ref="A2:G2"/>
    <mergeCell ref="A3:G3"/>
  </mergeCells>
  <pageMargins left="0.38" right="0.24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B29" sqref="B29"/>
    </sheetView>
  </sheetViews>
  <sheetFormatPr defaultRowHeight="15"/>
  <cols>
    <col min="2" max="2" width="19.28515625" bestFit="1" customWidth="1"/>
    <col min="3" max="3" width="18.42578125" bestFit="1" customWidth="1"/>
    <col min="4" max="4" width="15.5703125" bestFit="1" customWidth="1"/>
    <col min="7" max="7" width="10.140625" bestFit="1" customWidth="1"/>
  </cols>
  <sheetData>
    <row r="1" spans="1:7">
      <c r="A1" s="46" t="s">
        <v>383</v>
      </c>
      <c r="B1" s="46"/>
      <c r="C1" s="46"/>
      <c r="D1" s="46"/>
      <c r="E1" s="46"/>
      <c r="F1" s="46"/>
      <c r="G1" s="46"/>
    </row>
    <row r="2" spans="1:7">
      <c r="A2" s="46" t="s">
        <v>384</v>
      </c>
      <c r="B2" s="46"/>
      <c r="C2" s="46"/>
      <c r="D2" s="46"/>
      <c r="E2" s="46"/>
      <c r="F2" s="46"/>
      <c r="G2" s="46"/>
    </row>
    <row r="3" spans="1:7">
      <c r="A3" s="46" t="s">
        <v>309</v>
      </c>
      <c r="B3" s="46"/>
      <c r="C3" s="46"/>
      <c r="D3" s="46"/>
      <c r="E3" s="46"/>
      <c r="F3" s="46"/>
      <c r="G3" s="46"/>
    </row>
    <row r="4" spans="1:7" ht="42.75">
      <c r="A4" s="39" t="s">
        <v>385</v>
      </c>
      <c r="B4" s="39" t="s">
        <v>386</v>
      </c>
      <c r="C4" s="39" t="s">
        <v>4</v>
      </c>
      <c r="D4" s="39" t="s">
        <v>5</v>
      </c>
      <c r="E4" s="40" t="s">
        <v>6</v>
      </c>
      <c r="F4" s="39" t="s">
        <v>7</v>
      </c>
      <c r="G4" s="40" t="s">
        <v>8</v>
      </c>
    </row>
    <row r="5" spans="1:7">
      <c r="A5" s="7" t="s">
        <v>387</v>
      </c>
      <c r="B5" s="7" t="s">
        <v>388</v>
      </c>
      <c r="C5" s="7" t="s">
        <v>389</v>
      </c>
      <c r="D5" s="7" t="s">
        <v>40</v>
      </c>
      <c r="E5" s="8" t="s">
        <v>13</v>
      </c>
      <c r="F5" s="47">
        <v>1120</v>
      </c>
      <c r="G5" s="48">
        <v>20191223</v>
      </c>
    </row>
    <row r="6" spans="1:7" ht="15.75">
      <c r="A6" s="7" t="s">
        <v>390</v>
      </c>
      <c r="B6" s="7" t="s">
        <v>391</v>
      </c>
      <c r="C6" s="49" t="s">
        <v>392</v>
      </c>
      <c r="D6" s="49" t="s">
        <v>393</v>
      </c>
      <c r="E6" s="50" t="s">
        <v>13</v>
      </c>
      <c r="F6" s="9">
        <v>680</v>
      </c>
      <c r="G6" s="48">
        <v>20191223</v>
      </c>
    </row>
    <row r="7" spans="1:7">
      <c r="A7" s="28" t="s">
        <v>394</v>
      </c>
      <c r="B7" s="28" t="s">
        <v>395</v>
      </c>
      <c r="C7" s="28" t="s">
        <v>396</v>
      </c>
      <c r="D7" s="28" t="s">
        <v>397</v>
      </c>
      <c r="E7" s="50" t="s">
        <v>13</v>
      </c>
      <c r="F7" s="9">
        <v>2550</v>
      </c>
      <c r="G7" s="48">
        <v>20191223</v>
      </c>
    </row>
    <row r="8" spans="1:7">
      <c r="A8" s="2" t="s">
        <v>398</v>
      </c>
      <c r="B8" s="51" t="s">
        <v>399</v>
      </c>
      <c r="C8" s="51" t="s">
        <v>400</v>
      </c>
      <c r="D8" s="51" t="s">
        <v>163</v>
      </c>
      <c r="E8" s="3" t="s">
        <v>13</v>
      </c>
      <c r="F8" s="19">
        <v>222</v>
      </c>
      <c r="G8" s="48">
        <v>20191223</v>
      </c>
    </row>
    <row r="9" spans="1:7">
      <c r="A9" s="13" t="s">
        <v>401</v>
      </c>
      <c r="B9" s="13" t="s">
        <v>402</v>
      </c>
      <c r="C9" s="13" t="s">
        <v>403</v>
      </c>
      <c r="D9" s="13" t="s">
        <v>40</v>
      </c>
      <c r="E9" s="14" t="s">
        <v>13</v>
      </c>
      <c r="F9" s="52">
        <v>300</v>
      </c>
      <c r="G9" s="48">
        <v>20191223</v>
      </c>
    </row>
    <row r="10" spans="1:7">
      <c r="A10" s="20" t="s">
        <v>404</v>
      </c>
      <c r="B10" s="20" t="s">
        <v>405</v>
      </c>
      <c r="C10" s="20" t="s">
        <v>406</v>
      </c>
      <c r="D10" s="20" t="s">
        <v>407</v>
      </c>
      <c r="E10" s="26" t="s">
        <v>13</v>
      </c>
      <c r="F10" s="47">
        <v>600</v>
      </c>
      <c r="G10" s="48">
        <v>20191223</v>
      </c>
    </row>
    <row r="11" spans="1:7">
      <c r="A11" s="53" t="s">
        <v>408</v>
      </c>
      <c r="B11" s="53" t="s">
        <v>409</v>
      </c>
      <c r="C11" s="53" t="s">
        <v>410</v>
      </c>
      <c r="D11" s="53" t="s">
        <v>40</v>
      </c>
      <c r="E11" s="8" t="s">
        <v>13</v>
      </c>
      <c r="F11" s="47">
        <f>1050+1560+10360</f>
        <v>12970</v>
      </c>
      <c r="G11" s="48">
        <v>20191223</v>
      </c>
    </row>
    <row r="12" spans="1:7">
      <c r="A12" s="20" t="s">
        <v>411</v>
      </c>
      <c r="B12" s="20" t="s">
        <v>412</v>
      </c>
      <c r="C12" s="20" t="s">
        <v>413</v>
      </c>
      <c r="D12" s="20" t="s">
        <v>414</v>
      </c>
      <c r="E12" s="26" t="s">
        <v>13</v>
      </c>
      <c r="F12" s="47">
        <v>174</v>
      </c>
      <c r="G12" s="48">
        <v>20191223</v>
      </c>
    </row>
    <row r="13" spans="1:7">
      <c r="A13" s="7" t="s">
        <v>415</v>
      </c>
      <c r="B13" s="7" t="s">
        <v>416</v>
      </c>
      <c r="C13" s="8" t="s">
        <v>417</v>
      </c>
      <c r="D13" s="7" t="s">
        <v>418</v>
      </c>
      <c r="E13" s="8" t="s">
        <v>13</v>
      </c>
      <c r="F13" s="47">
        <v>300</v>
      </c>
      <c r="G13" s="48">
        <v>20191223</v>
      </c>
    </row>
    <row r="14" spans="1:7">
      <c r="A14" s="28" t="s">
        <v>419</v>
      </c>
      <c r="B14" s="28" t="s">
        <v>420</v>
      </c>
      <c r="C14" s="28" t="s">
        <v>421</v>
      </c>
      <c r="D14" s="28" t="s">
        <v>422</v>
      </c>
      <c r="E14" s="6" t="s">
        <v>13</v>
      </c>
      <c r="F14" s="52">
        <v>1000</v>
      </c>
      <c r="G14" s="48">
        <v>20191223</v>
      </c>
    </row>
    <row r="15" spans="1:7">
      <c r="A15" s="51" t="s">
        <v>423</v>
      </c>
      <c r="B15" s="51" t="s">
        <v>424</v>
      </c>
      <c r="C15" s="51" t="s">
        <v>425</v>
      </c>
      <c r="D15" s="51" t="s">
        <v>426</v>
      </c>
      <c r="E15" s="54" t="s">
        <v>13</v>
      </c>
      <c r="F15" s="55">
        <v>500</v>
      </c>
      <c r="G15" s="48">
        <v>20191223</v>
      </c>
    </row>
    <row r="16" spans="1:7">
      <c r="A16" s="56" t="s">
        <v>427</v>
      </c>
      <c r="B16" s="56" t="s">
        <v>428</v>
      </c>
      <c r="C16" s="56" t="s">
        <v>429</v>
      </c>
      <c r="D16" s="56" t="s">
        <v>430</v>
      </c>
      <c r="E16" s="57" t="s">
        <v>13</v>
      </c>
      <c r="F16" s="58">
        <v>201</v>
      </c>
      <c r="G16" s="48">
        <v>20191223</v>
      </c>
    </row>
    <row r="17" spans="1:7">
      <c r="A17" s="51" t="s">
        <v>431</v>
      </c>
      <c r="B17" s="51" t="s">
        <v>432</v>
      </c>
      <c r="C17" s="51" t="s">
        <v>433</v>
      </c>
      <c r="D17" s="51" t="s">
        <v>434</v>
      </c>
      <c r="E17" s="54" t="s">
        <v>13</v>
      </c>
      <c r="F17" s="55">
        <v>45</v>
      </c>
      <c r="G17" s="48">
        <v>20191223</v>
      </c>
    </row>
    <row r="18" spans="1:7">
      <c r="A18" s="56" t="s">
        <v>435</v>
      </c>
      <c r="B18" s="56" t="s">
        <v>436</v>
      </c>
      <c r="C18" s="56" t="s">
        <v>437</v>
      </c>
      <c r="D18" s="56" t="s">
        <v>438</v>
      </c>
      <c r="E18" s="57" t="s">
        <v>13</v>
      </c>
      <c r="F18" s="58">
        <v>96</v>
      </c>
      <c r="G18" s="48">
        <v>20191223</v>
      </c>
    </row>
    <row r="19" spans="1:7">
      <c r="A19" s="51" t="s">
        <v>439</v>
      </c>
      <c r="B19" s="51" t="s">
        <v>440</v>
      </c>
      <c r="C19" s="51" t="s">
        <v>441</v>
      </c>
      <c r="D19" s="51" t="s">
        <v>442</v>
      </c>
      <c r="E19" s="54" t="s">
        <v>13</v>
      </c>
      <c r="F19" s="55">
        <v>9260</v>
      </c>
      <c r="G19" s="48">
        <v>20191223</v>
      </c>
    </row>
    <row r="20" spans="1:7">
      <c r="A20" s="2" t="s">
        <v>443</v>
      </c>
      <c r="B20" s="2" t="s">
        <v>444</v>
      </c>
      <c r="C20" s="2" t="s">
        <v>445</v>
      </c>
      <c r="D20" s="2" t="s">
        <v>353</v>
      </c>
      <c r="E20" s="3" t="s">
        <v>13</v>
      </c>
      <c r="F20" s="19">
        <v>96</v>
      </c>
      <c r="G20" s="48">
        <v>20191223</v>
      </c>
    </row>
    <row r="21" spans="1:7">
      <c r="A21" s="1"/>
      <c r="B21" s="1"/>
      <c r="C21" s="1"/>
      <c r="D21" s="1"/>
      <c r="E21" s="1"/>
      <c r="F21" s="12">
        <f>SUM(F5:F20)</f>
        <v>30114</v>
      </c>
      <c r="G21" s="1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TVL</vt:lpstr>
      <vt:lpstr>MDU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2019-12-22T06:46:19Z</cp:lastPrinted>
  <dcterms:created xsi:type="dcterms:W3CDTF">2019-12-22T05:55:26Z</dcterms:created>
  <dcterms:modified xsi:type="dcterms:W3CDTF">2019-12-23T22:33:35Z</dcterms:modified>
</cp:coreProperties>
</file>