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 MUTIARA\data science internship\"/>
    </mc:Choice>
  </mc:AlternateContent>
  <xr:revisionPtr revIDLastSave="0" documentId="8_{353524A9-51CD-4304-A651-07FFFF201B0B}" xr6:coauthVersionLast="47" xr6:coauthVersionMax="47" xr10:uidLastSave="{00000000-0000-0000-0000-000000000000}"/>
  <bookViews>
    <workbookView xWindow="-120" yWindow="-120" windowWidth="20730" windowHeight="11040" activeTab="1" xr2:uid="{7BA0A891-5197-4B6A-BD01-EBBC2DB30F50}"/>
  </bookViews>
  <sheets>
    <sheet name="Case1" sheetId="1" r:id="rId1"/>
    <sheet name="Case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E2" i="2"/>
  <c r="F3" i="2"/>
  <c r="F4" i="2"/>
  <c r="F5" i="2"/>
  <c r="F6" i="2"/>
  <c r="E3" i="2"/>
  <c r="E4" i="2"/>
  <c r="E5" i="2"/>
  <c r="E6" i="2"/>
  <c r="E2" i="1"/>
  <c r="D2" i="1"/>
  <c r="E3" i="1"/>
  <c r="E4" i="1"/>
  <c r="E5" i="1"/>
  <c r="E6" i="1"/>
  <c r="D3" i="1"/>
  <c r="D4" i="1"/>
  <c r="D5" i="1"/>
  <c r="D6" i="1"/>
</calcChain>
</file>

<file path=xl/sharedStrings.xml><?xml version="1.0" encoding="utf-8"?>
<sst xmlns="http://schemas.openxmlformats.org/spreadsheetml/2006/main" count="26" uniqueCount="22">
  <si>
    <t>Nama</t>
  </si>
  <si>
    <t>IPK</t>
  </si>
  <si>
    <t>SKS</t>
  </si>
  <si>
    <t>Status Kelayakan</t>
  </si>
  <si>
    <t>Kategori</t>
  </si>
  <si>
    <t>Andra</t>
  </si>
  <si>
    <t>Bella</t>
  </si>
  <si>
    <t>Cindy</t>
  </si>
  <si>
    <t>Dodi</t>
  </si>
  <si>
    <t>Eka</t>
  </si>
  <si>
    <t>Subcon</t>
  </si>
  <si>
    <t>Clock In</t>
  </si>
  <si>
    <t>Clock Out</t>
  </si>
  <si>
    <t>Total Jam</t>
  </si>
  <si>
    <t>Status</t>
  </si>
  <si>
    <t>Andi</t>
  </si>
  <si>
    <t>Alpha</t>
  </si>
  <si>
    <t>Budi</t>
  </si>
  <si>
    <t>Bravo</t>
  </si>
  <si>
    <t>Citra</t>
  </si>
  <si>
    <t>Dinda</t>
  </si>
  <si>
    <t>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</si>
</sst>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8ADFA-767C-4EB3-94E1-350C4443CAC9}">
  <dimension ref="A1:E6"/>
  <sheetViews>
    <sheetView workbookViewId="0">
      <selection activeCell="F12" sqref="E12:F14"/>
    </sheetView>
  </sheetViews>
  <sheetFormatPr defaultRowHeight="15" x14ac:dyDescent="0.25"/>
  <cols>
    <col min="1" max="1" width="6.28515625" bestFit="1" customWidth="1"/>
    <col min="2" max="2" width="3.85546875" bestFit="1" customWidth="1"/>
    <col min="3" max="3" width="4.140625" bestFit="1" customWidth="1"/>
    <col min="4" max="4" width="14.42578125" customWidth="1"/>
    <col min="5" max="5" width="11" bestFit="1" customWidth="1"/>
  </cols>
  <sheetData>
    <row r="1" spans="1:5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>
        <v>3.9</v>
      </c>
      <c r="C2" s="2">
        <v>110</v>
      </c>
      <c r="D2" s="2" t="str">
        <f>IF(AND(B2&gt;=3.5, C2&gt;=100), "Layak","Tidak Layak")</f>
        <v>Layak</v>
      </c>
      <c r="E2" s="2" t="str">
        <f>_xlfn.IFS(B2&gt;=3.75, "Sangat Baik", B2&gt;= 3.25, "Baik", B2&gt;=2.75, "Cukup", B2 &lt; 2.75, "Kurang")</f>
        <v>Sangat Baik</v>
      </c>
    </row>
    <row r="3" spans="1:5" x14ac:dyDescent="0.25">
      <c r="A3" s="2" t="s">
        <v>6</v>
      </c>
      <c r="B3" s="2">
        <v>3.4</v>
      </c>
      <c r="C3" s="2">
        <v>120</v>
      </c>
      <c r="D3" s="2" t="str">
        <f t="shared" ref="D3:D6" si="0">IF(AND(B3&gt;=3.5, C3&gt;=100), "Layak","Tidak Layak")</f>
        <v>Tidak Layak</v>
      </c>
      <c r="E3" s="2" t="str">
        <f t="shared" ref="E3:E6" si="1">_xlfn.IFS(B3&gt;=3.75, "Sangat Baik", B3&gt;= 3.25, "Baik", B3&gt;=2.75, "Cukup", B3 &lt; 2.75, "Kurang")</f>
        <v>Baik</v>
      </c>
    </row>
    <row r="4" spans="1:5" x14ac:dyDescent="0.25">
      <c r="A4" s="2" t="s">
        <v>7</v>
      </c>
      <c r="B4" s="2">
        <v>2.8</v>
      </c>
      <c r="C4" s="2">
        <v>90</v>
      </c>
      <c r="D4" s="2" t="str">
        <f t="shared" si="0"/>
        <v>Tidak Layak</v>
      </c>
      <c r="E4" s="2" t="str">
        <f t="shared" si="1"/>
        <v>Cukup</v>
      </c>
    </row>
    <row r="5" spans="1:5" x14ac:dyDescent="0.25">
      <c r="A5" s="2" t="s">
        <v>8</v>
      </c>
      <c r="B5" s="2">
        <v>3.6</v>
      </c>
      <c r="C5" s="2">
        <v>100</v>
      </c>
      <c r="D5" s="2" t="str">
        <f t="shared" si="0"/>
        <v>Layak</v>
      </c>
      <c r="E5" s="2" t="str">
        <f t="shared" si="1"/>
        <v>Baik</v>
      </c>
    </row>
    <row r="6" spans="1:5" x14ac:dyDescent="0.25">
      <c r="A6" s="2" t="s">
        <v>9</v>
      </c>
      <c r="B6" s="2">
        <v>3</v>
      </c>
      <c r="C6" s="2">
        <v>130</v>
      </c>
      <c r="D6" s="2" t="str">
        <f t="shared" si="0"/>
        <v>Tidak Layak</v>
      </c>
      <c r="E6" s="2" t="str">
        <f t="shared" si="1"/>
        <v>Cukup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ADB21-212D-48A4-BB0B-2D51B1A07BEC}">
  <dimension ref="A1:F6"/>
  <sheetViews>
    <sheetView tabSelected="1" workbookViewId="0">
      <selection activeCell="F3" sqref="F3"/>
    </sheetView>
  </sheetViews>
  <sheetFormatPr defaultRowHeight="15" x14ac:dyDescent="0.25"/>
  <cols>
    <col min="5" max="5" width="11.5703125" bestFit="1" customWidth="1"/>
  </cols>
  <sheetData>
    <row r="1" spans="1:6" ht="30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2" t="s">
        <v>15</v>
      </c>
      <c r="B2" s="2" t="s">
        <v>16</v>
      </c>
      <c r="C2" s="3">
        <v>0.33333333333333331</v>
      </c>
      <c r="D2" s="3">
        <v>0.70833333333333337</v>
      </c>
      <c r="E2" s="4">
        <f>( D2 - C2) * 24</f>
        <v>9.0000000000000018</v>
      </c>
      <c r="F2" s="2" t="str">
        <f>_xlfn.IFS(E2&gt;= 8, "Full Day", E2 &gt;= 4, "Half Day", E2 &lt; 4, "Absent")</f>
        <v>Full Day</v>
      </c>
    </row>
    <row r="3" spans="1:6" x14ac:dyDescent="0.25">
      <c r="A3" s="2" t="s">
        <v>17</v>
      </c>
      <c r="B3" s="2" t="s">
        <v>18</v>
      </c>
      <c r="C3" s="3">
        <v>0.34722222222222221</v>
      </c>
      <c r="D3" s="3">
        <v>0.70833333333333337</v>
      </c>
      <c r="E3" s="4">
        <f t="shared" ref="E3:E6" si="0">( D3 - C3) * 24</f>
        <v>8.6666666666666679</v>
      </c>
      <c r="F3" s="2" t="str">
        <f t="shared" ref="F3:F6" si="1">_xlfn.IFS(E3&gt;= 8, "Full Day", E3 &gt;= 4, "Half Day", E3 &lt; 4, "Absent")</f>
        <v>Full Day</v>
      </c>
    </row>
    <row r="4" spans="1:6" x14ac:dyDescent="0.25">
      <c r="A4" s="2" t="s">
        <v>19</v>
      </c>
      <c r="B4" s="2" t="s">
        <v>16</v>
      </c>
      <c r="C4" s="3">
        <v>0.3298611111111111</v>
      </c>
      <c r="D4" s="3">
        <v>0.71527777777777779</v>
      </c>
      <c r="E4" s="4">
        <f t="shared" si="0"/>
        <v>9.25</v>
      </c>
      <c r="F4" s="2" t="str">
        <f t="shared" si="1"/>
        <v>Full Day</v>
      </c>
    </row>
    <row r="5" spans="1:6" x14ac:dyDescent="0.25">
      <c r="A5" s="2" t="s">
        <v>20</v>
      </c>
      <c r="B5" s="2" t="s">
        <v>18</v>
      </c>
      <c r="C5" s="3">
        <v>0.3611111111111111</v>
      </c>
      <c r="D5" s="3">
        <v>0.66666666666666663</v>
      </c>
      <c r="E5" s="4">
        <f t="shared" si="0"/>
        <v>7.3333333333333321</v>
      </c>
      <c r="F5" s="2" t="str">
        <f t="shared" si="1"/>
        <v>Half Day</v>
      </c>
    </row>
    <row r="6" spans="1:6" x14ac:dyDescent="0.25">
      <c r="A6" s="2" t="s">
        <v>21</v>
      </c>
      <c r="B6" s="2" t="s">
        <v>16</v>
      </c>
      <c r="C6" s="3">
        <v>0.33333333333333331</v>
      </c>
      <c r="D6" s="3">
        <v>0.5</v>
      </c>
      <c r="E6" s="4">
        <f t="shared" si="0"/>
        <v>4</v>
      </c>
      <c r="F6" s="2" t="str">
        <f t="shared" si="1"/>
        <v>Half Day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Case1</vt:lpstr>
      <vt:lpstr>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Mutiara Enjelina Simanullang</dc:creator>
  <cp:lastModifiedBy>Mutiara Enjelina Simanullang</cp:lastModifiedBy>
  <dcterms:created xsi:type="dcterms:W3CDTF">2025-10-08T09:23:08Z</dcterms:created>
  <dcterms:modified xsi:type="dcterms:W3CDTF">2025-10-08T09:49:47Z</dcterms:modified>
</cp:coreProperties>
</file>