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uyeedahmed/Desktop/Gitcode/NN_Verification/CNN_RetrainAfterGurobi/Stats/"/>
    </mc:Choice>
  </mc:AlternateContent>
  <xr:revisionPtr revIDLastSave="0" documentId="13_ncr:1_{7EABA18D-5004-D04E-BE54-37543A12E643}" xr6:coauthVersionLast="47" xr6:coauthVersionMax="47" xr10:uidLastSave="{00000000-0000-0000-0000-000000000000}"/>
  <bookViews>
    <workbookView xWindow="1240" yWindow="8300" windowWidth="16100" windowHeight="9660" xr2:uid="{00000000-000D-0000-FFFF-FFFF00000000}"/>
  </bookViews>
  <sheets>
    <sheet name="Sheet1" sheetId="1" r:id="rId1"/>
  </sheets>
  <definedNames>
    <definedName name="_xlnm._FilterDatabase" localSheetId="0" hidden="1">Sheet1!$A$1:$U$34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3" i="1" l="1"/>
  <c r="U3" i="1"/>
  <c r="T4" i="1"/>
  <c r="U4" i="1"/>
  <c r="T5" i="1"/>
  <c r="U5" i="1"/>
  <c r="T6" i="1"/>
  <c r="U6" i="1"/>
  <c r="T7" i="1"/>
  <c r="U7" i="1"/>
  <c r="T8" i="1"/>
  <c r="U8" i="1"/>
  <c r="T9" i="1"/>
  <c r="U9" i="1"/>
  <c r="T10" i="1"/>
  <c r="U10" i="1"/>
  <c r="T11" i="1"/>
  <c r="U11" i="1"/>
  <c r="T12" i="1"/>
  <c r="U12" i="1"/>
  <c r="T13" i="1"/>
  <c r="U13" i="1"/>
  <c r="T14" i="1"/>
  <c r="U14" i="1"/>
  <c r="T15" i="1"/>
  <c r="U15" i="1"/>
  <c r="T16" i="1"/>
  <c r="U16" i="1"/>
  <c r="T17" i="1"/>
  <c r="U17" i="1"/>
  <c r="T18" i="1"/>
  <c r="U18" i="1"/>
  <c r="T19" i="1"/>
  <c r="U19" i="1"/>
  <c r="T20" i="1"/>
  <c r="U20" i="1"/>
  <c r="T21" i="1"/>
  <c r="U21" i="1"/>
  <c r="T22" i="1"/>
  <c r="U22" i="1"/>
  <c r="T23" i="1"/>
  <c r="U23" i="1"/>
  <c r="T24" i="1"/>
  <c r="U24" i="1"/>
  <c r="T25" i="1"/>
  <c r="U25" i="1"/>
  <c r="T26" i="1"/>
  <c r="U26" i="1"/>
  <c r="T27" i="1"/>
  <c r="U27" i="1"/>
  <c r="T28" i="1"/>
  <c r="U28" i="1"/>
  <c r="T29" i="1"/>
  <c r="U29" i="1"/>
  <c r="T30" i="1"/>
  <c r="U30" i="1"/>
  <c r="T31" i="1"/>
  <c r="U31" i="1"/>
  <c r="T32" i="1"/>
  <c r="U32" i="1"/>
  <c r="T33" i="1"/>
  <c r="U33" i="1"/>
  <c r="T34" i="1"/>
  <c r="U34" i="1"/>
  <c r="U2" i="1"/>
  <c r="T2" i="1"/>
</calcChain>
</file>

<file path=xl/sharedStrings.xml><?xml version="1.0" encoding="utf-8"?>
<sst xmlns="http://schemas.openxmlformats.org/spreadsheetml/2006/main" count="58" uniqueCount="27">
  <si>
    <t>Dataset</t>
  </si>
  <si>
    <t>Run ID</t>
  </si>
  <si>
    <t>S3_Start_Train_Acc</t>
  </si>
  <si>
    <t>S3_Start_Train_Loss</t>
  </si>
  <si>
    <t>S3_Start_Test_Acc</t>
  </si>
  <si>
    <t>S3_Start_Test_Loss</t>
  </si>
  <si>
    <t>S3_Train_Acc</t>
  </si>
  <si>
    <t>S3_Train_Loss</t>
  </si>
  <si>
    <t>S3_Test_Acc</t>
  </si>
  <si>
    <t>S3_Test_Loss</t>
  </si>
  <si>
    <t>KMNIST</t>
  </si>
  <si>
    <t>MNIST</t>
  </si>
  <si>
    <t>EMNIST</t>
  </si>
  <si>
    <t>FashionMNIST</t>
  </si>
  <si>
    <t>CIFAR10_32</t>
  </si>
  <si>
    <t>SVHN_32</t>
  </si>
  <si>
    <t>Average</t>
  </si>
  <si>
    <t>TrainAccuracyDecreased</t>
  </si>
  <si>
    <t>TestAccuracyDecreased</t>
  </si>
  <si>
    <t>S1_Train_Acc</t>
  </si>
  <si>
    <t>S1_Train_Loss</t>
  </si>
  <si>
    <t>S1_Test_Acc</t>
  </si>
  <si>
    <t>S1_Test_Loss</t>
  </si>
  <si>
    <t>S2_Train_Acc</t>
  </si>
  <si>
    <t>S2_Train_Loss</t>
  </si>
  <si>
    <t>S2_Test_Acc</t>
  </si>
  <si>
    <t>S2_Test_Loss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</si>
</sst>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U34"/>
  <sheetViews>
    <sheetView tabSelected="1" workbookViewId="0">
      <selection activeCell="K1" sqref="K1:N1048576"/>
    </sheetView>
  </sheetViews>
  <sheetFormatPr baseColWidth="10" defaultColWidth="8.83203125" defaultRowHeight="15" x14ac:dyDescent="0.2"/>
  <cols>
    <col min="1" max="1" width="12" bestFit="1" customWidth="1"/>
    <col min="2" max="2" width="8.83203125" customWidth="1"/>
    <col min="3" max="3" width="16.33203125" hidden="1" customWidth="1"/>
    <col min="4" max="4" width="16.6640625" hidden="1" customWidth="1"/>
    <col min="5" max="5" width="15.6640625" hidden="1" customWidth="1"/>
    <col min="6" max="6" width="16" hidden="1" customWidth="1"/>
    <col min="10" max="10" width="16" bestFit="1" customWidth="1"/>
    <col min="11" max="14" width="6.33203125" customWidth="1"/>
  </cols>
  <sheetData>
    <row r="1" spans="1:21" x14ac:dyDescent="0.2">
      <c r="A1" s="1" t="s">
        <v>0</v>
      </c>
      <c r="B1" s="1" t="s">
        <v>1</v>
      </c>
      <c r="C1" s="1" t="s">
        <v>19</v>
      </c>
      <c r="D1" s="1" t="s">
        <v>20</v>
      </c>
      <c r="E1" s="1" t="s">
        <v>21</v>
      </c>
      <c r="F1" s="1" t="s">
        <v>22</v>
      </c>
      <c r="G1" s="1" t="s">
        <v>23</v>
      </c>
      <c r="H1" s="1" t="s">
        <v>24</v>
      </c>
      <c r="I1" s="1" t="s">
        <v>25</v>
      </c>
      <c r="J1" s="1" t="s">
        <v>26</v>
      </c>
      <c r="K1" s="2" t="s">
        <v>2</v>
      </c>
      <c r="L1" s="2" t="s">
        <v>3</v>
      </c>
      <c r="M1" s="2" t="s">
        <v>4</v>
      </c>
      <c r="N1" s="2" t="s">
        <v>5</v>
      </c>
      <c r="O1" s="1" t="s">
        <v>6</v>
      </c>
      <c r="P1" s="1" t="s">
        <v>7</v>
      </c>
      <c r="Q1" s="1" t="s">
        <v>8</v>
      </c>
      <c r="R1" s="1" t="s">
        <v>9</v>
      </c>
      <c r="S1" s="3"/>
      <c r="T1" s="3" t="s">
        <v>17</v>
      </c>
      <c r="U1" s="3" t="s">
        <v>18</v>
      </c>
    </row>
    <row r="2" spans="1:21" hidden="1" x14ac:dyDescent="0.2">
      <c r="A2" s="3" t="s">
        <v>10</v>
      </c>
      <c r="B2" s="3">
        <v>1</v>
      </c>
      <c r="C2" s="3">
        <v>99.966666669999995</v>
      </c>
      <c r="D2" s="3">
        <v>2.487417E-3</v>
      </c>
      <c r="E2" s="3">
        <v>96.72</v>
      </c>
      <c r="F2" s="3">
        <v>0.16339067700000001</v>
      </c>
      <c r="G2" s="3">
        <v>99.965000000000003</v>
      </c>
      <c r="H2" s="3">
        <v>2.976855E-3</v>
      </c>
      <c r="I2" s="3">
        <v>96.64</v>
      </c>
      <c r="J2" s="3">
        <v>0.164765148</v>
      </c>
      <c r="K2" s="4">
        <v>99.963333333333338</v>
      </c>
      <c r="L2" s="4">
        <v>2.8712395360141999E-3</v>
      </c>
      <c r="M2" s="4">
        <v>96.69</v>
      </c>
      <c r="N2" s="4">
        <v>0.1638468448727303</v>
      </c>
      <c r="O2" s="3">
        <v>99.956666666666663</v>
      </c>
      <c r="P2" s="3">
        <v>3.3918013646247001E-3</v>
      </c>
      <c r="Q2" s="3">
        <v>96.65</v>
      </c>
      <c r="R2" s="3">
        <v>0.16696942951707519</v>
      </c>
      <c r="S2" s="3"/>
      <c r="T2" s="3">
        <f t="shared" ref="T2" si="0">G2-O2</f>
        <v>8.3333333333399651E-3</v>
      </c>
      <c r="U2" s="3">
        <f t="shared" ref="U2" si="1">I2-Q2</f>
        <v>-1.0000000000005116E-2</v>
      </c>
    </row>
    <row r="3" spans="1:21" hidden="1" x14ac:dyDescent="0.2">
      <c r="A3" s="3" t="s">
        <v>10</v>
      </c>
      <c r="B3" s="3">
        <v>2</v>
      </c>
      <c r="C3" s="3">
        <v>99.974999999999994</v>
      </c>
      <c r="D3" s="3">
        <v>2.3340259999999999E-3</v>
      </c>
      <c r="E3" s="3">
        <v>96.96</v>
      </c>
      <c r="F3" s="3">
        <v>0.15666649599999999</v>
      </c>
      <c r="G3" s="3">
        <v>99.97666667</v>
      </c>
      <c r="H3" s="3">
        <v>2.8198009999999998E-3</v>
      </c>
      <c r="I3" s="3">
        <v>96.97</v>
      </c>
      <c r="J3" s="3">
        <v>0.15760797100000001</v>
      </c>
      <c r="K3" s="4">
        <v>99.938333333333318</v>
      </c>
      <c r="L3" s="4">
        <v>3.9944271221859003E-3</v>
      </c>
      <c r="M3" s="4">
        <v>96.88</v>
      </c>
      <c r="N3" s="4">
        <v>0.15754453768295049</v>
      </c>
      <c r="O3" s="3">
        <v>99.948333333333338</v>
      </c>
      <c r="P3" s="3">
        <v>4.0203938920678004E-3</v>
      </c>
      <c r="Q3" s="3">
        <v>97.02</v>
      </c>
      <c r="R3" s="3">
        <v>0.16128061887613829</v>
      </c>
      <c r="S3" s="3"/>
      <c r="T3" s="3">
        <f t="shared" ref="T3:T34" si="2">G3-O3</f>
        <v>2.833333666666249E-2</v>
      </c>
      <c r="U3" s="3">
        <f t="shared" ref="U3:U34" si="3">I3-Q3</f>
        <v>-4.9999999999997158E-2</v>
      </c>
    </row>
    <row r="4" spans="1:21" hidden="1" x14ac:dyDescent="0.2">
      <c r="A4" s="3" t="s">
        <v>10</v>
      </c>
      <c r="B4" s="3">
        <v>3</v>
      </c>
      <c r="C4" s="3">
        <v>99.99</v>
      </c>
      <c r="D4" s="3">
        <v>2.4562329999999999E-3</v>
      </c>
      <c r="E4" s="3">
        <v>96.71</v>
      </c>
      <c r="F4" s="3">
        <v>0.17647760600000001</v>
      </c>
      <c r="G4" s="3">
        <v>99.99</v>
      </c>
      <c r="H4" s="3">
        <v>2.9704829999999999E-3</v>
      </c>
      <c r="I4" s="3">
        <v>96.73</v>
      </c>
      <c r="J4" s="3">
        <v>0.17630042800000001</v>
      </c>
      <c r="K4" s="4">
        <v>99.981666666666683</v>
      </c>
      <c r="L4" s="4">
        <v>2.847401787825E-3</v>
      </c>
      <c r="M4" s="4">
        <v>96.65</v>
      </c>
      <c r="N4" s="4">
        <v>0.17778504914786611</v>
      </c>
      <c r="O4" s="3">
        <v>99.986666666666665</v>
      </c>
      <c r="P4" s="3">
        <v>3.5113705899793E-3</v>
      </c>
      <c r="Q4" s="3">
        <v>96.54</v>
      </c>
      <c r="R4" s="3">
        <v>0.1792783037242037</v>
      </c>
      <c r="S4" s="3"/>
      <c r="T4" s="3">
        <f t="shared" si="2"/>
        <v>3.3333333333303017E-3</v>
      </c>
      <c r="U4" s="3">
        <f t="shared" si="3"/>
        <v>0.18999999999999773</v>
      </c>
    </row>
    <row r="5" spans="1:21" hidden="1" x14ac:dyDescent="0.2">
      <c r="A5" s="3" t="s">
        <v>10</v>
      </c>
      <c r="B5" s="3">
        <v>4</v>
      </c>
      <c r="C5" s="3">
        <v>97.974999999999994</v>
      </c>
      <c r="D5" s="3">
        <v>7.2099801089680796E-2</v>
      </c>
      <c r="E5" s="3">
        <v>94.21</v>
      </c>
      <c r="F5" s="3">
        <v>0.23255103067418689</v>
      </c>
      <c r="G5" s="3">
        <v>97.926666666666662</v>
      </c>
      <c r="H5" s="3">
        <v>7.4170872163544302E-2</v>
      </c>
      <c r="I5" s="3">
        <v>94.09</v>
      </c>
      <c r="J5" s="3">
        <v>0.234508223822328</v>
      </c>
      <c r="K5" s="4">
        <v>97.98</v>
      </c>
      <c r="L5" s="4">
        <v>7.2073719502889003E-2</v>
      </c>
      <c r="M5" s="4">
        <v>94.2</v>
      </c>
      <c r="N5" s="4">
        <v>0.2325493585360941</v>
      </c>
      <c r="O5" s="3">
        <v>97.851666666666674</v>
      </c>
      <c r="P5" s="3">
        <v>7.4000867704068607E-2</v>
      </c>
      <c r="Q5" s="3">
        <v>94.25</v>
      </c>
      <c r="R5" s="3">
        <v>0.23358972393000671</v>
      </c>
      <c r="S5" s="3"/>
      <c r="T5" s="3">
        <f t="shared" si="2"/>
        <v>7.4999999999988631E-2</v>
      </c>
      <c r="U5" s="3">
        <f t="shared" si="3"/>
        <v>-0.15999999999999659</v>
      </c>
    </row>
    <row r="6" spans="1:21" hidden="1" x14ac:dyDescent="0.2">
      <c r="A6" s="3" t="s">
        <v>10</v>
      </c>
      <c r="B6" s="3">
        <v>5</v>
      </c>
      <c r="C6" s="3">
        <v>99.99</v>
      </c>
      <c r="D6" s="3">
        <v>1.9389674233127E-3</v>
      </c>
      <c r="E6" s="3">
        <v>97.29</v>
      </c>
      <c r="F6" s="3">
        <v>0.139602254417378</v>
      </c>
      <c r="G6" s="3">
        <v>99.986666666666665</v>
      </c>
      <c r="H6" s="3">
        <v>2.4242708544503998E-3</v>
      </c>
      <c r="I6" s="3">
        <v>97.29</v>
      </c>
      <c r="J6" s="3">
        <v>0.1398232719100134</v>
      </c>
      <c r="K6" s="4">
        <v>99.988333333333316</v>
      </c>
      <c r="L6" s="4">
        <v>1.9777561485747001E-3</v>
      </c>
      <c r="M6" s="4">
        <v>97.27</v>
      </c>
      <c r="N6" s="4">
        <v>0.1411395479828467</v>
      </c>
      <c r="O6" s="3">
        <v>99.984999999999999</v>
      </c>
      <c r="P6" s="3">
        <v>2.5371034873474E-3</v>
      </c>
      <c r="Q6" s="3">
        <v>97.24</v>
      </c>
      <c r="R6" s="3">
        <v>0.1431340466124032</v>
      </c>
      <c r="S6" s="3"/>
      <c r="T6" s="3">
        <f t="shared" si="2"/>
        <v>1.6666666666651508E-3</v>
      </c>
      <c r="U6" s="3">
        <f t="shared" si="3"/>
        <v>5.0000000000011369E-2</v>
      </c>
    </row>
    <row r="7" spans="1:21" x14ac:dyDescent="0.2">
      <c r="A7" s="3" t="s">
        <v>10</v>
      </c>
      <c r="B7" s="3" t="s">
        <v>16</v>
      </c>
      <c r="C7" s="3">
        <v>99.579333333999983</v>
      </c>
      <c r="D7" s="3">
        <v>1.6263288902598701E-2</v>
      </c>
      <c r="E7" s="3">
        <v>96.378</v>
      </c>
      <c r="F7" s="3">
        <v>0.17373761281831299</v>
      </c>
      <c r="G7" s="3">
        <v>99.569000000666676</v>
      </c>
      <c r="H7" s="3">
        <v>1.7072456403598939E-2</v>
      </c>
      <c r="I7" s="3">
        <v>96.344000000000023</v>
      </c>
      <c r="J7" s="3">
        <v>0.17460100854646829</v>
      </c>
      <c r="K7" s="4">
        <v>99.570333333333338</v>
      </c>
      <c r="L7" s="4">
        <v>1.6752908819497762E-2</v>
      </c>
      <c r="M7" s="4">
        <v>96.337999999999994</v>
      </c>
      <c r="N7" s="4">
        <v>0.17457306764449751</v>
      </c>
      <c r="O7" s="3">
        <v>99.545666666666676</v>
      </c>
      <c r="P7" s="3">
        <v>1.749230740761756E-2</v>
      </c>
      <c r="Q7" s="3">
        <v>96.34</v>
      </c>
      <c r="R7" s="3">
        <v>0.17685042453196539</v>
      </c>
      <c r="S7" s="3"/>
      <c r="T7" s="3">
        <f t="shared" si="2"/>
        <v>2.333333400000015E-2</v>
      </c>
      <c r="U7" s="3">
        <f t="shared" si="3"/>
        <v>4.0000000000190994E-3</v>
      </c>
    </row>
    <row r="8" spans="1:21" hidden="1" x14ac:dyDescent="0.2">
      <c r="A8" s="3" t="s">
        <v>11</v>
      </c>
      <c r="B8" s="3">
        <v>1</v>
      </c>
      <c r="C8" s="3">
        <v>99.988333330000003</v>
      </c>
      <c r="D8" s="3">
        <v>2.3410549999999999E-3</v>
      </c>
      <c r="E8" s="3">
        <v>98.64</v>
      </c>
      <c r="F8" s="3">
        <v>5.4130605999999998E-2</v>
      </c>
      <c r="G8" s="3">
        <v>99.984999999999999</v>
      </c>
      <c r="H8" s="3">
        <v>2.6489090000000001E-3</v>
      </c>
      <c r="I8" s="3">
        <v>98.59</v>
      </c>
      <c r="J8" s="3">
        <v>5.4063884999999999E-2</v>
      </c>
      <c r="K8" s="4">
        <v>99.965000000000003</v>
      </c>
      <c r="L8" s="4">
        <v>2.9166917448197999E-3</v>
      </c>
      <c r="M8" s="4">
        <v>98.63</v>
      </c>
      <c r="N8" s="4">
        <v>5.42939796385929E-2</v>
      </c>
      <c r="O8" s="3">
        <v>99.974999999999994</v>
      </c>
      <c r="P8" s="3">
        <v>3.1054784896131001E-3</v>
      </c>
      <c r="Q8" s="3">
        <v>98.6</v>
      </c>
      <c r="R8" s="3">
        <v>5.4470296101320002E-2</v>
      </c>
      <c r="S8" s="3"/>
      <c r="T8" s="3">
        <f t="shared" si="2"/>
        <v>1.0000000000005116E-2</v>
      </c>
      <c r="U8" s="3">
        <f t="shared" si="3"/>
        <v>-9.9999999999909051E-3</v>
      </c>
    </row>
    <row r="9" spans="1:21" hidden="1" x14ac:dyDescent="0.2">
      <c r="A9" s="3" t="s">
        <v>11</v>
      </c>
      <c r="B9" s="3">
        <v>2</v>
      </c>
      <c r="C9" s="3">
        <v>99.995000000000005</v>
      </c>
      <c r="D9" s="3">
        <v>1.6039069999999999E-3</v>
      </c>
      <c r="E9" s="3">
        <v>98.68</v>
      </c>
      <c r="F9" s="3">
        <v>5.3389957000000002E-2</v>
      </c>
      <c r="G9" s="3">
        <v>99.995000000000005</v>
      </c>
      <c r="H9" s="3">
        <v>1.911107E-3</v>
      </c>
      <c r="I9" s="3">
        <v>98.67</v>
      </c>
      <c r="J9" s="3">
        <v>5.3971824000000002E-2</v>
      </c>
      <c r="K9" s="4">
        <v>99.988333333333316</v>
      </c>
      <c r="L9" s="4">
        <v>1.7619113090786001E-3</v>
      </c>
      <c r="M9" s="4">
        <v>98.68</v>
      </c>
      <c r="N9" s="4">
        <v>5.3406528797708602E-2</v>
      </c>
      <c r="O9" s="3">
        <v>99.99</v>
      </c>
      <c r="P9" s="3">
        <v>2.1619058957860998E-3</v>
      </c>
      <c r="Q9" s="3">
        <v>98.65</v>
      </c>
      <c r="R9" s="3">
        <v>5.5973855408828203E-2</v>
      </c>
      <c r="S9" s="3"/>
      <c r="T9" s="3">
        <f t="shared" si="2"/>
        <v>5.0000000000096634E-3</v>
      </c>
      <c r="U9" s="3">
        <f t="shared" si="3"/>
        <v>1.9999999999996021E-2</v>
      </c>
    </row>
    <row r="10" spans="1:21" hidden="1" x14ac:dyDescent="0.2">
      <c r="A10" s="3" t="s">
        <v>11</v>
      </c>
      <c r="B10" s="3">
        <v>3</v>
      </c>
      <c r="C10" s="3">
        <v>97.471666670000005</v>
      </c>
      <c r="D10" s="3">
        <v>8.1294357999999997E-2</v>
      </c>
      <c r="E10" s="3">
        <v>97.58</v>
      </c>
      <c r="F10" s="3">
        <v>7.9959642999999997E-2</v>
      </c>
      <c r="G10" s="3">
        <v>97.471666670000005</v>
      </c>
      <c r="H10" s="3">
        <v>8.1294357999999997E-2</v>
      </c>
      <c r="I10" s="3">
        <v>97.58</v>
      </c>
      <c r="J10" s="3">
        <v>7.9959642999999997E-2</v>
      </c>
      <c r="K10" s="4">
        <v>99.951666666666682</v>
      </c>
      <c r="L10" s="4">
        <v>3.533486625582E-3</v>
      </c>
      <c r="M10" s="4">
        <v>98.51</v>
      </c>
      <c r="N10" s="4">
        <v>6.7347420718624304E-2</v>
      </c>
      <c r="O10" s="3">
        <v>99.953333333333319</v>
      </c>
      <c r="P10" s="3">
        <v>3.8500088632162999E-3</v>
      </c>
      <c r="Q10" s="3">
        <v>98.44</v>
      </c>
      <c r="R10" s="3">
        <v>7.0193178184836599E-2</v>
      </c>
      <c r="S10" s="3"/>
      <c r="T10" s="3">
        <f t="shared" si="2"/>
        <v>-2.4816666633333142</v>
      </c>
      <c r="U10" s="3">
        <f t="shared" si="3"/>
        <v>-0.85999999999999943</v>
      </c>
    </row>
    <row r="11" spans="1:21" hidden="1" x14ac:dyDescent="0.2">
      <c r="A11" s="3" t="s">
        <v>11</v>
      </c>
      <c r="B11" s="3">
        <v>4</v>
      </c>
      <c r="C11" s="3">
        <v>99.978333329999998</v>
      </c>
      <c r="D11" s="3">
        <v>2.9928590000000001E-3</v>
      </c>
      <c r="E11" s="3">
        <v>98.53</v>
      </c>
      <c r="F11" s="3">
        <v>6.6021331000000003E-2</v>
      </c>
      <c r="G11" s="3">
        <v>99.966666669999995</v>
      </c>
      <c r="H11" s="3">
        <v>3.3935480000000001E-3</v>
      </c>
      <c r="I11" s="3">
        <v>98.49</v>
      </c>
      <c r="J11" s="3">
        <v>6.7044219000000002E-2</v>
      </c>
      <c r="K11" s="4">
        <v>99.973333333333315</v>
      </c>
      <c r="L11" s="4">
        <v>2.8599051371893999E-3</v>
      </c>
      <c r="M11" s="4">
        <v>98.42</v>
      </c>
      <c r="N11" s="4">
        <v>6.5935945391404197E-2</v>
      </c>
      <c r="O11" s="3">
        <v>99.973333333333315</v>
      </c>
      <c r="P11" s="3">
        <v>3.2323071105452E-3</v>
      </c>
      <c r="Q11" s="3">
        <v>98.39</v>
      </c>
      <c r="R11" s="3">
        <v>6.7318615786447003E-2</v>
      </c>
      <c r="S11" s="3"/>
      <c r="T11" s="3">
        <f t="shared" si="2"/>
        <v>-6.6666633333198888E-3</v>
      </c>
      <c r="U11" s="3">
        <f t="shared" si="3"/>
        <v>9.9999999999994316E-2</v>
      </c>
    </row>
    <row r="12" spans="1:21" hidden="1" x14ac:dyDescent="0.2">
      <c r="A12" s="3" t="s">
        <v>11</v>
      </c>
      <c r="B12" s="3">
        <v>5</v>
      </c>
      <c r="C12" s="3">
        <v>99.974999999999994</v>
      </c>
      <c r="D12" s="3">
        <v>2.8317189999999999E-3</v>
      </c>
      <c r="E12" s="3">
        <v>98.43</v>
      </c>
      <c r="F12" s="3">
        <v>6.5915933999999995E-2</v>
      </c>
      <c r="G12" s="3">
        <v>99.971666670000005</v>
      </c>
      <c r="H12" s="3">
        <v>3.1697370000000002E-3</v>
      </c>
      <c r="I12" s="3">
        <v>98.44</v>
      </c>
      <c r="J12" s="3">
        <v>6.6334823000000001E-2</v>
      </c>
      <c r="K12" s="4">
        <v>97.99</v>
      </c>
      <c r="L12" s="4">
        <v>6.6466105961941205E-2</v>
      </c>
      <c r="M12" s="4">
        <v>97.58</v>
      </c>
      <c r="N12" s="4">
        <v>7.9971177623699194E-2</v>
      </c>
      <c r="O12" s="3">
        <v>98.875</v>
      </c>
      <c r="P12" s="3">
        <v>3.4059453126680302E-2</v>
      </c>
      <c r="Q12" s="3">
        <v>98.12</v>
      </c>
      <c r="R12" s="3">
        <v>6.5259625731410406E-2</v>
      </c>
      <c r="S12" s="3"/>
      <c r="T12" s="3">
        <f t="shared" si="2"/>
        <v>1.0966666700000047</v>
      </c>
      <c r="U12" s="3">
        <f t="shared" si="3"/>
        <v>0.31999999999999318</v>
      </c>
    </row>
    <row r="13" spans="1:21" x14ac:dyDescent="0.2">
      <c r="A13" s="3" t="s">
        <v>11</v>
      </c>
      <c r="B13" s="3" t="s">
        <v>16</v>
      </c>
      <c r="C13" s="3">
        <v>99.481666665999995</v>
      </c>
      <c r="D13" s="3">
        <v>1.8212779599999999E-2</v>
      </c>
      <c r="E13" s="3">
        <v>98.371999999999986</v>
      </c>
      <c r="F13" s="3">
        <v>6.3883494200000002E-2</v>
      </c>
      <c r="G13" s="3">
        <v>99.478000002000002</v>
      </c>
      <c r="H13" s="3">
        <v>1.8483531800000001E-2</v>
      </c>
      <c r="I13" s="3">
        <v>98.353999999999999</v>
      </c>
      <c r="J13" s="3">
        <v>6.4274878800000004E-2</v>
      </c>
      <c r="K13" s="4">
        <v>99.573666666666654</v>
      </c>
      <c r="L13" s="4">
        <v>1.55076201557222E-2</v>
      </c>
      <c r="M13" s="4">
        <v>98.364000000000004</v>
      </c>
      <c r="N13" s="4">
        <v>6.4191010434005838E-2</v>
      </c>
      <c r="O13" s="3">
        <v>99.753333333333316</v>
      </c>
      <c r="P13" s="3">
        <v>9.2818306971681995E-3</v>
      </c>
      <c r="Q13" s="3">
        <v>98.44</v>
      </c>
      <c r="R13" s="3">
        <v>6.2643114242568437E-2</v>
      </c>
      <c r="S13" s="3"/>
      <c r="T13" s="5">
        <f t="shared" si="2"/>
        <v>-0.27533333133331439</v>
      </c>
      <c r="U13" s="5">
        <f t="shared" si="3"/>
        <v>-8.5999999999998522E-2</v>
      </c>
    </row>
    <row r="14" spans="1:21" hidden="1" x14ac:dyDescent="0.2">
      <c r="A14" s="3" t="s">
        <v>12</v>
      </c>
      <c r="B14" s="3">
        <v>1</v>
      </c>
      <c r="C14" s="3">
        <v>100</v>
      </c>
      <c r="D14" s="3">
        <v>1.248781603654381E-5</v>
      </c>
      <c r="E14" s="3">
        <v>93.04807692307692</v>
      </c>
      <c r="F14" s="3">
        <v>1.3446181887426509</v>
      </c>
      <c r="G14" s="3">
        <v>100</v>
      </c>
      <c r="H14" s="3">
        <v>1.248781603654381E-5</v>
      </c>
      <c r="I14" s="3">
        <v>93.04807692307692</v>
      </c>
      <c r="J14" s="3">
        <v>1.3446181887426509</v>
      </c>
      <c r="K14" s="4">
        <v>99.998397435897445</v>
      </c>
      <c r="L14" s="4">
        <v>3.7488535477320197E-5</v>
      </c>
      <c r="M14" s="4">
        <v>92.990384615384599</v>
      </c>
      <c r="N14" s="4">
        <v>1.3536294051018869</v>
      </c>
      <c r="O14" s="3">
        <v>100</v>
      </c>
      <c r="P14" s="3">
        <v>9.8216801940233843E-6</v>
      </c>
      <c r="Q14" s="3">
        <v>93</v>
      </c>
      <c r="R14" s="3">
        <v>1.3809315279063481</v>
      </c>
      <c r="S14" s="3"/>
      <c r="T14" s="3">
        <f t="shared" si="2"/>
        <v>0</v>
      </c>
      <c r="U14" s="3">
        <f t="shared" si="3"/>
        <v>4.8076923076919797E-2</v>
      </c>
    </row>
    <row r="15" spans="1:21" hidden="1" x14ac:dyDescent="0.2">
      <c r="A15" s="3" t="s">
        <v>12</v>
      </c>
      <c r="B15" s="3">
        <v>2</v>
      </c>
      <c r="C15" s="3">
        <v>100</v>
      </c>
      <c r="D15" s="3">
        <v>1.450014525730671E-5</v>
      </c>
      <c r="E15" s="3">
        <v>93.365384615384599</v>
      </c>
      <c r="F15" s="3">
        <v>1.1115894596457381</v>
      </c>
      <c r="G15" s="3">
        <v>100</v>
      </c>
      <c r="H15" s="3">
        <v>1.450014525730671E-5</v>
      </c>
      <c r="I15" s="3">
        <v>93.365384615384599</v>
      </c>
      <c r="J15" s="3">
        <v>1.1115894596457381</v>
      </c>
      <c r="K15" s="4">
        <v>99.999198717948715</v>
      </c>
      <c r="L15" s="4">
        <v>2.2006503456154949E-5</v>
      </c>
      <c r="M15" s="4">
        <v>93.370192307692307</v>
      </c>
      <c r="N15" s="4">
        <v>1.118145863152928</v>
      </c>
      <c r="O15" s="3">
        <v>100</v>
      </c>
      <c r="P15" s="3">
        <v>1.1154753689544389E-5</v>
      </c>
      <c r="Q15" s="3">
        <v>93.384615384615401</v>
      </c>
      <c r="R15" s="3">
        <v>1.136386085757835</v>
      </c>
      <c r="S15" s="3"/>
      <c r="T15" s="3">
        <f t="shared" si="2"/>
        <v>0</v>
      </c>
      <c r="U15" s="3">
        <f t="shared" si="3"/>
        <v>-1.9230769230802025E-2</v>
      </c>
    </row>
    <row r="16" spans="1:21" hidden="1" x14ac:dyDescent="0.2">
      <c r="A16" s="3" t="s">
        <v>12</v>
      </c>
      <c r="B16" s="3">
        <v>3</v>
      </c>
      <c r="C16" s="3">
        <v>100</v>
      </c>
      <c r="D16" s="3">
        <v>1.610376652405465E-5</v>
      </c>
      <c r="E16" s="3">
        <v>93.072115384615401</v>
      </c>
      <c r="F16" s="3">
        <v>1.205844920398931</v>
      </c>
      <c r="G16" s="3">
        <v>100</v>
      </c>
      <c r="H16" s="3">
        <v>1.610376652405465E-5</v>
      </c>
      <c r="I16" s="3">
        <v>93.072115384615401</v>
      </c>
      <c r="J16" s="3">
        <v>1.205844920398931</v>
      </c>
      <c r="K16" s="4">
        <v>99.977564102564102</v>
      </c>
      <c r="L16" s="4">
        <v>5.4902766241890001E-4</v>
      </c>
      <c r="M16" s="4">
        <v>93</v>
      </c>
      <c r="N16" s="4">
        <v>1.222757413265869</v>
      </c>
      <c r="O16" s="3">
        <v>100</v>
      </c>
      <c r="P16" s="3">
        <v>1.269562003338134E-5</v>
      </c>
      <c r="Q16" s="3">
        <v>93.024038461538481</v>
      </c>
      <c r="R16" s="3">
        <v>1.2319253598855671</v>
      </c>
      <c r="S16" s="3"/>
      <c r="T16" s="3">
        <f t="shared" si="2"/>
        <v>0</v>
      </c>
      <c r="U16" s="3">
        <f t="shared" si="3"/>
        <v>4.8076923076919797E-2</v>
      </c>
    </row>
    <row r="17" spans="1:21" hidden="1" x14ac:dyDescent="0.2">
      <c r="A17" s="3" t="s">
        <v>12</v>
      </c>
      <c r="B17" s="3">
        <v>4</v>
      </c>
      <c r="C17" s="3">
        <v>100</v>
      </c>
      <c r="D17" s="3">
        <v>1.1109530091450999E-5</v>
      </c>
      <c r="E17" s="3">
        <v>93.225961538461519</v>
      </c>
      <c r="F17" s="3">
        <v>1.1582215288437681</v>
      </c>
      <c r="G17" s="3">
        <v>100</v>
      </c>
      <c r="H17" s="3">
        <v>1.1109530091450999E-5</v>
      </c>
      <c r="I17" s="3">
        <v>93.225961538461519</v>
      </c>
      <c r="J17" s="3">
        <v>1.1582215288437681</v>
      </c>
      <c r="K17" s="4">
        <v>99.994391025641022</v>
      </c>
      <c r="L17" s="4">
        <v>9.4906437626776765E-5</v>
      </c>
      <c r="M17" s="4">
        <v>93.177884615384599</v>
      </c>
      <c r="N17" s="4">
        <v>1.1629197813625789</v>
      </c>
      <c r="O17" s="3">
        <v>100</v>
      </c>
      <c r="P17" s="3">
        <v>9.0816100471537197E-6</v>
      </c>
      <c r="Q17" s="3">
        <v>93.211538461538481</v>
      </c>
      <c r="R17" s="3">
        <v>1.1775022651444</v>
      </c>
      <c r="S17" s="3"/>
      <c r="T17" s="3">
        <f t="shared" si="2"/>
        <v>0</v>
      </c>
      <c r="U17" s="3">
        <f t="shared" si="3"/>
        <v>1.442307692303757E-2</v>
      </c>
    </row>
    <row r="18" spans="1:21" hidden="1" x14ac:dyDescent="0.2">
      <c r="A18" s="3" t="s">
        <v>12</v>
      </c>
      <c r="B18" s="3">
        <v>5</v>
      </c>
      <c r="C18" s="3">
        <v>100</v>
      </c>
      <c r="D18" s="3">
        <v>1.381637100018158E-5</v>
      </c>
      <c r="E18" s="3">
        <v>92.947115384615401</v>
      </c>
      <c r="F18" s="3">
        <v>1.2613580073472319</v>
      </c>
      <c r="G18" s="3">
        <v>100</v>
      </c>
      <c r="H18" s="3">
        <v>1.381637100018158E-5</v>
      </c>
      <c r="I18" s="3">
        <v>92.947115384615401</v>
      </c>
      <c r="J18" s="3">
        <v>1.2613580073472319</v>
      </c>
      <c r="K18" s="4">
        <v>99.994391025641022</v>
      </c>
      <c r="L18" s="4">
        <v>1.7991233822770001E-4</v>
      </c>
      <c r="M18" s="4">
        <v>92.884615384615401</v>
      </c>
      <c r="N18" s="4">
        <v>1.2716310129528681</v>
      </c>
      <c r="O18" s="3">
        <v>100</v>
      </c>
      <c r="P18" s="3">
        <v>1.074022402102039E-5</v>
      </c>
      <c r="Q18" s="3">
        <v>92.942307692307693</v>
      </c>
      <c r="R18" s="3">
        <v>1.295368784900683</v>
      </c>
      <c r="S18" s="3"/>
      <c r="T18" s="3">
        <f t="shared" si="2"/>
        <v>0</v>
      </c>
      <c r="U18" s="3">
        <f t="shared" si="3"/>
        <v>4.8076923077076117E-3</v>
      </c>
    </row>
    <row r="19" spans="1:21" hidden="1" x14ac:dyDescent="0.2">
      <c r="A19" s="3" t="s">
        <v>13</v>
      </c>
      <c r="B19" s="3">
        <v>1</v>
      </c>
      <c r="C19" s="3">
        <v>93.348333333333315</v>
      </c>
      <c r="D19" s="3">
        <v>0.1815220332162433</v>
      </c>
      <c r="E19" s="3">
        <v>90.44</v>
      </c>
      <c r="F19" s="3">
        <v>0.27460350105200398</v>
      </c>
      <c r="G19" s="3">
        <v>93.273333333333326</v>
      </c>
      <c r="H19" s="3">
        <v>0.18323638230310291</v>
      </c>
      <c r="I19" s="3">
        <v>90.25</v>
      </c>
      <c r="J19" s="3">
        <v>0.27574242900751261</v>
      </c>
      <c r="K19" s="4">
        <v>93.353333333333339</v>
      </c>
      <c r="L19" s="4">
        <v>0.18147605611645459</v>
      </c>
      <c r="M19" s="4">
        <v>90.42</v>
      </c>
      <c r="N19" s="4">
        <v>0.27461577388553998</v>
      </c>
      <c r="O19" s="3">
        <v>93.203333333333319</v>
      </c>
      <c r="P19" s="3">
        <v>0.18325312233532509</v>
      </c>
      <c r="Q19" s="3">
        <v>90.4</v>
      </c>
      <c r="R19" s="3">
        <v>0.27533940416866171</v>
      </c>
      <c r="S19" s="3"/>
      <c r="T19" s="3">
        <f t="shared" si="2"/>
        <v>7.000000000000739E-2</v>
      </c>
      <c r="U19" s="3">
        <f t="shared" si="3"/>
        <v>-0.15000000000000568</v>
      </c>
    </row>
    <row r="20" spans="1:21" hidden="1" x14ac:dyDescent="0.2">
      <c r="A20" s="3" t="s">
        <v>13</v>
      </c>
      <c r="B20" s="3">
        <v>2</v>
      </c>
      <c r="C20" s="3">
        <v>93.643333333333317</v>
      </c>
      <c r="D20" s="3">
        <v>0.17651217621359069</v>
      </c>
      <c r="E20" s="3">
        <v>90.58</v>
      </c>
      <c r="F20" s="3">
        <v>0.27519252313188669</v>
      </c>
      <c r="G20" s="3">
        <v>93.561666666666682</v>
      </c>
      <c r="H20" s="3">
        <v>0.17765142593149999</v>
      </c>
      <c r="I20" s="3">
        <v>90.46</v>
      </c>
      <c r="J20" s="3">
        <v>0.2753414452971209</v>
      </c>
      <c r="K20" s="4">
        <v>93.655000000000001</v>
      </c>
      <c r="L20" s="4">
        <v>0.1765298004205757</v>
      </c>
      <c r="M20" s="4">
        <v>90.6</v>
      </c>
      <c r="N20" s="4">
        <v>0.2751790446234601</v>
      </c>
      <c r="O20" s="3">
        <v>93.578333333333319</v>
      </c>
      <c r="P20" s="3">
        <v>0.1777261833373513</v>
      </c>
      <c r="Q20" s="3">
        <v>90.52</v>
      </c>
      <c r="R20" s="3">
        <v>0.27610500018071599</v>
      </c>
      <c r="S20" s="3"/>
      <c r="T20" s="3">
        <f t="shared" si="2"/>
        <v>-1.6666666666637298E-2</v>
      </c>
      <c r="U20" s="3">
        <f t="shared" si="3"/>
        <v>-6.0000000000002274E-2</v>
      </c>
    </row>
    <row r="21" spans="1:21" hidden="1" x14ac:dyDescent="0.2">
      <c r="A21" s="3" t="s">
        <v>13</v>
      </c>
      <c r="B21" s="3">
        <v>3</v>
      </c>
      <c r="C21" s="3">
        <v>95.861666666666665</v>
      </c>
      <c r="D21" s="3">
        <v>0.1195517803449577</v>
      </c>
      <c r="E21" s="3">
        <v>90.6</v>
      </c>
      <c r="F21" s="3">
        <v>0.30755186884801161</v>
      </c>
      <c r="G21" s="3">
        <v>95.75</v>
      </c>
      <c r="H21" s="3">
        <v>0.1213009285399184</v>
      </c>
      <c r="I21" s="3">
        <v>90.58</v>
      </c>
      <c r="J21" s="3">
        <v>0.31043815076339593</v>
      </c>
      <c r="K21" s="4">
        <v>95.86666666666666</v>
      </c>
      <c r="L21" s="4">
        <v>0.1195488752933228</v>
      </c>
      <c r="M21" s="4">
        <v>90.6</v>
      </c>
      <c r="N21" s="4">
        <v>0.30755231059264748</v>
      </c>
      <c r="O21" s="3">
        <v>95.734999999999999</v>
      </c>
      <c r="P21" s="3">
        <v>0.1213179355749152</v>
      </c>
      <c r="Q21" s="3">
        <v>90.65</v>
      </c>
      <c r="R21" s="3">
        <v>0.31100448308979928</v>
      </c>
      <c r="S21" s="3"/>
      <c r="T21" s="3">
        <f t="shared" si="2"/>
        <v>1.5000000000000568E-2</v>
      </c>
      <c r="U21" s="3">
        <f t="shared" si="3"/>
        <v>-7.000000000000739E-2</v>
      </c>
    </row>
    <row r="22" spans="1:21" hidden="1" x14ac:dyDescent="0.2">
      <c r="A22" s="3" t="s">
        <v>13</v>
      </c>
      <c r="B22" s="3">
        <v>4</v>
      </c>
      <c r="C22" s="3">
        <v>93.763333333333335</v>
      </c>
      <c r="D22" s="3">
        <v>0.1752253463905972</v>
      </c>
      <c r="E22" s="3">
        <v>90.29</v>
      </c>
      <c r="F22" s="3">
        <v>0.2784052003804946</v>
      </c>
      <c r="G22" s="3">
        <v>93.678333333333313</v>
      </c>
      <c r="H22" s="3">
        <v>0.17666112102103221</v>
      </c>
      <c r="I22" s="3">
        <v>90.27</v>
      </c>
      <c r="J22" s="3">
        <v>0.27922282839545798</v>
      </c>
      <c r="K22" s="4">
        <v>93.75833333333334</v>
      </c>
      <c r="L22" s="4">
        <v>0.17513741361942259</v>
      </c>
      <c r="M22" s="4">
        <v>90.29</v>
      </c>
      <c r="N22" s="4">
        <v>0.27841852603001838</v>
      </c>
      <c r="O22" s="3">
        <v>93.698333333333338</v>
      </c>
      <c r="P22" s="3">
        <v>0.1767009330063242</v>
      </c>
      <c r="Q22" s="3">
        <v>90.42</v>
      </c>
      <c r="R22" s="3">
        <v>0.27897494155581071</v>
      </c>
      <c r="S22" s="3"/>
      <c r="T22" s="3">
        <f t="shared" si="2"/>
        <v>-2.0000000000024443E-2</v>
      </c>
      <c r="U22" s="3">
        <f t="shared" si="3"/>
        <v>-0.15000000000000568</v>
      </c>
    </row>
    <row r="23" spans="1:21" hidden="1" x14ac:dyDescent="0.2">
      <c r="A23" s="3" t="s">
        <v>13</v>
      </c>
      <c r="B23" s="3">
        <v>5</v>
      </c>
      <c r="C23" s="3">
        <v>93.58</v>
      </c>
      <c r="D23" s="3">
        <v>0.1780264505164259</v>
      </c>
      <c r="E23" s="3">
        <v>90.76</v>
      </c>
      <c r="F23" s="3">
        <v>0.2625935449975994</v>
      </c>
      <c r="G23" s="3">
        <v>93.51666666666668</v>
      </c>
      <c r="H23" s="3">
        <v>0.17924713663896669</v>
      </c>
      <c r="I23" s="3">
        <v>90.83</v>
      </c>
      <c r="J23" s="3">
        <v>0.2623361361507473</v>
      </c>
      <c r="K23" s="4">
        <v>93.578333333333319</v>
      </c>
      <c r="L23" s="4">
        <v>0.1780276434824544</v>
      </c>
      <c r="M23" s="4">
        <v>90.76</v>
      </c>
      <c r="N23" s="4">
        <v>0.2625818578314672</v>
      </c>
      <c r="O23" s="3">
        <v>93.521666666666661</v>
      </c>
      <c r="P23" s="3">
        <v>0.17926034114697079</v>
      </c>
      <c r="Q23" s="3">
        <v>90.74</v>
      </c>
      <c r="R23" s="3">
        <v>0.26272368625009163</v>
      </c>
      <c r="S23" s="3"/>
      <c r="T23" s="3">
        <f t="shared" si="2"/>
        <v>-4.9999999999812417E-3</v>
      </c>
      <c r="U23" s="3">
        <f t="shared" si="3"/>
        <v>9.0000000000003411E-2</v>
      </c>
    </row>
    <row r="24" spans="1:21" x14ac:dyDescent="0.2">
      <c r="A24" s="3" t="s">
        <v>13</v>
      </c>
      <c r="B24" s="3" t="s">
        <v>16</v>
      </c>
      <c r="C24" s="3">
        <v>94.039333333333317</v>
      </c>
      <c r="D24" s="3">
        <v>0.16616755733636299</v>
      </c>
      <c r="E24" s="3">
        <v>90.534000000000006</v>
      </c>
      <c r="F24" s="3">
        <v>0.27966932768199931</v>
      </c>
      <c r="G24" s="3">
        <v>93.955999999999989</v>
      </c>
      <c r="H24" s="3">
        <v>0.16761939888690411</v>
      </c>
      <c r="I24" s="3">
        <v>90.47799999999998</v>
      </c>
      <c r="J24" s="3">
        <v>0.28061619792284698</v>
      </c>
      <c r="K24" s="4">
        <v>94.042333333333332</v>
      </c>
      <c r="L24" s="4">
        <v>0.166143957786446</v>
      </c>
      <c r="M24" s="4">
        <v>90.534000000000006</v>
      </c>
      <c r="N24" s="4">
        <v>0.27966950259262657</v>
      </c>
      <c r="O24" s="3">
        <v>93.947333333333319</v>
      </c>
      <c r="P24" s="3">
        <v>0.16765170308017729</v>
      </c>
      <c r="Q24" s="3">
        <v>90.546000000000021</v>
      </c>
      <c r="R24" s="3">
        <v>0.28082950304901588</v>
      </c>
      <c r="S24" s="3"/>
      <c r="T24" s="3">
        <f t="shared" si="2"/>
        <v>8.6666666666701531E-3</v>
      </c>
      <c r="U24" s="5">
        <f t="shared" si="3"/>
        <v>-6.8000000000040473E-2</v>
      </c>
    </row>
    <row r="25" spans="1:21" hidden="1" x14ac:dyDescent="0.2">
      <c r="A25" s="3" t="s">
        <v>14</v>
      </c>
      <c r="B25" s="3">
        <v>1</v>
      </c>
      <c r="C25" s="3">
        <v>93.436000000000007</v>
      </c>
      <c r="D25" s="3">
        <v>0.20778595304588221</v>
      </c>
      <c r="E25" s="3">
        <v>78.430000000000007</v>
      </c>
      <c r="F25" s="3">
        <v>0.73413305568695064</v>
      </c>
      <c r="G25" s="3">
        <v>95.212000000000003</v>
      </c>
      <c r="H25" s="3">
        <v>0.1345049714791062</v>
      </c>
      <c r="I25" s="3">
        <v>76.61</v>
      </c>
      <c r="J25" s="3">
        <v>1.1174125326156621</v>
      </c>
      <c r="K25" s="4">
        <v>95.254000000000005</v>
      </c>
      <c r="L25" s="4">
        <v>0.1717733615303039</v>
      </c>
      <c r="M25" s="4">
        <v>78.430000000000007</v>
      </c>
      <c r="N25" s="4">
        <v>0.73416822710037233</v>
      </c>
      <c r="O25" s="3">
        <v>93.424000000000007</v>
      </c>
      <c r="P25" s="3">
        <v>0.18632727213527839</v>
      </c>
      <c r="Q25" s="3">
        <v>77.430000000000007</v>
      </c>
      <c r="R25" s="3">
        <v>0.8412835019111633</v>
      </c>
      <c r="S25" s="3"/>
      <c r="T25" s="3">
        <f t="shared" si="2"/>
        <v>1.7879999999999967</v>
      </c>
      <c r="U25" s="3">
        <f t="shared" si="3"/>
        <v>-0.82000000000000739</v>
      </c>
    </row>
    <row r="26" spans="1:21" hidden="1" x14ac:dyDescent="0.2">
      <c r="A26" s="3" t="s">
        <v>14</v>
      </c>
      <c r="B26" s="3">
        <v>2</v>
      </c>
      <c r="C26" s="3">
        <v>92.864000000000004</v>
      </c>
      <c r="D26" s="3">
        <v>0.2236818202659297</v>
      </c>
      <c r="E26" s="3">
        <v>78.040000000000006</v>
      </c>
      <c r="F26" s="3">
        <v>0.72668755359649662</v>
      </c>
      <c r="G26" s="3">
        <v>95.066000000000003</v>
      </c>
      <c r="H26" s="3">
        <v>0.1367296761359133</v>
      </c>
      <c r="I26" s="3">
        <v>76.05</v>
      </c>
      <c r="J26" s="3">
        <v>1.0728392606735231</v>
      </c>
      <c r="K26" s="4">
        <v>94.947999999999993</v>
      </c>
      <c r="L26" s="4">
        <v>0.18273774329662321</v>
      </c>
      <c r="M26" s="4">
        <v>78.040000000000006</v>
      </c>
      <c r="N26" s="4">
        <v>0.72666270351409912</v>
      </c>
      <c r="O26" s="3">
        <v>92.742000000000004</v>
      </c>
      <c r="P26" s="3">
        <v>0.20321159364889041</v>
      </c>
      <c r="Q26" s="3">
        <v>78.040000000000006</v>
      </c>
      <c r="R26" s="3">
        <v>0.80581624889373782</v>
      </c>
      <c r="S26" s="3"/>
      <c r="T26" s="3">
        <f t="shared" si="2"/>
        <v>2.3239999999999981</v>
      </c>
      <c r="U26" s="3">
        <f t="shared" si="3"/>
        <v>-1.9900000000000091</v>
      </c>
    </row>
    <row r="27" spans="1:21" hidden="1" x14ac:dyDescent="0.2">
      <c r="A27" s="3" t="s">
        <v>14</v>
      </c>
      <c r="B27" s="3">
        <v>3</v>
      </c>
      <c r="C27" s="3">
        <v>94.92</v>
      </c>
      <c r="D27" s="3">
        <v>0.1654687563810126</v>
      </c>
      <c r="E27" s="3">
        <v>79.28</v>
      </c>
      <c r="F27" s="3">
        <v>0.70802552852630618</v>
      </c>
      <c r="G27" s="3">
        <v>96.275999999999996</v>
      </c>
      <c r="H27" s="3">
        <v>0.1066711295057859</v>
      </c>
      <c r="I27" s="3">
        <v>78.319999999999993</v>
      </c>
      <c r="J27" s="3">
        <v>1.021918309020996</v>
      </c>
      <c r="K27" s="4">
        <v>96.97</v>
      </c>
      <c r="L27" s="4">
        <v>0.12801238328933709</v>
      </c>
      <c r="M27" s="4">
        <v>79.28</v>
      </c>
      <c r="N27" s="4">
        <v>0.70799243488311769</v>
      </c>
      <c r="O27" s="3">
        <v>94.85</v>
      </c>
      <c r="P27" s="3">
        <v>0.16350683314092171</v>
      </c>
      <c r="Q27" s="3">
        <v>79.38</v>
      </c>
      <c r="R27" s="3">
        <v>0.72463339366912838</v>
      </c>
      <c r="S27" s="3"/>
      <c r="T27" s="3">
        <f t="shared" si="2"/>
        <v>1.4260000000000019</v>
      </c>
      <c r="U27" s="3">
        <f t="shared" si="3"/>
        <v>-1.0600000000000023</v>
      </c>
    </row>
    <row r="28" spans="1:21" hidden="1" x14ac:dyDescent="0.2">
      <c r="A28" s="3" t="s">
        <v>14</v>
      </c>
      <c r="B28" s="3">
        <v>4</v>
      </c>
      <c r="C28" s="3">
        <v>94.227999999999994</v>
      </c>
      <c r="D28" s="3">
        <v>0.18557239699718131</v>
      </c>
      <c r="E28" s="3">
        <v>79.22</v>
      </c>
      <c r="F28" s="3">
        <v>0.70790250597000126</v>
      </c>
      <c r="G28" s="3">
        <v>95.292000000000002</v>
      </c>
      <c r="H28" s="3">
        <v>0.1322202239950161</v>
      </c>
      <c r="I28" s="3">
        <v>78.680000000000007</v>
      </c>
      <c r="J28" s="3">
        <v>0.97932561511993399</v>
      </c>
      <c r="K28" s="4">
        <v>96.085999999999999</v>
      </c>
      <c r="L28" s="4">
        <v>0.1481788173675537</v>
      </c>
      <c r="M28" s="4">
        <v>79.23</v>
      </c>
      <c r="N28" s="4">
        <v>0.70795570650100703</v>
      </c>
      <c r="O28" s="3">
        <v>92.95</v>
      </c>
      <c r="P28" s="3">
        <v>0.199976423355129</v>
      </c>
      <c r="Q28" s="3">
        <v>78.98</v>
      </c>
      <c r="R28" s="3">
        <v>0.75580065059661861</v>
      </c>
      <c r="S28" s="3"/>
      <c r="T28" s="3">
        <f t="shared" si="2"/>
        <v>2.3419999999999987</v>
      </c>
      <c r="U28" s="3">
        <f t="shared" si="3"/>
        <v>-0.29999999999999716</v>
      </c>
    </row>
    <row r="29" spans="1:21" hidden="1" x14ac:dyDescent="0.2">
      <c r="A29" s="3" t="s">
        <v>14</v>
      </c>
      <c r="B29" s="3">
        <v>5</v>
      </c>
      <c r="C29" s="3">
        <v>93.87</v>
      </c>
      <c r="D29" s="3">
        <v>0.195351429445588</v>
      </c>
      <c r="E29" s="3">
        <v>78.599999999999994</v>
      </c>
      <c r="F29" s="3">
        <v>0.72900208921432497</v>
      </c>
      <c r="G29" s="3">
        <v>95.768000000000001</v>
      </c>
      <c r="H29" s="3">
        <v>0.11789026549872</v>
      </c>
      <c r="I29" s="3">
        <v>77.48</v>
      </c>
      <c r="J29" s="3">
        <v>1.1055651861190801</v>
      </c>
      <c r="K29" s="4">
        <v>95.861999999999995</v>
      </c>
      <c r="L29" s="4">
        <v>0.1572763874006271</v>
      </c>
      <c r="M29" s="4">
        <v>78.569999999999993</v>
      </c>
      <c r="N29" s="4">
        <v>0.72908972110748294</v>
      </c>
      <c r="O29" s="3">
        <v>93.591999999999999</v>
      </c>
      <c r="P29" s="3">
        <v>0.1853801081495364</v>
      </c>
      <c r="Q29" s="3">
        <v>77.739999999999995</v>
      </c>
      <c r="R29" s="3">
        <v>0.84047974319458008</v>
      </c>
      <c r="S29" s="3"/>
      <c r="T29" s="3">
        <f t="shared" si="2"/>
        <v>2.1760000000000019</v>
      </c>
      <c r="U29" s="3">
        <f t="shared" si="3"/>
        <v>-0.25999999999999091</v>
      </c>
    </row>
    <row r="30" spans="1:21" x14ac:dyDescent="0.2">
      <c r="A30" s="3" t="s">
        <v>14</v>
      </c>
      <c r="B30" s="3" t="s">
        <v>16</v>
      </c>
      <c r="C30" s="3">
        <v>93.863600000000005</v>
      </c>
      <c r="D30" s="3">
        <v>0.19557207122711881</v>
      </c>
      <c r="E30" s="3">
        <v>78.714000000000013</v>
      </c>
      <c r="F30" s="3">
        <v>0.72115014659881582</v>
      </c>
      <c r="G30" s="3">
        <v>95.522800000000004</v>
      </c>
      <c r="H30" s="3">
        <v>0.12560325332290831</v>
      </c>
      <c r="I30" s="3">
        <v>77.427999999999997</v>
      </c>
      <c r="J30" s="3">
        <v>1.0594121807098389</v>
      </c>
      <c r="K30" s="4">
        <v>95.823999999999998</v>
      </c>
      <c r="L30" s="4">
        <v>0.15759573857688899</v>
      </c>
      <c r="M30" s="4">
        <v>78.710000000000008</v>
      </c>
      <c r="N30" s="4">
        <v>0.72117375862121591</v>
      </c>
      <c r="O30" s="3">
        <v>93.511599999999987</v>
      </c>
      <c r="P30" s="3">
        <v>0.18768044608595119</v>
      </c>
      <c r="Q30" s="3">
        <v>78.314000000000007</v>
      </c>
      <c r="R30" s="3">
        <v>0.79360270765304564</v>
      </c>
      <c r="S30" s="3"/>
      <c r="T30" s="3">
        <f t="shared" si="2"/>
        <v>2.0112000000000165</v>
      </c>
      <c r="U30" s="5">
        <f t="shared" si="3"/>
        <v>-0.88600000000000989</v>
      </c>
    </row>
    <row r="31" spans="1:21" hidden="1" x14ac:dyDescent="0.2">
      <c r="A31" s="3" t="s">
        <v>15</v>
      </c>
      <c r="B31" s="3">
        <v>1</v>
      </c>
      <c r="C31" s="3">
        <v>96.999604133393404</v>
      </c>
      <c r="D31" s="3">
        <v>0.1174097144911187</v>
      </c>
      <c r="E31" s="3">
        <v>93.550245851260001</v>
      </c>
      <c r="F31" s="3">
        <v>0.2296614794091498</v>
      </c>
      <c r="G31" s="3">
        <v>97.327217876789916</v>
      </c>
      <c r="H31" s="3">
        <v>9.2393664157985902E-2</v>
      </c>
      <c r="I31" s="3">
        <v>92.367086662569164</v>
      </c>
      <c r="J31" s="3">
        <v>0.30001917675986989</v>
      </c>
      <c r="K31" s="4">
        <v>97.74629045688468</v>
      </c>
      <c r="L31" s="4">
        <v>0.1016842103360666</v>
      </c>
      <c r="M31" s="4">
        <v>93.554087277197297</v>
      </c>
      <c r="N31" s="4">
        <v>0.229657483356418</v>
      </c>
      <c r="O31" s="3">
        <v>96.53821477810996</v>
      </c>
      <c r="P31" s="3">
        <v>0.122077937298922</v>
      </c>
      <c r="Q31" s="3">
        <v>93.177627535341117</v>
      </c>
      <c r="R31" s="3">
        <v>0.24195303778909949</v>
      </c>
      <c r="S31" s="3"/>
      <c r="T31" s="3">
        <f t="shared" si="2"/>
        <v>0.78900309867995588</v>
      </c>
      <c r="U31" s="3">
        <f t="shared" si="3"/>
        <v>-0.81054087277195208</v>
      </c>
    </row>
    <row r="32" spans="1:21" hidden="1" x14ac:dyDescent="0.2">
      <c r="A32" s="3" t="s">
        <v>15</v>
      </c>
      <c r="B32" s="3">
        <v>3</v>
      </c>
      <c r="C32" s="3">
        <v>97.05147630943118</v>
      </c>
      <c r="D32" s="3">
        <v>0.1143365313929371</v>
      </c>
      <c r="E32" s="3">
        <v>93.826828518746154</v>
      </c>
      <c r="F32" s="3">
        <v>0.223590963023824</v>
      </c>
      <c r="G32" s="3">
        <v>97.177061577733184</v>
      </c>
      <c r="H32" s="3">
        <v>9.5345977526239398E-2</v>
      </c>
      <c r="I32" s="3">
        <v>93.192993239090356</v>
      </c>
      <c r="J32" s="3">
        <v>0.27963162892679527</v>
      </c>
      <c r="K32" s="4">
        <v>97.755845857733718</v>
      </c>
      <c r="L32" s="4">
        <v>9.8372582024458102E-2</v>
      </c>
      <c r="M32" s="4">
        <v>93.826828518746154</v>
      </c>
      <c r="N32" s="4">
        <v>0.22352526850251969</v>
      </c>
      <c r="O32" s="3">
        <v>96.748433596789383</v>
      </c>
      <c r="P32" s="3">
        <v>0.11701374053629721</v>
      </c>
      <c r="Q32" s="3">
        <v>93.381223110018439</v>
      </c>
      <c r="R32" s="3">
        <v>0.2394782160972625</v>
      </c>
      <c r="S32" s="3"/>
      <c r="T32" s="3">
        <f t="shared" si="2"/>
        <v>0.42862798094380139</v>
      </c>
      <c r="U32" s="3">
        <f t="shared" si="3"/>
        <v>-0.18822987092808319</v>
      </c>
    </row>
    <row r="33" spans="1:21" hidden="1" x14ac:dyDescent="0.2">
      <c r="A33" s="3" t="s">
        <v>15</v>
      </c>
      <c r="B33" s="3">
        <v>4</v>
      </c>
      <c r="C33" s="3">
        <v>97.405026140846616</v>
      </c>
      <c r="D33" s="3">
        <v>0.1052261014066343</v>
      </c>
      <c r="E33" s="3">
        <v>93.40043023970496</v>
      </c>
      <c r="F33" s="3">
        <v>0.230220852198781</v>
      </c>
      <c r="G33" s="3">
        <v>97.451438087827782</v>
      </c>
      <c r="H33" s="3">
        <v>8.6353729585974606E-2</v>
      </c>
      <c r="I33" s="3">
        <v>92.858789182544555</v>
      </c>
      <c r="J33" s="3">
        <v>0.29233551432951582</v>
      </c>
      <c r="K33" s="4">
        <v>98.020666966979263</v>
      </c>
      <c r="L33" s="4">
        <v>9.0438171943771503E-2</v>
      </c>
      <c r="M33" s="4">
        <v>93.396588813767664</v>
      </c>
      <c r="N33" s="4">
        <v>0.23022057552442421</v>
      </c>
      <c r="O33" s="3">
        <v>97.334043163110678</v>
      </c>
      <c r="P33" s="3">
        <v>0.104977183670261</v>
      </c>
      <c r="Q33" s="3">
        <v>93.204517516902285</v>
      </c>
      <c r="R33" s="3">
        <v>0.23349912863020961</v>
      </c>
      <c r="S33" s="3"/>
      <c r="T33" s="3">
        <f t="shared" si="2"/>
        <v>0.11739492471710378</v>
      </c>
      <c r="U33" s="3">
        <f t="shared" si="3"/>
        <v>-0.3457283343577302</v>
      </c>
    </row>
    <row r="34" spans="1:21" x14ac:dyDescent="0.2">
      <c r="A34" s="3" t="s">
        <v>15</v>
      </c>
      <c r="B34" s="3" t="s">
        <v>16</v>
      </c>
      <c r="C34" s="3">
        <v>97.152035527890391</v>
      </c>
      <c r="D34" s="3">
        <v>0.1123241157635634</v>
      </c>
      <c r="E34" s="3">
        <v>93.592501536570367</v>
      </c>
      <c r="F34" s="3">
        <v>0.22782443154391829</v>
      </c>
      <c r="G34" s="3">
        <v>97.318572514116966</v>
      </c>
      <c r="H34" s="3">
        <v>9.1364457090066631E-2</v>
      </c>
      <c r="I34" s="3">
        <v>92.806289694734687</v>
      </c>
      <c r="J34" s="3">
        <v>0.29066210667206033</v>
      </c>
      <c r="K34" s="4">
        <v>97.840934427199215</v>
      </c>
      <c r="L34" s="4">
        <v>9.6831654768098741E-2</v>
      </c>
      <c r="M34" s="4">
        <v>93.592501536570367</v>
      </c>
      <c r="N34" s="4">
        <v>0.22780110912778731</v>
      </c>
      <c r="O34" s="3">
        <v>96.873563846003336</v>
      </c>
      <c r="P34" s="3">
        <v>0.1146896205018267</v>
      </c>
      <c r="Q34" s="3">
        <v>93.254456054087271</v>
      </c>
      <c r="R34" s="3">
        <v>0.23831012750552391</v>
      </c>
      <c r="S34" s="3"/>
      <c r="T34" s="3">
        <f t="shared" si="2"/>
        <v>0.44500866811362982</v>
      </c>
      <c r="U34" s="5">
        <f t="shared" si="3"/>
        <v>-0.44816635935258375</v>
      </c>
    </row>
  </sheetData>
  <autoFilter ref="A1:U34" xr:uid="{00000000-0001-0000-0000-000000000000}">
    <filterColumn colId="1">
      <filters>
        <filter val="Average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Muyeed Ahmed</cp:lastModifiedBy>
  <dcterms:created xsi:type="dcterms:W3CDTF">2025-06-26T14:48:32Z</dcterms:created>
  <dcterms:modified xsi:type="dcterms:W3CDTF">2025-06-26T16:57:53Z</dcterms:modified>
</cp:coreProperties>
</file>