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9344750C-30E6-4CC7-8E84-6392EADB2E36}" xr6:coauthVersionLast="47" xr6:coauthVersionMax="47" xr10:uidLastSave="{00000000-0000-0000-0000-000000000000}"/>
  <bookViews>
    <workbookView xWindow="-98" yWindow="-98" windowWidth="19396" windowHeight="10395" activeTab="1" xr2:uid="{F5C73C45-C2AC-4AE2-AF49-6E19AD849B13}"/>
  </bookViews>
  <sheets>
    <sheet name="data" sheetId="1" r:id="rId1"/>
    <sheet name="deshboard" sheetId="2" r:id="rId2"/>
  </sheets>
  <definedNames>
    <definedName name="_xlnm._FilterDatabase" localSheetId="0" hidden="1">data!$G$6:$J$31</definedName>
    <definedName name="_xlchart.v1.0" hidden="1">deshboard!$B$10:$B$20</definedName>
    <definedName name="_xlchart.v1.1" hidden="1">deshboard!$C$10:$C$20</definedName>
    <definedName name="_xlnm.Extract" localSheetId="0">data!$N$6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C19" i="2"/>
  <c r="C20" i="2"/>
  <c r="C10" i="2"/>
</calcChain>
</file>

<file path=xl/sharedStrings.xml><?xml version="1.0" encoding="utf-8"?>
<sst xmlns="http://schemas.openxmlformats.org/spreadsheetml/2006/main" count="84" uniqueCount="48">
  <si>
    <t>Automated Expanse Tracker</t>
  </si>
  <si>
    <t>Category</t>
  </si>
  <si>
    <t>Amount</t>
  </si>
  <si>
    <t>Date</t>
  </si>
  <si>
    <t>Discription</t>
  </si>
  <si>
    <t>Travel</t>
  </si>
  <si>
    <t>Food and Dringing</t>
  </si>
  <si>
    <t>Shopping</t>
  </si>
  <si>
    <t>Multan to Lahore</t>
  </si>
  <si>
    <t>Pizza, Dinner etc</t>
  </si>
  <si>
    <t>New clothes</t>
  </si>
  <si>
    <t>Education</t>
  </si>
  <si>
    <t>Kids tution fee</t>
  </si>
  <si>
    <t>Rent</t>
  </si>
  <si>
    <t>House Rent paid</t>
  </si>
  <si>
    <t>Health Care</t>
  </si>
  <si>
    <t>Medicians of Parents</t>
  </si>
  <si>
    <t>Multan to Fasilbad</t>
  </si>
  <si>
    <t>Bill</t>
  </si>
  <si>
    <t>Gas</t>
  </si>
  <si>
    <t>Insurence</t>
  </si>
  <si>
    <t xml:space="preserve"> Car Insurence</t>
  </si>
  <si>
    <t xml:space="preserve"> Bike Insurence</t>
  </si>
  <si>
    <t>kids School fee</t>
  </si>
  <si>
    <t>Stationary</t>
  </si>
  <si>
    <t>Complet family checkup</t>
  </si>
  <si>
    <t>New shoes</t>
  </si>
  <si>
    <t>BIll</t>
  </si>
  <si>
    <t>Water bill</t>
  </si>
  <si>
    <t>Lunch with Family</t>
  </si>
  <si>
    <t>Shop Rent</t>
  </si>
  <si>
    <t>Breakfast</t>
  </si>
  <si>
    <t>sliper</t>
  </si>
  <si>
    <t>park</t>
  </si>
  <si>
    <t>Entertainment</t>
  </si>
  <si>
    <t>Communication</t>
  </si>
  <si>
    <t>Bank</t>
  </si>
  <si>
    <t>13/12/2024</t>
  </si>
  <si>
    <t>14/12/2024</t>
  </si>
  <si>
    <t>15/12/2024</t>
  </si>
  <si>
    <t>Outside any Place</t>
  </si>
  <si>
    <t>Wifi</t>
  </si>
  <si>
    <t>Saving</t>
  </si>
  <si>
    <t>Inside City</t>
  </si>
  <si>
    <t>START DATE</t>
  </si>
  <si>
    <t>END DATE</t>
  </si>
  <si>
    <t>TOTAL</t>
  </si>
  <si>
    <t>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</si>
</sst>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1" xfId="0" applyBorder="1"/>
    <xf numFmtId="0" fontId="0" fillId="0" borderId="3" xfId="0" applyBorder="1"/>
    <xf numFmtId="0" fontId="0" fillId="5" borderId="0" xfId="0" applyFill="1"/>
    <xf numFmtId="0" fontId="1" fillId="5" borderId="5" xfId="0" applyFont="1" applyFill="1" applyBorder="1"/>
    <xf numFmtId="0" fontId="0" fillId="0" borderId="5" xfId="0" applyBorder="1"/>
    <xf numFmtId="0" fontId="0" fillId="5" borderId="5" xfId="0" applyFill="1" applyBorder="1"/>
    <xf numFmtId="14" fontId="0" fillId="4" borderId="2" xfId="0" applyNumberFormat="1" applyFill="1" applyBorder="1"/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4" borderId="4" xfId="0" applyNumberFormat="1" applyFill="1" applyBorder="1" applyAlignment="1">
      <alignment horizontal="right"/>
    </xf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deshboard!$B$10:$B$20</c:f>
              <c:strCache>
                <c:ptCount val="11"/>
                <c:pt idx="0">
                  <c:v>Travel</c:v>
                </c:pt>
                <c:pt idx="1">
                  <c:v>Food and Dringing</c:v>
                </c:pt>
                <c:pt idx="2">
                  <c:v>Shopping</c:v>
                </c:pt>
                <c:pt idx="3">
                  <c:v>Education</c:v>
                </c:pt>
                <c:pt idx="4">
                  <c:v>Rent</c:v>
                </c:pt>
                <c:pt idx="5">
                  <c:v>Health Care</c:v>
                </c:pt>
                <c:pt idx="6">
                  <c:v>Bill</c:v>
                </c:pt>
                <c:pt idx="7">
                  <c:v>Insurence</c:v>
                </c:pt>
                <c:pt idx="8">
                  <c:v>Entertainment</c:v>
                </c:pt>
                <c:pt idx="9">
                  <c:v>Communication</c:v>
                </c:pt>
                <c:pt idx="10">
                  <c:v>Bank</c:v>
                </c:pt>
              </c:strCache>
            </c:strRef>
          </c:cat>
          <c:val>
            <c:numRef>
              <c:f>deshboard!$C$10:$C$20</c:f>
              <c:numCache>
                <c:formatCode>General</c:formatCode>
                <c:ptCount val="11"/>
                <c:pt idx="0">
                  <c:v>4900</c:v>
                </c:pt>
                <c:pt idx="1">
                  <c:v>3400</c:v>
                </c:pt>
                <c:pt idx="2">
                  <c:v>7200</c:v>
                </c:pt>
                <c:pt idx="3">
                  <c:v>7200</c:v>
                </c:pt>
                <c:pt idx="4">
                  <c:v>9500</c:v>
                </c:pt>
                <c:pt idx="5">
                  <c:v>3400</c:v>
                </c:pt>
                <c:pt idx="6">
                  <c:v>5200</c:v>
                </c:pt>
                <c:pt idx="7">
                  <c:v>7400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B-4C10-A341-12FE3B7F785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17991088848356"/>
          <c:y val="9.9609121535690365E-3"/>
          <c:w val="0.70298681879549219"/>
          <c:h val="0.8549648832296008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deshboard!$B$10:$B$20</c:f>
              <c:strCache>
                <c:ptCount val="11"/>
                <c:pt idx="0">
                  <c:v>Travel</c:v>
                </c:pt>
                <c:pt idx="1">
                  <c:v>Food and Dringing</c:v>
                </c:pt>
                <c:pt idx="2">
                  <c:v>Shopping</c:v>
                </c:pt>
                <c:pt idx="3">
                  <c:v>Education</c:v>
                </c:pt>
                <c:pt idx="4">
                  <c:v>Rent</c:v>
                </c:pt>
                <c:pt idx="5">
                  <c:v>Health Care</c:v>
                </c:pt>
                <c:pt idx="6">
                  <c:v>Bill</c:v>
                </c:pt>
                <c:pt idx="7">
                  <c:v>Insurence</c:v>
                </c:pt>
                <c:pt idx="8">
                  <c:v>Entertainment</c:v>
                </c:pt>
                <c:pt idx="9">
                  <c:v>Communication</c:v>
                </c:pt>
                <c:pt idx="10">
                  <c:v>Bank</c:v>
                </c:pt>
              </c:strCache>
            </c:strRef>
          </c:cat>
          <c:val>
            <c:numRef>
              <c:f>deshboard!$C$10:$C$20</c:f>
              <c:numCache>
                <c:formatCode>General</c:formatCode>
                <c:ptCount val="11"/>
                <c:pt idx="0">
                  <c:v>4900</c:v>
                </c:pt>
                <c:pt idx="1">
                  <c:v>3400</c:v>
                </c:pt>
                <c:pt idx="2">
                  <c:v>7200</c:v>
                </c:pt>
                <c:pt idx="3">
                  <c:v>7200</c:v>
                </c:pt>
                <c:pt idx="4">
                  <c:v>9500</c:v>
                </c:pt>
                <c:pt idx="5">
                  <c:v>3400</c:v>
                </c:pt>
                <c:pt idx="6">
                  <c:v>5200</c:v>
                </c:pt>
                <c:pt idx="7">
                  <c:v>7400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B-4812-82AA-B8FECA3B5A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2231072"/>
        <c:axId val="662230712"/>
      </c:barChart>
      <c:catAx>
        <c:axId val="66223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30712"/>
        <c:crosses val="autoZero"/>
        <c:auto val="1"/>
        <c:lblAlgn val="ctr"/>
        <c:lblOffset val="100"/>
        <c:noMultiLvlLbl val="0"/>
      </c:catAx>
      <c:valAx>
        <c:axId val="662230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223107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8636BA0-FC6D-4AD2-837C-DD3CF44B048E}">
          <cx:dataId val="0"/>
          <cx:layoutPr>
            <cx:aggregation/>
          </cx:layoutPr>
          <cx:axisId val="1"/>
        </cx:series>
        <cx:series layoutId="paretoLine" ownerIdx="0" uniqueId="{2AC286DA-52DA-4648-825E-692D1267473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1.png"/><Relationship Id="rId18" Type="http://schemas.openxmlformats.org/officeDocument/2006/relationships/image" Target="../media/image16.svg"/><Relationship Id="rId3" Type="http://schemas.openxmlformats.org/officeDocument/2006/relationships/image" Target="../media/image1.png"/><Relationship Id="rId21" Type="http://schemas.openxmlformats.org/officeDocument/2006/relationships/image" Target="../media/image19.png"/><Relationship Id="rId7" Type="http://schemas.openxmlformats.org/officeDocument/2006/relationships/image" Target="../media/image5.png"/><Relationship Id="rId12" Type="http://schemas.openxmlformats.org/officeDocument/2006/relationships/image" Target="../media/image10.svg"/><Relationship Id="rId17" Type="http://schemas.openxmlformats.org/officeDocument/2006/relationships/image" Target="../media/image15.png"/><Relationship Id="rId25" Type="http://schemas.microsoft.com/office/2014/relationships/chartEx" Target="../charts/chartEx1.xml"/><Relationship Id="rId2" Type="http://schemas.openxmlformats.org/officeDocument/2006/relationships/chart" Target="../charts/chart2.xml"/><Relationship Id="rId16" Type="http://schemas.openxmlformats.org/officeDocument/2006/relationships/image" Target="../media/image14.svg"/><Relationship Id="rId20" Type="http://schemas.openxmlformats.org/officeDocument/2006/relationships/image" Target="../media/image18.sv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9.png"/><Relationship Id="rId24" Type="http://schemas.openxmlformats.org/officeDocument/2006/relationships/image" Target="../media/image22.svg"/><Relationship Id="rId5" Type="http://schemas.openxmlformats.org/officeDocument/2006/relationships/image" Target="../media/image3.png"/><Relationship Id="rId15" Type="http://schemas.openxmlformats.org/officeDocument/2006/relationships/image" Target="../media/image13.png"/><Relationship Id="rId23" Type="http://schemas.openxmlformats.org/officeDocument/2006/relationships/image" Target="../media/image21.png"/><Relationship Id="rId10" Type="http://schemas.openxmlformats.org/officeDocument/2006/relationships/image" Target="../media/image8.svg"/><Relationship Id="rId19" Type="http://schemas.openxmlformats.org/officeDocument/2006/relationships/image" Target="../media/image17.png"/><Relationship Id="rId4" Type="http://schemas.openxmlformats.org/officeDocument/2006/relationships/image" Target="../media/image2.svg"/><Relationship Id="rId9" Type="http://schemas.openxmlformats.org/officeDocument/2006/relationships/image" Target="../media/image7.png"/><Relationship Id="rId14" Type="http://schemas.openxmlformats.org/officeDocument/2006/relationships/image" Target="../media/image12.svg"/><Relationship Id="rId22" Type="http://schemas.openxmlformats.org/officeDocument/2006/relationships/image" Target="../media/image2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495301</xdr:colOff>
      <xdr:row>2</xdr:row>
      <xdr:rowOff>7143</xdr:rowOff>
    </xdr:from>
    <xdr:to>
      <xdr:col>15</xdr:col>
      <xdr:colOff>609599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D7366-3DE2-CBD5-1A88-7BEDE3F10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490537</xdr:colOff>
      <xdr:row>14</xdr:row>
      <xdr:rowOff>114301</xdr:rowOff>
    </xdr:from>
    <xdr:to>
      <xdr:col>15</xdr:col>
      <xdr:colOff>628651</xdr:colOff>
      <xdr:row>25</xdr:row>
      <xdr:rowOff>50006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FB4733-9533-66F0-39B8-4A0B7BACA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608544</xdr:colOff>
      <xdr:row>11</xdr:row>
      <xdr:rowOff>42333</xdr:rowOff>
    </xdr:from>
    <xdr:to>
      <xdr:col>5</xdr:col>
      <xdr:colOff>21167</xdr:colOff>
      <xdr:row>15</xdr:row>
      <xdr:rowOff>26456</xdr:rowOff>
    </xdr:to>
    <xdr:pic>
      <xdr:nvPicPr>
        <xdr:cNvPr id="5" name="Graphic 4" descr="Classroom">
          <a:extLst>
            <a:ext uri="{FF2B5EF4-FFF2-40B4-BE49-F238E27FC236}">
              <a16:creationId xmlns:a16="http://schemas.microsoft.com/office/drawing/2014/main" id="{E8508741-6816-90D6-2EA3-29DE79606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476627" y="2116666"/>
          <a:ext cx="703790" cy="703790"/>
        </a:xfrm>
        <a:prstGeom prst="rect">
          <a:avLst/>
        </a:prstGeom>
      </xdr:spPr>
    </xdr:pic>
    <xdr:clientData/>
  </xdr:twoCellAnchor>
  <xdr:twoCellAnchor editAs="oneCell">
    <xdr:from>
      <xdr:col>7</xdr:col>
      <xdr:colOff>557459</xdr:colOff>
      <xdr:row>10</xdr:row>
      <xdr:rowOff>165876</xdr:rowOff>
    </xdr:from>
    <xdr:to>
      <xdr:col>9</xdr:col>
      <xdr:colOff>26458</xdr:colOff>
      <xdr:row>15</xdr:row>
      <xdr:rowOff>26458</xdr:rowOff>
    </xdr:to>
    <xdr:pic>
      <xdr:nvPicPr>
        <xdr:cNvPr id="7" name="Graphic 6" descr="Medical">
          <a:extLst>
            <a:ext uri="{FF2B5EF4-FFF2-40B4-BE49-F238E27FC236}">
              <a16:creationId xmlns:a16="http://schemas.microsoft.com/office/drawing/2014/main" id="{7CEE4AF2-425E-1FB2-4790-3A7170138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007876" y="2060293"/>
          <a:ext cx="760165" cy="760165"/>
        </a:xfrm>
        <a:prstGeom prst="rect">
          <a:avLst/>
        </a:prstGeom>
      </xdr:spPr>
    </xdr:pic>
    <xdr:clientData/>
  </xdr:twoCellAnchor>
  <xdr:twoCellAnchor editAs="oneCell">
    <xdr:from>
      <xdr:col>3</xdr:col>
      <xdr:colOff>596335</xdr:colOff>
      <xdr:row>3</xdr:row>
      <xdr:rowOff>114790</xdr:rowOff>
    </xdr:from>
    <xdr:to>
      <xdr:col>5</xdr:col>
      <xdr:colOff>47624</xdr:colOff>
      <xdr:row>7</xdr:row>
      <xdr:rowOff>126996</xdr:rowOff>
    </xdr:to>
    <xdr:pic>
      <xdr:nvPicPr>
        <xdr:cNvPr id="9" name="Graphic 8" descr="Car">
          <a:extLst>
            <a:ext uri="{FF2B5EF4-FFF2-40B4-BE49-F238E27FC236}">
              <a16:creationId xmlns:a16="http://schemas.microsoft.com/office/drawing/2014/main" id="{0C5B1BB6-778C-AD02-DAA9-29B2AF534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464418" y="654540"/>
          <a:ext cx="742456" cy="742456"/>
        </a:xfrm>
        <a:prstGeom prst="rect">
          <a:avLst/>
        </a:prstGeom>
      </xdr:spPr>
    </xdr:pic>
    <xdr:clientData/>
  </xdr:twoCellAnchor>
  <xdr:twoCellAnchor editAs="oneCell">
    <xdr:from>
      <xdr:col>5</xdr:col>
      <xdr:colOff>629920</xdr:colOff>
      <xdr:row>3</xdr:row>
      <xdr:rowOff>63707</xdr:rowOff>
    </xdr:from>
    <xdr:to>
      <xdr:col>7</xdr:col>
      <xdr:colOff>79379</xdr:colOff>
      <xdr:row>7</xdr:row>
      <xdr:rowOff>74083</xdr:rowOff>
    </xdr:to>
    <xdr:pic>
      <xdr:nvPicPr>
        <xdr:cNvPr id="11" name="Graphic 10" descr="Person eating">
          <a:extLst>
            <a:ext uri="{FF2B5EF4-FFF2-40B4-BE49-F238E27FC236}">
              <a16:creationId xmlns:a16="http://schemas.microsoft.com/office/drawing/2014/main" id="{29B9CBFF-13A7-454B-50C3-D97A07693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789170" y="603457"/>
          <a:ext cx="740626" cy="740626"/>
        </a:xfrm>
        <a:prstGeom prst="rect">
          <a:avLst/>
        </a:prstGeom>
      </xdr:spPr>
    </xdr:pic>
    <xdr:clientData/>
  </xdr:twoCellAnchor>
  <xdr:twoCellAnchor editAs="oneCell">
    <xdr:from>
      <xdr:col>8</xdr:col>
      <xdr:colOff>65544</xdr:colOff>
      <xdr:row>3</xdr:row>
      <xdr:rowOff>33791</xdr:rowOff>
    </xdr:from>
    <xdr:to>
      <xdr:col>9</xdr:col>
      <xdr:colOff>137584</xdr:colOff>
      <xdr:row>7</xdr:row>
      <xdr:rowOff>21164</xdr:rowOff>
    </xdr:to>
    <xdr:pic>
      <xdr:nvPicPr>
        <xdr:cNvPr id="13" name="Graphic 12" descr="Shopping bag">
          <a:extLst>
            <a:ext uri="{FF2B5EF4-FFF2-40B4-BE49-F238E27FC236}">
              <a16:creationId xmlns:a16="http://schemas.microsoft.com/office/drawing/2014/main" id="{F004B578-F360-C0D1-5666-63E983223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161544" y="573541"/>
          <a:ext cx="717623" cy="717623"/>
        </a:xfrm>
        <a:prstGeom prst="rect">
          <a:avLst/>
        </a:prstGeom>
      </xdr:spPr>
    </xdr:pic>
    <xdr:clientData/>
  </xdr:twoCellAnchor>
  <xdr:twoCellAnchor editAs="oneCell">
    <xdr:from>
      <xdr:col>5</xdr:col>
      <xdr:colOff>596543</xdr:colOff>
      <xdr:row>25</xdr:row>
      <xdr:rowOff>30332</xdr:rowOff>
    </xdr:from>
    <xdr:to>
      <xdr:col>7</xdr:col>
      <xdr:colOff>5291</xdr:colOff>
      <xdr:row>29</xdr:row>
      <xdr:rowOff>10580</xdr:rowOff>
    </xdr:to>
    <xdr:pic>
      <xdr:nvPicPr>
        <xdr:cNvPr id="15" name="Graphic 14" descr="Castle scene">
          <a:extLst>
            <a:ext uri="{FF2B5EF4-FFF2-40B4-BE49-F238E27FC236}">
              <a16:creationId xmlns:a16="http://schemas.microsoft.com/office/drawing/2014/main" id="{C376145D-6AE3-E2BE-B0A9-F96CCB81E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755793" y="4792832"/>
          <a:ext cx="699915" cy="699915"/>
        </a:xfrm>
        <a:prstGeom prst="rect">
          <a:avLst/>
        </a:prstGeom>
      </xdr:spPr>
    </xdr:pic>
    <xdr:clientData/>
  </xdr:twoCellAnchor>
  <xdr:twoCellAnchor editAs="oneCell">
    <xdr:from>
      <xdr:col>4</xdr:col>
      <xdr:colOff>5707</xdr:colOff>
      <xdr:row>18</xdr:row>
      <xdr:rowOff>74499</xdr:rowOff>
    </xdr:from>
    <xdr:to>
      <xdr:col>5</xdr:col>
      <xdr:colOff>31749</xdr:colOff>
      <xdr:row>22</xdr:row>
      <xdr:rowOff>26458</xdr:rowOff>
    </xdr:to>
    <xdr:pic>
      <xdr:nvPicPr>
        <xdr:cNvPr id="17" name="Graphic 16" descr="Money">
          <a:extLst>
            <a:ext uri="{FF2B5EF4-FFF2-40B4-BE49-F238E27FC236}">
              <a16:creationId xmlns:a16="http://schemas.microsoft.com/office/drawing/2014/main" id="{A6F91ED9-77EC-B9D5-3B65-4707C6AFE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519374" y="3492916"/>
          <a:ext cx="671625" cy="671625"/>
        </a:xfrm>
        <a:prstGeom prst="rect">
          <a:avLst/>
        </a:prstGeom>
      </xdr:spPr>
    </xdr:pic>
    <xdr:clientData/>
  </xdr:twoCellAnchor>
  <xdr:twoCellAnchor editAs="oneCell">
    <xdr:from>
      <xdr:col>5</xdr:col>
      <xdr:colOff>594920</xdr:colOff>
      <xdr:row>18</xdr:row>
      <xdr:rowOff>81625</xdr:rowOff>
    </xdr:from>
    <xdr:to>
      <xdr:col>7</xdr:col>
      <xdr:colOff>26459</xdr:colOff>
      <xdr:row>22</xdr:row>
      <xdr:rowOff>84665</xdr:rowOff>
    </xdr:to>
    <xdr:pic>
      <xdr:nvPicPr>
        <xdr:cNvPr id="19" name="Graphic 18" descr="Wallet">
          <a:extLst>
            <a:ext uri="{FF2B5EF4-FFF2-40B4-BE49-F238E27FC236}">
              <a16:creationId xmlns:a16="http://schemas.microsoft.com/office/drawing/2014/main" id="{D9575AD7-26BC-80B5-7948-922D16986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754170" y="3500042"/>
          <a:ext cx="722706" cy="722706"/>
        </a:xfrm>
        <a:prstGeom prst="rect">
          <a:avLst/>
        </a:prstGeom>
      </xdr:spPr>
    </xdr:pic>
    <xdr:clientData/>
  </xdr:twoCellAnchor>
  <xdr:twoCellAnchor editAs="oneCell">
    <xdr:from>
      <xdr:col>8</xdr:col>
      <xdr:colOff>35832</xdr:colOff>
      <xdr:row>18</xdr:row>
      <xdr:rowOff>120500</xdr:rowOff>
    </xdr:from>
    <xdr:to>
      <xdr:col>9</xdr:col>
      <xdr:colOff>5291</xdr:colOff>
      <xdr:row>22</xdr:row>
      <xdr:rowOff>15876</xdr:rowOff>
    </xdr:to>
    <xdr:pic>
      <xdr:nvPicPr>
        <xdr:cNvPr id="21" name="Graphic 20" descr="Popcorn">
          <a:extLst>
            <a:ext uri="{FF2B5EF4-FFF2-40B4-BE49-F238E27FC236}">
              <a16:creationId xmlns:a16="http://schemas.microsoft.com/office/drawing/2014/main" id="{036AD364-29AA-6BB3-347F-1FE6CD82E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6131832" y="3538917"/>
          <a:ext cx="615042" cy="615042"/>
        </a:xfrm>
        <a:prstGeom prst="rect">
          <a:avLst/>
        </a:prstGeom>
      </xdr:spPr>
    </xdr:pic>
    <xdr:clientData/>
  </xdr:twoCellAnchor>
  <xdr:twoCellAnchor editAs="oneCell">
    <xdr:from>
      <xdr:col>5</xdr:col>
      <xdr:colOff>566833</xdr:colOff>
      <xdr:row>10</xdr:row>
      <xdr:rowOff>143501</xdr:rowOff>
    </xdr:from>
    <xdr:to>
      <xdr:col>7</xdr:col>
      <xdr:colOff>68791</xdr:colOff>
      <xdr:row>15</xdr:row>
      <xdr:rowOff>37043</xdr:rowOff>
    </xdr:to>
    <xdr:pic>
      <xdr:nvPicPr>
        <xdr:cNvPr id="23" name="Graphic 22" descr="Bank">
          <a:extLst>
            <a:ext uri="{FF2B5EF4-FFF2-40B4-BE49-F238E27FC236}">
              <a16:creationId xmlns:a16="http://schemas.microsoft.com/office/drawing/2014/main" id="{036D7ED4-38D2-416A-E403-F52B298B1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726083" y="2037918"/>
          <a:ext cx="793125" cy="793125"/>
        </a:xfrm>
        <a:prstGeom prst="rect">
          <a:avLst/>
        </a:prstGeom>
      </xdr:spPr>
    </xdr:pic>
    <xdr:clientData/>
  </xdr:twoCellAnchor>
  <xdr:twoCellAnchor editAs="oneCell">
    <xdr:from>
      <xdr:col>3</xdr:col>
      <xdr:colOff>563375</xdr:colOff>
      <xdr:row>25</xdr:row>
      <xdr:rowOff>18334</xdr:rowOff>
    </xdr:from>
    <xdr:to>
      <xdr:col>5</xdr:col>
      <xdr:colOff>95249</xdr:colOff>
      <xdr:row>29</xdr:row>
      <xdr:rowOff>121708</xdr:rowOff>
    </xdr:to>
    <xdr:pic>
      <xdr:nvPicPr>
        <xdr:cNvPr id="25" name="Graphic 24" descr="Telephone">
          <a:extLst>
            <a:ext uri="{FF2B5EF4-FFF2-40B4-BE49-F238E27FC236}">
              <a16:creationId xmlns:a16="http://schemas.microsoft.com/office/drawing/2014/main" id="{4E2416B2-86A1-0C64-7C79-19EDE0BDF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431458" y="4780834"/>
          <a:ext cx="823041" cy="823041"/>
        </a:xfrm>
        <a:prstGeom prst="rect">
          <a:avLst/>
        </a:prstGeom>
      </xdr:spPr>
    </xdr:pic>
    <xdr:clientData/>
  </xdr:twoCellAnchor>
  <xdr:twoCellAnchor>
    <xdr:from>
      <xdr:col>3</xdr:col>
      <xdr:colOff>571500</xdr:colOff>
      <xdr:row>6</xdr:row>
      <xdr:rowOff>111124</xdr:rowOff>
    </xdr:from>
    <xdr:to>
      <xdr:col>5</xdr:col>
      <xdr:colOff>58208</xdr:colOff>
      <xdr:row>7</xdr:row>
      <xdr:rowOff>164041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70E6B75-65A4-9706-A4F3-99AEE52D7E5F}"/>
            </a:ext>
          </a:extLst>
        </xdr:cNvPr>
        <xdr:cNvSpPr/>
      </xdr:nvSpPr>
      <xdr:spPr>
        <a:xfrm>
          <a:off x="3439583" y="1195916"/>
          <a:ext cx="777875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 kern="1200">
              <a:solidFill>
                <a:schemeClr val="tx1"/>
              </a:solidFill>
            </a:rPr>
            <a:t>Travel</a:t>
          </a:r>
          <a:endParaRPr lang="en-US" sz="1100" b="1" kern="12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550332</xdr:colOff>
      <xdr:row>6</xdr:row>
      <xdr:rowOff>137583</xdr:rowOff>
    </xdr:from>
    <xdr:to>
      <xdr:col>7</xdr:col>
      <xdr:colOff>37039</xdr:colOff>
      <xdr:row>8</xdr:row>
      <xdr:rowOff>10583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DBEE55DA-3D80-423C-8AD8-10FF0B104F52}"/>
            </a:ext>
          </a:extLst>
        </xdr:cNvPr>
        <xdr:cNvSpPr/>
      </xdr:nvSpPr>
      <xdr:spPr>
        <a:xfrm>
          <a:off x="4709582" y="1222375"/>
          <a:ext cx="777874" cy="32279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 kern="1200">
              <a:solidFill>
                <a:schemeClr val="tx1"/>
              </a:solidFill>
            </a:rPr>
            <a:t>Food</a:t>
          </a:r>
          <a:endParaRPr lang="en-US" sz="1100" b="1" kern="12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89957</xdr:colOff>
      <xdr:row>15</xdr:row>
      <xdr:rowOff>227543</xdr:rowOff>
    </xdr:from>
    <xdr:to>
      <xdr:col>4</xdr:col>
      <xdr:colOff>640290</xdr:colOff>
      <xdr:row>16</xdr:row>
      <xdr:rowOff>148168</xdr:rowOff>
    </xdr:to>
    <xdr:sp macro="" textlink="$C$13">
      <xdr:nvSpPr>
        <xdr:cNvPr id="30" name="Rectangle 29">
          <a:extLst>
            <a:ext uri="{FF2B5EF4-FFF2-40B4-BE49-F238E27FC236}">
              <a16:creationId xmlns:a16="http://schemas.microsoft.com/office/drawing/2014/main" id="{70D9911F-FEA7-2477-FE9A-DFFB05AA2085}"/>
            </a:ext>
          </a:extLst>
        </xdr:cNvPr>
        <xdr:cNvSpPr/>
      </xdr:nvSpPr>
      <xdr:spPr>
        <a:xfrm>
          <a:off x="3603624" y="3021543"/>
          <a:ext cx="550333" cy="1852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03DE521B-B86C-4E4A-B8D1-4756B6C82AD0}" type="TxLink">
            <a:rPr lang="en-US" sz="1100" b="0" i="0" u="none" strike="noStrike" kern="120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7200</a:t>
          </a:fld>
          <a:endParaRPr lang="en-US" sz="1100" kern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31750</xdr:colOff>
      <xdr:row>7</xdr:row>
      <xdr:rowOff>254001</xdr:rowOff>
    </xdr:from>
    <xdr:to>
      <xdr:col>6</xdr:col>
      <xdr:colOff>582083</xdr:colOff>
      <xdr:row>8</xdr:row>
      <xdr:rowOff>174626</xdr:rowOff>
    </xdr:to>
    <xdr:sp macro="" textlink="$C$11">
      <xdr:nvSpPr>
        <xdr:cNvPr id="39" name="Rectangle 38">
          <a:extLst>
            <a:ext uri="{FF2B5EF4-FFF2-40B4-BE49-F238E27FC236}">
              <a16:creationId xmlns:a16="http://schemas.microsoft.com/office/drawing/2014/main" id="{5EC10ED0-840B-D562-945A-24303CFD8509}"/>
            </a:ext>
          </a:extLst>
        </xdr:cNvPr>
        <xdr:cNvSpPr/>
      </xdr:nvSpPr>
      <xdr:spPr>
        <a:xfrm>
          <a:off x="4836583" y="1524001"/>
          <a:ext cx="550333" cy="1852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34E1E812-545C-4E13-BBA7-E521BA8E19FF}" type="TxLink">
            <a:rPr lang="en-US" sz="1100" b="0" i="0" u="none" strike="noStrike" kern="120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3400</a:t>
          </a:fld>
          <a:endParaRPr lang="en-US" sz="1100" kern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201083</xdr:colOff>
      <xdr:row>7</xdr:row>
      <xdr:rowOff>216959</xdr:rowOff>
    </xdr:from>
    <xdr:to>
      <xdr:col>9</xdr:col>
      <xdr:colOff>105833</xdr:colOff>
      <xdr:row>8</xdr:row>
      <xdr:rowOff>137584</xdr:rowOff>
    </xdr:to>
    <xdr:sp macro="" textlink="$C$12">
      <xdr:nvSpPr>
        <xdr:cNvPr id="40" name="Rectangle 39">
          <a:extLst>
            <a:ext uri="{FF2B5EF4-FFF2-40B4-BE49-F238E27FC236}">
              <a16:creationId xmlns:a16="http://schemas.microsoft.com/office/drawing/2014/main" id="{B99C333A-1E40-0502-1E02-C76DEC599357}"/>
            </a:ext>
          </a:extLst>
        </xdr:cNvPr>
        <xdr:cNvSpPr/>
      </xdr:nvSpPr>
      <xdr:spPr>
        <a:xfrm>
          <a:off x="6297083" y="1486959"/>
          <a:ext cx="550333" cy="1852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1BC590D6-0A02-4935-8FF3-28CD64273147}" type="TxLink">
            <a:rPr lang="en-US" sz="1100" b="0" i="0" u="none" strike="noStrike" kern="120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7200</a:t>
          </a:fld>
          <a:endParaRPr lang="en-US" sz="1100" kern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37041</xdr:colOff>
      <xdr:row>15</xdr:row>
      <xdr:rowOff>243418</xdr:rowOff>
    </xdr:from>
    <xdr:to>
      <xdr:col>8</xdr:col>
      <xdr:colOff>587374</xdr:colOff>
      <xdr:row>16</xdr:row>
      <xdr:rowOff>164043</xdr:rowOff>
    </xdr:to>
    <xdr:sp macro="" textlink="$C$15">
      <xdr:nvSpPr>
        <xdr:cNvPr id="41" name="Rectangle 40">
          <a:extLst>
            <a:ext uri="{FF2B5EF4-FFF2-40B4-BE49-F238E27FC236}">
              <a16:creationId xmlns:a16="http://schemas.microsoft.com/office/drawing/2014/main" id="{174FA0D1-FDA0-DA57-E029-726B3CC88A2B}"/>
            </a:ext>
          </a:extLst>
        </xdr:cNvPr>
        <xdr:cNvSpPr/>
      </xdr:nvSpPr>
      <xdr:spPr>
        <a:xfrm>
          <a:off x="6133041" y="3037418"/>
          <a:ext cx="550333" cy="1852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0D198F83-F3CA-40B7-8ED5-5072F6D28F9B}" type="TxLink">
            <a:rPr lang="en-US" sz="1100" b="0" i="0" u="none" strike="noStrike" kern="120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3400</a:t>
          </a:fld>
          <a:endParaRPr lang="en-US" sz="1100" kern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84665</xdr:colOff>
      <xdr:row>15</xdr:row>
      <xdr:rowOff>216959</xdr:rowOff>
    </xdr:from>
    <xdr:to>
      <xdr:col>6</xdr:col>
      <xdr:colOff>634998</xdr:colOff>
      <xdr:row>16</xdr:row>
      <xdr:rowOff>137584</xdr:rowOff>
    </xdr:to>
    <xdr:sp macro="" textlink="$C$14">
      <xdr:nvSpPr>
        <xdr:cNvPr id="42" name="Rectangle 41">
          <a:extLst>
            <a:ext uri="{FF2B5EF4-FFF2-40B4-BE49-F238E27FC236}">
              <a16:creationId xmlns:a16="http://schemas.microsoft.com/office/drawing/2014/main" id="{DB17162A-8082-DE24-C943-0B6379728C9A}"/>
            </a:ext>
          </a:extLst>
        </xdr:cNvPr>
        <xdr:cNvSpPr/>
      </xdr:nvSpPr>
      <xdr:spPr>
        <a:xfrm>
          <a:off x="4889498" y="3010959"/>
          <a:ext cx="550333" cy="1852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DEA1AF14-C6D9-4305-8A04-69FF58536496}" type="TxLink">
            <a:rPr lang="en-US" sz="1100" b="0" i="0" u="none" strike="noStrike" kern="120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9500</a:t>
          </a:fld>
          <a:endParaRPr lang="en-US" sz="1100" kern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63500</xdr:colOff>
      <xdr:row>7</xdr:row>
      <xdr:rowOff>169333</xdr:rowOff>
    </xdr:from>
    <xdr:to>
      <xdr:col>4</xdr:col>
      <xdr:colOff>613833</xdr:colOff>
      <xdr:row>8</xdr:row>
      <xdr:rowOff>89958</xdr:rowOff>
    </xdr:to>
    <xdr:sp macro="" textlink="$C$10">
      <xdr:nvSpPr>
        <xdr:cNvPr id="43" name="Rectangle 42">
          <a:extLst>
            <a:ext uri="{FF2B5EF4-FFF2-40B4-BE49-F238E27FC236}">
              <a16:creationId xmlns:a16="http://schemas.microsoft.com/office/drawing/2014/main" id="{8C13AF58-8B72-4469-8D0C-CD76258915CF}"/>
            </a:ext>
          </a:extLst>
        </xdr:cNvPr>
        <xdr:cNvSpPr/>
      </xdr:nvSpPr>
      <xdr:spPr>
        <a:xfrm>
          <a:off x="3577167" y="1439333"/>
          <a:ext cx="550333" cy="1852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0479EFA4-9738-4B47-9CFA-ADF0EE4EAD88}" type="TxLink">
            <a:rPr lang="en-US" sz="1100" b="0" i="0" u="none" strike="noStrike" kern="120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4900</a:t>
          </a:fld>
          <a:endParaRPr lang="en-US" sz="1100" kern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74084</xdr:colOff>
      <xdr:row>22</xdr:row>
      <xdr:rowOff>254001</xdr:rowOff>
    </xdr:from>
    <xdr:to>
      <xdr:col>6</xdr:col>
      <xdr:colOff>624417</xdr:colOff>
      <xdr:row>23</xdr:row>
      <xdr:rowOff>174625</xdr:rowOff>
    </xdr:to>
    <xdr:sp macro="" textlink="$C$17">
      <xdr:nvSpPr>
        <xdr:cNvPr id="45" name="Rectangle 44">
          <a:extLst>
            <a:ext uri="{FF2B5EF4-FFF2-40B4-BE49-F238E27FC236}">
              <a16:creationId xmlns:a16="http://schemas.microsoft.com/office/drawing/2014/main" id="{4419CC84-DAD7-4355-9404-A5C26E9B456A}"/>
            </a:ext>
          </a:extLst>
        </xdr:cNvPr>
        <xdr:cNvSpPr/>
      </xdr:nvSpPr>
      <xdr:spPr>
        <a:xfrm>
          <a:off x="4878917" y="4392084"/>
          <a:ext cx="550333" cy="1852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26C36028-11EF-43E2-97EB-3189E7CDC219}" type="TxLink">
            <a:rPr lang="en-US" sz="1100" b="0" i="0" u="none" strike="noStrike" kern="120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7400</a:t>
          </a:fld>
          <a:endParaRPr lang="en-US" sz="1100" kern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243416</xdr:colOff>
      <xdr:row>23</xdr:row>
      <xdr:rowOff>52920</xdr:rowOff>
    </xdr:from>
    <xdr:to>
      <xdr:col>9</xdr:col>
      <xdr:colOff>148166</xdr:colOff>
      <xdr:row>24</xdr:row>
      <xdr:rowOff>58212</xdr:rowOff>
    </xdr:to>
    <xdr:sp macro="" textlink="$C$18">
      <xdr:nvSpPr>
        <xdr:cNvPr id="46" name="Rectangle 45">
          <a:extLst>
            <a:ext uri="{FF2B5EF4-FFF2-40B4-BE49-F238E27FC236}">
              <a16:creationId xmlns:a16="http://schemas.microsoft.com/office/drawing/2014/main" id="{8C21674D-30EA-4DCF-ADAD-64A511656992}"/>
            </a:ext>
          </a:extLst>
        </xdr:cNvPr>
        <xdr:cNvSpPr/>
      </xdr:nvSpPr>
      <xdr:spPr>
        <a:xfrm>
          <a:off x="6339416" y="4455587"/>
          <a:ext cx="550333" cy="1852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61FB30C9-9DF8-4B5B-8F0B-5EE55855751F}" type="TxLink">
            <a:rPr lang="en-US" sz="1100" b="0" i="0" u="none" strike="noStrike" kern="120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0</a:t>
          </a:fld>
          <a:endParaRPr lang="en-US" sz="1100" kern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169333</xdr:colOff>
      <xdr:row>29</xdr:row>
      <xdr:rowOff>243416</xdr:rowOff>
    </xdr:from>
    <xdr:to>
      <xdr:col>5</xdr:col>
      <xdr:colOff>74083</xdr:colOff>
      <xdr:row>30</xdr:row>
      <xdr:rowOff>164041</xdr:rowOff>
    </xdr:to>
    <xdr:sp macro="" textlink="$C$19">
      <xdr:nvSpPr>
        <xdr:cNvPr id="47" name="Rectangle 46">
          <a:extLst>
            <a:ext uri="{FF2B5EF4-FFF2-40B4-BE49-F238E27FC236}">
              <a16:creationId xmlns:a16="http://schemas.microsoft.com/office/drawing/2014/main" id="{F9DF67B2-0CA0-4E31-A6AB-355860163DE3}"/>
            </a:ext>
          </a:extLst>
        </xdr:cNvPr>
        <xdr:cNvSpPr/>
      </xdr:nvSpPr>
      <xdr:spPr>
        <a:xfrm>
          <a:off x="3683000" y="5725583"/>
          <a:ext cx="550333" cy="1852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77D5E70F-0267-480B-8665-373B6F024507}" type="TxLink">
            <a:rPr lang="en-US" sz="1100" b="0" i="0" u="none" strike="noStrike" kern="120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0</a:t>
          </a:fld>
          <a:endParaRPr lang="en-US" sz="1100" kern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179917</xdr:colOff>
      <xdr:row>29</xdr:row>
      <xdr:rowOff>243417</xdr:rowOff>
    </xdr:from>
    <xdr:to>
      <xdr:col>7</xdr:col>
      <xdr:colOff>84666</xdr:colOff>
      <xdr:row>30</xdr:row>
      <xdr:rowOff>164042</xdr:rowOff>
    </xdr:to>
    <xdr:sp macro="" textlink="$C$20">
      <xdr:nvSpPr>
        <xdr:cNvPr id="48" name="Rectangle 47">
          <a:extLst>
            <a:ext uri="{FF2B5EF4-FFF2-40B4-BE49-F238E27FC236}">
              <a16:creationId xmlns:a16="http://schemas.microsoft.com/office/drawing/2014/main" id="{140FA8C1-B945-48B7-A05E-B9228BA6D705}"/>
            </a:ext>
          </a:extLst>
        </xdr:cNvPr>
        <xdr:cNvSpPr/>
      </xdr:nvSpPr>
      <xdr:spPr>
        <a:xfrm>
          <a:off x="4984750" y="5725584"/>
          <a:ext cx="550333" cy="1852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6DDF3191-BF12-4D8A-8AE2-14A232C98A24}" type="TxLink">
            <a:rPr lang="en-US" sz="1100" b="0" i="0" u="none" strike="noStrike" kern="120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0</a:t>
          </a:fld>
          <a:endParaRPr lang="en-US" sz="1100" kern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95250</xdr:colOff>
      <xdr:row>22</xdr:row>
      <xdr:rowOff>248709</xdr:rowOff>
    </xdr:from>
    <xdr:to>
      <xdr:col>5</xdr:col>
      <xdr:colOff>0</xdr:colOff>
      <xdr:row>23</xdr:row>
      <xdr:rowOff>169333</xdr:rowOff>
    </xdr:to>
    <xdr:sp macro="" textlink="$C$16">
      <xdr:nvSpPr>
        <xdr:cNvPr id="49" name="Rectangle 48">
          <a:extLst>
            <a:ext uri="{FF2B5EF4-FFF2-40B4-BE49-F238E27FC236}">
              <a16:creationId xmlns:a16="http://schemas.microsoft.com/office/drawing/2014/main" id="{62AF8034-1672-4CB2-BE8B-EC1C45F588D8}"/>
            </a:ext>
          </a:extLst>
        </xdr:cNvPr>
        <xdr:cNvSpPr/>
      </xdr:nvSpPr>
      <xdr:spPr>
        <a:xfrm>
          <a:off x="3608917" y="4386792"/>
          <a:ext cx="550333" cy="1852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05511FD8-9E55-4936-8589-CBD5E4B42DAE}" type="TxLink">
            <a:rPr lang="en-US" sz="1100" b="0" i="0" u="none" strike="noStrike" kern="120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5200</a:t>
          </a:fld>
          <a:endParaRPr lang="en-US" sz="1100" kern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526761</xdr:colOff>
      <xdr:row>25</xdr:row>
      <xdr:rowOff>165965</xdr:rowOff>
    </xdr:from>
    <xdr:to>
      <xdr:col>15</xdr:col>
      <xdr:colOff>642216</xdr:colOff>
      <xdr:row>36</xdr:row>
      <xdr:rowOff>15008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0" name="Chart 49">
              <a:extLst>
                <a:ext uri="{FF2B5EF4-FFF2-40B4-BE49-F238E27FC236}">
                  <a16:creationId xmlns:a16="http://schemas.microsoft.com/office/drawing/2014/main" id="{D43B33DB-ABDD-F6AB-5F80-675975F6B7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95284" y="4950113"/>
              <a:ext cx="4012046" cy="19200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3AF3B-201E-4DFA-9061-39187BB99B1A}">
  <dimension ref="F3:N31"/>
  <sheetViews>
    <sheetView topLeftCell="A6" zoomScale="79" zoomScaleNormal="79" workbookViewId="0">
      <selection activeCell="N6" sqref="N6"/>
    </sheetView>
  </sheetViews>
  <sheetFormatPr defaultRowHeight="14.25" x14ac:dyDescent="0.45"/>
  <cols>
    <col min="5" max="5" width="12.73046875" customWidth="1"/>
    <col min="6" max="6" width="15.19921875" customWidth="1"/>
    <col min="7" max="7" width="13.73046875" customWidth="1"/>
    <col min="8" max="8" width="15.19921875" customWidth="1"/>
    <col min="9" max="9" width="21.265625" customWidth="1"/>
    <col min="10" max="10" width="16.06640625" customWidth="1"/>
    <col min="14" max="14" width="12.6640625" customWidth="1"/>
  </cols>
  <sheetData>
    <row r="3" spans="6:14" x14ac:dyDescent="0.45">
      <c r="G3" s="2" t="s">
        <v>0</v>
      </c>
      <c r="H3" s="3"/>
      <c r="I3" s="3"/>
      <c r="J3" s="3"/>
    </row>
    <row r="4" spans="6:14" x14ac:dyDescent="0.45">
      <c r="G4" s="3"/>
      <c r="H4" s="3"/>
      <c r="I4" s="3"/>
      <c r="J4" s="3"/>
    </row>
    <row r="6" spans="6:14" ht="21.75" customHeight="1" x14ac:dyDescent="0.65">
      <c r="G6" s="12" t="s">
        <v>3</v>
      </c>
      <c r="H6" s="12" t="s">
        <v>1</v>
      </c>
      <c r="I6" s="12" t="s">
        <v>4</v>
      </c>
      <c r="J6" s="12" t="s">
        <v>2</v>
      </c>
      <c r="N6" s="7"/>
    </row>
    <row r="7" spans="6:14" x14ac:dyDescent="0.45">
      <c r="F7" s="4"/>
      <c r="G7" s="13">
        <v>45303</v>
      </c>
      <c r="H7" s="9" t="s">
        <v>5</v>
      </c>
      <c r="I7" s="9" t="s">
        <v>8</v>
      </c>
      <c r="J7" s="9">
        <v>2500</v>
      </c>
    </row>
    <row r="8" spans="6:14" x14ac:dyDescent="0.45">
      <c r="G8" s="13">
        <v>45303</v>
      </c>
      <c r="H8" s="9" t="s">
        <v>6</v>
      </c>
      <c r="I8" s="9" t="s">
        <v>9</v>
      </c>
      <c r="J8" s="9">
        <v>1500</v>
      </c>
    </row>
    <row r="9" spans="6:14" x14ac:dyDescent="0.45">
      <c r="G9" s="13">
        <v>45303</v>
      </c>
      <c r="H9" s="9" t="s">
        <v>7</v>
      </c>
      <c r="I9" s="9" t="s">
        <v>10</v>
      </c>
      <c r="J9" s="9">
        <v>4000</v>
      </c>
    </row>
    <row r="10" spans="6:14" x14ac:dyDescent="0.45">
      <c r="G10" s="13">
        <v>45334</v>
      </c>
      <c r="H10" s="9" t="s">
        <v>11</v>
      </c>
      <c r="I10" s="9" t="s">
        <v>12</v>
      </c>
      <c r="J10" s="9">
        <v>3000</v>
      </c>
    </row>
    <row r="11" spans="6:14" x14ac:dyDescent="0.45">
      <c r="G11" s="13">
        <v>45363</v>
      </c>
      <c r="H11" s="9" t="s">
        <v>13</v>
      </c>
      <c r="I11" s="9" t="s">
        <v>14</v>
      </c>
      <c r="J11" s="9">
        <v>5000</v>
      </c>
    </row>
    <row r="12" spans="6:14" x14ac:dyDescent="0.45">
      <c r="G12" s="13">
        <v>45394</v>
      </c>
      <c r="H12" s="9" t="s">
        <v>15</v>
      </c>
      <c r="I12" s="9" t="s">
        <v>16</v>
      </c>
      <c r="J12" s="9">
        <v>2400</v>
      </c>
    </row>
    <row r="13" spans="6:14" x14ac:dyDescent="0.45">
      <c r="G13" s="13">
        <v>45394</v>
      </c>
      <c r="H13" s="9" t="s">
        <v>5</v>
      </c>
      <c r="I13" s="9" t="s">
        <v>17</v>
      </c>
      <c r="J13" s="9">
        <v>2400</v>
      </c>
    </row>
    <row r="14" spans="6:14" x14ac:dyDescent="0.45">
      <c r="G14" s="13">
        <v>45394</v>
      </c>
      <c r="H14" s="9" t="s">
        <v>18</v>
      </c>
      <c r="I14" s="9" t="s">
        <v>19</v>
      </c>
      <c r="J14" s="9">
        <v>4500</v>
      </c>
    </row>
    <row r="15" spans="6:14" x14ac:dyDescent="0.45">
      <c r="G15" s="13">
        <v>45424</v>
      </c>
      <c r="H15" s="9" t="s">
        <v>20</v>
      </c>
      <c r="I15" s="9" t="s">
        <v>21</v>
      </c>
      <c r="J15" s="9">
        <v>6000</v>
      </c>
    </row>
    <row r="16" spans="6:14" x14ac:dyDescent="0.45">
      <c r="G16" s="13">
        <v>45424</v>
      </c>
      <c r="H16" s="9" t="s">
        <v>20</v>
      </c>
      <c r="I16" s="9" t="s">
        <v>22</v>
      </c>
      <c r="J16" s="9">
        <v>1400</v>
      </c>
    </row>
    <row r="17" spans="6:10" x14ac:dyDescent="0.45">
      <c r="G17" s="13">
        <v>45424</v>
      </c>
      <c r="H17" s="9" t="s">
        <v>11</v>
      </c>
      <c r="I17" s="9" t="s">
        <v>23</v>
      </c>
      <c r="J17" s="9">
        <v>4000</v>
      </c>
    </row>
    <row r="18" spans="6:10" x14ac:dyDescent="0.45">
      <c r="G18" s="13">
        <v>45424</v>
      </c>
      <c r="H18" s="9" t="s">
        <v>11</v>
      </c>
      <c r="I18" s="9" t="s">
        <v>24</v>
      </c>
      <c r="J18" s="9">
        <v>200</v>
      </c>
    </row>
    <row r="19" spans="6:10" x14ac:dyDescent="0.45">
      <c r="G19" s="13">
        <v>45455</v>
      </c>
      <c r="H19" s="9" t="s">
        <v>15</v>
      </c>
      <c r="I19" s="9" t="s">
        <v>25</v>
      </c>
      <c r="J19" s="9">
        <v>1000</v>
      </c>
    </row>
    <row r="20" spans="6:10" x14ac:dyDescent="0.45">
      <c r="G20" s="13">
        <v>45455</v>
      </c>
      <c r="H20" s="9" t="s">
        <v>7</v>
      </c>
      <c r="I20" s="9" t="s">
        <v>26</v>
      </c>
      <c r="J20" s="9">
        <v>2500</v>
      </c>
    </row>
    <row r="21" spans="6:10" x14ac:dyDescent="0.45">
      <c r="G21" s="13">
        <v>45485</v>
      </c>
      <c r="H21" s="9" t="s">
        <v>27</v>
      </c>
      <c r="I21" s="9" t="s">
        <v>28</v>
      </c>
      <c r="J21" s="9">
        <v>700</v>
      </c>
    </row>
    <row r="22" spans="6:10" x14ac:dyDescent="0.45">
      <c r="G22" s="13">
        <v>45516</v>
      </c>
      <c r="H22" s="9" t="s">
        <v>6</v>
      </c>
      <c r="I22" s="9" t="s">
        <v>29</v>
      </c>
      <c r="J22" s="9">
        <v>1500</v>
      </c>
    </row>
    <row r="23" spans="6:10" x14ac:dyDescent="0.45">
      <c r="G23" s="13">
        <v>45547</v>
      </c>
      <c r="H23" s="9" t="s">
        <v>13</v>
      </c>
      <c r="I23" s="9" t="s">
        <v>30</v>
      </c>
      <c r="J23" s="9">
        <v>4500</v>
      </c>
    </row>
    <row r="24" spans="6:10" x14ac:dyDescent="0.45">
      <c r="G24" s="13">
        <v>45547</v>
      </c>
      <c r="H24" s="9" t="s">
        <v>6</v>
      </c>
      <c r="I24" s="9" t="s">
        <v>31</v>
      </c>
      <c r="J24" s="9">
        <v>400</v>
      </c>
    </row>
    <row r="25" spans="6:10" x14ac:dyDescent="0.45">
      <c r="G25" s="13">
        <v>45577</v>
      </c>
      <c r="H25" s="9" t="s">
        <v>7</v>
      </c>
      <c r="I25" s="9" t="s">
        <v>32</v>
      </c>
      <c r="J25" s="9">
        <v>700</v>
      </c>
    </row>
    <row r="26" spans="6:10" x14ac:dyDescent="0.45">
      <c r="G26" s="13">
        <v>45608</v>
      </c>
      <c r="H26" s="9" t="s">
        <v>5</v>
      </c>
      <c r="I26" s="9" t="s">
        <v>33</v>
      </c>
      <c r="J26" s="9">
        <v>600</v>
      </c>
    </row>
    <row r="27" spans="6:10" x14ac:dyDescent="0.45">
      <c r="F27" s="1"/>
      <c r="G27" s="13">
        <v>45638</v>
      </c>
      <c r="H27" s="9" t="s">
        <v>34</v>
      </c>
      <c r="I27" s="9" t="s">
        <v>40</v>
      </c>
      <c r="J27" s="9">
        <v>1000</v>
      </c>
    </row>
    <row r="28" spans="6:10" x14ac:dyDescent="0.45">
      <c r="F28" s="1"/>
      <c r="G28" s="14" t="s">
        <v>37</v>
      </c>
      <c r="H28" s="9" t="s">
        <v>35</v>
      </c>
      <c r="I28" s="9" t="s">
        <v>41</v>
      </c>
      <c r="J28" s="9">
        <v>2000</v>
      </c>
    </row>
    <row r="29" spans="6:10" x14ac:dyDescent="0.45">
      <c r="F29" s="1"/>
      <c r="G29" s="14" t="s">
        <v>38</v>
      </c>
      <c r="H29" s="9" t="s">
        <v>11</v>
      </c>
      <c r="I29" s="9" t="s">
        <v>24</v>
      </c>
      <c r="J29" s="9">
        <v>500</v>
      </c>
    </row>
    <row r="30" spans="6:10" x14ac:dyDescent="0.45">
      <c r="F30" s="1"/>
      <c r="G30" s="14" t="s">
        <v>38</v>
      </c>
      <c r="H30" s="9" t="s">
        <v>36</v>
      </c>
      <c r="I30" s="9" t="s">
        <v>42</v>
      </c>
      <c r="J30" s="9">
        <v>10000</v>
      </c>
    </row>
    <row r="31" spans="6:10" x14ac:dyDescent="0.45">
      <c r="F31" s="1"/>
      <c r="G31" s="14" t="s">
        <v>39</v>
      </c>
      <c r="H31" s="9" t="s">
        <v>5</v>
      </c>
      <c r="I31" s="9" t="s">
        <v>43</v>
      </c>
      <c r="J31" s="9">
        <v>300</v>
      </c>
    </row>
  </sheetData>
  <mergeCells count="1">
    <mergeCell ref="G3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3892C-F93B-4A69-847D-0A80514E414D}">
  <dimension ref="B5:I30"/>
  <sheetViews>
    <sheetView showGridLines="0" tabSelected="1" zoomScale="63" workbookViewId="0">
      <selection activeCell="I34" sqref="I34"/>
    </sheetView>
  </sheetViews>
  <sheetFormatPr defaultRowHeight="14.25" x14ac:dyDescent="0.45"/>
  <cols>
    <col min="2" max="2" width="16.06640625" customWidth="1"/>
    <col min="3" max="3" width="15.06640625" customWidth="1"/>
  </cols>
  <sheetData>
    <row r="5" spans="2:9" ht="14.65" thickBot="1" x14ac:dyDescent="0.5"/>
    <row r="6" spans="2:9" x14ac:dyDescent="0.45">
      <c r="B6" s="5" t="s">
        <v>44</v>
      </c>
      <c r="C6" s="11">
        <v>45303</v>
      </c>
    </row>
    <row r="7" spans="2:9" ht="14.65" thickBot="1" x14ac:dyDescent="0.5">
      <c r="B7" s="6" t="s">
        <v>45</v>
      </c>
      <c r="C7" s="15">
        <v>45577</v>
      </c>
    </row>
    <row r="8" spans="2:9" ht="21" x14ac:dyDescent="0.65">
      <c r="D8" s="16"/>
      <c r="E8" s="16"/>
      <c r="G8" s="16"/>
      <c r="I8" s="17" t="s">
        <v>7</v>
      </c>
    </row>
    <row r="9" spans="2:9" ht="14.25" customHeight="1" x14ac:dyDescent="0.45">
      <c r="B9" s="8" t="s">
        <v>1</v>
      </c>
      <c r="C9" s="8" t="s">
        <v>2</v>
      </c>
      <c r="D9" s="16"/>
      <c r="E9" s="16"/>
    </row>
    <row r="10" spans="2:9" x14ac:dyDescent="0.45">
      <c r="B10" s="9" t="s">
        <v>5</v>
      </c>
      <c r="C10" s="9">
        <f>SUMIFS(data!J7:J31,data!H7:H31,deshboard!B10,data!G7:G31,"&gt;="&amp;deshboard!$C$6,data!G7:G31,"&lt;="&amp;deshboard!$C$7)</f>
        <v>4900</v>
      </c>
    </row>
    <row r="11" spans="2:9" x14ac:dyDescent="0.45">
      <c r="B11" s="9" t="s">
        <v>6</v>
      </c>
      <c r="C11" s="9">
        <f>SUMIFS(data!J8:J32,data!H8:H32,deshboard!B11,data!G8:G32,"&gt;="&amp;deshboard!$C$6,data!G8:G32,"&lt;="&amp;deshboard!$C$7)</f>
        <v>3400</v>
      </c>
    </row>
    <row r="12" spans="2:9" x14ac:dyDescent="0.45">
      <c r="B12" s="9" t="s">
        <v>7</v>
      </c>
      <c r="C12" s="9">
        <f>SUMIFS(data!J9:J33,data!H9:H33,deshboard!B12,data!G9:G33,"&gt;="&amp;deshboard!$C$6,data!G9:G33,"&lt;="&amp;deshboard!$C$7)</f>
        <v>7200</v>
      </c>
    </row>
    <row r="13" spans="2:9" x14ac:dyDescent="0.45">
      <c r="B13" s="9" t="s">
        <v>11</v>
      </c>
      <c r="C13" s="9">
        <f>SUMIFS(data!J10:J34,data!H10:H34,deshboard!B13,data!G10:G34,"&gt;="&amp;deshboard!$C$6,data!G10:G34,"&lt;="&amp;deshboard!$C$7)</f>
        <v>7200</v>
      </c>
    </row>
    <row r="14" spans="2:9" x14ac:dyDescent="0.45">
      <c r="B14" s="9" t="s">
        <v>13</v>
      </c>
      <c r="C14" s="9">
        <f>SUMIFS(data!J11:J35,data!H11:H35,deshboard!B14,data!G11:G35,"&gt;="&amp;deshboard!$C$6,data!G11:G35,"&lt;="&amp;deshboard!$C$7)</f>
        <v>9500</v>
      </c>
    </row>
    <row r="15" spans="2:9" x14ac:dyDescent="0.45">
      <c r="B15" s="9" t="s">
        <v>15</v>
      </c>
      <c r="C15" s="9">
        <f>SUMIFS(data!J12:J36,data!H12:H36,deshboard!B15,data!G12:G36,"&gt;="&amp;deshboard!$C$6,data!G12:G36,"&lt;="&amp;deshboard!$C$7)</f>
        <v>3400</v>
      </c>
    </row>
    <row r="16" spans="2:9" ht="21" x14ac:dyDescent="0.45">
      <c r="B16" s="9" t="s">
        <v>18</v>
      </c>
      <c r="C16" s="9">
        <f>SUMIFS(data!J13:J37,data!H13:H37,deshboard!B16,data!G13:G37,"&gt;="&amp;deshboard!$C$6,data!G13:G37,"&lt;="&amp;deshboard!$C$7)</f>
        <v>5200</v>
      </c>
      <c r="E16" s="18" t="s">
        <v>11</v>
      </c>
      <c r="G16" s="18" t="s">
        <v>13</v>
      </c>
      <c r="I16" s="18" t="s">
        <v>15</v>
      </c>
    </row>
    <row r="17" spans="2:9" x14ac:dyDescent="0.45">
      <c r="B17" s="9" t="s">
        <v>20</v>
      </c>
      <c r="C17" s="9">
        <f>SUMIFS(data!J14:J38,data!H14:H38,deshboard!B17,data!G14:G38,"&gt;="&amp;deshboard!$C$6,data!G14:G38,"&lt;="&amp;deshboard!$C$7)</f>
        <v>7400</v>
      </c>
    </row>
    <row r="18" spans="2:9" x14ac:dyDescent="0.45">
      <c r="B18" s="9" t="s">
        <v>34</v>
      </c>
      <c r="C18" s="9">
        <f>SUMIFS(data!J15:J39,data!H15:H39,deshboard!B18,data!G15:G39,"&gt;="&amp;deshboard!$C$6,data!G15:G39,"&lt;="&amp;deshboard!$C$7)</f>
        <v>0</v>
      </c>
    </row>
    <row r="19" spans="2:9" x14ac:dyDescent="0.45">
      <c r="B19" s="9" t="s">
        <v>35</v>
      </c>
      <c r="C19" s="9">
        <f>SUMIFS(data!J16:J40,data!H16:H40,deshboard!B19,data!G16:G40,"&gt;="&amp;deshboard!$C$6,data!G16:G40,"&lt;="&amp;deshboard!$C$7)</f>
        <v>0</v>
      </c>
    </row>
    <row r="20" spans="2:9" x14ac:dyDescent="0.45">
      <c r="B20" s="9" t="s">
        <v>36</v>
      </c>
      <c r="C20" s="9">
        <f>SUMIFS(data!J17:J41,data!H17:H41,deshboard!B20,data!G17:G41,"&gt;="&amp;deshboard!$C$6,data!G17:G41,"&lt;="&amp;deshboard!$C$7)</f>
        <v>0</v>
      </c>
    </row>
    <row r="21" spans="2:9" x14ac:dyDescent="0.45">
      <c r="B21" s="10" t="s">
        <v>46</v>
      </c>
      <c r="C21" s="10"/>
    </row>
    <row r="23" spans="2:9" ht="21" x14ac:dyDescent="0.45">
      <c r="E23" s="18" t="s">
        <v>18</v>
      </c>
      <c r="G23" s="18" t="s">
        <v>47</v>
      </c>
      <c r="I23" s="18" t="s">
        <v>34</v>
      </c>
    </row>
    <row r="30" spans="2:9" ht="21" x14ac:dyDescent="0.45">
      <c r="E30" s="18" t="s">
        <v>35</v>
      </c>
      <c r="G30" s="18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deshboard</vt:lpstr>
      <vt:lpstr>data!Extract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2024-12-06T06:29:00Z</dcterms:created>
  <dcterms:modified xsi:type="dcterms:W3CDTF">2024-12-06T10:37:23Z</dcterms:modified>
</cp:coreProperties>
</file>