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9225" firstSheet="2" activeTab="7"/>
  </bookViews>
  <sheets>
    <sheet name="Plan de Pruebas" sheetId="1" r:id="rId1"/>
    <sheet name="Estrategia" sheetId="5" r:id="rId2"/>
    <sheet name="Supuestos" sheetId="3" r:id="rId3"/>
    <sheet name="Estimacion - Desglose" sheetId="2" r:id="rId4"/>
    <sheet name="Factor de Ajuste" sheetId="4" r:id="rId5"/>
    <sheet name="HU" sheetId="7" r:id="rId6"/>
    <sheet name="Diseño" sheetId="6" r:id="rId7"/>
    <sheet name="Criterios Finales" sheetId="8" r:id="rId8"/>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6" i="2" l="1"/>
  <c r="F13" i="2"/>
  <c r="F3" i="2"/>
  <c r="F8" i="2"/>
  <c r="F16" i="2"/>
  <c r="F21" i="2"/>
  <c r="F24" i="2"/>
  <c r="D28" i="2" l="1"/>
  <c r="B19" i="4"/>
  <c r="H44" i="1" l="1"/>
  <c r="H43" i="1"/>
  <c r="H42" i="1"/>
  <c r="H41" i="1"/>
  <c r="H40" i="1"/>
  <c r="H39" i="1"/>
  <c r="H38" i="1"/>
  <c r="H37" i="1"/>
  <c r="H36" i="1"/>
  <c r="H33" i="1"/>
  <c r="H32" i="1"/>
  <c r="H31" i="1"/>
  <c r="H30" i="1"/>
  <c r="H29" i="1"/>
  <c r="H28" i="1"/>
  <c r="H27" i="1"/>
  <c r="D30" i="2" l="1"/>
  <c r="D31" i="2" s="1"/>
  <c r="F37" i="2"/>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I34" authorId="0">
      <text>
        <r>
          <rPr>
            <b/>
            <sz val="9"/>
            <color indexed="81"/>
            <rFont val="Tahoma"/>
            <family val="2"/>
          </rPr>
          <t>Los riesgos de producto se mitigan con tipos de pruebas y tecnicas que hacen parte de la estrategia y alcance de pruebas.</t>
        </r>
      </text>
    </comment>
    <comment ref="B90"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91"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Jhon Sebastián Rodríguez Rodríguez</author>
  </authors>
  <commentList>
    <comment ref="G28" authorId="0">
      <text>
        <r>
          <rPr>
            <b/>
            <sz val="9"/>
            <color indexed="81"/>
            <rFont val="Tahoma"/>
            <family val="2"/>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30" authorId="0">
      <text>
        <r>
          <rPr>
            <b/>
            <sz val="9"/>
            <color indexed="81"/>
            <rFont val="Tahoma"/>
            <family val="2"/>
          </rPr>
          <t>Es un valor porcentual que pretende reflejar el efecto de las desviaciones que normalmente se presentan en la estimación del esfuerzo.</t>
        </r>
      </text>
    </comment>
    <comment ref="G31"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comments4.xml><?xml version="1.0" encoding="utf-8"?>
<comments xmlns="http://schemas.openxmlformats.org/spreadsheetml/2006/main">
  <authors>
    <author>Marco Fidel Peña Valbuena</author>
  </authors>
  <commentList>
    <comment ref="B4" authorId="0">
      <text>
        <r>
          <rPr>
            <b/>
            <sz val="9"/>
            <color indexed="81"/>
            <rFont val="Tahoma"/>
            <family val="2"/>
          </rPr>
          <t>Nuevo
En ejecucion
OK
NO OK (Con Error)</t>
        </r>
      </text>
    </comment>
    <comment ref="B14" authorId="0">
      <text>
        <r>
          <rPr>
            <b/>
            <sz val="9"/>
            <color indexed="81"/>
            <rFont val="Tahoma"/>
            <family val="2"/>
          </rPr>
          <t>Nuevo
En ejecucion
OK
NO OK (Con Error)</t>
        </r>
      </text>
    </comment>
    <comment ref="B28" authorId="0">
      <text>
        <r>
          <rPr>
            <b/>
            <sz val="9"/>
            <color indexed="81"/>
            <rFont val="Tahoma"/>
            <family val="2"/>
          </rPr>
          <t>Nuevo
En ejecucion
OK
NO OK (Con Error)</t>
        </r>
      </text>
    </comment>
    <comment ref="B42" authorId="0">
      <text>
        <r>
          <rPr>
            <b/>
            <sz val="9"/>
            <color indexed="81"/>
            <rFont val="Tahoma"/>
            <family val="2"/>
          </rPr>
          <t>Nuevo
En ejecucion
OK
NO OK (Con Error)</t>
        </r>
      </text>
    </comment>
    <comment ref="B56" authorId="0">
      <text>
        <r>
          <rPr>
            <b/>
            <sz val="9"/>
            <color indexed="81"/>
            <rFont val="Tahoma"/>
            <family val="2"/>
          </rPr>
          <t>Nuevo
En ejecucion
OK
NO OK (Con Error)</t>
        </r>
      </text>
    </comment>
    <comment ref="B70" authorId="0">
      <text>
        <r>
          <rPr>
            <b/>
            <sz val="9"/>
            <color indexed="81"/>
            <rFont val="Tahoma"/>
            <family val="2"/>
          </rPr>
          <t>Nuevo
En ejecucion
OK
NO OK (Con Error)</t>
        </r>
      </text>
    </comment>
  </commentList>
</comments>
</file>

<file path=xl/sharedStrings.xml><?xml version="1.0" encoding="utf-8"?>
<sst xmlns="http://schemas.openxmlformats.org/spreadsheetml/2006/main" count="310" uniqueCount="198">
  <si>
    <t>Informacion General</t>
  </si>
  <si>
    <t>Cliente</t>
  </si>
  <si>
    <t>Tipo de Proyecto</t>
  </si>
  <si>
    <t xml:space="preserve">Triada </t>
  </si>
  <si>
    <t>Responsable del Cliente</t>
  </si>
  <si>
    <t>Lider de Pruebas (TPL)</t>
  </si>
  <si>
    <t>Responsable de Desarrollo</t>
  </si>
  <si>
    <t>Contexto del Proyecto</t>
  </si>
  <si>
    <t>Analisis de Riesgos</t>
  </si>
  <si>
    <t>1. Identificar</t>
  </si>
  <si>
    <t>2. Evaluar</t>
  </si>
  <si>
    <t>3. Plan accion</t>
  </si>
  <si>
    <t>Riesgos de Proyecto</t>
  </si>
  <si>
    <t>Riesgo</t>
  </si>
  <si>
    <t>Descripcion</t>
  </si>
  <si>
    <t xml:space="preserve">Impacto </t>
  </si>
  <si>
    <t>Probabilidad</t>
  </si>
  <si>
    <t>Nivel de Riesgo</t>
  </si>
  <si>
    <t>Riesgos de Producto</t>
  </si>
  <si>
    <t xml:space="preserve">Restricciones </t>
  </si>
  <si>
    <t>Fijo</t>
  </si>
  <si>
    <t>Ajustable</t>
  </si>
  <si>
    <t>Elegible</t>
  </si>
  <si>
    <t>Fechas:</t>
  </si>
  <si>
    <t>Alcance:</t>
  </si>
  <si>
    <t>Recursos</t>
  </si>
  <si>
    <t>Alcance de Pruebas</t>
  </si>
  <si>
    <t>Aspectos a realizar en el alcance:</t>
  </si>
  <si>
    <t>Fuera de alcance de pruebas:</t>
  </si>
  <si>
    <t>Criterios</t>
  </si>
  <si>
    <t>Criterios de Entrada / Supuestos:</t>
  </si>
  <si>
    <t>Planeacion</t>
  </si>
  <si>
    <t>Diseño</t>
  </si>
  <si>
    <t>Esfuerzo mas Probable</t>
  </si>
  <si>
    <t>Etapa / Actividades</t>
  </si>
  <si>
    <r>
      <t xml:space="preserve">Frecuencia / Casuistica 
</t>
    </r>
    <r>
      <rPr>
        <sz val="8"/>
        <color theme="0"/>
        <rFont val="Calibri"/>
        <family val="2"/>
        <scheme val="minor"/>
      </rPr>
      <t>(Casos de prueba)</t>
    </r>
  </si>
  <si>
    <t>Esfuerzo en 
Horas</t>
  </si>
  <si>
    <t>Esfuerzo total de la actividad en Horas</t>
  </si>
  <si>
    <t xml:space="preserve">Ejecucion </t>
  </si>
  <si>
    <t>Cierre / Entrega</t>
  </si>
  <si>
    <t>Esfuerzo Total Estimado</t>
  </si>
  <si>
    <t>Esfuerzo estimado</t>
  </si>
  <si>
    <t>Factor de Ajuste</t>
  </si>
  <si>
    <t>Factor de ajuste</t>
  </si>
  <si>
    <t>Esfuerzo mas probable</t>
  </si>
  <si>
    <t>TOTAL</t>
  </si>
  <si>
    <t>Linea de Negocio (UEN)</t>
  </si>
  <si>
    <t>Vision</t>
  </si>
  <si>
    <t>Gestion de proyecto/ Logistica</t>
  </si>
  <si>
    <t xml:space="preserve">Recursos </t>
  </si>
  <si>
    <t>TE</t>
  </si>
  <si>
    <t>Causales de Desfase</t>
  </si>
  <si>
    <t>Total Factor de ajuste para el tipo de prueba</t>
  </si>
  <si>
    <t>&lt;=35%</t>
  </si>
  <si>
    <t>CH</t>
  </si>
  <si>
    <t>Clientes</t>
  </si>
  <si>
    <r>
      <t xml:space="preserve">Estrategia de Pruebas 
</t>
    </r>
    <r>
      <rPr>
        <sz val="11"/>
        <color theme="0" tint="-4.9989318521683403E-2"/>
        <rFont val="Arial"/>
        <family val="2"/>
      </rPr>
      <t>Enfocandose mas a estrategia de diseño y estrategia de ejecucion de pruebas</t>
    </r>
  </si>
  <si>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</si>
  <si>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Nombre de la Aplicación o proyecto</t>
  </si>
  <si>
    <t>Revisa este ejemplo</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</si>
  <si>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</si>
  <si>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Cantidad de analistas</t>
  </si>
  <si>
    <t>Horas analista</t>
  </si>
  <si>
    <t>Total dias</t>
  </si>
  <si>
    <t>Horas total analistas x Día</t>
  </si>
  <si>
    <t xml:space="preserve">Diligenciar </t>
  </si>
  <si>
    <t>&lt;=25%</t>
  </si>
  <si>
    <t>Factor de ajuste se define por medio de:</t>
  </si>
  <si>
    <t>Porcentaje fijo establecido por cliente y choucair que puede ser del 35%</t>
  </si>
  <si>
    <t xml:space="preserve">Datos historicos en base a proyectos anteriores teniendo en cuenta causales de desfase y porcentaje de factor de ajuste </t>
  </si>
  <si>
    <t xml:space="preserve">Riesgos de proyecto identificados y valorados </t>
  </si>
  <si>
    <t>Valor porcentual</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</si>
  <si>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</si>
  <si>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Causa</t>
  </si>
  <si>
    <t>Plan de Accion o Mitigación</t>
  </si>
  <si>
    <t>Producto Ofrecido / Tipo de prueba</t>
  </si>
  <si>
    <t>AUTOEVALUACIÓN</t>
  </si>
  <si>
    <t>Planteamiento de Estrategias  de Pruebas</t>
  </si>
  <si>
    <t>Aspecto a evaluar</t>
  </si>
  <si>
    <t>SI</t>
  </si>
  <si>
    <t>NO</t>
  </si>
  <si>
    <t>¿Consideró solicitar contexto del proyecto para otros aspectos como: Arquitectura, análisis técnico, sistemas externos?</t>
  </si>
  <si>
    <t xml:space="preserve">¿Consideró otros aspectos diferentes al funcional para verificar en la solución de software? </t>
  </si>
  <si>
    <t>¿Consideró cómo hacer más eficientes las pruebas ?</t>
  </si>
  <si>
    <t>¿Qué técnicas está sugiriendo?(Exploratory Testing, automatización, Técnicas de selección entre otras.)</t>
  </si>
  <si>
    <t>¿Se identifican productos de prueba que ayuden a mitigar riesgos?</t>
  </si>
  <si>
    <t>¿La estrategia de proyecto apunta a cumplir con las restricciones del cliente?</t>
  </si>
  <si>
    <t>¿El orden de ejecución que se plantea es el adecuado?</t>
  </si>
  <si>
    <t>¿La estimación y el cronograma están basados en la estrategia planteada?</t>
  </si>
  <si>
    <t>¿El alcance identificado está basado en los riesgos?</t>
  </si>
  <si>
    <t>¿Se está considerando la sincronización entre equipos de prueba?</t>
  </si>
  <si>
    <r>
      <t xml:space="preserve">¿La estrategia es coherente con los riesgos identificados? </t>
    </r>
    <r>
      <rPr>
        <b/>
        <sz val="12"/>
        <color rgb="FF000000"/>
        <rFont val="Calibri Light"/>
        <family val="1"/>
        <scheme val="major"/>
      </rPr>
      <t xml:space="preserve">Lo más crítico es primero.  Apuntar la estrategia a lo más crítico </t>
    </r>
  </si>
  <si>
    <t>OPENCART</t>
  </si>
  <si>
    <t xml:space="preserve">PROYECTO CORPORATIVO </t>
  </si>
  <si>
    <t>Juan José Jimenez Fernández</t>
  </si>
  <si>
    <t>Mateo Valencia Cipagauta</t>
  </si>
  <si>
    <t>ENTERPRISE</t>
  </si>
  <si>
    <t>DEMO OPENCART</t>
  </si>
  <si>
    <t>es una herramienta empleada por las empresa para analizar los datos generados, detectar problemas, patrones de comportamiento, tendencias, etc. De esta manera, se definen fácilmente las líneas de actuación para alcanzar los objetivos sin problema.</t>
  </si>
  <si>
    <t>Incapacidades, permisos, ausencia de pe</t>
  </si>
  <si>
    <t>Backup de conocimiento para democratización de la información</t>
  </si>
  <si>
    <t>Corrupción de alcance</t>
  </si>
  <si>
    <t>Los objetivos iniciales no estan claramente definidos.</t>
  </si>
  <si>
    <t xml:space="preserve">Cambios operativos </t>
  </si>
  <si>
    <t>Definir parámetros claros desde el primer momento, para reforzar el alcance del proyecto</t>
  </si>
  <si>
    <t xml:space="preserve">Falta de claridad </t>
  </si>
  <si>
    <t>Falta de comunicación por parte de los participantes, alcances de proyectos imprecisos o plazos poco claros.</t>
  </si>
  <si>
    <t>Asegurar de mantener toda la información en una herramienta centralizada a la que todos puedan acceder, para que todos los involucrados puedan estar informados y actualizados a medida que el proyecto avanza</t>
  </si>
  <si>
    <t xml:space="preserve">1 Sprint: 19 de mayo - 24 de mayo </t>
  </si>
  <si>
    <t>x</t>
  </si>
  <si>
    <t>HU001 CATALOG</t>
  </si>
  <si>
    <t>3 Analistas</t>
  </si>
  <si>
    <t>Se debe probar funcional y manualmente las historias de usuario: HU001 CATALOG</t>
  </si>
  <si>
    <t>Historias de usuario y funcionalidades diferentes de las descritas en el documento "Historias de usuario nuevo". Pruebas no funcionales. Pruebas automatizadas.</t>
  </si>
  <si>
    <t xml:space="preserve">.Disponibilidación de ambiente de pruebas.Los recursos necesarios para la ejecución de las pruebas serán proporcionados por Soluciones innovadoras S.A.S. y tendrán todos los permisos y privilegios necesarios para operar adecuadamente la aplicación.Credenciales  y configuración de VPN para acceso intranet.Disponibilización de versión final del producto . Documentación alojada en proyecto activos choucair compuesta por: contexto del cliente, manual de usuario v2 , requisito usuario activo v1, historias de usuario nuevo, preguntas respuestas cotexto cliente. </t>
  </si>
  <si>
    <t>Se realizara pruebas de smoke test,exploratorias,funcionales y  de integración sobre el modulo "CATALOG". Se realizara una ejecución de pruebas manuales. No se realizaran pruebas No se realizarán pruebas perfomance, rendimiento, automatizadas,seguridad  y cualquier tipo de pruebas diferentes a las ya mencionadas. Se diseñará los casos de prueba paralelamente entre los analistas sobre las historias de usuario. Se utilizará un archivo de excel para gestión de bugs. Generaremos un informe de avances diario e informe de errores. Implementaremos una  reunion de retroalimentanción y  cierre con el cliente. Se seguiran los principios agiles  durante todo el proyecto.</t>
  </si>
  <si>
    <t>Reunion de contexto</t>
  </si>
  <si>
    <t xml:space="preserve">Lectura de documentación </t>
  </si>
  <si>
    <t>Revisión de ambiente de pruebas</t>
  </si>
  <si>
    <t>Configuración data de prueba</t>
  </si>
  <si>
    <t xml:space="preserve">Plan de pruebas </t>
  </si>
  <si>
    <t>Configuración de herramienta de control de incidentes</t>
  </si>
  <si>
    <t>Generar estimación de pruebas</t>
  </si>
  <si>
    <t>Crear cronograma de actividades</t>
  </si>
  <si>
    <t xml:space="preserve">crear informes de avance </t>
  </si>
  <si>
    <t>Ejecución de pruebas de regresión</t>
  </si>
  <si>
    <t xml:space="preserve">Ejecución de Smoke test </t>
  </si>
  <si>
    <t>Generación informe de avance</t>
  </si>
  <si>
    <t>Generación de informe de cierre</t>
  </si>
  <si>
    <t xml:space="preserve">Generar carta de certificación </t>
  </si>
  <si>
    <t xml:space="preserve">Soporte a producción </t>
  </si>
  <si>
    <t>Reunión retrospectiva</t>
  </si>
  <si>
    <t xml:space="preserve">Ejecución HU001 </t>
  </si>
  <si>
    <t xml:space="preserve">Diseño de casos de prueba HU001 </t>
  </si>
  <si>
    <t>Reunión review</t>
  </si>
  <si>
    <t>Id de Caso</t>
  </si>
  <si>
    <t>Resultado Obtenido</t>
  </si>
  <si>
    <t>Nombre de Caso de prueba</t>
  </si>
  <si>
    <t>Estado del Caso de Prueba</t>
  </si>
  <si>
    <t>Responsable</t>
  </si>
  <si>
    <t>Observaciones o Comentarios</t>
  </si>
  <si>
    <t>Objetivo</t>
  </si>
  <si>
    <t>Precondiciones</t>
  </si>
  <si>
    <t>Paso a Paso</t>
  </si>
  <si>
    <t>Evidencia</t>
  </si>
  <si>
    <t>Resultado esperado del caso de prueba</t>
  </si>
  <si>
    <t xml:space="preserve">Sección de modulos </t>
  </si>
  <si>
    <t>Nuevo</t>
  </si>
  <si>
    <t>Verificar la existencia de todos las secciones del modulo</t>
  </si>
  <si>
    <t>Iniciar sesión con usuario Admin</t>
  </si>
  <si>
    <t>Fijarse en la barra "Navigation"</t>
  </si>
  <si>
    <t>Seleccionar la seccion "Catalog"</t>
  </si>
  <si>
    <t>Se espera que se despliegue la lista con las secciones "Categories","Products","Recurring profiles","Filters","Attributes","Options","Manufactures","Downloads","Reviews","Information"</t>
  </si>
  <si>
    <t xml:space="preserve">Verificar la creacion de un catalogo </t>
  </si>
  <si>
    <t>Seleccionar la seccion "Categories"</t>
  </si>
  <si>
    <t>Seleccionar el boton "add new"</t>
  </si>
  <si>
    <t>H1: CATALOG</t>
  </si>
  <si>
    <t>Como: Usuario previamente logueado</t>
  </si>
  <si>
    <t>Cuando: Quiera crear un registro para la seccion "Catalog"</t>
  </si>
  <si>
    <t>Entonces:</t>
  </si>
  <si>
    <t>Deberia ver la lista con las secciones "Categories","Products","Recurring profiles","Filters","Attributes","Options","Manufactures","Downloads","Reviews","Information"</t>
  </si>
  <si>
    <t>Deberia poder crear un nuevo Catalog por cada sección</t>
  </si>
  <si>
    <t>Deberia poder eliminar un  Catalog por cada sección</t>
  </si>
  <si>
    <t>Deberia poder modificar un Catalog pro cada sección</t>
  </si>
  <si>
    <t>Deberia poder filtrar un Catalog por cada seccion de acuerdo al atributo seleccionado</t>
  </si>
  <si>
    <t>Verificar la opción de modificacación excepción de un  Catalog por cada sección</t>
  </si>
  <si>
    <t>Creación de registros en la seccion catalog</t>
  </si>
  <si>
    <t>Excepción creación de registros en la seccion catalog</t>
  </si>
  <si>
    <t>Excepción de  la opción modificacación</t>
  </si>
  <si>
    <t>Elimininación  de registros en la seccion catalog</t>
  </si>
  <si>
    <t>Excepción elimininación  de registros en la seccion catalog</t>
  </si>
  <si>
    <t xml:space="preserve">Completar los campos "Category Name" con datos string, "Meta Tag Title" string, </t>
  </si>
  <si>
    <t>Seleccionar el boton "save"</t>
  </si>
  <si>
    <t>deberia ver el registro en la lista de categorias el nuevo registro creado</t>
  </si>
  <si>
    <t>Completar los campos "Category Name" con datos vacio, "Meta Tag Title" vacio</t>
  </si>
  <si>
    <t>Deberia ver la alerta de registro no creado y una alerta sobre los campos requeridos</t>
  </si>
  <si>
    <t xml:space="preserve">Verificar la eliminación de un catalogo </t>
  </si>
  <si>
    <t>Seleccionar el boton "Delete"</t>
  </si>
  <si>
    <t>Confirmar la alerta seleccionando "Aceptar"</t>
  </si>
  <si>
    <t>Seleccionar el checkbox de un registro de la lista de categories</t>
  </si>
  <si>
    <t>Deberia de desaparecer el registro seleccionado de la lista categories</t>
  </si>
  <si>
    <t>Verificar la excepción de la opción de eliminar de un  Catalog por cada sección</t>
  </si>
  <si>
    <t>Confirmar la alerta seleccionando "Cancelar"</t>
  </si>
  <si>
    <t xml:space="preserve">Deberia persistir el registro en la lista de categorias </t>
  </si>
  <si>
    <t>Seleccionar el boton "Edit" de cualquier registro de la lista de categories</t>
  </si>
  <si>
    <t xml:space="preserve">Reemplazar el formulario existente por "dato actual"+modificado </t>
  </si>
  <si>
    <t>Seleccionar el boton "Cancel"</t>
  </si>
  <si>
    <t xml:space="preserve">Deberia persistir los datos previamente existente </t>
  </si>
  <si>
    <t>A. ¿Cree usted que puede diseñar casos de prueba sin tener la aplicación? ¿por qué?</t>
  </si>
  <si>
    <t>Si, debido a que de acuerdo al modelo V donde se establece el nivel de prueba sobre el tipo de etapa en el que se encuentra el proyecto se pueden diseñar casos de prueba unitarias y de requisitos.</t>
  </si>
  <si>
    <t>B. ¿Qué información o documentación considera importante para el inicio de las pruebas?</t>
  </si>
  <si>
    <t>Las historias de usuario, contratos de integración, requisitos de usuario, manuales de usuario y contexto del cliente</t>
  </si>
  <si>
    <t>C. ¿si la documentación no es clara usted que haría?</t>
  </si>
  <si>
    <t>Solicitar un contexto al PM del cliente considerando los puntos en los que existen duda.</t>
  </si>
  <si>
    <t>D. ¿Quién cree que es el responsable de que usted conozca el contexto de negocio y la aplicación a probar?</t>
  </si>
  <si>
    <t xml:space="preserve">Tanto el equipo del equipo como el equipo de QA. </t>
  </si>
  <si>
    <t>E. ¿si entregara un informe de avance de sus pruebas que información relacionaría?</t>
  </si>
  <si>
    <t>Casos de pruebas ejecutados sobre hallazgos encontrados. El porcentaje de los bugs de cada HU sobre el total de bugs encontrados. Esfuerzo estimado sobre esfuerzo real y desfaces y causas de desfaces</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</si>
</sst>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2"/>
      <color theme="1"/>
      <name val="Calibri"/>
      <family val="2"/>
      <scheme val="minor"/>
    </font>
    <font>
      <sz val="12"/>
      <color theme="1"/>
      <name val="Calibri"/>
      <family val="2"/>
      <scheme val="minor"/>
    </font>
    <font>
      <b/>
      <sz val="12"/>
      <color rgb="FF000000"/>
      <name val="Calibri Light"/>
      <family val="1"/>
      <scheme val="major"/>
    </font>
    <font>
      <sz val="12"/>
      <color rgb="FF000000"/>
      <name val="Calibri Light"/>
      <family val="1"/>
      <scheme val="major"/>
    </font>
    <font>
      <sz val="12"/>
      <color theme="1"/>
      <name val="Calibri Light"/>
      <family val="1"/>
      <scheme val="major"/>
    </font>
    <font>
      <sz val="12"/>
      <color rgb="FF2A2B2C"/>
      <name val="Arial"/>
      <family val="2"/>
    </font>
    <font>
      <sz val="10"/>
      <color theme="1"/>
      <name val="Calibri"/>
      <family val="2"/>
      <scheme val="minor"/>
    </font>
    <font>
      <sz val="11"/>
      <color theme="0"/>
      <name val="Arial Narrow"/>
      <family val="2"/>
    </font>
    <font>
      <sz val="11"/>
      <color theme="1"/>
      <name val="Arial Narrow"/>
      <family val="2"/>
    </font>
    <font>
      <sz val="11"/>
      <color theme="1"/>
      <name val="Arial Narrow"/>
      <family val="2"/>
    </font>
  </fonts>
  <fills count="13">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1"/>
        <bgColor indexed="64"/>
      </patternFill>
    </fill>
    <fill>
      <patternFill patternType="solid">
        <fgColor theme="3"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9" fontId="1" fillId="0" borderId="0" applyFont="0" applyFill="0" applyBorder="0" applyAlignment="0" applyProtection="0"/>
    <xf numFmtId="0" fontId="13" fillId="0" borderId="0"/>
  </cellStyleXfs>
  <cellXfs count="165">
    <xf numFmtId="0" fontId="0" fillId="0" borderId="0" xfId="0"/>
    <xf numFmtId="0" fontId="0" fillId="0" borderId="0" xfId="0" applyAlignment="1">
      <alignment vertical="center"/>
    </xf>
    <xf numFmtId="0" fontId="15" fillId="0" borderId="0" xfId="0" applyFont="1" applyAlignment="1">
      <alignment vertical="center"/>
    </xf>
    <xf numFmtId="0" fontId="15" fillId="0" borderId="0" xfId="0" applyFont="1" applyBorder="1" applyAlignment="1">
      <alignment horizontal="left" vertical="center"/>
    </xf>
    <xf numFmtId="0" fontId="15" fillId="0" borderId="6" xfId="0" applyFont="1" applyBorder="1" applyAlignment="1">
      <alignment horizontal="left" vertical="center"/>
    </xf>
    <xf numFmtId="0" fontId="15" fillId="0" borderId="9" xfId="0" applyFont="1" applyBorder="1" applyAlignment="1">
      <alignment horizontal="left" vertical="center"/>
    </xf>
    <xf numFmtId="0" fontId="15" fillId="0" borderId="0" xfId="0" applyFont="1" applyAlignment="1">
      <alignment horizontal="left" vertical="center"/>
    </xf>
    <xf numFmtId="0" fontId="17" fillId="6" borderId="0" xfId="0" applyFont="1" applyFill="1" applyAlignment="1">
      <alignment vertical="center"/>
    </xf>
    <xf numFmtId="0" fontId="19" fillId="7" borderId="0" xfId="0" applyFont="1" applyFill="1" applyAlignment="1">
      <alignment vertical="center"/>
    </xf>
    <xf numFmtId="0" fontId="24" fillId="7" borderId="0" xfId="0" applyFont="1" applyFill="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6" xfId="0" applyFont="1" applyBorder="1" applyAlignment="1">
      <alignment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8" fillId="8" borderId="1" xfId="0" applyFont="1" applyFill="1" applyBorder="1" applyAlignment="1">
      <alignment horizontal="left" vertical="center"/>
    </xf>
    <xf numFmtId="0" fontId="17" fillId="5" borderId="0" xfId="0" applyFont="1" applyFill="1" applyBorder="1" applyAlignment="1">
      <alignment vertical="center"/>
    </xf>
    <xf numFmtId="0" fontId="18" fillId="8" borderId="20" xfId="0" applyFont="1" applyFill="1" applyBorder="1" applyAlignment="1">
      <alignment vertical="center"/>
    </xf>
    <xf numFmtId="0" fontId="18" fillId="8" borderId="22" xfId="0" applyFont="1" applyFill="1" applyBorder="1" applyAlignment="1">
      <alignment vertical="center" wrapText="1"/>
    </xf>
    <xf numFmtId="0" fontId="17" fillId="6" borderId="2" xfId="0" applyFont="1" applyFill="1" applyBorder="1" applyAlignment="1">
      <alignment vertical="center"/>
    </xf>
    <xf numFmtId="0" fontId="17" fillId="6" borderId="3" xfId="0" applyFont="1" applyFill="1" applyBorder="1" applyAlignment="1">
      <alignment vertical="center"/>
    </xf>
    <xf numFmtId="0" fontId="17" fillId="6" borderId="4" xfId="0" applyFont="1" applyFill="1" applyBorder="1" applyAlignment="1">
      <alignment vertical="center"/>
    </xf>
    <xf numFmtId="0" fontId="15" fillId="0" borderId="0" xfId="0" applyFont="1" applyBorder="1" applyAlignment="1">
      <alignment vertical="center" wrapText="1"/>
    </xf>
    <xf numFmtId="0" fontId="17" fillId="5" borderId="5" xfId="0" applyFont="1" applyFill="1" applyBorder="1" applyAlignment="1">
      <alignment vertical="center"/>
    </xf>
    <xf numFmtId="0" fontId="17" fillId="5" borderId="6" xfId="0" applyFont="1" applyFill="1" applyBorder="1" applyAlignment="1">
      <alignment horizontal="right" vertical="center"/>
    </xf>
    <xf numFmtId="0" fontId="18" fillId="7" borderId="0" xfId="0" applyFont="1" applyFill="1" applyBorder="1" applyAlignment="1">
      <alignment horizontal="center" vertical="center"/>
    </xf>
    <xf numFmtId="0" fontId="18" fillId="7" borderId="6" xfId="0" applyFont="1" applyFill="1" applyBorder="1" applyAlignment="1">
      <alignment horizontal="center" vertical="center"/>
    </xf>
    <xf numFmtId="0" fontId="22" fillId="8" borderId="6" xfId="0" applyFont="1" applyFill="1" applyBorder="1" applyAlignment="1">
      <alignment horizontal="left" vertical="center"/>
    </xf>
    <xf numFmtId="0" fontId="18" fillId="0" borderId="0" xfId="0" applyFont="1" applyBorder="1" applyAlignment="1">
      <alignment horizontal="center" vertical="center"/>
    </xf>
    <xf numFmtId="0" fontId="18" fillId="0" borderId="7" xfId="0" applyFont="1" applyBorder="1" applyAlignment="1">
      <alignment horizontal="right" vertical="center"/>
    </xf>
    <xf numFmtId="0" fontId="15" fillId="0" borderId="0" xfId="0" applyFont="1" applyBorder="1" applyAlignment="1">
      <alignment horizontal="center" vertical="center"/>
    </xf>
    <xf numFmtId="0" fontId="5" fillId="6" borderId="0" xfId="0" applyFont="1" applyFill="1" applyBorder="1" applyAlignment="1">
      <alignment vertical="center" wrapText="1"/>
    </xf>
    <xf numFmtId="0" fontId="0" fillId="0" borderId="0" xfId="0" applyBorder="1" applyAlignment="1">
      <alignment vertical="center"/>
    </xf>
    <xf numFmtId="0" fontId="2" fillId="6" borderId="0" xfId="0" applyFont="1" applyFill="1"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xf>
    <xf numFmtId="2" fontId="0" fillId="0" borderId="0" xfId="0" applyNumberFormat="1" applyBorder="1" applyAlignment="1">
      <alignment vertical="center"/>
    </xf>
    <xf numFmtId="0" fontId="7" fillId="0" borderId="0" xfId="0" applyFont="1" applyBorder="1" applyAlignment="1">
      <alignment vertical="center"/>
    </xf>
    <xf numFmtId="0" fontId="9" fillId="8" borderId="0" xfId="0" applyFont="1" applyFill="1" applyBorder="1" applyAlignment="1">
      <alignment vertical="center"/>
    </xf>
    <xf numFmtId="0" fontId="0" fillId="8" borderId="0" xfId="0" applyFill="1" applyBorder="1" applyAlignment="1">
      <alignment vertical="center"/>
    </xf>
    <xf numFmtId="0" fontId="12" fillId="0" borderId="0" xfId="0" applyFont="1" applyBorder="1" applyAlignment="1">
      <alignment vertical="center"/>
    </xf>
    <xf numFmtId="0" fontId="10" fillId="5" borderId="0" xfId="0" applyFont="1" applyFill="1" applyBorder="1" applyAlignment="1">
      <alignment vertical="center"/>
    </xf>
    <xf numFmtId="0" fontId="27" fillId="5" borderId="0" xfId="0" applyFont="1" applyFill="1" applyBorder="1" applyAlignment="1">
      <alignment vertical="center" wrapText="1"/>
    </xf>
    <xf numFmtId="0" fontId="14" fillId="5" borderId="0" xfId="0" applyFont="1" applyFill="1" applyBorder="1" applyAlignment="1">
      <alignment vertical="center"/>
    </xf>
    <xf numFmtId="2" fontId="0" fillId="8" borderId="0" xfId="0" applyNumberFormat="1" applyFill="1" applyBorder="1" applyAlignment="1">
      <alignment vertical="center"/>
    </xf>
    <xf numFmtId="1" fontId="8" fillId="2" borderId="0" xfId="0" applyNumberFormat="1" applyFont="1" applyFill="1" applyBorder="1" applyAlignment="1">
      <alignment vertical="center"/>
    </xf>
    <xf numFmtId="1" fontId="8" fillId="9" borderId="0" xfId="0" applyNumberFormat="1" applyFont="1" applyFill="1" applyBorder="1" applyAlignment="1">
      <alignment vertical="center"/>
    </xf>
    <xf numFmtId="0" fontId="0" fillId="9" borderId="0" xfId="0" applyFill="1" applyBorder="1" applyAlignment="1">
      <alignment vertical="center"/>
    </xf>
    <xf numFmtId="0" fontId="28" fillId="0" borderId="0" xfId="0" applyFont="1" applyAlignment="1">
      <alignment vertical="center"/>
    </xf>
    <xf numFmtId="9" fontId="29"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30" fillId="8" borderId="0" xfId="0" applyFont="1" applyFill="1" applyAlignment="1">
      <alignment vertical="center"/>
    </xf>
    <xf numFmtId="0" fontId="30" fillId="0" borderId="0" xfId="0" applyFont="1" applyAlignment="1">
      <alignment horizontal="right" vertical="center"/>
    </xf>
    <xf numFmtId="0" fontId="15" fillId="0" borderId="0" xfId="0" applyFont="1"/>
    <xf numFmtId="0" fontId="31" fillId="8" borderId="0" xfId="0" applyFont="1" applyFill="1" applyBorder="1" applyAlignment="1">
      <alignment horizontal="center" vertical="center"/>
    </xf>
    <xf numFmtId="0" fontId="18" fillId="8" borderId="0" xfId="0" applyFont="1" applyFill="1" applyBorder="1" applyAlignment="1">
      <alignment horizontal="center" vertical="center"/>
    </xf>
    <xf numFmtId="0" fontId="15" fillId="4" borderId="15" xfId="2" applyFont="1" applyFill="1" applyBorder="1" applyAlignment="1">
      <alignment horizontal="left" vertical="center" wrapText="1" indent="1"/>
    </xf>
    <xf numFmtId="9" fontId="15" fillId="8" borderId="15" xfId="1" applyNumberFormat="1" applyFont="1" applyFill="1" applyBorder="1" applyAlignment="1" applyProtection="1">
      <alignment horizontal="center" vertical="center" wrapText="1"/>
      <protection locked="0"/>
    </xf>
    <xf numFmtId="0" fontId="20" fillId="6" borderId="15" xfId="2" applyFont="1" applyFill="1" applyBorder="1" applyAlignment="1">
      <alignment horizontal="center" vertical="center" wrapText="1"/>
    </xf>
    <xf numFmtId="0" fontId="20" fillId="6" borderId="15" xfId="2" applyFont="1" applyFill="1" applyBorder="1" applyAlignment="1" applyProtection="1">
      <alignment horizontal="center" vertical="center" wrapText="1"/>
      <protection locked="0"/>
    </xf>
    <xf numFmtId="0" fontId="20" fillId="6" borderId="15" xfId="2" applyFont="1" applyFill="1" applyBorder="1" applyAlignment="1">
      <alignment horizontal="left" vertical="center" wrapText="1" indent="1"/>
    </xf>
    <xf numFmtId="9" fontId="25" fillId="10" borderId="16" xfId="1" applyNumberFormat="1" applyFont="1" applyFill="1" applyBorder="1" applyAlignment="1">
      <alignment horizontal="center" vertical="center" wrapText="1"/>
    </xf>
    <xf numFmtId="0" fontId="18" fillId="8" borderId="15" xfId="0" applyFont="1" applyFill="1" applyBorder="1" applyAlignment="1">
      <alignment horizontal="center" vertical="center"/>
    </xf>
    <xf numFmtId="0" fontId="0" fillId="8" borderId="13" xfId="0" applyFill="1" applyBorder="1" applyAlignment="1">
      <alignment wrapText="1"/>
    </xf>
    <xf numFmtId="0" fontId="17" fillId="5" borderId="0" xfId="0" applyFont="1" applyFill="1" applyBorder="1" applyAlignment="1">
      <alignment horizontal="center" vertical="center"/>
    </xf>
    <xf numFmtId="0" fontId="33" fillId="0" borderId="0" xfId="0" applyFont="1"/>
    <xf numFmtId="0" fontId="33" fillId="0" borderId="0" xfId="0" applyFont="1" applyAlignment="1">
      <alignment vertical="center" wrapText="1"/>
    </xf>
    <xf numFmtId="0" fontId="34" fillId="0" borderId="1" xfId="0" applyFont="1" applyBorder="1" applyAlignment="1">
      <alignment horizontal="center" vertical="center" wrapText="1" readingOrder="1"/>
    </xf>
    <xf numFmtId="0" fontId="32" fillId="0" borderId="1" xfId="0" applyFont="1" applyBorder="1" applyAlignment="1">
      <alignment horizontal="center" vertical="center"/>
    </xf>
    <xf numFmtId="0" fontId="35" fillId="0" borderId="1" xfId="0" applyFont="1" applyBorder="1" applyAlignment="1">
      <alignment horizontal="left" vertical="center" wrapText="1" readingOrder="1"/>
    </xf>
    <xf numFmtId="0" fontId="36" fillId="0" borderId="1" xfId="0" applyFont="1" applyBorder="1" applyAlignment="1">
      <alignment vertical="center" wrapText="1"/>
    </xf>
    <xf numFmtId="0" fontId="33" fillId="0" borderId="0" xfId="0" applyFont="1" applyAlignment="1">
      <alignment vertical="center"/>
    </xf>
    <xf numFmtId="0" fontId="33" fillId="0" borderId="1" xfId="0" applyFont="1" applyBorder="1" applyAlignment="1">
      <alignment horizontal="center" vertical="center"/>
    </xf>
    <xf numFmtId="0" fontId="33" fillId="9" borderId="1" xfId="0" applyFont="1" applyFill="1" applyBorder="1" applyAlignment="1">
      <alignment horizontal="center" vertical="center"/>
    </xf>
    <xf numFmtId="0" fontId="37" fillId="0" borderId="0" xfId="0" applyFont="1"/>
    <xf numFmtId="0" fontId="15" fillId="4" borderId="15" xfId="2" applyNumberFormat="1" applyFont="1" applyFill="1" applyBorder="1" applyAlignment="1">
      <alignment horizontal="left" vertical="center" wrapText="1" indent="1"/>
    </xf>
    <xf numFmtId="0" fontId="38" fillId="0" borderId="0" xfId="0" applyFont="1" applyAlignment="1">
      <alignment vertical="center" wrapText="1"/>
    </xf>
    <xf numFmtId="0" fontId="0" fillId="0" borderId="0" xfId="0" applyAlignment="1">
      <alignment vertical="center" wrapText="1"/>
    </xf>
    <xf numFmtId="0" fontId="0" fillId="0" borderId="0" xfId="0" applyFill="1" applyAlignment="1">
      <alignment vertical="center" wrapText="1"/>
    </xf>
    <xf numFmtId="0" fontId="39" fillId="12" borderId="0" xfId="0" applyFont="1" applyFill="1" applyAlignment="1">
      <alignment vertical="center" wrapText="1"/>
    </xf>
    <xf numFmtId="0" fontId="40" fillId="0" borderId="1" xfId="0" applyFont="1" applyBorder="1" applyAlignment="1">
      <alignment vertical="center" wrapText="1"/>
    </xf>
    <xf numFmtId="0" fontId="40" fillId="11" borderId="0" xfId="0" applyFont="1" applyFill="1" applyAlignment="1">
      <alignment vertical="center" wrapText="1"/>
    </xf>
    <xf numFmtId="0" fontId="39" fillId="0" borderId="0" xfId="0" applyFont="1" applyAlignment="1">
      <alignment vertical="center" wrapText="1"/>
    </xf>
    <xf numFmtId="0" fontId="41" fillId="0" borderId="0" xfId="0" applyFont="1" applyAlignment="1">
      <alignment vertical="center" wrapText="1"/>
    </xf>
    <xf numFmtId="0" fontId="41" fillId="0" borderId="1" xfId="0" applyFont="1" applyBorder="1" applyAlignment="1">
      <alignment vertical="center" wrapText="1"/>
    </xf>
    <xf numFmtId="0" fontId="18" fillId="2" borderId="5" xfId="0" applyFont="1" applyFill="1" applyBorder="1" applyAlignment="1">
      <alignment horizontal="center" vertical="center"/>
    </xf>
    <xf numFmtId="0" fontId="18" fillId="2" borderId="0" xfId="0" applyFont="1" applyFill="1" applyAlignment="1">
      <alignment horizontal="center" vertical="center"/>
    </xf>
    <xf numFmtId="0" fontId="25" fillId="3" borderId="5" xfId="0" applyFont="1" applyFill="1" applyBorder="1" applyAlignment="1">
      <alignment horizontal="left" vertical="center"/>
    </xf>
    <xf numFmtId="0" fontId="25" fillId="3" borderId="0" xfId="0" applyFont="1" applyFill="1" applyBorder="1" applyAlignment="1">
      <alignment horizontal="left" vertical="center"/>
    </xf>
    <xf numFmtId="0" fontId="21" fillId="7" borderId="0" xfId="0" applyFont="1" applyFill="1" applyBorder="1" applyAlignment="1">
      <alignment horizontal="left" vertical="center"/>
    </xf>
    <xf numFmtId="0" fontId="15" fillId="2" borderId="1" xfId="0" applyFont="1" applyFill="1" applyBorder="1" applyAlignment="1">
      <alignment horizontal="left" vertical="center"/>
    </xf>
    <xf numFmtId="0" fontId="15" fillId="2" borderId="21" xfId="0" applyFont="1" applyFill="1" applyBorder="1" applyAlignment="1">
      <alignment horizontal="left" vertical="center"/>
    </xf>
    <xf numFmtId="0" fontId="15" fillId="2" borderId="23" xfId="0" applyFont="1" applyFill="1" applyBorder="1" applyAlignment="1">
      <alignment horizontal="left" vertical="center"/>
    </xf>
    <xf numFmtId="0" fontId="15" fillId="2" borderId="24" xfId="0" applyFont="1" applyFill="1" applyBorder="1" applyAlignment="1">
      <alignment horizontal="left" vertical="center"/>
    </xf>
    <xf numFmtId="0" fontId="15" fillId="2" borderId="25" xfId="0" applyFont="1" applyFill="1" applyBorder="1" applyAlignment="1">
      <alignment horizontal="left" vertical="center"/>
    </xf>
    <xf numFmtId="0" fontId="15" fillId="0" borderId="5"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7" fillId="6" borderId="2" xfId="0" applyFont="1" applyFill="1" applyBorder="1" applyAlignment="1">
      <alignment horizontal="center" vertical="center"/>
    </xf>
    <xf numFmtId="0" fontId="17" fillId="6" borderId="3" xfId="0" applyFont="1" applyFill="1" applyBorder="1" applyAlignment="1">
      <alignment horizontal="center" vertical="center"/>
    </xf>
    <xf numFmtId="0" fontId="17" fillId="6" borderId="4" xfId="0" applyFont="1" applyFill="1" applyBorder="1" applyAlignment="1">
      <alignment horizontal="center" vertical="center"/>
    </xf>
    <xf numFmtId="0" fontId="17" fillId="5" borderId="5" xfId="0" applyFont="1" applyFill="1" applyBorder="1" applyAlignment="1">
      <alignment horizontal="right" vertical="center"/>
    </xf>
    <xf numFmtId="0" fontId="17" fillId="5" borderId="0" xfId="0" applyFont="1" applyFill="1" applyBorder="1" applyAlignment="1">
      <alignment horizontal="right" vertical="center"/>
    </xf>
    <xf numFmtId="0" fontId="17" fillId="5" borderId="6" xfId="0" applyFont="1" applyFill="1" applyBorder="1" applyAlignment="1">
      <alignment horizontal="right" vertical="center"/>
    </xf>
    <xf numFmtId="0" fontId="18" fillId="7" borderId="5" xfId="0" applyFont="1" applyFill="1" applyBorder="1" applyAlignment="1">
      <alignment horizontal="center" vertical="center"/>
    </xf>
    <xf numFmtId="0" fontId="18" fillId="7" borderId="0" xfId="0" applyFont="1" applyFill="1" applyBorder="1" applyAlignment="1">
      <alignment horizontal="center" vertical="center"/>
    </xf>
    <xf numFmtId="0" fontId="18" fillId="8" borderId="20" xfId="0" applyFont="1" applyFill="1" applyBorder="1" applyAlignment="1">
      <alignment horizontal="left" vertical="center"/>
    </xf>
    <xf numFmtId="0" fontId="15" fillId="0" borderId="5" xfId="0" applyFont="1" applyBorder="1" applyAlignment="1">
      <alignment horizontal="left" vertical="center" wrapText="1"/>
    </xf>
    <xf numFmtId="0" fontId="15" fillId="0" borderId="0" xfId="0" applyFont="1" applyBorder="1" applyAlignment="1">
      <alignment horizontal="left" vertical="center"/>
    </xf>
    <xf numFmtId="0" fontId="15" fillId="0" borderId="0" xfId="0" applyFont="1" applyAlignment="1">
      <alignment horizontal="center" vertical="center"/>
    </xf>
    <xf numFmtId="0" fontId="18" fillId="7" borderId="10" xfId="0" applyFont="1" applyFill="1" applyBorder="1" applyAlignment="1">
      <alignment horizontal="center" vertical="center" wrapText="1"/>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20" fillId="6" borderId="17" xfId="0" applyFont="1" applyFill="1" applyBorder="1" applyAlignment="1">
      <alignment horizontal="left" vertical="center"/>
    </xf>
    <xf numFmtId="0" fontId="20" fillId="6" borderId="18" xfId="0" applyFont="1" applyFill="1" applyBorder="1" applyAlignment="1">
      <alignment horizontal="left" vertical="center"/>
    </xf>
    <xf numFmtId="0" fontId="20" fillId="6" borderId="19" xfId="0" applyFont="1" applyFill="1" applyBorder="1" applyAlignment="1">
      <alignment horizontal="left" vertical="center"/>
    </xf>
    <xf numFmtId="0" fontId="15" fillId="0" borderId="0" xfId="0" applyFont="1" applyBorder="1" applyAlignment="1">
      <alignment horizontal="left" vertical="center" wrapText="1"/>
    </xf>
    <xf numFmtId="0" fontId="15" fillId="0" borderId="5" xfId="0" applyFont="1" applyBorder="1" applyAlignment="1">
      <alignment horizontal="left" vertical="center"/>
    </xf>
    <xf numFmtId="0" fontId="18" fillId="0" borderId="14" xfId="0" applyFont="1" applyBorder="1" applyAlignment="1">
      <alignment horizontal="center" vertical="center"/>
    </xf>
    <xf numFmtId="0" fontId="18" fillId="0" borderId="26" xfId="0" applyFont="1" applyBorder="1" applyAlignment="1">
      <alignment horizontal="right" vertical="center"/>
    </xf>
    <xf numFmtId="0" fontId="15" fillId="0" borderId="1" xfId="0" applyFont="1" applyBorder="1" applyAlignment="1">
      <alignment horizontal="center" vertical="center"/>
    </xf>
    <xf numFmtId="0" fontId="15" fillId="7" borderId="1" xfId="0" applyFont="1" applyFill="1" applyBorder="1" applyAlignment="1">
      <alignment horizontal="center"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24" fillId="7" borderId="5" xfId="0" applyFont="1" applyFill="1" applyBorder="1" applyAlignment="1">
      <alignment horizontal="left" vertical="center"/>
    </xf>
    <xf numFmtId="0" fontId="24" fillId="7" borderId="0" xfId="0" applyFont="1" applyFill="1" applyBorder="1" applyAlignment="1">
      <alignment horizontal="left" vertical="center"/>
    </xf>
    <xf numFmtId="0" fontId="24" fillId="7" borderId="6" xfId="0" applyFont="1" applyFill="1" applyBorder="1" applyAlignment="1">
      <alignment horizontal="left" vertical="center"/>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0" xfId="0" applyFont="1" applyAlignment="1">
      <alignment horizontal="center" vertical="center" wrapText="1"/>
    </xf>
    <xf numFmtId="0" fontId="15" fillId="0" borderId="0" xfId="0" applyFont="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17" fillId="5" borderId="4" xfId="0" applyFont="1" applyFill="1" applyBorder="1" applyAlignment="1">
      <alignment horizontal="center" vertical="center"/>
    </xf>
    <xf numFmtId="0" fontId="18" fillId="0" borderId="5" xfId="0" applyFont="1" applyBorder="1" applyAlignment="1">
      <alignment horizontal="left" vertical="center" wrapText="1"/>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7" fillId="6" borderId="2" xfId="0" applyFont="1" applyFill="1" applyBorder="1" applyAlignment="1">
      <alignment horizontal="left" vertical="center" wrapText="1"/>
    </xf>
    <xf numFmtId="0" fontId="17" fillId="6" borderId="3" xfId="0" applyFont="1" applyFill="1" applyBorder="1" applyAlignment="1">
      <alignment horizontal="left" vertical="center" wrapText="1"/>
    </xf>
    <xf numFmtId="0" fontId="17" fillId="6" borderId="4" xfId="0" applyFont="1" applyFill="1" applyBorder="1" applyAlignment="1">
      <alignment horizontal="left" vertical="center" wrapText="1"/>
    </xf>
    <xf numFmtId="0" fontId="27" fillId="11" borderId="0" xfId="0" applyFont="1" applyFill="1" applyAlignment="1">
      <alignment horizontal="center"/>
    </xf>
    <xf numFmtId="0" fontId="5" fillId="6" borderId="0" xfId="0" applyFont="1" applyFill="1" applyBorder="1" applyAlignment="1">
      <alignment horizontal="center" vertical="center" wrapText="1"/>
    </xf>
    <xf numFmtId="0" fontId="10" fillId="0" borderId="0" xfId="0" applyFont="1" applyBorder="1" applyAlignment="1">
      <alignment horizontal="center" vertical="center" wrapText="1"/>
    </xf>
    <xf numFmtId="0" fontId="10" fillId="3" borderId="0" xfId="0" applyFont="1" applyFill="1" applyBorder="1" applyAlignment="1">
      <alignment horizontal="left" vertical="center"/>
    </xf>
    <xf numFmtId="0" fontId="10" fillId="3" borderId="0" xfId="0" applyFont="1" applyFill="1" applyAlignment="1">
      <alignment horizontal="left" vertical="center"/>
    </xf>
    <xf numFmtId="0" fontId="4" fillId="6" borderId="0" xfId="0" applyFont="1" applyFill="1" applyBorder="1" applyAlignment="1">
      <alignment horizontal="center" vertical="center" wrapText="1"/>
    </xf>
    <xf numFmtId="0" fontId="15" fillId="2" borderId="15" xfId="0" applyFont="1" applyFill="1" applyBorder="1" applyAlignment="1">
      <alignment horizontal="left" vertical="center" wrapText="1"/>
    </xf>
    <xf numFmtId="0" fontId="18" fillId="8" borderId="15" xfId="0" applyFont="1" applyFill="1" applyBorder="1" applyAlignment="1">
      <alignment horizontal="center" vertical="center"/>
    </xf>
    <xf numFmtId="0" fontId="15" fillId="2" borderId="16" xfId="0" applyFont="1" applyFill="1" applyBorder="1" applyAlignment="1">
      <alignment horizontal="left" vertical="center"/>
    </xf>
    <xf numFmtId="0" fontId="15" fillId="2" borderId="27" xfId="0" applyFont="1" applyFill="1" applyBorder="1" applyAlignment="1">
      <alignment horizontal="left" vertical="center"/>
    </xf>
    <xf numFmtId="0" fontId="15" fillId="2" borderId="28" xfId="0" applyFont="1" applyFill="1" applyBorder="1" applyAlignment="1">
      <alignment horizontal="left" vertical="center"/>
    </xf>
    <xf numFmtId="0" fontId="39" fillId="12" borderId="1" xfId="0" applyFont="1" applyFill="1" applyBorder="1" applyAlignment="1">
      <alignment horizontal="left" vertical="center" wrapText="1"/>
    </xf>
    <xf numFmtId="0" fontId="40" fillId="0" borderId="1" xfId="0" applyFont="1" applyBorder="1" applyAlignment="1">
      <alignment horizontal="center" vertical="center" wrapText="1"/>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47</xdr:row>
      <xdr:rowOff>0</xdr:rowOff>
    </xdr:from>
    <xdr:to>
      <xdr:col>8</xdr:col>
      <xdr:colOff>1863277</xdr:colOff>
      <xdr:row>52</xdr:row>
      <xdr:rowOff>197495</xdr:rowOff>
    </xdr:to>
    <xdr:grpSp>
      <xdr:nvGrpSpPr>
        <xdr:cNvPr id="7" name="1 Grupo">
          <a:extLst>
            <a:ext uri="{FF2B5EF4-FFF2-40B4-BE49-F238E27FC236}">
              <a16:creationId xmlns="" xmlns:a16="http://schemas.microsoft.com/office/drawing/2014/main" id="{00000000-0008-0000-0000-000007000000}"/>
            </a:ext>
          </a:extLst>
        </xdr:cNvPr>
        <xdr:cNvGrpSpPr/>
      </xdr:nvGrpSpPr>
      <xdr:grpSpPr>
        <a:xfrm>
          <a:off x="10610850" y="9610725"/>
          <a:ext cx="1053652" cy="1197620"/>
          <a:chOff x="4095673" y="5375903"/>
          <a:chExt cx="1177414" cy="1077971"/>
        </a:xfrm>
      </xdr:grpSpPr>
      <xdr:sp macro="" textlink="">
        <xdr:nvSpPr>
          <xdr:cNvPr id="8"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91</xdr:row>
      <xdr:rowOff>123825</xdr:rowOff>
    </xdr:from>
    <xdr:to>
      <xdr:col>10</xdr:col>
      <xdr:colOff>276226</xdr:colOff>
      <xdr:row>92</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93</xdr:row>
      <xdr:rowOff>128589</xdr:rowOff>
    </xdr:from>
    <xdr:to>
      <xdr:col>9</xdr:col>
      <xdr:colOff>714378</xdr:colOff>
      <xdr:row>96</xdr:row>
      <xdr:rowOff>57150</xdr:rowOff>
    </xdr:to>
    <xdr:sp macro="" textlink="">
      <xdr:nvSpPr>
        <xdr:cNvPr id="13" name="Flecha: a la derecha 12">
          <a:extLst>
            <a:ext uri="{FF2B5EF4-FFF2-40B4-BE49-F238E27FC236}">
              <a16:creationId xmlns=""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65943</xdr:colOff>
      <xdr:row>33</xdr:row>
      <xdr:rowOff>21981</xdr:rowOff>
    </xdr:from>
    <xdr:to>
      <xdr:col>6</xdr:col>
      <xdr:colOff>659423</xdr:colOff>
      <xdr:row>33</xdr:row>
      <xdr:rowOff>168518</xdr:rowOff>
    </xdr:to>
    <xdr:sp macro="" textlink="">
      <xdr:nvSpPr>
        <xdr:cNvPr id="2" name="Flecha: a la derecha 1">
          <a:extLst>
            <a:ext uri="{FF2B5EF4-FFF2-40B4-BE49-F238E27FC236}">
              <a16:creationId xmlns=""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100"/>
  <sheetViews>
    <sheetView showGridLines="0" topLeftCell="A19" workbookViewId="0">
      <selection activeCell="D42" sqref="D42:E42"/>
    </sheetView>
  </sheetViews>
  <sheetFormatPr baseColWidth="10" defaultRowHeight="14.25" x14ac:dyDescent="0.25"/>
  <cols>
    <col min="1" max="1" width="4.42578125" style="2" customWidth="1"/>
    <col min="2" max="2" width="28.5703125" style="2" customWidth="1"/>
    <col min="3" max="3" width="29" style="2" bestFit="1" customWidth="1"/>
    <col min="4" max="5" width="22.285156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5" thickBot="1" x14ac:dyDescent="0.3">
      <c r="B1" s="113"/>
      <c r="C1" s="113"/>
      <c r="D1" s="113"/>
      <c r="E1" s="113"/>
      <c r="F1" s="113"/>
      <c r="G1" s="113"/>
      <c r="H1" s="113"/>
      <c r="I1" s="113"/>
    </row>
    <row r="2" spans="2:9" ht="39" customHeight="1" thickBot="1" x14ac:dyDescent="0.3">
      <c r="B2" s="114" t="s">
        <v>57</v>
      </c>
      <c r="C2" s="115"/>
      <c r="D2" s="115"/>
      <c r="E2" s="115"/>
      <c r="F2" s="115"/>
      <c r="G2" s="115"/>
      <c r="H2" s="115"/>
      <c r="I2" s="116"/>
    </row>
    <row r="3" spans="2:9" ht="7.5" customHeight="1" x14ac:dyDescent="0.25">
      <c r="B3" s="113"/>
      <c r="C3" s="113"/>
      <c r="D3" s="113"/>
      <c r="E3" s="113"/>
      <c r="F3" s="113"/>
      <c r="G3" s="113"/>
      <c r="H3" s="113"/>
      <c r="I3" s="113"/>
    </row>
    <row r="4" spans="2:9" ht="7.5" customHeight="1" thickBot="1" x14ac:dyDescent="0.3">
      <c r="B4" s="113"/>
      <c r="C4" s="113"/>
      <c r="D4" s="113"/>
      <c r="E4" s="113"/>
      <c r="F4" s="113"/>
      <c r="G4" s="113"/>
      <c r="H4" s="113"/>
      <c r="I4" s="113"/>
    </row>
    <row r="5" spans="2:9" ht="15" x14ac:dyDescent="0.25">
      <c r="B5" s="117" t="s">
        <v>0</v>
      </c>
      <c r="C5" s="118"/>
      <c r="D5" s="118"/>
      <c r="E5" s="118"/>
      <c r="F5" s="118"/>
      <c r="G5" s="118"/>
      <c r="H5" s="118"/>
      <c r="I5" s="119"/>
    </row>
    <row r="6" spans="2:9" ht="15" x14ac:dyDescent="0.25">
      <c r="B6" s="17" t="s">
        <v>1</v>
      </c>
      <c r="C6" s="91" t="s">
        <v>92</v>
      </c>
      <c r="D6" s="91"/>
      <c r="E6" s="91"/>
      <c r="F6" s="91"/>
      <c r="G6" s="91"/>
      <c r="H6" s="91"/>
      <c r="I6" s="92"/>
    </row>
    <row r="7" spans="2:9" ht="15" x14ac:dyDescent="0.25">
      <c r="B7" s="17" t="s">
        <v>2</v>
      </c>
      <c r="C7" s="91" t="s">
        <v>93</v>
      </c>
      <c r="D7" s="91"/>
      <c r="E7" s="91"/>
      <c r="F7" s="91"/>
      <c r="G7" s="91"/>
      <c r="H7" s="91"/>
      <c r="I7" s="92"/>
    </row>
    <row r="8" spans="2:9" ht="15" x14ac:dyDescent="0.25">
      <c r="B8" s="110" t="s">
        <v>3</v>
      </c>
      <c r="C8" s="15" t="s">
        <v>4</v>
      </c>
      <c r="D8" s="91" t="s">
        <v>94</v>
      </c>
      <c r="E8" s="91"/>
      <c r="F8" s="91"/>
      <c r="G8" s="91"/>
      <c r="H8" s="91"/>
      <c r="I8" s="92"/>
    </row>
    <row r="9" spans="2:9" ht="15" x14ac:dyDescent="0.25">
      <c r="B9" s="110"/>
      <c r="C9" s="15" t="s">
        <v>5</v>
      </c>
      <c r="D9" s="91" t="s">
        <v>95</v>
      </c>
      <c r="E9" s="91"/>
      <c r="F9" s="91"/>
      <c r="G9" s="91"/>
      <c r="H9" s="91"/>
      <c r="I9" s="92"/>
    </row>
    <row r="10" spans="2:9" ht="15" x14ac:dyDescent="0.25">
      <c r="B10" s="110"/>
      <c r="C10" s="15" t="s">
        <v>6</v>
      </c>
      <c r="D10" s="91" t="s">
        <v>94</v>
      </c>
      <c r="E10" s="91"/>
      <c r="F10" s="91"/>
      <c r="G10" s="91"/>
      <c r="H10" s="91"/>
      <c r="I10" s="92"/>
    </row>
    <row r="11" spans="2:9" ht="15" x14ac:dyDescent="0.25">
      <c r="B11" s="17" t="s">
        <v>46</v>
      </c>
      <c r="C11" s="91" t="s">
        <v>96</v>
      </c>
      <c r="D11" s="91"/>
      <c r="E11" s="91"/>
      <c r="F11" s="91"/>
      <c r="G11" s="91"/>
      <c r="H11" s="91"/>
      <c r="I11" s="92"/>
    </row>
    <row r="12" spans="2:9" ht="30.75" thickBot="1" x14ac:dyDescent="0.3">
      <c r="B12" s="18" t="s">
        <v>58</v>
      </c>
      <c r="C12" s="93" t="s">
        <v>97</v>
      </c>
      <c r="D12" s="94"/>
      <c r="E12" s="94"/>
      <c r="F12" s="94"/>
      <c r="G12" s="94"/>
      <c r="H12" s="94"/>
      <c r="I12" s="95"/>
    </row>
    <row r="13" spans="2:9" ht="15" thickBot="1" x14ac:dyDescent="0.3"/>
    <row r="14" spans="2:9" ht="15" x14ac:dyDescent="0.25">
      <c r="B14" s="19" t="s">
        <v>7</v>
      </c>
      <c r="C14" s="20"/>
      <c r="D14" s="20"/>
      <c r="E14" s="20"/>
      <c r="F14" s="20"/>
      <c r="G14" s="20"/>
      <c r="H14" s="20"/>
      <c r="I14" s="21"/>
    </row>
    <row r="15" spans="2:9" x14ac:dyDescent="0.25">
      <c r="B15" s="96" t="s">
        <v>98</v>
      </c>
      <c r="C15" s="97"/>
      <c r="D15" s="97"/>
      <c r="E15" s="97"/>
      <c r="F15" s="97"/>
      <c r="G15" s="97"/>
      <c r="H15" s="97"/>
      <c r="I15" s="98"/>
    </row>
    <row r="16" spans="2:9" x14ac:dyDescent="0.25">
      <c r="B16" s="96"/>
      <c r="C16" s="97"/>
      <c r="D16" s="97"/>
      <c r="E16" s="97"/>
      <c r="F16" s="97"/>
      <c r="G16" s="97"/>
      <c r="H16" s="97"/>
      <c r="I16" s="98"/>
    </row>
    <row r="17" spans="2:9" x14ac:dyDescent="0.25">
      <c r="B17" s="96"/>
      <c r="C17" s="97"/>
      <c r="D17" s="97"/>
      <c r="E17" s="97"/>
      <c r="F17" s="97"/>
      <c r="G17" s="97"/>
      <c r="H17" s="97"/>
      <c r="I17" s="98"/>
    </row>
    <row r="18" spans="2:9" x14ac:dyDescent="0.25">
      <c r="B18" s="96"/>
      <c r="C18" s="97"/>
      <c r="D18" s="97"/>
      <c r="E18" s="97"/>
      <c r="F18" s="97"/>
      <c r="G18" s="97"/>
      <c r="H18" s="97"/>
      <c r="I18" s="98"/>
    </row>
    <row r="19" spans="2:9" x14ac:dyDescent="0.25">
      <c r="B19" s="96"/>
      <c r="C19" s="97"/>
      <c r="D19" s="97"/>
      <c r="E19" s="97"/>
      <c r="F19" s="97"/>
      <c r="G19" s="97"/>
      <c r="H19" s="97"/>
      <c r="I19" s="98"/>
    </row>
    <row r="20" spans="2:9" x14ac:dyDescent="0.25">
      <c r="B20" s="96"/>
      <c r="C20" s="97"/>
      <c r="D20" s="97"/>
      <c r="E20" s="97"/>
      <c r="F20" s="97"/>
      <c r="G20" s="97"/>
      <c r="H20" s="97"/>
      <c r="I20" s="98"/>
    </row>
    <row r="21" spans="2:9" ht="15" thickBot="1" x14ac:dyDescent="0.3">
      <c r="B21" s="99"/>
      <c r="C21" s="100"/>
      <c r="D21" s="100"/>
      <c r="E21" s="100"/>
      <c r="F21" s="100"/>
      <c r="G21" s="100"/>
      <c r="H21" s="100"/>
      <c r="I21" s="101"/>
    </row>
    <row r="22" spans="2:9" ht="15" thickBot="1" x14ac:dyDescent="0.3">
      <c r="B22" s="22"/>
      <c r="C22" s="22"/>
      <c r="D22" s="22"/>
      <c r="E22" s="22"/>
      <c r="F22" s="22"/>
      <c r="G22" s="22"/>
      <c r="H22" s="22"/>
      <c r="I22" s="22"/>
    </row>
    <row r="23" spans="2:9" ht="15" x14ac:dyDescent="0.25">
      <c r="B23" s="102" t="s">
        <v>8</v>
      </c>
      <c r="C23" s="103"/>
      <c r="D23" s="103"/>
      <c r="E23" s="103"/>
      <c r="F23" s="103"/>
      <c r="G23" s="103"/>
      <c r="H23" s="103"/>
      <c r="I23" s="104"/>
    </row>
    <row r="24" spans="2:9" ht="15" x14ac:dyDescent="0.25">
      <c r="B24" s="88" t="s">
        <v>9</v>
      </c>
      <c r="C24" s="89"/>
      <c r="D24" s="89"/>
      <c r="E24" s="89"/>
      <c r="F24" s="90" t="s">
        <v>10</v>
      </c>
      <c r="G24" s="90"/>
      <c r="H24" s="90"/>
      <c r="I24" s="27" t="s">
        <v>11</v>
      </c>
    </row>
    <row r="25" spans="2:9" ht="23.25" customHeight="1" x14ac:dyDescent="0.25">
      <c r="B25" s="105" t="s">
        <v>12</v>
      </c>
      <c r="C25" s="106"/>
      <c r="D25" s="106"/>
      <c r="E25" s="106"/>
      <c r="F25" s="106"/>
      <c r="G25" s="106"/>
      <c r="H25" s="106"/>
      <c r="I25" s="107"/>
    </row>
    <row r="26" spans="2:9" ht="15" x14ac:dyDescent="0.25">
      <c r="B26" s="108" t="s">
        <v>13</v>
      </c>
      <c r="C26" s="109"/>
      <c r="D26" s="109" t="s">
        <v>73</v>
      </c>
      <c r="E26" s="109"/>
      <c r="F26" s="25" t="s">
        <v>15</v>
      </c>
      <c r="G26" s="25" t="s">
        <v>16</v>
      </c>
      <c r="H26" s="25" t="s">
        <v>17</v>
      </c>
      <c r="I26" s="26" t="s">
        <v>74</v>
      </c>
    </row>
    <row r="27" spans="2:9" x14ac:dyDescent="0.25">
      <c r="B27" s="111" t="s">
        <v>103</v>
      </c>
      <c r="C27" s="112"/>
      <c r="D27" s="112" t="s">
        <v>99</v>
      </c>
      <c r="E27" s="112"/>
      <c r="F27" s="30">
        <v>3</v>
      </c>
      <c r="G27" s="30">
        <v>1</v>
      </c>
      <c r="H27" s="30">
        <f t="shared" ref="H27:H33" si="0">F27*G27</f>
        <v>3</v>
      </c>
      <c r="I27" s="4" t="s">
        <v>100</v>
      </c>
    </row>
    <row r="28" spans="2:9" ht="15" x14ac:dyDescent="0.2">
      <c r="B28" s="111" t="s">
        <v>101</v>
      </c>
      <c r="C28" s="120"/>
      <c r="D28" s="112" t="s">
        <v>102</v>
      </c>
      <c r="E28" s="112"/>
      <c r="F28" s="30">
        <v>3</v>
      </c>
      <c r="G28" s="30">
        <v>3</v>
      </c>
      <c r="H28" s="30">
        <f t="shared" si="0"/>
        <v>9</v>
      </c>
      <c r="I28" s="75" t="s">
        <v>104</v>
      </c>
    </row>
    <row r="29" spans="2:9" x14ac:dyDescent="0.25">
      <c r="B29" s="111" t="s">
        <v>105</v>
      </c>
      <c r="C29" s="120"/>
      <c r="D29" s="112" t="s">
        <v>106</v>
      </c>
      <c r="E29" s="112"/>
      <c r="F29" s="30">
        <v>3</v>
      </c>
      <c r="G29" s="30">
        <v>1</v>
      </c>
      <c r="H29" s="30">
        <f t="shared" si="0"/>
        <v>3</v>
      </c>
      <c r="I29" s="4" t="s">
        <v>107</v>
      </c>
    </row>
    <row r="30" spans="2:9" x14ac:dyDescent="0.25">
      <c r="B30" s="111"/>
      <c r="C30" s="120"/>
      <c r="D30" s="112"/>
      <c r="E30" s="112"/>
      <c r="F30" s="30"/>
      <c r="G30" s="30"/>
      <c r="H30" s="30">
        <f t="shared" si="0"/>
        <v>0</v>
      </c>
      <c r="I30" s="4"/>
    </row>
    <row r="31" spans="2:9" x14ac:dyDescent="0.25">
      <c r="B31" s="111"/>
      <c r="C31" s="112"/>
      <c r="D31" s="112"/>
      <c r="E31" s="112"/>
      <c r="F31" s="30"/>
      <c r="G31" s="30"/>
      <c r="H31" s="30">
        <f t="shared" si="0"/>
        <v>0</v>
      </c>
      <c r="I31" s="4"/>
    </row>
    <row r="32" spans="2:9" x14ac:dyDescent="0.25">
      <c r="B32" s="111"/>
      <c r="C32" s="120"/>
      <c r="D32" s="112"/>
      <c r="E32" s="112"/>
      <c r="F32" s="30"/>
      <c r="G32" s="30"/>
      <c r="H32" s="30">
        <f t="shared" si="0"/>
        <v>0</v>
      </c>
      <c r="I32" s="4"/>
    </row>
    <row r="33" spans="2:13" x14ac:dyDescent="0.25">
      <c r="B33" s="121"/>
      <c r="C33" s="112"/>
      <c r="D33" s="112"/>
      <c r="E33" s="112"/>
      <c r="F33" s="30"/>
      <c r="G33" s="30"/>
      <c r="H33" s="30">
        <f t="shared" si="0"/>
        <v>0</v>
      </c>
      <c r="I33" s="4"/>
    </row>
    <row r="34" spans="2:13" ht="19.5" customHeight="1" thickBot="1" x14ac:dyDescent="0.3">
      <c r="B34" s="23"/>
      <c r="C34" s="16"/>
      <c r="D34" s="16"/>
      <c r="E34" s="16"/>
      <c r="F34" s="65"/>
      <c r="G34" s="65"/>
      <c r="H34" s="65"/>
      <c r="I34" s="24" t="s">
        <v>18</v>
      </c>
    </row>
    <row r="35" spans="2:13" ht="16.5" customHeight="1" x14ac:dyDescent="0.25">
      <c r="B35" s="108" t="s">
        <v>13</v>
      </c>
      <c r="C35" s="109"/>
      <c r="D35" s="109" t="s">
        <v>73</v>
      </c>
      <c r="E35" s="109"/>
      <c r="F35" s="25" t="s">
        <v>15</v>
      </c>
      <c r="G35" s="25" t="s">
        <v>16</v>
      </c>
      <c r="H35" s="25" t="s">
        <v>17</v>
      </c>
      <c r="I35" s="26" t="s">
        <v>74</v>
      </c>
      <c r="J35" s="136" t="s">
        <v>75</v>
      </c>
      <c r="K35" s="137"/>
      <c r="L35" s="137"/>
      <c r="M35" s="138"/>
    </row>
    <row r="36" spans="2:13" s="6" customFormat="1" ht="16.5" customHeight="1" x14ac:dyDescent="0.25">
      <c r="B36" s="121"/>
      <c r="C36" s="112"/>
      <c r="D36" s="112"/>
      <c r="E36" s="112"/>
      <c r="F36" s="30"/>
      <c r="G36" s="30"/>
      <c r="H36" s="30">
        <f t="shared" ref="H36:H44" si="1">F36*G36</f>
        <v>0</v>
      </c>
      <c r="I36" s="4"/>
      <c r="J36" s="144"/>
      <c r="K36" s="135"/>
      <c r="L36" s="135"/>
      <c r="M36" s="145"/>
    </row>
    <row r="37" spans="2:13" s="6" customFormat="1" ht="16.5" customHeight="1" x14ac:dyDescent="0.25">
      <c r="B37" s="121"/>
      <c r="C37" s="112"/>
      <c r="D37" s="112"/>
      <c r="E37" s="112"/>
      <c r="F37" s="30"/>
      <c r="G37" s="30"/>
      <c r="H37" s="30">
        <f t="shared" si="1"/>
        <v>0</v>
      </c>
      <c r="I37" s="4"/>
      <c r="J37" s="144"/>
      <c r="K37" s="135"/>
      <c r="L37" s="135"/>
      <c r="M37" s="145"/>
    </row>
    <row r="38" spans="2:13" s="6" customFormat="1" ht="16.5" customHeight="1" x14ac:dyDescent="0.25">
      <c r="B38" s="121"/>
      <c r="C38" s="112"/>
      <c r="D38" s="112"/>
      <c r="E38" s="112"/>
      <c r="F38" s="30"/>
      <c r="G38" s="30"/>
      <c r="H38" s="30">
        <f t="shared" si="1"/>
        <v>0</v>
      </c>
      <c r="I38" s="4"/>
      <c r="J38" s="144"/>
      <c r="K38" s="135"/>
      <c r="L38" s="135"/>
      <c r="M38" s="145"/>
    </row>
    <row r="39" spans="2:13" s="6" customFormat="1" ht="16.5" customHeight="1" x14ac:dyDescent="0.25">
      <c r="B39" s="121"/>
      <c r="C39" s="112"/>
      <c r="D39" s="112"/>
      <c r="E39" s="112"/>
      <c r="F39" s="30"/>
      <c r="G39" s="30"/>
      <c r="H39" s="30">
        <f t="shared" si="1"/>
        <v>0</v>
      </c>
      <c r="I39" s="4"/>
      <c r="J39" s="144"/>
      <c r="K39" s="135"/>
      <c r="L39" s="135"/>
      <c r="M39" s="145"/>
    </row>
    <row r="40" spans="2:13" s="6" customFormat="1" ht="16.5" customHeight="1" x14ac:dyDescent="0.25">
      <c r="B40" s="121"/>
      <c r="C40" s="112"/>
      <c r="D40" s="112"/>
      <c r="E40" s="112"/>
      <c r="F40" s="30"/>
      <c r="G40" s="30"/>
      <c r="H40" s="30">
        <f t="shared" si="1"/>
        <v>0</v>
      </c>
      <c r="I40" s="4"/>
      <c r="J40" s="144"/>
      <c r="K40" s="135"/>
      <c r="L40" s="135"/>
      <c r="M40" s="145"/>
    </row>
    <row r="41" spans="2:13" s="6" customFormat="1" ht="16.5" customHeight="1" x14ac:dyDescent="0.25">
      <c r="B41" s="121"/>
      <c r="C41" s="112"/>
      <c r="D41" s="112"/>
      <c r="E41" s="112"/>
      <c r="F41" s="30"/>
      <c r="G41" s="30"/>
      <c r="H41" s="30">
        <f t="shared" si="1"/>
        <v>0</v>
      </c>
      <c r="I41" s="4"/>
      <c r="J41" s="144"/>
      <c r="K41" s="135"/>
      <c r="L41" s="135"/>
      <c r="M41" s="145"/>
    </row>
    <row r="42" spans="2:13" s="6" customFormat="1" ht="16.5" customHeight="1" x14ac:dyDescent="0.25">
      <c r="B42" s="121"/>
      <c r="C42" s="112"/>
      <c r="D42" s="112"/>
      <c r="E42" s="112"/>
      <c r="F42" s="30"/>
      <c r="G42" s="30"/>
      <c r="H42" s="30">
        <f t="shared" si="1"/>
        <v>0</v>
      </c>
      <c r="I42" s="4"/>
      <c r="J42" s="144"/>
      <c r="K42" s="135"/>
      <c r="L42" s="135"/>
      <c r="M42" s="145"/>
    </row>
    <row r="43" spans="2:13" s="6" customFormat="1" ht="16.5" customHeight="1" x14ac:dyDescent="0.25">
      <c r="B43" s="121"/>
      <c r="C43" s="112"/>
      <c r="D43" s="112"/>
      <c r="E43" s="112"/>
      <c r="F43" s="30"/>
      <c r="G43" s="30"/>
      <c r="H43" s="30">
        <f t="shared" si="1"/>
        <v>0</v>
      </c>
      <c r="I43" s="4"/>
      <c r="J43" s="144"/>
      <c r="K43" s="135"/>
      <c r="L43" s="135"/>
      <c r="M43" s="145"/>
    </row>
    <row r="44" spans="2:13" s="6" customFormat="1" ht="16.5" customHeight="1" thickBot="1" x14ac:dyDescent="0.3">
      <c r="B44" s="126"/>
      <c r="C44" s="127"/>
      <c r="D44" s="127"/>
      <c r="E44" s="127"/>
      <c r="F44" s="13"/>
      <c r="G44" s="13"/>
      <c r="H44" s="13">
        <f t="shared" si="1"/>
        <v>0</v>
      </c>
      <c r="I44" s="5"/>
      <c r="J44" s="146"/>
      <c r="K44" s="147"/>
      <c r="L44" s="147"/>
      <c r="M44" s="148"/>
    </row>
    <row r="45" spans="2:13" s="6" customFormat="1" ht="16.5" customHeight="1" thickBot="1" x14ac:dyDescent="0.3">
      <c r="B45" s="3"/>
      <c r="C45" s="3"/>
      <c r="D45" s="3"/>
      <c r="E45" s="3"/>
      <c r="F45" s="3"/>
      <c r="G45" s="3"/>
      <c r="H45" s="3"/>
      <c r="I45" s="3"/>
    </row>
    <row r="46" spans="2:13" ht="15" x14ac:dyDescent="0.25">
      <c r="B46" s="19" t="s">
        <v>19</v>
      </c>
      <c r="C46" s="20"/>
      <c r="D46" s="20"/>
      <c r="E46" s="20"/>
      <c r="F46" s="20"/>
      <c r="G46" s="20"/>
      <c r="H46" s="20"/>
      <c r="I46" s="21"/>
    </row>
    <row r="47" spans="2:13" ht="21.75" customHeight="1" x14ac:dyDescent="0.25">
      <c r="B47" s="10"/>
      <c r="C47" s="122" t="s">
        <v>14</v>
      </c>
      <c r="D47" s="122"/>
      <c r="E47" s="122"/>
      <c r="F47" s="28" t="s">
        <v>20</v>
      </c>
      <c r="G47" s="28" t="s">
        <v>21</v>
      </c>
      <c r="H47" s="28" t="s">
        <v>22</v>
      </c>
      <c r="I47" s="12"/>
    </row>
    <row r="48" spans="2:13" ht="15.75" customHeight="1" x14ac:dyDescent="0.25">
      <c r="B48" s="123" t="s">
        <v>23</v>
      </c>
      <c r="C48" s="124" t="s">
        <v>108</v>
      </c>
      <c r="D48" s="124"/>
      <c r="E48" s="124"/>
      <c r="F48" s="125" t="s">
        <v>109</v>
      </c>
      <c r="G48" s="125"/>
      <c r="H48" s="125"/>
      <c r="I48" s="12"/>
    </row>
    <row r="49" spans="2:9" ht="15.75" customHeight="1" x14ac:dyDescent="0.25">
      <c r="B49" s="123"/>
      <c r="C49" s="124"/>
      <c r="D49" s="124"/>
      <c r="E49" s="124"/>
      <c r="F49" s="125"/>
      <c r="G49" s="125"/>
      <c r="H49" s="125"/>
      <c r="I49" s="12"/>
    </row>
    <row r="50" spans="2:9" ht="15.75" customHeight="1" x14ac:dyDescent="0.25">
      <c r="B50" s="123" t="s">
        <v>24</v>
      </c>
      <c r="C50" s="124" t="s">
        <v>110</v>
      </c>
      <c r="D50" s="124"/>
      <c r="E50" s="124"/>
      <c r="F50" s="125" t="s">
        <v>109</v>
      </c>
      <c r="G50" s="125"/>
      <c r="H50" s="125"/>
      <c r="I50" s="12"/>
    </row>
    <row r="51" spans="2:9" ht="15.75" customHeight="1" x14ac:dyDescent="0.25">
      <c r="B51" s="123"/>
      <c r="C51" s="124"/>
      <c r="D51" s="124"/>
      <c r="E51" s="124"/>
      <c r="F51" s="125"/>
      <c r="G51" s="125"/>
      <c r="H51" s="125"/>
      <c r="I51" s="12"/>
    </row>
    <row r="52" spans="2:9" ht="15.75" customHeight="1" x14ac:dyDescent="0.25">
      <c r="B52" s="123" t="s">
        <v>25</v>
      </c>
      <c r="C52" s="124" t="s">
        <v>111</v>
      </c>
      <c r="D52" s="124"/>
      <c r="E52" s="124"/>
      <c r="F52" s="125" t="s">
        <v>109</v>
      </c>
      <c r="G52" s="125"/>
      <c r="H52" s="125"/>
      <c r="I52" s="12"/>
    </row>
    <row r="53" spans="2:9" ht="15.75" customHeight="1" x14ac:dyDescent="0.25">
      <c r="B53" s="123"/>
      <c r="C53" s="124"/>
      <c r="D53" s="124"/>
      <c r="E53" s="124"/>
      <c r="F53" s="125"/>
      <c r="G53" s="125"/>
      <c r="H53" s="125"/>
      <c r="I53" s="12"/>
    </row>
    <row r="54" spans="2:9" ht="15.75" customHeight="1" thickBot="1" x14ac:dyDescent="0.3">
      <c r="B54" s="29"/>
      <c r="C54" s="13"/>
      <c r="D54" s="13"/>
      <c r="E54" s="13"/>
      <c r="F54" s="13"/>
      <c r="G54" s="13"/>
      <c r="H54" s="13"/>
      <c r="I54" s="14"/>
    </row>
    <row r="55" spans="2:9" ht="15" thickBot="1" x14ac:dyDescent="0.3"/>
    <row r="56" spans="2:9" ht="32.25" customHeight="1" x14ac:dyDescent="0.25">
      <c r="B56" s="149" t="s">
        <v>56</v>
      </c>
      <c r="C56" s="150"/>
      <c r="D56" s="150"/>
      <c r="E56" s="150"/>
      <c r="F56" s="150"/>
      <c r="G56" s="150"/>
      <c r="H56" s="150"/>
      <c r="I56" s="151"/>
    </row>
    <row r="57" spans="2:9" ht="36" customHeight="1" x14ac:dyDescent="0.25">
      <c r="B57" s="139" t="s">
        <v>115</v>
      </c>
      <c r="C57" s="120"/>
      <c r="D57" s="120"/>
      <c r="E57" s="120"/>
      <c r="F57" s="120"/>
      <c r="G57" s="120"/>
      <c r="H57" s="120"/>
      <c r="I57" s="140"/>
    </row>
    <row r="58" spans="2:9" ht="36" customHeight="1" x14ac:dyDescent="0.25">
      <c r="B58" s="111"/>
      <c r="C58" s="120"/>
      <c r="D58" s="120"/>
      <c r="E58" s="120"/>
      <c r="F58" s="120"/>
      <c r="G58" s="120"/>
      <c r="H58" s="120"/>
      <c r="I58" s="140"/>
    </row>
    <row r="59" spans="2:9" ht="36" customHeight="1" x14ac:dyDescent="0.25">
      <c r="B59" s="111"/>
      <c r="C59" s="120"/>
      <c r="D59" s="120"/>
      <c r="E59" s="120"/>
      <c r="F59" s="120"/>
      <c r="G59" s="120"/>
      <c r="H59" s="120"/>
      <c r="I59" s="140"/>
    </row>
    <row r="60" spans="2:9" ht="36" customHeight="1" x14ac:dyDescent="0.25">
      <c r="B60" s="111"/>
      <c r="C60" s="120"/>
      <c r="D60" s="120"/>
      <c r="E60" s="120"/>
      <c r="F60" s="120"/>
      <c r="G60" s="120"/>
      <c r="H60" s="120"/>
      <c r="I60" s="140"/>
    </row>
    <row r="61" spans="2:9" ht="36" customHeight="1" x14ac:dyDescent="0.25">
      <c r="B61" s="111"/>
      <c r="C61" s="120"/>
      <c r="D61" s="120"/>
      <c r="E61" s="120"/>
      <c r="F61" s="120"/>
      <c r="G61" s="120"/>
      <c r="H61" s="120"/>
      <c r="I61" s="140"/>
    </row>
    <row r="62" spans="2:9" ht="29.25" customHeight="1" x14ac:dyDescent="0.25">
      <c r="B62" s="111"/>
      <c r="C62" s="120"/>
      <c r="D62" s="120"/>
      <c r="E62" s="120"/>
      <c r="F62" s="120"/>
      <c r="G62" s="120"/>
      <c r="H62" s="120"/>
      <c r="I62" s="140"/>
    </row>
    <row r="63" spans="2:9" ht="15" customHeight="1" x14ac:dyDescent="0.25">
      <c r="B63" s="111"/>
      <c r="C63" s="120"/>
      <c r="D63" s="120"/>
      <c r="E63" s="120"/>
      <c r="F63" s="120"/>
      <c r="G63" s="120"/>
      <c r="H63" s="120"/>
      <c r="I63" s="140"/>
    </row>
    <row r="64" spans="2:9" ht="15" customHeight="1" x14ac:dyDescent="0.25">
      <c r="B64" s="111"/>
      <c r="C64" s="120"/>
      <c r="D64" s="120"/>
      <c r="E64" s="120"/>
      <c r="F64" s="120"/>
      <c r="G64" s="120"/>
      <c r="H64" s="120"/>
      <c r="I64" s="140"/>
    </row>
    <row r="65" spans="2:9" ht="15" customHeight="1" x14ac:dyDescent="0.25">
      <c r="B65" s="111"/>
      <c r="C65" s="120"/>
      <c r="D65" s="120"/>
      <c r="E65" s="120"/>
      <c r="F65" s="120"/>
      <c r="G65" s="120"/>
      <c r="H65" s="120"/>
      <c r="I65" s="140"/>
    </row>
    <row r="66" spans="2:9" ht="15" customHeight="1" thickBot="1" x14ac:dyDescent="0.3">
      <c r="B66" s="141"/>
      <c r="C66" s="142"/>
      <c r="D66" s="142"/>
      <c r="E66" s="142"/>
      <c r="F66" s="142"/>
      <c r="G66" s="142"/>
      <c r="H66" s="142"/>
      <c r="I66" s="143"/>
    </row>
    <row r="67" spans="2:9" ht="15" thickBot="1" x14ac:dyDescent="0.3">
      <c r="B67" s="135"/>
      <c r="C67" s="135"/>
      <c r="D67" s="135"/>
      <c r="E67" s="135"/>
      <c r="F67" s="135"/>
      <c r="G67" s="135"/>
      <c r="H67" s="135"/>
      <c r="I67" s="135"/>
    </row>
    <row r="68" spans="2:9" ht="15" x14ac:dyDescent="0.25">
      <c r="B68" s="19" t="s">
        <v>26</v>
      </c>
      <c r="C68" s="20"/>
      <c r="D68" s="20"/>
      <c r="E68" s="20"/>
      <c r="F68" s="20"/>
      <c r="G68" s="20"/>
      <c r="H68" s="20"/>
      <c r="I68" s="21"/>
    </row>
    <row r="69" spans="2:9" x14ac:dyDescent="0.25">
      <c r="B69" s="128" t="s">
        <v>27</v>
      </c>
      <c r="C69" s="129"/>
      <c r="D69" s="129"/>
      <c r="E69" s="129"/>
      <c r="F69" s="129"/>
      <c r="G69" s="129"/>
      <c r="H69" s="129"/>
      <c r="I69" s="130"/>
    </row>
    <row r="70" spans="2:9" ht="21" customHeight="1" x14ac:dyDescent="0.25">
      <c r="B70" s="96" t="s">
        <v>112</v>
      </c>
      <c r="C70" s="97"/>
      <c r="D70" s="97"/>
      <c r="E70" s="97"/>
      <c r="F70" s="97"/>
      <c r="G70" s="97"/>
      <c r="H70" s="97"/>
      <c r="I70" s="98"/>
    </row>
    <row r="71" spans="2:9" ht="21" customHeight="1" x14ac:dyDescent="0.25">
      <c r="B71" s="96"/>
      <c r="C71" s="97"/>
      <c r="D71" s="97"/>
      <c r="E71" s="97"/>
      <c r="F71" s="97"/>
      <c r="G71" s="97"/>
      <c r="H71" s="97"/>
      <c r="I71" s="98"/>
    </row>
    <row r="72" spans="2:9" ht="21" customHeight="1" x14ac:dyDescent="0.25">
      <c r="B72" s="96"/>
      <c r="C72" s="97"/>
      <c r="D72" s="97"/>
      <c r="E72" s="97"/>
      <c r="F72" s="97"/>
      <c r="G72" s="97"/>
      <c r="H72" s="97"/>
      <c r="I72" s="98"/>
    </row>
    <row r="73" spans="2:9" ht="21" customHeight="1" x14ac:dyDescent="0.25">
      <c r="B73" s="96"/>
      <c r="C73" s="97"/>
      <c r="D73" s="97"/>
      <c r="E73" s="97"/>
      <c r="F73" s="97"/>
      <c r="G73" s="97"/>
      <c r="H73" s="97"/>
      <c r="I73" s="98"/>
    </row>
    <row r="74" spans="2:9" ht="21" customHeight="1" x14ac:dyDescent="0.25">
      <c r="B74" s="96"/>
      <c r="C74" s="97"/>
      <c r="D74" s="97"/>
      <c r="E74" s="97"/>
      <c r="F74" s="97"/>
      <c r="G74" s="97"/>
      <c r="H74" s="97"/>
      <c r="I74" s="98"/>
    </row>
    <row r="75" spans="2:9" ht="21" customHeight="1" x14ac:dyDescent="0.25">
      <c r="B75" s="96"/>
      <c r="C75" s="97"/>
      <c r="D75" s="97"/>
      <c r="E75" s="97"/>
      <c r="F75" s="97"/>
      <c r="G75" s="97"/>
      <c r="H75" s="97"/>
      <c r="I75" s="98"/>
    </row>
    <row r="76" spans="2:9" ht="21" customHeight="1" x14ac:dyDescent="0.25">
      <c r="B76" s="96"/>
      <c r="C76" s="97"/>
      <c r="D76" s="97"/>
      <c r="E76" s="97"/>
      <c r="F76" s="97"/>
      <c r="G76" s="97"/>
      <c r="H76" s="97"/>
      <c r="I76" s="98"/>
    </row>
    <row r="77" spans="2:9" ht="21" customHeight="1" x14ac:dyDescent="0.25">
      <c r="B77" s="96"/>
      <c r="C77" s="97"/>
      <c r="D77" s="97"/>
      <c r="E77" s="97"/>
      <c r="F77" s="97"/>
      <c r="G77" s="97"/>
      <c r="H77" s="97"/>
      <c r="I77" s="98"/>
    </row>
    <row r="78" spans="2:9" ht="21" customHeight="1" x14ac:dyDescent="0.25">
      <c r="B78" s="96"/>
      <c r="C78" s="97"/>
      <c r="D78" s="97"/>
      <c r="E78" s="97"/>
      <c r="F78" s="97"/>
      <c r="G78" s="97"/>
      <c r="H78" s="97"/>
      <c r="I78" s="98"/>
    </row>
    <row r="79" spans="2:9" x14ac:dyDescent="0.25">
      <c r="B79" s="128" t="s">
        <v>28</v>
      </c>
      <c r="C79" s="129"/>
      <c r="D79" s="129"/>
      <c r="E79" s="129"/>
      <c r="F79" s="129"/>
      <c r="G79" s="129"/>
      <c r="H79" s="129"/>
      <c r="I79" s="130"/>
    </row>
    <row r="80" spans="2:9" ht="14.25" customHeight="1" x14ac:dyDescent="0.25">
      <c r="B80" s="96" t="s">
        <v>113</v>
      </c>
      <c r="C80" s="134"/>
      <c r="D80" s="134"/>
      <c r="E80" s="134"/>
      <c r="F80" s="134"/>
      <c r="G80" s="134"/>
      <c r="H80" s="134"/>
      <c r="I80" s="98"/>
    </row>
    <row r="81" spans="2:9" x14ac:dyDescent="0.25">
      <c r="B81" s="96"/>
      <c r="C81" s="134"/>
      <c r="D81" s="134"/>
      <c r="E81" s="134"/>
      <c r="F81" s="134"/>
      <c r="G81" s="134"/>
      <c r="H81" s="134"/>
      <c r="I81" s="98"/>
    </row>
    <row r="82" spans="2:9" x14ac:dyDescent="0.25">
      <c r="B82" s="96"/>
      <c r="C82" s="134"/>
      <c r="D82" s="134"/>
      <c r="E82" s="134"/>
      <c r="F82" s="134"/>
      <c r="G82" s="134"/>
      <c r="H82" s="134"/>
      <c r="I82" s="98"/>
    </row>
    <row r="83" spans="2:9" x14ac:dyDescent="0.25">
      <c r="B83" s="96"/>
      <c r="C83" s="134"/>
      <c r="D83" s="134"/>
      <c r="E83" s="134"/>
      <c r="F83" s="134"/>
      <c r="G83" s="134"/>
      <c r="H83" s="134"/>
      <c r="I83" s="98"/>
    </row>
    <row r="84" spans="2:9" x14ac:dyDescent="0.25">
      <c r="B84" s="96"/>
      <c r="C84" s="134"/>
      <c r="D84" s="134"/>
      <c r="E84" s="134"/>
      <c r="F84" s="134"/>
      <c r="G84" s="134"/>
      <c r="H84" s="134"/>
      <c r="I84" s="98"/>
    </row>
    <row r="85" spans="2:9" x14ac:dyDescent="0.25">
      <c r="B85" s="96"/>
      <c r="C85" s="134"/>
      <c r="D85" s="134"/>
      <c r="E85" s="134"/>
      <c r="F85" s="134"/>
      <c r="G85" s="134"/>
      <c r="H85" s="134"/>
      <c r="I85" s="98"/>
    </row>
    <row r="86" spans="2:9" x14ac:dyDescent="0.25">
      <c r="B86" s="96"/>
      <c r="C86" s="134"/>
      <c r="D86" s="134"/>
      <c r="E86" s="134"/>
      <c r="F86" s="134"/>
      <c r="G86" s="134"/>
      <c r="H86" s="134"/>
      <c r="I86" s="98"/>
    </row>
    <row r="87" spans="2:9" ht="15" thickBot="1" x14ac:dyDescent="0.3">
      <c r="B87" s="99"/>
      <c r="C87" s="100"/>
      <c r="D87" s="100"/>
      <c r="E87" s="100"/>
      <c r="F87" s="100"/>
      <c r="G87" s="100"/>
      <c r="H87" s="100"/>
      <c r="I87" s="101"/>
    </row>
    <row r="88" spans="2:9" x14ac:dyDescent="0.25">
      <c r="B88" s="11"/>
      <c r="C88" s="11"/>
      <c r="D88" s="11"/>
      <c r="E88" s="11"/>
      <c r="F88" s="11"/>
      <c r="G88" s="11"/>
      <c r="H88" s="11"/>
      <c r="I88" s="11"/>
    </row>
    <row r="89" spans="2:9" ht="15" x14ac:dyDescent="0.25">
      <c r="B89" s="7" t="s">
        <v>29</v>
      </c>
      <c r="C89" s="7"/>
      <c r="D89" s="7"/>
      <c r="E89" s="7"/>
      <c r="F89" s="7"/>
      <c r="G89" s="7"/>
      <c r="H89" s="7"/>
      <c r="I89" s="7"/>
    </row>
    <row r="90" spans="2:9" ht="15" thickBot="1" x14ac:dyDescent="0.3">
      <c r="B90" s="9" t="s">
        <v>30</v>
      </c>
      <c r="C90" s="8"/>
      <c r="D90" s="8"/>
      <c r="E90" s="8"/>
      <c r="F90" s="8"/>
      <c r="G90" s="8"/>
      <c r="H90" s="8"/>
      <c r="I90" s="8"/>
    </row>
    <row r="91" spans="2:9" x14ac:dyDescent="0.25">
      <c r="B91" s="131" t="s">
        <v>114</v>
      </c>
      <c r="C91" s="132"/>
      <c r="D91" s="132"/>
      <c r="E91" s="132"/>
      <c r="F91" s="132"/>
      <c r="G91" s="132"/>
      <c r="H91" s="132"/>
      <c r="I91" s="133"/>
    </row>
    <row r="92" spans="2:9" x14ac:dyDescent="0.25">
      <c r="B92" s="96"/>
      <c r="C92" s="134"/>
      <c r="D92" s="134"/>
      <c r="E92" s="134"/>
      <c r="F92" s="134"/>
      <c r="G92" s="134"/>
      <c r="H92" s="134"/>
      <c r="I92" s="98"/>
    </row>
    <row r="93" spans="2:9" x14ac:dyDescent="0.25">
      <c r="B93" s="96"/>
      <c r="C93" s="134"/>
      <c r="D93" s="134"/>
      <c r="E93" s="134"/>
      <c r="F93" s="134"/>
      <c r="G93" s="134"/>
      <c r="H93" s="134"/>
      <c r="I93" s="98"/>
    </row>
    <row r="94" spans="2:9" x14ac:dyDescent="0.25">
      <c r="B94" s="96"/>
      <c r="C94" s="134"/>
      <c r="D94" s="134"/>
      <c r="E94" s="134"/>
      <c r="F94" s="134"/>
      <c r="G94" s="134"/>
      <c r="H94" s="134"/>
      <c r="I94" s="98"/>
    </row>
    <row r="95" spans="2:9" x14ac:dyDescent="0.25">
      <c r="B95" s="96"/>
      <c r="C95" s="134"/>
      <c r="D95" s="134"/>
      <c r="E95" s="134"/>
      <c r="F95" s="134"/>
      <c r="G95" s="134"/>
      <c r="H95" s="134"/>
      <c r="I95" s="98"/>
    </row>
    <row r="96" spans="2:9" x14ac:dyDescent="0.25">
      <c r="B96" s="96"/>
      <c r="C96" s="134"/>
      <c r="D96" s="134"/>
      <c r="E96" s="134"/>
      <c r="F96" s="134"/>
      <c r="G96" s="134"/>
      <c r="H96" s="134"/>
      <c r="I96" s="98"/>
    </row>
    <row r="97" spans="2:11" x14ac:dyDescent="0.25">
      <c r="B97" s="96"/>
      <c r="C97" s="134"/>
      <c r="D97" s="134"/>
      <c r="E97" s="134"/>
      <c r="F97" s="134"/>
      <c r="G97" s="134"/>
      <c r="H97" s="134"/>
      <c r="I97" s="98"/>
    </row>
    <row r="98" spans="2:11" ht="15" x14ac:dyDescent="0.25">
      <c r="B98" s="96"/>
      <c r="C98" s="134"/>
      <c r="D98" s="134"/>
      <c r="E98" s="134"/>
      <c r="F98" s="134"/>
      <c r="G98" s="134"/>
      <c r="H98" s="134"/>
      <c r="I98" s="98"/>
      <c r="J98" s="86" t="s">
        <v>59</v>
      </c>
      <c r="K98" s="87"/>
    </row>
    <row r="99" spans="2:11" x14ac:dyDescent="0.25">
      <c r="B99" s="96"/>
      <c r="C99" s="134"/>
      <c r="D99" s="134"/>
      <c r="E99" s="134"/>
      <c r="F99" s="134"/>
      <c r="G99" s="134"/>
      <c r="H99" s="134"/>
      <c r="I99" s="98"/>
    </row>
    <row r="100" spans="2:11" ht="15" thickBot="1" x14ac:dyDescent="0.3">
      <c r="B100" s="99"/>
      <c r="C100" s="100"/>
      <c r="D100" s="100"/>
      <c r="E100" s="100"/>
      <c r="F100" s="100"/>
      <c r="G100" s="100"/>
      <c r="H100" s="100"/>
      <c r="I100" s="101"/>
    </row>
  </sheetData>
  <mergeCells count="90">
    <mergeCell ref="J35:M35"/>
    <mergeCell ref="B57:I66"/>
    <mergeCell ref="J36:M36"/>
    <mergeCell ref="J37:M37"/>
    <mergeCell ref="J38:M38"/>
    <mergeCell ref="J39:M39"/>
    <mergeCell ref="J40:M40"/>
    <mergeCell ref="J41:M41"/>
    <mergeCell ref="J42:M42"/>
    <mergeCell ref="J43:M43"/>
    <mergeCell ref="J44:M44"/>
    <mergeCell ref="B56:I56"/>
    <mergeCell ref="H48:H49"/>
    <mergeCell ref="B52:B53"/>
    <mergeCell ref="C52:E53"/>
    <mergeCell ref="F52:F53"/>
    <mergeCell ref="B79:I79"/>
    <mergeCell ref="B91:I100"/>
    <mergeCell ref="B67:D67"/>
    <mergeCell ref="E67:I67"/>
    <mergeCell ref="B69:I69"/>
    <mergeCell ref="B70:I78"/>
    <mergeCell ref="B80:I87"/>
    <mergeCell ref="G52:G53"/>
    <mergeCell ref="H52:H53"/>
    <mergeCell ref="B50:B51"/>
    <mergeCell ref="C50:E51"/>
    <mergeCell ref="F50:F51"/>
    <mergeCell ref="G50:G51"/>
    <mergeCell ref="H50:H51"/>
    <mergeCell ref="B42:C42"/>
    <mergeCell ref="D42:E42"/>
    <mergeCell ref="B43:C43"/>
    <mergeCell ref="D43:E43"/>
    <mergeCell ref="B44:C44"/>
    <mergeCell ref="D44:E44"/>
    <mergeCell ref="C47:E47"/>
    <mergeCell ref="B48:B49"/>
    <mergeCell ref="C48:E49"/>
    <mergeCell ref="F48:F49"/>
    <mergeCell ref="G48:G49"/>
    <mergeCell ref="B41:C41"/>
    <mergeCell ref="D41:E41"/>
    <mergeCell ref="B33:C33"/>
    <mergeCell ref="D33:E33"/>
    <mergeCell ref="B35:C35"/>
    <mergeCell ref="D35:E35"/>
    <mergeCell ref="B36:C36"/>
    <mergeCell ref="D36:E36"/>
    <mergeCell ref="B37:C37"/>
    <mergeCell ref="D37:E37"/>
    <mergeCell ref="B38:C38"/>
    <mergeCell ref="D38:E38"/>
    <mergeCell ref="B39:C39"/>
    <mergeCell ref="D39:E39"/>
    <mergeCell ref="B40:C40"/>
    <mergeCell ref="D40:E40"/>
    <mergeCell ref="B30:C30"/>
    <mergeCell ref="D30:E30"/>
    <mergeCell ref="B31:C31"/>
    <mergeCell ref="D31:E31"/>
    <mergeCell ref="B32:C32"/>
    <mergeCell ref="D32:E32"/>
    <mergeCell ref="D27:E27"/>
    <mergeCell ref="B28:C28"/>
    <mergeCell ref="D28:E28"/>
    <mergeCell ref="B29:C29"/>
    <mergeCell ref="D29:E29"/>
    <mergeCell ref="B1:I1"/>
    <mergeCell ref="B2:I2"/>
    <mergeCell ref="B3:I3"/>
    <mergeCell ref="B4:I4"/>
    <mergeCell ref="C6:I6"/>
    <mergeCell ref="B5:I5"/>
    <mergeCell ref="J98:K98"/>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s>
  <conditionalFormatting sqref="H27:H33">
    <cfRule type="colorScale" priority="2">
      <colorScale>
        <cfvo type="min"/>
        <cfvo type="percentile" val="50"/>
        <cfvo type="max"/>
        <color rgb="FF63BE7B"/>
        <color rgb="FFFFEB84"/>
        <color rgb="FFF8696B"/>
      </colorScale>
    </cfRule>
  </conditionalFormatting>
  <conditionalFormatting sqref="H36:H45">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B15" sqref="B15"/>
    </sheetView>
  </sheetViews>
  <sheetFormatPr baseColWidth="10" defaultRowHeight="15.75" x14ac:dyDescent="0.25"/>
  <cols>
    <col min="1" max="1" width="52.42578125" style="67" customWidth="1"/>
    <col min="2" max="3" width="4.5703125" style="66" customWidth="1"/>
    <col min="4" max="16384" width="11.42578125" style="66"/>
  </cols>
  <sheetData>
    <row r="1" spans="1:7" x14ac:dyDescent="0.25">
      <c r="A1" s="152" t="s">
        <v>76</v>
      </c>
      <c r="B1" s="152"/>
      <c r="C1" s="152"/>
    </row>
    <row r="2" spans="1:7" x14ac:dyDescent="0.25">
      <c r="A2" s="152" t="s">
        <v>77</v>
      </c>
      <c r="B2" s="152"/>
      <c r="C2" s="152"/>
    </row>
    <row r="4" spans="1:7" x14ac:dyDescent="0.25">
      <c r="A4" s="68" t="s">
        <v>78</v>
      </c>
      <c r="B4" s="69" t="s">
        <v>79</v>
      </c>
      <c r="C4" s="69" t="s">
        <v>80</v>
      </c>
    </row>
    <row r="5" spans="1:7" ht="47.25" x14ac:dyDescent="0.25">
      <c r="A5" s="70" t="s">
        <v>81</v>
      </c>
      <c r="B5" s="73"/>
      <c r="C5" s="73" t="s">
        <v>109</v>
      </c>
      <c r="G5" s="72"/>
    </row>
    <row r="6" spans="1:7" ht="31.5" x14ac:dyDescent="0.25">
      <c r="A6" s="70" t="s">
        <v>82</v>
      </c>
      <c r="B6" s="74"/>
      <c r="C6" s="73"/>
      <c r="G6" s="72"/>
    </row>
    <row r="7" spans="1:7" x14ac:dyDescent="0.25">
      <c r="A7" s="70" t="s">
        <v>83</v>
      </c>
      <c r="B7" s="73" t="s">
        <v>109</v>
      </c>
      <c r="C7" s="73"/>
    </row>
    <row r="8" spans="1:7" ht="31.5" x14ac:dyDescent="0.25">
      <c r="A8" s="70" t="s">
        <v>84</v>
      </c>
      <c r="B8" s="73" t="s">
        <v>109</v>
      </c>
      <c r="C8" s="73"/>
    </row>
    <row r="9" spans="1:7" ht="31.5" x14ac:dyDescent="0.25">
      <c r="A9" s="70" t="s">
        <v>85</v>
      </c>
      <c r="B9" s="73"/>
      <c r="C9" s="73" t="s">
        <v>109</v>
      </c>
    </row>
    <row r="10" spans="1:7" ht="47.25" x14ac:dyDescent="0.25">
      <c r="A10" s="70" t="s">
        <v>91</v>
      </c>
      <c r="B10" s="73" t="s">
        <v>109</v>
      </c>
      <c r="C10" s="73"/>
    </row>
    <row r="11" spans="1:7" ht="31.5" x14ac:dyDescent="0.25">
      <c r="A11" s="71" t="s">
        <v>86</v>
      </c>
      <c r="B11" s="73" t="s">
        <v>109</v>
      </c>
      <c r="C11" s="73"/>
    </row>
    <row r="12" spans="1:7" ht="31.5" x14ac:dyDescent="0.25">
      <c r="A12" s="71" t="s">
        <v>87</v>
      </c>
      <c r="B12" s="73" t="s">
        <v>109</v>
      </c>
      <c r="C12" s="73"/>
    </row>
    <row r="13" spans="1:7" ht="31.5" x14ac:dyDescent="0.25">
      <c r="A13" s="71" t="s">
        <v>88</v>
      </c>
      <c r="B13" s="73" t="s">
        <v>109</v>
      </c>
      <c r="C13" s="73"/>
    </row>
    <row r="14" spans="1:7" x14ac:dyDescent="0.25">
      <c r="A14" s="71" t="s">
        <v>89</v>
      </c>
      <c r="B14" s="73" t="s">
        <v>109</v>
      </c>
      <c r="C14" s="73"/>
    </row>
    <row r="15" spans="1:7" ht="31.5" x14ac:dyDescent="0.25">
      <c r="A15" s="71" t="s">
        <v>90</v>
      </c>
      <c r="B15" s="73" t="s">
        <v>109</v>
      </c>
      <c r="C15" s="73"/>
    </row>
  </sheetData>
  <mergeCells count="2">
    <mergeCell ref="A1:C1"/>
    <mergeCell ref="A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topLeftCell="A13" workbookViewId="0">
      <selection activeCell="C38" sqref="C38"/>
    </sheetView>
  </sheetViews>
  <sheetFormatPr baseColWidth="10" defaultRowHeight="15" x14ac:dyDescent="0.25"/>
  <cols>
    <col min="4" max="4" width="83.7109375" bestFit="1" customWidth="1"/>
  </cols>
  <sheetData>
    <row r="1" spans="4:4" ht="15.75" thickBot="1" x14ac:dyDescent="0.3"/>
    <row r="2" spans="4:4" ht="405.75" thickBot="1" x14ac:dyDescent="0.3">
      <c r="D2" s="64" t="s">
        <v>72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7"/>
  <sheetViews>
    <sheetView showGridLines="0" topLeftCell="A16" zoomScale="130" zoomScaleNormal="130" workbookViewId="0">
      <selection activeCell="A13" sqref="A13"/>
    </sheetView>
  </sheetViews>
  <sheetFormatPr baseColWidth="10" defaultColWidth="11.42578125" defaultRowHeight="15" x14ac:dyDescent="0.25"/>
  <cols>
    <col min="1" max="1" width="45.7109375" style="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157" t="s">
        <v>34</v>
      </c>
      <c r="B1" s="31" t="s">
        <v>35</v>
      </c>
      <c r="C1" s="31" t="s">
        <v>36</v>
      </c>
      <c r="D1" s="153" t="s">
        <v>37</v>
      </c>
      <c r="E1" s="153" t="s">
        <v>49</v>
      </c>
      <c r="F1" s="153" t="s">
        <v>50</v>
      </c>
      <c r="G1" s="32"/>
      <c r="H1" s="32"/>
    </row>
    <row r="2" spans="1:8" ht="18.75" customHeight="1" x14ac:dyDescent="0.25">
      <c r="A2" s="157"/>
      <c r="B2" s="33"/>
      <c r="C2" s="33"/>
      <c r="D2" s="153"/>
      <c r="E2" s="153"/>
      <c r="F2" s="153"/>
      <c r="G2" s="32"/>
      <c r="H2" s="32"/>
    </row>
    <row r="3" spans="1:8" ht="15.75" x14ac:dyDescent="0.25">
      <c r="A3" s="42" t="s">
        <v>47</v>
      </c>
      <c r="B3" s="43"/>
      <c r="C3" s="43"/>
      <c r="D3" s="43"/>
      <c r="E3" s="43"/>
      <c r="F3" s="43">
        <f>SUM(D4:D7)</f>
        <v>3</v>
      </c>
      <c r="G3" s="32"/>
      <c r="H3" s="32"/>
    </row>
    <row r="4" spans="1:8" x14ac:dyDescent="0.25">
      <c r="A4" s="77" t="s">
        <v>116</v>
      </c>
      <c r="B4" s="32"/>
      <c r="C4" s="32"/>
      <c r="D4" s="38">
        <v>1</v>
      </c>
      <c r="E4" s="38"/>
      <c r="F4" s="32"/>
      <c r="G4" s="32"/>
      <c r="H4" s="32"/>
    </row>
    <row r="5" spans="1:8" x14ac:dyDescent="0.25">
      <c r="A5" s="77" t="s">
        <v>117</v>
      </c>
      <c r="B5" s="32"/>
      <c r="C5" s="32"/>
      <c r="D5" s="38">
        <v>0</v>
      </c>
      <c r="E5" s="38"/>
      <c r="F5" s="32"/>
      <c r="G5" s="32"/>
      <c r="H5" s="32"/>
    </row>
    <row r="6" spans="1:8" x14ac:dyDescent="0.25">
      <c r="A6" s="77" t="s">
        <v>118</v>
      </c>
      <c r="B6" s="32"/>
      <c r="C6" s="32"/>
      <c r="D6" s="38">
        <v>1</v>
      </c>
      <c r="E6" s="38"/>
      <c r="F6" s="32"/>
      <c r="G6" s="32"/>
      <c r="H6" s="32"/>
    </row>
    <row r="7" spans="1:8" x14ac:dyDescent="0.25">
      <c r="A7" s="77" t="s">
        <v>119</v>
      </c>
      <c r="B7" s="32"/>
      <c r="C7" s="32"/>
      <c r="D7" s="38">
        <v>1</v>
      </c>
      <c r="E7" s="38"/>
      <c r="F7" s="32"/>
      <c r="G7" s="32"/>
      <c r="H7" s="32"/>
    </row>
    <row r="8" spans="1:8" ht="15.75" customHeight="1" x14ac:dyDescent="0.25">
      <c r="A8" s="42" t="s">
        <v>31</v>
      </c>
      <c r="B8" s="43"/>
      <c r="C8" s="43"/>
      <c r="D8" s="43"/>
      <c r="E8" s="43"/>
      <c r="F8" s="43">
        <f>SUM(D9:D12)</f>
        <v>4</v>
      </c>
      <c r="G8" s="154" t="s">
        <v>60</v>
      </c>
      <c r="H8" s="154"/>
    </row>
    <row r="9" spans="1:8" x14ac:dyDescent="0.25">
      <c r="A9" s="77" t="s">
        <v>120</v>
      </c>
      <c r="B9" s="32"/>
      <c r="C9" s="32"/>
      <c r="D9" s="38">
        <v>1</v>
      </c>
      <c r="E9" s="38"/>
      <c r="F9" s="32"/>
      <c r="G9" s="154"/>
      <c r="H9" s="154"/>
    </row>
    <row r="10" spans="1:8" x14ac:dyDescent="0.25">
      <c r="A10" s="77" t="s">
        <v>121</v>
      </c>
      <c r="B10" s="32"/>
      <c r="C10" s="32"/>
      <c r="D10" s="38">
        <v>1</v>
      </c>
      <c r="E10" s="38"/>
      <c r="F10" s="32"/>
      <c r="G10" s="154"/>
      <c r="H10" s="154"/>
    </row>
    <row r="11" spans="1:8" x14ac:dyDescent="0.25">
      <c r="A11" s="77" t="s">
        <v>122</v>
      </c>
      <c r="B11" s="32"/>
      <c r="C11" s="32"/>
      <c r="D11" s="38">
        <v>1</v>
      </c>
      <c r="E11" s="38"/>
      <c r="F11" s="32"/>
      <c r="G11" s="154"/>
      <c r="H11" s="154"/>
    </row>
    <row r="12" spans="1:8" x14ac:dyDescent="0.25">
      <c r="A12" s="77" t="s">
        <v>123</v>
      </c>
      <c r="B12" s="32"/>
      <c r="C12" s="32"/>
      <c r="D12" s="38">
        <v>1</v>
      </c>
      <c r="E12" s="38"/>
      <c r="F12" s="32"/>
      <c r="G12" s="154"/>
      <c r="H12" s="154"/>
    </row>
    <row r="13" spans="1:8" ht="15.75" x14ac:dyDescent="0.25">
      <c r="A13" s="42" t="s">
        <v>32</v>
      </c>
      <c r="B13" s="43"/>
      <c r="C13" s="43"/>
      <c r="D13" s="43"/>
      <c r="E13" s="43"/>
      <c r="F13" s="43">
        <f>SUM(D14:D15)</f>
        <v>2</v>
      </c>
      <c r="G13" s="154"/>
      <c r="H13" s="154"/>
    </row>
    <row r="14" spans="1:8" x14ac:dyDescent="0.25">
      <c r="A14" s="77" t="s">
        <v>133</v>
      </c>
      <c r="B14" s="32"/>
      <c r="C14" s="32"/>
      <c r="D14" s="39">
        <v>1</v>
      </c>
      <c r="E14" s="39"/>
      <c r="F14" s="32"/>
      <c r="G14" s="154"/>
      <c r="H14" s="154"/>
    </row>
    <row r="15" spans="1:8" x14ac:dyDescent="0.25">
      <c r="A15" s="1" t="s">
        <v>124</v>
      </c>
      <c r="B15" s="32"/>
      <c r="C15" s="32"/>
      <c r="D15" s="39">
        <v>1</v>
      </c>
      <c r="E15" s="39"/>
      <c r="F15" s="32"/>
      <c r="G15" s="154"/>
      <c r="H15" s="154"/>
    </row>
    <row r="16" spans="1:8" ht="15.75" x14ac:dyDescent="0.25">
      <c r="A16" s="42" t="s">
        <v>38</v>
      </c>
      <c r="B16" s="43"/>
      <c r="C16" s="43"/>
      <c r="D16" s="43"/>
      <c r="E16" s="43"/>
      <c r="F16" s="43">
        <f>SUM(D17:D20)</f>
        <v>6</v>
      </c>
      <c r="G16" s="154"/>
      <c r="H16" s="154"/>
    </row>
    <row r="17" spans="1:8" x14ac:dyDescent="0.25">
      <c r="A17" s="77" t="s">
        <v>132</v>
      </c>
      <c r="B17" s="32"/>
      <c r="C17" s="32"/>
      <c r="D17" s="39">
        <v>3</v>
      </c>
      <c r="E17" s="39"/>
      <c r="F17" s="32"/>
      <c r="G17" s="40"/>
      <c r="H17" s="40"/>
    </row>
    <row r="18" spans="1:8" x14ac:dyDescent="0.25">
      <c r="A18" s="78" t="s">
        <v>127</v>
      </c>
      <c r="B18" s="32"/>
      <c r="C18" s="32"/>
      <c r="D18" s="39">
        <v>1</v>
      </c>
      <c r="E18" s="39"/>
      <c r="F18" s="32"/>
      <c r="G18" s="40"/>
      <c r="H18" s="40"/>
    </row>
    <row r="19" spans="1:8" x14ac:dyDescent="0.25">
      <c r="A19" s="79" t="s">
        <v>125</v>
      </c>
      <c r="B19" s="32"/>
      <c r="C19" s="32"/>
      <c r="D19" s="39">
        <v>1</v>
      </c>
      <c r="E19" s="39"/>
      <c r="F19" s="32"/>
      <c r="G19" s="40"/>
      <c r="H19" s="40"/>
    </row>
    <row r="20" spans="1:8" x14ac:dyDescent="0.25">
      <c r="A20" s="78" t="s">
        <v>126</v>
      </c>
      <c r="B20" s="32"/>
      <c r="C20" s="32"/>
      <c r="D20" s="39">
        <v>1</v>
      </c>
      <c r="E20" s="39"/>
      <c r="F20" s="32"/>
      <c r="G20" s="40"/>
      <c r="H20" s="40"/>
    </row>
    <row r="21" spans="1:8" ht="15.75" x14ac:dyDescent="0.25">
      <c r="A21" s="42" t="s">
        <v>39</v>
      </c>
      <c r="B21" s="41"/>
      <c r="C21" s="41"/>
      <c r="D21" s="43"/>
      <c r="E21" s="43"/>
      <c r="F21" s="43">
        <f>SUM(D22:D23)</f>
        <v>2</v>
      </c>
      <c r="G21" s="40"/>
      <c r="H21" s="40"/>
    </row>
    <row r="22" spans="1:8" x14ac:dyDescent="0.25">
      <c r="A22" s="34" t="s">
        <v>128</v>
      </c>
      <c r="B22" s="32"/>
      <c r="C22" s="32"/>
      <c r="D22" s="39">
        <v>1</v>
      </c>
      <c r="E22" s="39"/>
      <c r="F22" s="32"/>
      <c r="G22" s="40"/>
      <c r="H22" s="40"/>
    </row>
    <row r="23" spans="1:8" x14ac:dyDescent="0.25">
      <c r="A23" s="34" t="s">
        <v>129</v>
      </c>
      <c r="B23" s="32"/>
      <c r="C23" s="32"/>
      <c r="D23" s="39">
        <v>1</v>
      </c>
      <c r="E23" s="39"/>
      <c r="F23" s="32"/>
      <c r="G23" s="40"/>
      <c r="H23" s="40"/>
    </row>
    <row r="24" spans="1:8" ht="15.75" x14ac:dyDescent="0.25">
      <c r="A24" s="42" t="s">
        <v>48</v>
      </c>
      <c r="B24" s="41"/>
      <c r="C24" s="41"/>
      <c r="D24" s="43"/>
      <c r="E24" s="43"/>
      <c r="F24" s="43">
        <f>SUM(D25:D27)</f>
        <v>3</v>
      </c>
      <c r="G24" s="40"/>
      <c r="H24" s="40"/>
    </row>
    <row r="25" spans="1:8" x14ac:dyDescent="0.25">
      <c r="A25" s="32" t="s">
        <v>130</v>
      </c>
      <c r="B25" s="32"/>
      <c r="C25" s="32"/>
      <c r="D25" s="39">
        <v>1</v>
      </c>
      <c r="E25" s="39"/>
      <c r="F25" s="32"/>
      <c r="G25" s="40"/>
      <c r="H25" s="40"/>
    </row>
    <row r="26" spans="1:8" x14ac:dyDescent="0.25">
      <c r="A26" s="34" t="s">
        <v>131</v>
      </c>
      <c r="B26" s="32"/>
      <c r="C26" s="32"/>
      <c r="D26" s="39">
        <v>1</v>
      </c>
      <c r="E26" s="39"/>
      <c r="F26" s="32"/>
      <c r="G26" s="40"/>
      <c r="H26" s="40"/>
    </row>
    <row r="27" spans="1:8" x14ac:dyDescent="0.25">
      <c r="A27" s="34" t="s">
        <v>134</v>
      </c>
      <c r="B27" s="32"/>
      <c r="C27" s="32"/>
      <c r="D27" s="39">
        <v>1</v>
      </c>
      <c r="E27" s="39"/>
      <c r="F27" s="32"/>
      <c r="G27" s="40"/>
      <c r="H27" s="40"/>
    </row>
    <row r="28" spans="1:8" x14ac:dyDescent="0.25">
      <c r="A28" s="41" t="s">
        <v>45</v>
      </c>
      <c r="B28" s="41" t="s">
        <v>40</v>
      </c>
      <c r="C28" s="41"/>
      <c r="D28" s="41">
        <f>SUM(F3:F24)</f>
        <v>20</v>
      </c>
      <c r="E28" s="41"/>
      <c r="F28" s="35"/>
      <c r="G28" s="39" t="s">
        <v>41</v>
      </c>
      <c r="H28" s="32"/>
    </row>
    <row r="29" spans="1:8" x14ac:dyDescent="0.25">
      <c r="A29" s="32"/>
      <c r="B29" s="32"/>
      <c r="C29" s="32"/>
      <c r="D29" s="32"/>
      <c r="E29" s="32"/>
      <c r="F29" s="32"/>
      <c r="G29" s="32"/>
      <c r="H29" s="32"/>
    </row>
    <row r="30" spans="1:8" ht="18.75" x14ac:dyDescent="0.25">
      <c r="A30" s="32"/>
      <c r="B30" s="32" t="s">
        <v>42</v>
      </c>
      <c r="C30" s="32"/>
      <c r="D30" s="44">
        <f>D28*F30</f>
        <v>0</v>
      </c>
      <c r="E30" s="36"/>
      <c r="F30" s="49">
        <v>0</v>
      </c>
      <c r="G30" s="39" t="s">
        <v>43</v>
      </c>
      <c r="H30" s="32"/>
    </row>
    <row r="31" spans="1:8" ht="15.75" x14ac:dyDescent="0.25">
      <c r="A31" s="32"/>
      <c r="B31" s="37" t="s">
        <v>33</v>
      </c>
      <c r="C31" s="37"/>
      <c r="D31" s="45">
        <f>SUM(D28:D30)</f>
        <v>20</v>
      </c>
      <c r="E31" s="46"/>
      <c r="F31" s="47"/>
      <c r="G31" s="39" t="s">
        <v>44</v>
      </c>
      <c r="H31" s="32"/>
    </row>
    <row r="34" spans="1:7" x14ac:dyDescent="0.25">
      <c r="A34" s="53" t="s">
        <v>65</v>
      </c>
      <c r="D34" s="155" t="s">
        <v>61</v>
      </c>
      <c r="E34" s="155"/>
      <c r="F34" s="52">
        <v>3</v>
      </c>
    </row>
    <row r="35" spans="1:7" x14ac:dyDescent="0.25">
      <c r="D35" s="156" t="s">
        <v>62</v>
      </c>
      <c r="E35" s="156"/>
      <c r="F35" s="51">
        <v>9</v>
      </c>
    </row>
    <row r="36" spans="1:7" x14ac:dyDescent="0.25">
      <c r="D36" s="156" t="s">
        <v>64</v>
      </c>
      <c r="E36" s="156"/>
      <c r="F36" s="51">
        <f>F35*F34</f>
        <v>27</v>
      </c>
    </row>
    <row r="37" spans="1:7" x14ac:dyDescent="0.25">
      <c r="D37" s="156" t="s">
        <v>63</v>
      </c>
      <c r="E37" s="156"/>
      <c r="F37" s="50">
        <f>D28/F35</f>
        <v>2.2222222222222223</v>
      </c>
      <c r="G37" s="48"/>
    </row>
  </sheetData>
  <mergeCells count="9">
    <mergeCell ref="A1:A2"/>
    <mergeCell ref="D1:D2"/>
    <mergeCell ref="E1:E2"/>
    <mergeCell ref="F1:F2"/>
    <mergeCell ref="G8:H16"/>
    <mergeCell ref="D34:E34"/>
    <mergeCell ref="D35:E35"/>
    <mergeCell ref="D37:E37"/>
    <mergeCell ref="D36:E36"/>
  </mergeCell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workbookViewId="0">
      <selection activeCell="A21" sqref="A21"/>
    </sheetView>
  </sheetViews>
  <sheetFormatPr baseColWidth="10" defaultRowHeight="14.25" x14ac:dyDescent="0.2"/>
  <cols>
    <col min="1" max="1" width="98.5703125" style="54" customWidth="1"/>
    <col min="2" max="2" width="12.140625" style="54" customWidth="1"/>
    <col min="3" max="16384" width="11.42578125" style="54"/>
  </cols>
  <sheetData>
    <row r="5" spans="1:10" ht="30" x14ac:dyDescent="0.2">
      <c r="A5" s="59" t="s">
        <v>51</v>
      </c>
      <c r="B5" s="60" t="s">
        <v>71</v>
      </c>
      <c r="D5" s="159" t="s">
        <v>67</v>
      </c>
      <c r="E5" s="159"/>
      <c r="F5" s="159"/>
      <c r="G5" s="159"/>
      <c r="H5" s="159"/>
      <c r="I5" s="159"/>
      <c r="J5" s="159"/>
    </row>
    <row r="6" spans="1:10" ht="18" customHeight="1" x14ac:dyDescent="0.2">
      <c r="A6" s="76" t="s">
        <v>103</v>
      </c>
      <c r="B6" s="58">
        <v>0.03</v>
      </c>
      <c r="D6" s="63">
        <v>1</v>
      </c>
      <c r="E6" s="160" t="s">
        <v>68</v>
      </c>
      <c r="F6" s="161"/>
      <c r="G6" s="161"/>
      <c r="H6" s="161"/>
      <c r="I6" s="161"/>
      <c r="J6" s="162"/>
    </row>
    <row r="7" spans="1:10" ht="18" customHeight="1" x14ac:dyDescent="0.2">
      <c r="A7" s="57" t="s">
        <v>101</v>
      </c>
      <c r="B7" s="58">
        <v>0.09</v>
      </c>
      <c r="D7" s="159">
        <v>2</v>
      </c>
      <c r="E7" s="158" t="s">
        <v>69</v>
      </c>
      <c r="F7" s="158"/>
      <c r="G7" s="158"/>
      <c r="H7" s="158"/>
      <c r="I7" s="158"/>
      <c r="J7" s="158"/>
    </row>
    <row r="8" spans="1:10" ht="18" customHeight="1" x14ac:dyDescent="0.2">
      <c r="A8" s="57" t="s">
        <v>105</v>
      </c>
      <c r="B8" s="58">
        <v>0.03</v>
      </c>
      <c r="D8" s="159"/>
      <c r="E8" s="158"/>
      <c r="F8" s="158"/>
      <c r="G8" s="158"/>
      <c r="H8" s="158"/>
      <c r="I8" s="158"/>
      <c r="J8" s="158"/>
    </row>
    <row r="9" spans="1:10" ht="18" customHeight="1" x14ac:dyDescent="0.2">
      <c r="A9" s="57"/>
      <c r="B9" s="58"/>
      <c r="D9" s="63">
        <v>3</v>
      </c>
      <c r="E9" s="160" t="s">
        <v>70</v>
      </c>
      <c r="F9" s="161"/>
      <c r="G9" s="161"/>
      <c r="H9" s="161"/>
      <c r="I9" s="161"/>
      <c r="J9" s="162"/>
    </row>
    <row r="10" spans="1:10" ht="18" customHeight="1" x14ac:dyDescent="0.2">
      <c r="A10" s="57"/>
      <c r="B10" s="58"/>
    </row>
    <row r="11" spans="1:10" ht="18" customHeight="1" x14ac:dyDescent="0.2">
      <c r="A11" s="57"/>
      <c r="B11" s="58"/>
    </row>
    <row r="12" spans="1:10" ht="18" customHeight="1" x14ac:dyDescent="0.2">
      <c r="A12" s="57"/>
      <c r="B12" s="58"/>
    </row>
    <row r="13" spans="1:10" ht="18" customHeight="1" x14ac:dyDescent="0.2">
      <c r="A13" s="57"/>
      <c r="B13" s="58"/>
    </row>
    <row r="14" spans="1:10" ht="18" customHeight="1" x14ac:dyDescent="0.2">
      <c r="A14" s="57"/>
      <c r="B14" s="58"/>
    </row>
    <row r="15" spans="1:10" ht="18" customHeight="1" x14ac:dyDescent="0.2">
      <c r="A15" s="57"/>
      <c r="B15" s="58"/>
    </row>
    <row r="16" spans="1:10" ht="18" customHeight="1" x14ac:dyDescent="0.2">
      <c r="A16" s="57"/>
      <c r="B16" s="58"/>
    </row>
    <row r="17" spans="1:4" ht="18" customHeight="1" x14ac:dyDescent="0.2">
      <c r="A17" s="57"/>
      <c r="B17" s="58"/>
    </row>
    <row r="18" spans="1:4" ht="18" customHeight="1" x14ac:dyDescent="0.2">
      <c r="A18" s="57"/>
      <c r="B18" s="58"/>
    </row>
    <row r="19" spans="1:4" ht="18" customHeight="1" x14ac:dyDescent="0.2">
      <c r="A19" s="61" t="s">
        <v>52</v>
      </c>
      <c r="B19" s="62">
        <f>SUM(B6:B18)</f>
        <v>0.15</v>
      </c>
      <c r="C19" s="55" t="s">
        <v>53</v>
      </c>
      <c r="D19" s="55" t="s">
        <v>66</v>
      </c>
    </row>
    <row r="20" spans="1:4" ht="18" customHeight="1" x14ac:dyDescent="0.2">
      <c r="C20" s="56" t="s">
        <v>54</v>
      </c>
      <c r="D20" s="56" t="s">
        <v>55</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7" sqref="B7"/>
    </sheetView>
  </sheetViews>
  <sheetFormatPr baseColWidth="10" defaultRowHeight="15" x14ac:dyDescent="0.25"/>
  <sheetData>
    <row r="1" spans="1:2" x14ac:dyDescent="0.25">
      <c r="A1" t="s">
        <v>156</v>
      </c>
    </row>
    <row r="3" spans="1:2" x14ac:dyDescent="0.25">
      <c r="A3" t="s">
        <v>157</v>
      </c>
    </row>
    <row r="4" spans="1:2" x14ac:dyDescent="0.25">
      <c r="A4" t="s">
        <v>158</v>
      </c>
    </row>
    <row r="5" spans="1:2" x14ac:dyDescent="0.25">
      <c r="A5" t="s">
        <v>159</v>
      </c>
      <c r="B5" t="s">
        <v>160</v>
      </c>
    </row>
    <row r="6" spans="1:2" x14ac:dyDescent="0.25">
      <c r="B6" t="s">
        <v>161</v>
      </c>
    </row>
    <row r="7" spans="1:2" x14ac:dyDescent="0.25">
      <c r="B7" t="s">
        <v>162</v>
      </c>
    </row>
    <row r="8" spans="1:2" x14ac:dyDescent="0.25">
      <c r="B8" t="s">
        <v>163</v>
      </c>
    </row>
    <row r="9" spans="1:2" x14ac:dyDescent="0.25">
      <c r="B9" t="s">
        <v>164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80"/>
  <sheetViews>
    <sheetView topLeftCell="A67" workbookViewId="0">
      <selection activeCell="C84" sqref="C84"/>
    </sheetView>
  </sheetViews>
  <sheetFormatPr baseColWidth="10" defaultRowHeight="15" x14ac:dyDescent="0.25"/>
  <cols>
    <col min="2" max="2" width="18.28515625" customWidth="1"/>
    <col min="3" max="3" width="63.7109375" customWidth="1"/>
  </cols>
  <sheetData>
    <row r="2" spans="2:9" ht="16.5" x14ac:dyDescent="0.25">
      <c r="B2" s="80" t="s">
        <v>135</v>
      </c>
      <c r="C2" s="81">
        <v>1</v>
      </c>
      <c r="D2" s="82"/>
      <c r="E2" s="163" t="s">
        <v>136</v>
      </c>
      <c r="F2" s="163"/>
      <c r="G2" s="163"/>
      <c r="H2" s="163"/>
      <c r="I2" s="163"/>
    </row>
    <row r="3" spans="2:9" ht="33" x14ac:dyDescent="0.25">
      <c r="B3" s="80" t="s">
        <v>137</v>
      </c>
      <c r="C3" s="81" t="s">
        <v>146</v>
      </c>
      <c r="D3" s="82"/>
      <c r="E3" s="164"/>
      <c r="F3" s="164"/>
      <c r="G3" s="164"/>
      <c r="H3" s="164"/>
      <c r="I3" s="164"/>
    </row>
    <row r="4" spans="2:9" ht="33" x14ac:dyDescent="0.25">
      <c r="B4" s="80" t="s">
        <v>138</v>
      </c>
      <c r="C4" s="81" t="s">
        <v>147</v>
      </c>
      <c r="D4" s="82"/>
      <c r="E4" s="164"/>
      <c r="F4" s="164"/>
      <c r="G4" s="164"/>
      <c r="H4" s="164"/>
      <c r="I4" s="164"/>
    </row>
    <row r="5" spans="2:9" ht="16.5" x14ac:dyDescent="0.25">
      <c r="B5" s="80" t="s">
        <v>139</v>
      </c>
      <c r="C5" s="81" t="s">
        <v>95</v>
      </c>
      <c r="D5" s="82"/>
      <c r="E5" s="163" t="s">
        <v>140</v>
      </c>
      <c r="F5" s="163"/>
      <c r="G5" s="163"/>
      <c r="H5" s="163"/>
      <c r="I5" s="163"/>
    </row>
    <row r="6" spans="2:9" ht="16.5" x14ac:dyDescent="0.25">
      <c r="B6" s="80" t="s">
        <v>141</v>
      </c>
      <c r="C6" s="81" t="s">
        <v>148</v>
      </c>
      <c r="D6" s="82"/>
      <c r="E6" s="164"/>
      <c r="F6" s="164"/>
      <c r="G6" s="164"/>
      <c r="H6" s="164"/>
      <c r="I6" s="164"/>
    </row>
    <row r="7" spans="2:9" ht="16.5" x14ac:dyDescent="0.25">
      <c r="B7" s="80" t="s">
        <v>142</v>
      </c>
      <c r="C7" s="81" t="s">
        <v>149</v>
      </c>
      <c r="D7" s="82"/>
      <c r="E7" s="164"/>
      <c r="F7" s="164"/>
      <c r="G7" s="164"/>
      <c r="H7" s="164"/>
      <c r="I7" s="164"/>
    </row>
    <row r="8" spans="2:9" ht="16.5" x14ac:dyDescent="0.25">
      <c r="B8" s="80" t="s">
        <v>143</v>
      </c>
      <c r="C8" s="81" t="s">
        <v>150</v>
      </c>
      <c r="D8" s="82"/>
      <c r="E8" s="163" t="s">
        <v>144</v>
      </c>
      <c r="F8" s="163"/>
      <c r="G8" s="163"/>
      <c r="H8" s="163"/>
      <c r="I8" s="163"/>
    </row>
    <row r="9" spans="2:9" ht="16.5" x14ac:dyDescent="0.25">
      <c r="B9" s="83"/>
      <c r="C9" s="81" t="s">
        <v>151</v>
      </c>
      <c r="D9" s="82"/>
      <c r="E9" s="164"/>
      <c r="F9" s="164"/>
      <c r="G9" s="164"/>
      <c r="H9" s="164"/>
      <c r="I9" s="164"/>
    </row>
    <row r="10" spans="2:9" ht="66" x14ac:dyDescent="0.25">
      <c r="B10" s="80" t="s">
        <v>145</v>
      </c>
      <c r="C10" s="81" t="s">
        <v>152</v>
      </c>
      <c r="D10" s="82"/>
      <c r="E10" s="164"/>
      <c r="F10" s="164"/>
      <c r="G10" s="164"/>
      <c r="H10" s="164"/>
      <c r="I10" s="164"/>
    </row>
    <row r="12" spans="2:9" ht="16.5" x14ac:dyDescent="0.25">
      <c r="B12" s="80" t="s">
        <v>135</v>
      </c>
      <c r="C12" s="81">
        <v>2</v>
      </c>
      <c r="D12" s="82"/>
      <c r="E12" s="163" t="s">
        <v>136</v>
      </c>
      <c r="F12" s="163"/>
      <c r="G12" s="163"/>
      <c r="H12" s="163"/>
      <c r="I12" s="163"/>
    </row>
    <row r="13" spans="2:9" ht="33" x14ac:dyDescent="0.25">
      <c r="B13" s="80" t="s">
        <v>137</v>
      </c>
      <c r="C13" s="81" t="s">
        <v>166</v>
      </c>
      <c r="D13" s="82"/>
      <c r="E13" s="164"/>
      <c r="F13" s="164"/>
      <c r="G13" s="164"/>
      <c r="H13" s="164"/>
      <c r="I13" s="164"/>
    </row>
    <row r="14" spans="2:9" ht="33" x14ac:dyDescent="0.25">
      <c r="B14" s="80" t="s">
        <v>138</v>
      </c>
      <c r="C14" s="81" t="s">
        <v>147</v>
      </c>
      <c r="D14" s="82"/>
      <c r="E14" s="164"/>
      <c r="F14" s="164"/>
      <c r="G14" s="164"/>
      <c r="H14" s="164"/>
      <c r="I14" s="164"/>
    </row>
    <row r="15" spans="2:9" ht="16.5" x14ac:dyDescent="0.25">
      <c r="B15" s="80" t="s">
        <v>139</v>
      </c>
      <c r="C15" s="81" t="s">
        <v>95</v>
      </c>
      <c r="D15" s="82"/>
      <c r="E15" s="163" t="s">
        <v>140</v>
      </c>
      <c r="F15" s="163"/>
      <c r="G15" s="163"/>
      <c r="H15" s="163"/>
      <c r="I15" s="163"/>
    </row>
    <row r="16" spans="2:9" ht="16.5" x14ac:dyDescent="0.25">
      <c r="B16" s="80" t="s">
        <v>141</v>
      </c>
      <c r="C16" s="81" t="s">
        <v>148</v>
      </c>
      <c r="D16" s="82"/>
      <c r="E16" s="164"/>
      <c r="F16" s="164"/>
      <c r="G16" s="164"/>
      <c r="H16" s="164"/>
      <c r="I16" s="164"/>
    </row>
    <row r="17" spans="2:9" ht="16.5" x14ac:dyDescent="0.25">
      <c r="B17" s="80" t="s">
        <v>142</v>
      </c>
      <c r="C17" s="81" t="s">
        <v>149</v>
      </c>
      <c r="D17" s="82"/>
      <c r="E17" s="164"/>
      <c r="F17" s="164"/>
      <c r="G17" s="164"/>
      <c r="H17" s="164"/>
      <c r="I17" s="164"/>
    </row>
    <row r="18" spans="2:9" ht="16.5" x14ac:dyDescent="0.25">
      <c r="B18" s="80" t="s">
        <v>143</v>
      </c>
      <c r="C18" s="81" t="s">
        <v>150</v>
      </c>
      <c r="D18" s="82"/>
      <c r="E18" s="163" t="s">
        <v>144</v>
      </c>
      <c r="F18" s="163"/>
      <c r="G18" s="163"/>
      <c r="H18" s="163"/>
      <c r="I18" s="163"/>
    </row>
    <row r="19" spans="2:9" ht="16.5" x14ac:dyDescent="0.25">
      <c r="B19" s="83"/>
      <c r="C19" s="81" t="s">
        <v>151</v>
      </c>
      <c r="D19" s="82"/>
      <c r="E19" s="164"/>
      <c r="F19" s="164"/>
      <c r="G19" s="164"/>
      <c r="H19" s="164"/>
      <c r="I19" s="164"/>
    </row>
    <row r="20" spans="2:9" ht="16.5" x14ac:dyDescent="0.25">
      <c r="B20" s="83"/>
      <c r="C20" s="81" t="s">
        <v>154</v>
      </c>
      <c r="D20" s="82"/>
      <c r="E20" s="164"/>
      <c r="F20" s="164"/>
      <c r="G20" s="164"/>
      <c r="H20" s="164"/>
      <c r="I20" s="164"/>
    </row>
    <row r="21" spans="2:9" ht="16.5" x14ac:dyDescent="0.25">
      <c r="B21" s="83"/>
      <c r="C21" s="81" t="s">
        <v>155</v>
      </c>
      <c r="D21" s="82"/>
      <c r="E21" s="164"/>
      <c r="F21" s="164"/>
      <c r="G21" s="164"/>
      <c r="H21" s="164"/>
      <c r="I21" s="164"/>
    </row>
    <row r="22" spans="2:9" ht="33" x14ac:dyDescent="0.25">
      <c r="B22" s="83"/>
      <c r="C22" s="81" t="s">
        <v>171</v>
      </c>
      <c r="D22" s="82"/>
      <c r="E22" s="164"/>
      <c r="F22" s="164"/>
      <c r="G22" s="164"/>
      <c r="H22" s="164"/>
      <c r="I22" s="164"/>
    </row>
    <row r="23" spans="2:9" ht="16.5" x14ac:dyDescent="0.25">
      <c r="B23" s="84"/>
      <c r="C23" s="81" t="s">
        <v>172</v>
      </c>
      <c r="D23" s="82"/>
      <c r="E23" s="164"/>
      <c r="F23" s="164"/>
      <c r="G23" s="164"/>
      <c r="H23" s="164"/>
      <c r="I23" s="164"/>
    </row>
    <row r="24" spans="2:9" ht="33" x14ac:dyDescent="0.25">
      <c r="B24" s="80" t="s">
        <v>145</v>
      </c>
      <c r="C24" s="81" t="s">
        <v>173</v>
      </c>
      <c r="D24" s="82"/>
      <c r="E24" s="164"/>
      <c r="F24" s="164"/>
      <c r="G24" s="164"/>
      <c r="H24" s="164"/>
      <c r="I24" s="164"/>
    </row>
    <row r="26" spans="2:9" ht="16.5" x14ac:dyDescent="0.25">
      <c r="B26" s="80" t="s">
        <v>135</v>
      </c>
      <c r="C26" s="81">
        <v>3</v>
      </c>
      <c r="D26" s="82"/>
      <c r="E26" s="163" t="s">
        <v>136</v>
      </c>
      <c r="F26" s="163"/>
      <c r="G26" s="163"/>
      <c r="H26" s="163"/>
      <c r="I26" s="163"/>
    </row>
    <row r="27" spans="2:9" ht="33" x14ac:dyDescent="0.25">
      <c r="B27" s="80" t="s">
        <v>137</v>
      </c>
      <c r="C27" s="81" t="s">
        <v>167</v>
      </c>
      <c r="D27" s="82"/>
      <c r="E27" s="164"/>
      <c r="F27" s="164"/>
      <c r="G27" s="164"/>
      <c r="H27" s="164"/>
      <c r="I27" s="164"/>
    </row>
    <row r="28" spans="2:9" ht="33" x14ac:dyDescent="0.25">
      <c r="B28" s="80" t="s">
        <v>138</v>
      </c>
      <c r="C28" s="81" t="s">
        <v>147</v>
      </c>
      <c r="D28" s="82"/>
      <c r="E28" s="164"/>
      <c r="F28" s="164"/>
      <c r="G28" s="164"/>
      <c r="H28" s="164"/>
      <c r="I28" s="164"/>
    </row>
    <row r="29" spans="2:9" ht="16.5" x14ac:dyDescent="0.25">
      <c r="B29" s="80" t="s">
        <v>139</v>
      </c>
      <c r="C29" s="81" t="s">
        <v>95</v>
      </c>
      <c r="D29" s="82"/>
      <c r="E29" s="163" t="s">
        <v>140</v>
      </c>
      <c r="F29" s="163"/>
      <c r="G29" s="163"/>
      <c r="H29" s="163"/>
      <c r="I29" s="163"/>
    </row>
    <row r="30" spans="2:9" ht="16.5" x14ac:dyDescent="0.25">
      <c r="B30" s="80" t="s">
        <v>141</v>
      </c>
      <c r="C30" s="81" t="s">
        <v>153</v>
      </c>
      <c r="D30" s="82"/>
      <c r="E30" s="164"/>
      <c r="F30" s="164"/>
      <c r="G30" s="164"/>
      <c r="H30" s="164"/>
      <c r="I30" s="164"/>
    </row>
    <row r="31" spans="2:9" ht="16.5" x14ac:dyDescent="0.25">
      <c r="B31" s="80" t="s">
        <v>142</v>
      </c>
      <c r="C31" s="81" t="s">
        <v>149</v>
      </c>
      <c r="D31" s="82"/>
      <c r="E31" s="164"/>
      <c r="F31" s="164"/>
      <c r="G31" s="164"/>
      <c r="H31" s="164"/>
      <c r="I31" s="164"/>
    </row>
    <row r="32" spans="2:9" ht="16.5" x14ac:dyDescent="0.25">
      <c r="B32" s="80" t="s">
        <v>143</v>
      </c>
      <c r="C32" s="81" t="s">
        <v>150</v>
      </c>
      <c r="D32" s="82"/>
      <c r="E32" s="163" t="s">
        <v>144</v>
      </c>
      <c r="F32" s="163"/>
      <c r="G32" s="163"/>
      <c r="H32" s="163"/>
      <c r="I32" s="163"/>
    </row>
    <row r="33" spans="2:9" ht="16.5" x14ac:dyDescent="0.25">
      <c r="B33" s="83"/>
      <c r="C33" s="81" t="s">
        <v>151</v>
      </c>
      <c r="D33" s="82"/>
      <c r="E33" s="164"/>
      <c r="F33" s="164"/>
      <c r="G33" s="164"/>
      <c r="H33" s="164"/>
      <c r="I33" s="164"/>
    </row>
    <row r="34" spans="2:9" ht="16.5" x14ac:dyDescent="0.25">
      <c r="B34" s="83"/>
      <c r="C34" s="81" t="s">
        <v>154</v>
      </c>
      <c r="D34" s="82"/>
      <c r="E34" s="164"/>
      <c r="F34" s="164"/>
      <c r="G34" s="164"/>
      <c r="H34" s="164"/>
      <c r="I34" s="164"/>
    </row>
    <row r="35" spans="2:9" ht="16.5" x14ac:dyDescent="0.25">
      <c r="B35" s="83"/>
      <c r="C35" s="81" t="s">
        <v>155</v>
      </c>
      <c r="D35" s="82"/>
      <c r="E35" s="164"/>
      <c r="F35" s="164"/>
      <c r="G35" s="164"/>
      <c r="H35" s="164"/>
      <c r="I35" s="164"/>
    </row>
    <row r="36" spans="2:9" ht="33" x14ac:dyDescent="0.25">
      <c r="B36" s="83"/>
      <c r="C36" s="81" t="s">
        <v>174</v>
      </c>
      <c r="D36" s="82"/>
      <c r="E36" s="164"/>
      <c r="F36" s="164"/>
      <c r="G36" s="164"/>
      <c r="H36" s="164"/>
      <c r="I36" s="164"/>
    </row>
    <row r="37" spans="2:9" ht="16.5" x14ac:dyDescent="0.25">
      <c r="B37" s="84"/>
      <c r="C37" s="81" t="s">
        <v>172</v>
      </c>
      <c r="D37" s="82"/>
      <c r="E37" s="164"/>
      <c r="F37" s="164"/>
      <c r="G37" s="164"/>
      <c r="H37" s="164"/>
      <c r="I37" s="164"/>
    </row>
    <row r="38" spans="2:9" ht="33" x14ac:dyDescent="0.25">
      <c r="B38" s="80" t="s">
        <v>145</v>
      </c>
      <c r="C38" s="81" t="s">
        <v>175</v>
      </c>
      <c r="D38" s="82"/>
      <c r="E38" s="164"/>
      <c r="F38" s="164"/>
      <c r="G38" s="164"/>
      <c r="H38" s="164"/>
      <c r="I38" s="164"/>
    </row>
    <row r="40" spans="2:9" ht="16.5" x14ac:dyDescent="0.25">
      <c r="B40" s="80" t="s">
        <v>135</v>
      </c>
      <c r="C40" s="81">
        <v>4</v>
      </c>
      <c r="D40" s="82"/>
      <c r="E40" s="163" t="s">
        <v>136</v>
      </c>
      <c r="F40" s="163"/>
      <c r="G40" s="163"/>
      <c r="H40" s="163"/>
      <c r="I40" s="163"/>
    </row>
    <row r="41" spans="2:9" ht="33" x14ac:dyDescent="0.25">
      <c r="B41" s="80" t="s">
        <v>137</v>
      </c>
      <c r="C41" s="81" t="s">
        <v>169</v>
      </c>
      <c r="D41" s="82"/>
      <c r="E41" s="164"/>
      <c r="F41" s="164"/>
      <c r="G41" s="164"/>
      <c r="H41" s="164"/>
      <c r="I41" s="164"/>
    </row>
    <row r="42" spans="2:9" ht="33" x14ac:dyDescent="0.25">
      <c r="B42" s="80" t="s">
        <v>138</v>
      </c>
      <c r="C42" s="81" t="s">
        <v>147</v>
      </c>
      <c r="D42" s="82"/>
      <c r="E42" s="164"/>
      <c r="F42" s="164"/>
      <c r="G42" s="164"/>
      <c r="H42" s="164"/>
      <c r="I42" s="164"/>
    </row>
    <row r="43" spans="2:9" ht="16.5" x14ac:dyDescent="0.25">
      <c r="B43" s="80" t="s">
        <v>139</v>
      </c>
      <c r="C43" s="81" t="s">
        <v>95</v>
      </c>
      <c r="D43" s="82"/>
      <c r="E43" s="163" t="s">
        <v>140</v>
      </c>
      <c r="F43" s="163"/>
      <c r="G43" s="163"/>
      <c r="H43" s="163"/>
      <c r="I43" s="163"/>
    </row>
    <row r="44" spans="2:9" ht="16.5" x14ac:dyDescent="0.25">
      <c r="B44" s="80" t="s">
        <v>141</v>
      </c>
      <c r="C44" s="81" t="s">
        <v>176</v>
      </c>
      <c r="D44" s="82"/>
      <c r="E44" s="164"/>
      <c r="F44" s="164"/>
      <c r="G44" s="164"/>
      <c r="H44" s="164"/>
      <c r="I44" s="164"/>
    </row>
    <row r="45" spans="2:9" ht="16.5" x14ac:dyDescent="0.25">
      <c r="B45" s="80" t="s">
        <v>142</v>
      </c>
      <c r="C45" s="81" t="s">
        <v>149</v>
      </c>
      <c r="D45" s="82"/>
      <c r="E45" s="164"/>
      <c r="F45" s="164"/>
      <c r="G45" s="164"/>
      <c r="H45" s="164"/>
      <c r="I45" s="164"/>
    </row>
    <row r="46" spans="2:9" ht="16.5" x14ac:dyDescent="0.25">
      <c r="B46" s="80" t="s">
        <v>143</v>
      </c>
      <c r="C46" s="81" t="s">
        <v>150</v>
      </c>
      <c r="D46" s="82"/>
      <c r="E46" s="163" t="s">
        <v>144</v>
      </c>
      <c r="F46" s="163"/>
      <c r="G46" s="163"/>
      <c r="H46" s="163"/>
      <c r="I46" s="163"/>
    </row>
    <row r="47" spans="2:9" ht="16.5" x14ac:dyDescent="0.25">
      <c r="B47" s="83"/>
      <c r="C47" s="81" t="s">
        <v>151</v>
      </c>
      <c r="D47" s="82"/>
      <c r="E47" s="164"/>
      <c r="F47" s="164"/>
      <c r="G47" s="164"/>
      <c r="H47" s="164"/>
      <c r="I47" s="164"/>
    </row>
    <row r="48" spans="2:9" ht="16.5" x14ac:dyDescent="0.25">
      <c r="B48" s="83"/>
      <c r="C48" s="81" t="s">
        <v>154</v>
      </c>
      <c r="D48" s="82"/>
      <c r="E48" s="164"/>
      <c r="F48" s="164"/>
      <c r="G48" s="164"/>
      <c r="H48" s="164"/>
      <c r="I48" s="164"/>
    </row>
    <row r="49" spans="2:9" ht="16.5" x14ac:dyDescent="0.25">
      <c r="B49" s="83"/>
      <c r="C49" s="85" t="s">
        <v>179</v>
      </c>
      <c r="D49" s="82"/>
      <c r="E49" s="164"/>
      <c r="F49" s="164"/>
      <c r="G49" s="164"/>
      <c r="H49" s="164"/>
      <c r="I49" s="164"/>
    </row>
    <row r="50" spans="2:9" ht="16.5" x14ac:dyDescent="0.25">
      <c r="B50" s="84"/>
      <c r="C50" s="81" t="s">
        <v>177</v>
      </c>
      <c r="D50" s="82"/>
      <c r="E50" s="164"/>
      <c r="F50" s="164"/>
      <c r="G50" s="164"/>
      <c r="H50" s="164"/>
      <c r="I50" s="164"/>
    </row>
    <row r="51" spans="2:9" ht="16.5" x14ac:dyDescent="0.25">
      <c r="B51" s="84"/>
      <c r="C51" s="81" t="s">
        <v>178</v>
      </c>
      <c r="D51" s="82"/>
      <c r="E51" s="164"/>
      <c r="F51" s="164"/>
      <c r="G51" s="164"/>
      <c r="H51" s="164"/>
      <c r="I51" s="164"/>
    </row>
    <row r="52" spans="2:9" ht="33" x14ac:dyDescent="0.25">
      <c r="B52" s="80" t="s">
        <v>145</v>
      </c>
      <c r="C52" s="85" t="s">
        <v>180</v>
      </c>
      <c r="D52" s="82"/>
      <c r="E52" s="164"/>
      <c r="F52" s="164"/>
      <c r="G52" s="164"/>
      <c r="H52" s="164"/>
      <c r="I52" s="164"/>
    </row>
    <row r="54" spans="2:9" ht="16.5" x14ac:dyDescent="0.25">
      <c r="B54" s="80" t="s">
        <v>135</v>
      </c>
      <c r="C54" s="81">
        <v>5</v>
      </c>
      <c r="D54" s="82"/>
      <c r="E54" s="163" t="s">
        <v>136</v>
      </c>
      <c r="F54" s="163"/>
      <c r="G54" s="163"/>
      <c r="H54" s="163"/>
      <c r="I54" s="163"/>
    </row>
    <row r="55" spans="2:9" ht="33" x14ac:dyDescent="0.25">
      <c r="B55" s="80" t="s">
        <v>137</v>
      </c>
      <c r="C55" s="81" t="s">
        <v>170</v>
      </c>
      <c r="D55" s="82"/>
      <c r="E55" s="164"/>
      <c r="F55" s="164"/>
      <c r="G55" s="164"/>
      <c r="H55" s="164"/>
      <c r="I55" s="164"/>
    </row>
    <row r="56" spans="2:9" ht="33" x14ac:dyDescent="0.25">
      <c r="B56" s="80" t="s">
        <v>138</v>
      </c>
      <c r="C56" s="81" t="s">
        <v>147</v>
      </c>
      <c r="D56" s="82"/>
      <c r="E56" s="164"/>
      <c r="F56" s="164"/>
      <c r="G56" s="164"/>
      <c r="H56" s="164"/>
      <c r="I56" s="164"/>
    </row>
    <row r="57" spans="2:9" ht="16.5" x14ac:dyDescent="0.25">
      <c r="B57" s="80" t="s">
        <v>139</v>
      </c>
      <c r="C57" s="81" t="s">
        <v>95</v>
      </c>
      <c r="D57" s="82"/>
      <c r="E57" s="163" t="s">
        <v>140</v>
      </c>
      <c r="F57" s="163"/>
      <c r="G57" s="163"/>
      <c r="H57" s="163"/>
      <c r="I57" s="163"/>
    </row>
    <row r="58" spans="2:9" ht="33" x14ac:dyDescent="0.25">
      <c r="B58" s="80" t="s">
        <v>141</v>
      </c>
      <c r="C58" s="85" t="s">
        <v>181</v>
      </c>
      <c r="D58" s="82"/>
      <c r="E58" s="164"/>
      <c r="F58" s="164"/>
      <c r="G58" s="164"/>
      <c r="H58" s="164"/>
      <c r="I58" s="164"/>
    </row>
    <row r="59" spans="2:9" ht="16.5" x14ac:dyDescent="0.25">
      <c r="B59" s="80" t="s">
        <v>142</v>
      </c>
      <c r="C59" s="81" t="s">
        <v>149</v>
      </c>
      <c r="D59" s="82"/>
      <c r="E59" s="164"/>
      <c r="F59" s="164"/>
      <c r="G59" s="164"/>
      <c r="H59" s="164"/>
      <c r="I59" s="164"/>
    </row>
    <row r="60" spans="2:9" ht="16.5" x14ac:dyDescent="0.25">
      <c r="B60" s="80" t="s">
        <v>143</v>
      </c>
      <c r="C60" s="81" t="s">
        <v>150</v>
      </c>
      <c r="D60" s="82"/>
      <c r="E60" s="163" t="s">
        <v>144</v>
      </c>
      <c r="F60" s="163"/>
      <c r="G60" s="163"/>
      <c r="H60" s="163"/>
      <c r="I60" s="163"/>
    </row>
    <row r="61" spans="2:9" ht="16.5" x14ac:dyDescent="0.25">
      <c r="B61" s="83"/>
      <c r="C61" s="81" t="s">
        <v>151</v>
      </c>
      <c r="D61" s="82"/>
      <c r="E61" s="164"/>
      <c r="F61" s="164"/>
      <c r="G61" s="164"/>
      <c r="H61" s="164"/>
      <c r="I61" s="164"/>
    </row>
    <row r="62" spans="2:9" ht="16.5" x14ac:dyDescent="0.25">
      <c r="B62" s="83"/>
      <c r="C62" s="81" t="s">
        <v>154</v>
      </c>
      <c r="D62" s="82"/>
      <c r="E62" s="164"/>
      <c r="F62" s="164"/>
      <c r="G62" s="164"/>
      <c r="H62" s="164"/>
      <c r="I62" s="164"/>
    </row>
    <row r="63" spans="2:9" ht="16.5" x14ac:dyDescent="0.25">
      <c r="B63" s="83"/>
      <c r="C63" s="85" t="s">
        <v>179</v>
      </c>
      <c r="D63" s="82"/>
      <c r="E63" s="164"/>
      <c r="F63" s="164"/>
      <c r="G63" s="164"/>
      <c r="H63" s="164"/>
      <c r="I63" s="164"/>
    </row>
    <row r="64" spans="2:9" ht="16.5" x14ac:dyDescent="0.25">
      <c r="B64" s="83"/>
      <c r="C64" s="81" t="s">
        <v>177</v>
      </c>
      <c r="D64" s="82"/>
      <c r="E64" s="164"/>
      <c r="F64" s="164"/>
      <c r="G64" s="164"/>
      <c r="H64" s="164"/>
      <c r="I64" s="164"/>
    </row>
    <row r="65" spans="2:9" ht="16.5" x14ac:dyDescent="0.25">
      <c r="B65" s="84"/>
      <c r="C65" s="85" t="s">
        <v>182</v>
      </c>
      <c r="D65" s="82"/>
      <c r="E65" s="164"/>
      <c r="F65" s="164"/>
      <c r="G65" s="164"/>
      <c r="H65" s="164"/>
      <c r="I65" s="164"/>
    </row>
    <row r="66" spans="2:9" ht="33" x14ac:dyDescent="0.25">
      <c r="B66" s="80" t="s">
        <v>145</v>
      </c>
      <c r="C66" s="85" t="s">
        <v>183</v>
      </c>
      <c r="D66" s="82"/>
      <c r="E66" s="164"/>
      <c r="F66" s="164"/>
      <c r="G66" s="164"/>
      <c r="H66" s="164"/>
      <c r="I66" s="164"/>
    </row>
    <row r="68" spans="2:9" ht="16.5" x14ac:dyDescent="0.25">
      <c r="B68" s="80" t="s">
        <v>135</v>
      </c>
      <c r="C68" s="81">
        <v>6</v>
      </c>
      <c r="D68" s="82"/>
      <c r="E68" s="163" t="s">
        <v>136</v>
      </c>
      <c r="F68" s="163"/>
      <c r="G68" s="163"/>
      <c r="H68" s="163"/>
      <c r="I68" s="163"/>
    </row>
    <row r="69" spans="2:9" ht="33" x14ac:dyDescent="0.25">
      <c r="B69" s="80" t="s">
        <v>137</v>
      </c>
      <c r="C69" s="81" t="s">
        <v>168</v>
      </c>
      <c r="D69" s="82"/>
      <c r="E69" s="164"/>
      <c r="F69" s="164"/>
      <c r="G69" s="164"/>
      <c r="H69" s="164"/>
      <c r="I69" s="164"/>
    </row>
    <row r="70" spans="2:9" ht="33" x14ac:dyDescent="0.25">
      <c r="B70" s="80" t="s">
        <v>138</v>
      </c>
      <c r="C70" s="81" t="s">
        <v>147</v>
      </c>
      <c r="D70" s="82"/>
      <c r="E70" s="164"/>
      <c r="F70" s="164"/>
      <c r="G70" s="164"/>
      <c r="H70" s="164"/>
      <c r="I70" s="164"/>
    </row>
    <row r="71" spans="2:9" ht="16.5" x14ac:dyDescent="0.25">
      <c r="B71" s="80" t="s">
        <v>139</v>
      </c>
      <c r="C71" s="81" t="s">
        <v>95</v>
      </c>
      <c r="D71" s="82"/>
      <c r="E71" s="163" t="s">
        <v>140</v>
      </c>
      <c r="F71" s="163"/>
      <c r="G71" s="163"/>
      <c r="H71" s="163"/>
      <c r="I71" s="163"/>
    </row>
    <row r="72" spans="2:9" ht="33" x14ac:dyDescent="0.25">
      <c r="B72" s="80" t="s">
        <v>141</v>
      </c>
      <c r="C72" s="81" t="s">
        <v>165</v>
      </c>
      <c r="D72" s="82"/>
      <c r="E72" s="164"/>
      <c r="F72" s="164"/>
      <c r="G72" s="164"/>
      <c r="H72" s="164"/>
      <c r="I72" s="164"/>
    </row>
    <row r="73" spans="2:9" ht="16.5" x14ac:dyDescent="0.25">
      <c r="B73" s="80" t="s">
        <v>142</v>
      </c>
      <c r="C73" s="81" t="s">
        <v>149</v>
      </c>
      <c r="D73" s="82"/>
      <c r="E73" s="164"/>
      <c r="F73" s="164"/>
      <c r="G73" s="164"/>
      <c r="H73" s="164"/>
      <c r="I73" s="164"/>
    </row>
    <row r="74" spans="2:9" ht="16.5" x14ac:dyDescent="0.25">
      <c r="B74" s="80" t="s">
        <v>143</v>
      </c>
      <c r="C74" s="81" t="s">
        <v>150</v>
      </c>
      <c r="D74" s="82"/>
      <c r="E74" s="163" t="s">
        <v>144</v>
      </c>
      <c r="F74" s="163"/>
      <c r="G74" s="163"/>
      <c r="H74" s="163"/>
      <c r="I74" s="163"/>
    </row>
    <row r="75" spans="2:9" ht="16.5" x14ac:dyDescent="0.25">
      <c r="B75" s="83"/>
      <c r="C75" s="81" t="s">
        <v>151</v>
      </c>
      <c r="D75" s="82"/>
      <c r="E75" s="164"/>
      <c r="F75" s="164"/>
      <c r="G75" s="164"/>
      <c r="H75" s="164"/>
      <c r="I75" s="164"/>
    </row>
    <row r="76" spans="2:9" ht="16.5" x14ac:dyDescent="0.25">
      <c r="B76" s="83"/>
      <c r="C76" s="85" t="s">
        <v>154</v>
      </c>
      <c r="D76" s="82"/>
      <c r="E76" s="164"/>
      <c r="F76" s="164"/>
      <c r="G76" s="164"/>
      <c r="H76" s="164"/>
      <c r="I76" s="164"/>
    </row>
    <row r="77" spans="2:9" ht="16.5" x14ac:dyDescent="0.25">
      <c r="B77" s="83"/>
      <c r="C77" s="85" t="s">
        <v>184</v>
      </c>
      <c r="D77" s="82"/>
      <c r="E77" s="164"/>
      <c r="F77" s="164"/>
      <c r="G77" s="164"/>
      <c r="H77" s="164"/>
      <c r="I77" s="164"/>
    </row>
    <row r="78" spans="2:9" ht="16.5" x14ac:dyDescent="0.25">
      <c r="B78" s="83"/>
      <c r="C78" s="85" t="s">
        <v>185</v>
      </c>
      <c r="D78" s="82"/>
      <c r="E78" s="164"/>
      <c r="F78" s="164"/>
      <c r="G78" s="164"/>
      <c r="H78" s="164"/>
      <c r="I78" s="164"/>
    </row>
    <row r="79" spans="2:9" ht="16.5" x14ac:dyDescent="0.25">
      <c r="B79" s="84"/>
      <c r="C79" s="85" t="s">
        <v>186</v>
      </c>
      <c r="D79" s="82"/>
      <c r="E79" s="164"/>
      <c r="F79" s="164"/>
      <c r="G79" s="164"/>
      <c r="H79" s="164"/>
      <c r="I79" s="164"/>
    </row>
    <row r="80" spans="2:9" ht="33" x14ac:dyDescent="0.25">
      <c r="B80" s="80" t="s">
        <v>145</v>
      </c>
      <c r="C80" s="85" t="s">
        <v>187</v>
      </c>
      <c r="D80" s="82"/>
      <c r="E80" s="164"/>
      <c r="F80" s="164"/>
      <c r="G80" s="164"/>
      <c r="H80" s="164"/>
      <c r="I80" s="164"/>
    </row>
  </sheetData>
  <mergeCells count="36">
    <mergeCell ref="E27:I28"/>
    <mergeCell ref="E2:I2"/>
    <mergeCell ref="E3:I4"/>
    <mergeCell ref="E5:I5"/>
    <mergeCell ref="E6:I7"/>
    <mergeCell ref="E8:I8"/>
    <mergeCell ref="E9:I10"/>
    <mergeCell ref="E12:I12"/>
    <mergeCell ref="E13:I14"/>
    <mergeCell ref="E15:I15"/>
    <mergeCell ref="E16:I17"/>
    <mergeCell ref="E18:I18"/>
    <mergeCell ref="E19:I24"/>
    <mergeCell ref="E26:I26"/>
    <mergeCell ref="E55:I56"/>
    <mergeCell ref="E29:I29"/>
    <mergeCell ref="E30:I31"/>
    <mergeCell ref="E32:I32"/>
    <mergeCell ref="E33:I38"/>
    <mergeCell ref="E40:I40"/>
    <mergeCell ref="E41:I42"/>
    <mergeCell ref="E43:I43"/>
    <mergeCell ref="E44:I45"/>
    <mergeCell ref="E46:I46"/>
    <mergeCell ref="E47:I52"/>
    <mergeCell ref="E54:I54"/>
    <mergeCell ref="E71:I71"/>
    <mergeCell ref="E72:I73"/>
    <mergeCell ref="E74:I74"/>
    <mergeCell ref="E75:I80"/>
    <mergeCell ref="E57:I57"/>
    <mergeCell ref="E58:I59"/>
    <mergeCell ref="E60:I60"/>
    <mergeCell ref="E61:I66"/>
    <mergeCell ref="E68:I68"/>
    <mergeCell ref="E69:I70"/>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tabSelected="1" workbookViewId="0">
      <selection activeCell="D19" sqref="D19"/>
    </sheetView>
  </sheetViews>
  <sheetFormatPr baseColWidth="10" defaultRowHeight="15" x14ac:dyDescent="0.25"/>
  <sheetData>
    <row r="1" spans="1:1" x14ac:dyDescent="0.25">
      <c r="A1" t="s">
        <v>188</v>
      </c>
    </row>
    <row r="3" spans="1:1" x14ac:dyDescent="0.25">
      <c r="A3" t="s">
        <v>189</v>
      </c>
    </row>
    <row r="6" spans="1:1" x14ac:dyDescent="0.25">
      <c r="A6" t="s">
        <v>190</v>
      </c>
    </row>
    <row r="8" spans="1:1" x14ac:dyDescent="0.25">
      <c r="A8" t="s">
        <v>191</v>
      </c>
    </row>
    <row r="10" spans="1:1" x14ac:dyDescent="0.25">
      <c r="A10" t="s">
        <v>192</v>
      </c>
    </row>
    <row r="12" spans="1:1" x14ac:dyDescent="0.25">
      <c r="A12" t="s">
        <v>193</v>
      </c>
    </row>
    <row r="14" spans="1:1" x14ac:dyDescent="0.25">
      <c r="A14" t="s">
        <v>194</v>
      </c>
    </row>
    <row r="16" spans="1:1" x14ac:dyDescent="0.25">
      <c r="A16" t="s">
        <v>195</v>
      </c>
    </row>
    <row r="18" spans="1:1" x14ac:dyDescent="0.25">
      <c r="A18" t="s">
        <v>196</v>
      </c>
    </row>
    <row r="20" spans="1:1" x14ac:dyDescent="0.25">
      <c r="A20" t="s">
        <v>197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 de Pruebas</vt:lpstr>
      <vt:lpstr>Estrategia</vt:lpstr>
      <vt:lpstr>Supuestos</vt:lpstr>
      <vt:lpstr>Estimacion - Desglose</vt:lpstr>
      <vt:lpstr>Factor de Ajuste</vt:lpstr>
      <vt:lpstr>HU</vt:lpstr>
      <vt:lpstr>Diseño</vt:lpstr>
      <vt:lpstr>Criterios Finales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Mateo Valencia Cipagauta</cp:lastModifiedBy>
  <dcterms:created xsi:type="dcterms:W3CDTF">2019-06-10T22:30:03Z</dcterms:created>
  <dcterms:modified xsi:type="dcterms:W3CDTF">2022-05-24T16:51:50Z</dcterms:modified>
</cp:coreProperties>
</file>