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p\Desktop\Personal Projects\US ELECTRIC GRID OUTAGES\"/>
    </mc:Choice>
  </mc:AlternateContent>
  <bookViews>
    <workbookView minimized="1" xWindow="0" yWindow="0" windowWidth="20490" windowHeight="7620" tabRatio="885" firstSheet="23" activeTab="23"/>
  </bookViews>
  <sheets>
    <sheet name="Sheet1" sheetId="1" state="hidden" r:id="rId1"/>
    <sheet name="Sheet2" sheetId="2" state="hidden" r:id="rId2"/>
    <sheet name="Sheet3" sheetId="3" state="hidden" r:id="rId3"/>
    <sheet name="Sheet4" sheetId="4" state="hidden" r:id="rId4"/>
    <sheet name="Sheet5" sheetId="5" state="hidden" r:id="rId5"/>
    <sheet name="Sheet6" sheetId="6" state="hidden" r:id="rId6"/>
    <sheet name="Sheet7" sheetId="7" state="hidden" r:id="rId7"/>
    <sheet name="Sheet8" sheetId="8" state="hidden" r:id="rId8"/>
    <sheet name="Sheet9" sheetId="9" state="hidden" r:id="rId9"/>
    <sheet name="Sheet10" sheetId="10" state="hidden" r:id="rId10"/>
    <sheet name="Sheet11" sheetId="11" state="hidden" r:id="rId11"/>
    <sheet name="Sheet12" sheetId="12" state="hidden" r:id="rId12"/>
    <sheet name="Sheet13" sheetId="13" state="hidden" r:id="rId13"/>
    <sheet name="Sheet14" sheetId="14" state="hidden" r:id="rId14"/>
    <sheet name="Sheet15" sheetId="15" state="hidden" r:id="rId15"/>
    <sheet name="Sheet16" sheetId="16" state="hidden" r:id="rId16"/>
    <sheet name="Sheet17" sheetId="17" state="hidden" r:id="rId17"/>
    <sheet name="Sheet18" sheetId="18" state="hidden" r:id="rId18"/>
    <sheet name="Sheet19" sheetId="19" state="hidden" r:id="rId19"/>
    <sheet name="Sheet20" sheetId="20" state="hidden" r:id="rId20"/>
    <sheet name="Sheet21" sheetId="21" state="hidden" r:id="rId21"/>
    <sheet name="Sheet22" sheetId="22" state="hidden" r:id="rId22"/>
    <sheet name="Sheet23" sheetId="23" state="hidden" r:id="rId23"/>
    <sheet name="Consolidated Data" sheetId="24" r:id="rId24"/>
    <sheet name="PIVOT" sheetId="25" r:id="rId25"/>
    <sheet name="Consolidated copy" sheetId="26" state="hidden" r:id="rId26"/>
  </sheets>
  <definedNames>
    <definedName name="_xlcn.WorksheetConnection_USELECTRIC.xlsxAppend11" hidden="1">Append1[]</definedName>
    <definedName name="ExternalData_1" localSheetId="9" hidden="1">Sheet10!$A$1:$H$403</definedName>
    <definedName name="ExternalData_1" localSheetId="10" hidden="1">Sheet11!$A$1:$H$400</definedName>
    <definedName name="ExternalData_1" localSheetId="11" hidden="1">Sheet12!$A$1:$H$396</definedName>
    <definedName name="ExternalData_1" localSheetId="12" hidden="1">Sheet13!$A$1:$H$291</definedName>
    <definedName name="ExternalData_1" localSheetId="13" hidden="1">Sheet14!$A$1:$H$233</definedName>
    <definedName name="ExternalData_1" localSheetId="14" hidden="1">Sheet15!$A$1:$H$163</definedName>
    <definedName name="ExternalData_1" localSheetId="15" hidden="1">Sheet16!$A$1:$H$154</definedName>
    <definedName name="ExternalData_1" localSheetId="16" hidden="1">Sheet17!$A$1:$H$156</definedName>
    <definedName name="ExternalData_1" localSheetId="17" hidden="1">Sheet18!$A$1:$H$229</definedName>
    <definedName name="ExternalData_1" localSheetId="18" hidden="1">Sheet19!$A$1:$H$187</definedName>
    <definedName name="ExternalData_1" localSheetId="1" hidden="1">Sheet2!$A$1:$H$32</definedName>
    <definedName name="ExternalData_1" localSheetId="19" hidden="1">Sheet20!$A$1:$H$320</definedName>
    <definedName name="ExternalData_1" localSheetId="20" hidden="1">Sheet21!$A$1:$H$39</definedName>
    <definedName name="ExternalData_1" localSheetId="21" hidden="1">Sheet22!$A$1:$H$145</definedName>
    <definedName name="ExternalData_1" localSheetId="22" hidden="1">Sheet23!$A$1:$H$223</definedName>
    <definedName name="ExternalData_1" localSheetId="2" hidden="1">Sheet3!$A$1:$H$98</definedName>
    <definedName name="ExternalData_1" localSheetId="3" hidden="1">Sheet4!$A$1:$H$113</definedName>
    <definedName name="ExternalData_1" localSheetId="4" hidden="1">Sheet5!$A$1:$H$35</definedName>
    <definedName name="ExternalData_1" localSheetId="5" hidden="1">Sheet6!$A$1:$H$33</definedName>
    <definedName name="ExternalData_1" localSheetId="6" hidden="1">Sheet7!$A$1:$H$51</definedName>
    <definedName name="ExternalData_1" localSheetId="7" hidden="1">Sheet8!$A$1:$H$37</definedName>
    <definedName name="ExternalData_1" localSheetId="8" hidden="1">Sheet9!$A$1:$H$174</definedName>
  </definedNames>
  <calcPr calcId="162913"/>
  <pivotCaches>
    <pivotCache cacheId="76" r:id="rId27"/>
    <pivotCache cacheId="77" r:id="rId2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ppend1" name="Append1" connection="WorksheetConnection_US ELECTRIC.xlsx!Append1"/>
        </x15:modelTables>
        <x15:extLst>
          <ext xmlns:x16="http://schemas.microsoft.com/office/spreadsheetml/2014/11/main" uri="{9835A34E-60A6-4A7C-AAB8-D5F71C897F49}">
            <x16:modelTimeGroupings>
              <x16:modelTimeGrouping tableName="Append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K2092" i="26" l="1"/>
  <c r="J2092" i="26"/>
  <c r="I2092" i="26"/>
  <c r="K2091" i="26"/>
  <c r="J2091" i="26"/>
  <c r="I2091" i="26"/>
  <c r="K2090" i="26"/>
  <c r="J2090" i="26"/>
  <c r="I2090" i="26"/>
  <c r="K2089" i="26"/>
  <c r="J2089" i="26"/>
  <c r="I2089" i="26"/>
  <c r="K2088" i="26"/>
  <c r="J2088" i="26"/>
  <c r="I2088" i="26"/>
  <c r="K2087" i="26"/>
  <c r="J2087" i="26"/>
  <c r="I2087" i="26"/>
  <c r="K2086" i="26"/>
  <c r="J2086" i="26"/>
  <c r="I2086" i="26"/>
  <c r="K2085" i="26"/>
  <c r="J2085" i="26"/>
  <c r="I2085" i="26"/>
  <c r="K2084" i="26"/>
  <c r="J2084" i="26"/>
  <c r="I2084" i="26"/>
  <c r="K2083" i="26"/>
  <c r="J2083" i="26"/>
  <c r="I2083" i="26"/>
  <c r="K2082" i="26"/>
  <c r="J2082" i="26"/>
  <c r="I2082" i="26"/>
  <c r="K2081" i="26"/>
  <c r="J2081" i="26"/>
  <c r="I2081" i="26"/>
  <c r="K2080" i="26"/>
  <c r="J2080" i="26"/>
  <c r="I2080" i="26"/>
  <c r="K2079" i="26"/>
  <c r="J2079" i="26"/>
  <c r="I2079" i="26"/>
  <c r="K2078" i="26"/>
  <c r="J2078" i="26"/>
  <c r="I2078" i="26"/>
  <c r="K2077" i="26"/>
  <c r="J2077" i="26"/>
  <c r="I2077" i="26"/>
  <c r="K2076" i="26"/>
  <c r="J2076" i="26"/>
  <c r="I2076" i="26"/>
  <c r="K2075" i="26"/>
  <c r="J2075" i="26"/>
  <c r="I2075" i="26"/>
  <c r="K2074" i="26"/>
  <c r="J2074" i="26"/>
  <c r="I2074" i="26"/>
  <c r="K2073" i="26"/>
  <c r="J2073" i="26"/>
  <c r="I2073" i="26"/>
  <c r="K2072" i="26"/>
  <c r="J2072" i="26"/>
  <c r="I2072" i="26"/>
  <c r="K2071" i="26"/>
  <c r="J2071" i="26"/>
  <c r="I2071" i="26"/>
  <c r="K2070" i="26"/>
  <c r="J2070" i="26"/>
  <c r="I2070" i="26"/>
  <c r="K2069" i="26"/>
  <c r="J2069" i="26"/>
  <c r="I2069" i="26"/>
  <c r="K2068" i="26"/>
  <c r="J2068" i="26"/>
  <c r="I2068" i="26"/>
  <c r="K2067" i="26"/>
  <c r="J2067" i="26"/>
  <c r="I2067" i="26"/>
  <c r="K2066" i="26"/>
  <c r="J2066" i="26"/>
  <c r="I2066" i="26"/>
  <c r="K2065" i="26"/>
  <c r="J2065" i="26"/>
  <c r="I2065" i="26"/>
  <c r="K2064" i="26"/>
  <c r="J2064" i="26"/>
  <c r="I2064" i="26"/>
  <c r="K2063" i="26"/>
  <c r="J2063" i="26"/>
  <c r="I2063" i="26"/>
  <c r="K2062" i="26"/>
  <c r="J2062" i="26"/>
  <c r="I2062" i="26"/>
  <c r="K2061" i="26"/>
  <c r="J2061" i="26"/>
  <c r="I2061" i="26"/>
  <c r="K2060" i="26"/>
  <c r="J2060" i="26"/>
  <c r="I2060" i="26"/>
  <c r="K2059" i="26"/>
  <c r="J2059" i="26"/>
  <c r="I2059" i="26"/>
  <c r="K2058" i="26"/>
  <c r="J2058" i="26"/>
  <c r="I2058" i="26"/>
  <c r="K2057" i="26"/>
  <c r="J2057" i="26"/>
  <c r="I2057" i="26"/>
  <c r="K2056" i="26"/>
  <c r="J2056" i="26"/>
  <c r="I2056" i="26"/>
  <c r="K2055" i="26"/>
  <c r="J2055" i="26"/>
  <c r="I2055" i="26"/>
  <c r="K2054" i="26"/>
  <c r="J2054" i="26"/>
  <c r="I2054" i="26"/>
  <c r="K2053" i="26"/>
  <c r="J2053" i="26"/>
  <c r="I2053" i="26"/>
  <c r="K2052" i="26"/>
  <c r="J2052" i="26"/>
  <c r="I2052" i="26"/>
  <c r="K2051" i="26"/>
  <c r="J2051" i="26"/>
  <c r="I2051" i="26"/>
  <c r="K2050" i="26"/>
  <c r="J2050" i="26"/>
  <c r="I2050" i="26"/>
  <c r="K2049" i="26"/>
  <c r="J2049" i="26"/>
  <c r="I2049" i="26"/>
  <c r="K2048" i="26"/>
  <c r="J2048" i="26"/>
  <c r="I2048" i="26"/>
  <c r="K2047" i="26"/>
  <c r="J2047" i="26"/>
  <c r="I2047" i="26"/>
  <c r="K2046" i="26"/>
  <c r="J2046" i="26"/>
  <c r="I2046" i="26"/>
  <c r="K2045" i="26"/>
  <c r="J2045" i="26"/>
  <c r="I2045" i="26"/>
  <c r="K2044" i="26"/>
  <c r="J2044" i="26"/>
  <c r="I2044" i="26"/>
  <c r="K2043" i="26"/>
  <c r="J2043" i="26"/>
  <c r="I2043" i="26"/>
  <c r="K2042" i="26"/>
  <c r="J2042" i="26"/>
  <c r="I2042" i="26"/>
  <c r="K2041" i="26"/>
  <c r="J2041" i="26"/>
  <c r="I2041" i="26"/>
  <c r="K2040" i="26"/>
  <c r="J2040" i="26"/>
  <c r="I2040" i="26"/>
  <c r="K2039" i="26"/>
  <c r="J2039" i="26"/>
  <c r="I2039" i="26"/>
  <c r="K2038" i="26"/>
  <c r="J2038" i="26"/>
  <c r="I2038" i="26"/>
  <c r="K2037" i="26"/>
  <c r="J2037" i="26"/>
  <c r="I2037" i="26"/>
  <c r="K2036" i="26"/>
  <c r="J2036" i="26"/>
  <c r="I2036" i="26"/>
  <c r="K2035" i="26"/>
  <c r="J2035" i="26"/>
  <c r="I2035" i="26"/>
  <c r="K2034" i="26"/>
  <c r="J2034" i="26"/>
  <c r="I2034" i="26"/>
  <c r="K2033" i="26"/>
  <c r="J2033" i="26"/>
  <c r="I2033" i="26"/>
  <c r="K2032" i="26"/>
  <c r="J2032" i="26"/>
  <c r="I2032" i="26"/>
  <c r="K2031" i="26"/>
  <c r="J2031" i="26"/>
  <c r="I2031" i="26"/>
  <c r="K2030" i="26"/>
  <c r="J2030" i="26"/>
  <c r="I2030" i="26"/>
  <c r="K2029" i="26"/>
  <c r="J2029" i="26"/>
  <c r="I2029" i="26"/>
  <c r="K2028" i="26"/>
  <c r="J2028" i="26"/>
  <c r="I2028" i="26"/>
  <c r="K2027" i="26"/>
  <c r="J2027" i="26"/>
  <c r="I2027" i="26"/>
  <c r="K2026" i="26"/>
  <c r="J2026" i="26"/>
  <c r="I2026" i="26"/>
  <c r="K2025" i="26"/>
  <c r="J2025" i="26"/>
  <c r="I2025" i="26"/>
  <c r="K2024" i="26"/>
  <c r="J2024" i="26"/>
  <c r="I2024" i="26"/>
  <c r="K2023" i="26"/>
  <c r="J2023" i="26"/>
  <c r="I2023" i="26"/>
  <c r="K2022" i="26"/>
  <c r="J2022" i="26"/>
  <c r="I2022" i="26"/>
  <c r="K2021" i="26"/>
  <c r="J2021" i="26"/>
  <c r="I2021" i="26"/>
  <c r="K2020" i="26"/>
  <c r="J2020" i="26"/>
  <c r="I2020" i="26"/>
  <c r="K2019" i="26"/>
  <c r="J2019" i="26"/>
  <c r="I2019" i="26"/>
  <c r="K2018" i="26"/>
  <c r="J2018" i="26"/>
  <c r="I2018" i="26"/>
  <c r="K2017" i="26"/>
  <c r="J2017" i="26"/>
  <c r="I2017" i="26"/>
  <c r="K2016" i="26"/>
  <c r="J2016" i="26"/>
  <c r="I2016" i="26"/>
  <c r="K2015" i="26"/>
  <c r="J2015" i="26"/>
  <c r="I2015" i="26"/>
  <c r="K2014" i="26"/>
  <c r="J2014" i="26"/>
  <c r="I2014" i="26"/>
  <c r="K2013" i="26"/>
  <c r="J2013" i="26"/>
  <c r="I2013" i="26"/>
  <c r="K2012" i="26"/>
  <c r="J2012" i="26"/>
  <c r="I2012" i="26"/>
  <c r="K2011" i="26"/>
  <c r="J2011" i="26"/>
  <c r="I2011" i="26"/>
  <c r="K2010" i="26"/>
  <c r="J2010" i="26"/>
  <c r="I2010" i="26"/>
  <c r="K2009" i="26"/>
  <c r="J2009" i="26"/>
  <c r="I2009" i="26"/>
  <c r="K2008" i="26"/>
  <c r="J2008" i="26"/>
  <c r="I2008" i="26"/>
  <c r="K2007" i="26"/>
  <c r="J2007" i="26"/>
  <c r="I2007" i="26"/>
  <c r="K2006" i="26"/>
  <c r="J2006" i="26"/>
  <c r="I2006" i="26"/>
  <c r="K2005" i="26"/>
  <c r="J2005" i="26"/>
  <c r="I2005" i="26"/>
  <c r="K2004" i="26"/>
  <c r="J2004" i="26"/>
  <c r="I2004" i="26"/>
  <c r="K2003" i="26"/>
  <c r="J2003" i="26"/>
  <c r="I2003" i="26"/>
  <c r="K2002" i="26"/>
  <c r="J2002" i="26"/>
  <c r="I2002" i="26"/>
  <c r="K2001" i="26"/>
  <c r="J2001" i="26"/>
  <c r="I2001" i="26"/>
  <c r="K2000" i="26"/>
  <c r="J2000" i="26"/>
  <c r="I2000" i="26"/>
  <c r="K1999" i="26"/>
  <c r="J1999" i="26"/>
  <c r="I1999" i="26"/>
  <c r="K1998" i="26"/>
  <c r="J1998" i="26"/>
  <c r="I1998" i="26"/>
  <c r="K1997" i="26"/>
  <c r="J1997" i="26"/>
  <c r="I1997" i="26"/>
  <c r="K1996" i="26"/>
  <c r="J1996" i="26"/>
  <c r="I1996" i="26"/>
  <c r="K1995" i="26"/>
  <c r="J1995" i="26"/>
  <c r="I1995" i="26"/>
  <c r="K1994" i="26"/>
  <c r="J1994" i="26"/>
  <c r="I1994" i="26"/>
  <c r="K1993" i="26"/>
  <c r="J1993" i="26"/>
  <c r="I1993" i="26"/>
  <c r="K1992" i="26"/>
  <c r="J1992" i="26"/>
  <c r="I1992" i="26"/>
  <c r="K1991" i="26"/>
  <c r="J1991" i="26"/>
  <c r="I1991" i="26"/>
  <c r="K1990" i="26"/>
  <c r="J1990" i="26"/>
  <c r="I1990" i="26"/>
  <c r="K1989" i="26"/>
  <c r="J1989" i="26"/>
  <c r="I1989" i="26"/>
  <c r="K1988" i="26"/>
  <c r="J1988" i="26"/>
  <c r="I1988" i="26"/>
  <c r="K1987" i="26"/>
  <c r="J1987" i="26"/>
  <c r="I1987" i="26"/>
  <c r="K1986" i="26"/>
  <c r="J1986" i="26"/>
  <c r="I1986" i="26"/>
  <c r="K1985" i="26"/>
  <c r="J1985" i="26"/>
  <c r="I1985" i="26"/>
  <c r="K1984" i="26"/>
  <c r="J1984" i="26"/>
  <c r="I1984" i="26"/>
  <c r="K1983" i="26"/>
  <c r="J1983" i="26"/>
  <c r="I1983" i="26"/>
  <c r="K1982" i="26"/>
  <c r="J1982" i="26"/>
  <c r="I1982" i="26"/>
  <c r="K1981" i="26"/>
  <c r="J1981" i="26"/>
  <c r="I1981" i="26"/>
  <c r="K1980" i="26"/>
  <c r="J1980" i="26"/>
  <c r="I1980" i="26"/>
  <c r="K1979" i="26"/>
  <c r="J1979" i="26"/>
  <c r="I1979" i="26"/>
  <c r="K1978" i="26"/>
  <c r="J1978" i="26"/>
  <c r="I1978" i="26"/>
  <c r="K1977" i="26"/>
  <c r="J1977" i="26"/>
  <c r="I1977" i="26"/>
  <c r="K1976" i="26"/>
  <c r="J1976" i="26"/>
  <c r="I1976" i="26"/>
  <c r="K1975" i="26"/>
  <c r="J1975" i="26"/>
  <c r="I1975" i="26"/>
  <c r="K1974" i="26"/>
  <c r="J1974" i="26"/>
  <c r="I1974" i="26"/>
  <c r="K1973" i="26"/>
  <c r="J1973" i="26"/>
  <c r="I1973" i="26"/>
  <c r="K1972" i="26"/>
  <c r="J1972" i="26"/>
  <c r="I1972" i="26"/>
  <c r="K1971" i="26"/>
  <c r="J1971" i="26"/>
  <c r="I1971" i="26"/>
  <c r="K1970" i="26"/>
  <c r="J1970" i="26"/>
  <c r="I1970" i="26"/>
  <c r="K1969" i="26"/>
  <c r="J1969" i="26"/>
  <c r="I1969" i="26"/>
  <c r="K1968" i="26"/>
  <c r="J1968" i="26"/>
  <c r="I1968" i="26"/>
  <c r="K1967" i="26"/>
  <c r="J1967" i="26"/>
  <c r="I1967" i="26"/>
  <c r="K1966" i="26"/>
  <c r="J1966" i="26"/>
  <c r="I1966" i="26"/>
  <c r="K1965" i="26"/>
  <c r="J1965" i="26"/>
  <c r="I1965" i="26"/>
  <c r="K1964" i="26"/>
  <c r="J1964" i="26"/>
  <c r="I1964" i="26"/>
  <c r="K1963" i="26"/>
  <c r="J1963" i="26"/>
  <c r="I1963" i="26"/>
  <c r="K1962" i="26"/>
  <c r="J1962" i="26"/>
  <c r="I1962" i="26"/>
  <c r="K1961" i="26"/>
  <c r="J1961" i="26"/>
  <c r="I1961" i="26"/>
  <c r="K1960" i="26"/>
  <c r="J1960" i="26"/>
  <c r="I1960" i="26"/>
  <c r="K1959" i="26"/>
  <c r="J1959" i="26"/>
  <c r="I1959" i="26"/>
  <c r="K1958" i="26"/>
  <c r="J1958" i="26"/>
  <c r="I1958" i="26"/>
  <c r="K1957" i="26"/>
  <c r="J1957" i="26"/>
  <c r="I1957" i="26"/>
  <c r="K1956" i="26"/>
  <c r="J1956" i="26"/>
  <c r="I1956" i="26"/>
  <c r="K1955" i="26"/>
  <c r="J1955" i="26"/>
  <c r="I1955" i="26"/>
  <c r="K1954" i="26"/>
  <c r="J1954" i="26"/>
  <c r="I1954" i="26"/>
  <c r="K1953" i="26"/>
  <c r="J1953" i="26"/>
  <c r="I1953" i="26"/>
  <c r="K1952" i="26"/>
  <c r="J1952" i="26"/>
  <c r="I1952" i="26"/>
  <c r="K1951" i="26"/>
  <c r="J1951" i="26"/>
  <c r="I1951" i="26"/>
  <c r="K1950" i="26"/>
  <c r="J1950" i="26"/>
  <c r="I1950" i="26"/>
  <c r="K1949" i="26"/>
  <c r="J1949" i="26"/>
  <c r="I1949" i="26"/>
  <c r="K1948" i="26"/>
  <c r="J1948" i="26"/>
  <c r="I1948" i="26"/>
  <c r="K1947" i="26"/>
  <c r="J1947" i="26"/>
  <c r="I1947" i="26"/>
  <c r="K1946" i="26"/>
  <c r="J1946" i="26"/>
  <c r="I1946" i="26"/>
  <c r="K1945" i="26"/>
  <c r="J1945" i="26"/>
  <c r="I1945" i="26"/>
  <c r="K1944" i="26"/>
  <c r="J1944" i="26"/>
  <c r="I1944" i="26"/>
  <c r="K1943" i="26"/>
  <c r="J1943" i="26"/>
  <c r="I1943" i="26"/>
  <c r="K1942" i="26"/>
  <c r="J1942" i="26"/>
  <c r="I1942" i="26"/>
  <c r="K1941" i="26"/>
  <c r="J1941" i="26"/>
  <c r="I1941" i="26"/>
  <c r="K1940" i="26"/>
  <c r="J1940" i="26"/>
  <c r="I1940" i="26"/>
  <c r="K1939" i="26"/>
  <c r="J1939" i="26"/>
  <c r="I1939" i="26"/>
  <c r="K1938" i="26"/>
  <c r="J1938" i="26"/>
  <c r="I1938" i="26"/>
  <c r="K1937" i="26"/>
  <c r="J1937" i="26"/>
  <c r="I1937" i="26"/>
  <c r="K1936" i="26"/>
  <c r="J1936" i="26"/>
  <c r="I1936" i="26"/>
  <c r="K1935" i="26"/>
  <c r="J1935" i="26"/>
  <c r="I1935" i="26"/>
  <c r="K1934" i="26"/>
  <c r="J1934" i="26"/>
  <c r="I1934" i="26"/>
  <c r="K1933" i="26"/>
  <c r="J1933" i="26"/>
  <c r="I1933" i="26"/>
  <c r="K1932" i="26"/>
  <c r="J1932" i="26"/>
  <c r="I1932" i="26"/>
  <c r="K1931" i="26"/>
  <c r="J1931" i="26"/>
  <c r="I1931" i="26"/>
  <c r="K1930" i="26"/>
  <c r="J1930" i="26"/>
  <c r="I1930" i="26"/>
  <c r="K1929" i="26"/>
  <c r="J1929" i="26"/>
  <c r="I1929" i="26"/>
  <c r="K1928" i="26"/>
  <c r="J1928" i="26"/>
  <c r="I1928" i="26"/>
  <c r="K1927" i="26"/>
  <c r="J1927" i="26"/>
  <c r="I1927" i="26"/>
  <c r="K1926" i="26"/>
  <c r="J1926" i="26"/>
  <c r="I1926" i="26"/>
  <c r="K1925" i="26"/>
  <c r="J1925" i="26"/>
  <c r="I1925" i="26"/>
  <c r="K1924" i="26"/>
  <c r="J1924" i="26"/>
  <c r="I1924" i="26"/>
  <c r="K1923" i="26"/>
  <c r="J1923" i="26"/>
  <c r="I1923" i="26"/>
  <c r="K1922" i="26"/>
  <c r="J1922" i="26"/>
  <c r="I1922" i="26"/>
  <c r="K1921" i="26"/>
  <c r="J1921" i="26"/>
  <c r="I1921" i="26"/>
  <c r="K1920" i="26"/>
  <c r="J1920" i="26"/>
  <c r="I1920" i="26"/>
  <c r="K1919" i="26"/>
  <c r="J1919" i="26"/>
  <c r="I1919" i="26"/>
  <c r="K1918" i="26"/>
  <c r="J1918" i="26"/>
  <c r="I1918" i="26"/>
  <c r="K1917" i="26"/>
  <c r="J1917" i="26"/>
  <c r="I1917" i="26"/>
  <c r="K1916" i="26"/>
  <c r="J1916" i="26"/>
  <c r="I1916" i="26"/>
  <c r="K1915" i="26"/>
  <c r="J1915" i="26"/>
  <c r="I1915" i="26"/>
  <c r="K1914" i="26"/>
  <c r="J1914" i="26"/>
  <c r="I1914" i="26"/>
  <c r="K1913" i="26"/>
  <c r="J1913" i="26"/>
  <c r="I1913" i="26"/>
  <c r="K1912" i="26"/>
  <c r="J1912" i="26"/>
  <c r="I1912" i="26"/>
  <c r="K1911" i="26"/>
  <c r="J1911" i="26"/>
  <c r="I1911" i="26"/>
  <c r="K1910" i="26"/>
  <c r="J1910" i="26"/>
  <c r="I1910" i="26"/>
  <c r="K1909" i="26"/>
  <c r="J1909" i="26"/>
  <c r="I1909" i="26"/>
  <c r="K1908" i="26"/>
  <c r="J1908" i="26"/>
  <c r="I1908" i="26"/>
  <c r="K1907" i="26"/>
  <c r="J1907" i="26"/>
  <c r="I1907" i="26"/>
  <c r="K1906" i="26"/>
  <c r="J1906" i="26"/>
  <c r="I1906" i="26"/>
  <c r="K1905" i="26"/>
  <c r="J1905" i="26"/>
  <c r="I1905" i="26"/>
  <c r="K1904" i="26"/>
  <c r="J1904" i="26"/>
  <c r="I1904" i="26"/>
  <c r="K1903" i="26"/>
  <c r="J1903" i="26"/>
  <c r="I1903" i="26"/>
  <c r="K1902" i="26"/>
  <c r="J1902" i="26"/>
  <c r="I1902" i="26"/>
  <c r="K1901" i="26"/>
  <c r="J1901" i="26"/>
  <c r="I1901" i="26"/>
  <c r="K1900" i="26"/>
  <c r="J1900" i="26"/>
  <c r="I1900" i="26"/>
  <c r="K1899" i="26"/>
  <c r="J1899" i="26"/>
  <c r="I1899" i="26"/>
  <c r="K1898" i="26"/>
  <c r="J1898" i="26"/>
  <c r="I1898" i="26"/>
  <c r="K1897" i="26"/>
  <c r="J1897" i="26"/>
  <c r="I1897" i="26"/>
  <c r="K1896" i="26"/>
  <c r="J1896" i="26"/>
  <c r="I1896" i="26"/>
  <c r="K1895" i="26"/>
  <c r="J1895" i="26"/>
  <c r="I1895" i="26"/>
  <c r="K1894" i="26"/>
  <c r="J1894" i="26"/>
  <c r="I1894" i="26"/>
  <c r="K1893" i="26"/>
  <c r="J1893" i="26"/>
  <c r="I1893" i="26"/>
  <c r="K1892" i="26"/>
  <c r="J1892" i="26"/>
  <c r="I1892" i="26"/>
  <c r="K1891" i="26"/>
  <c r="J1891" i="26"/>
  <c r="I1891" i="26"/>
  <c r="K1890" i="26"/>
  <c r="J1890" i="26"/>
  <c r="I1890" i="26"/>
  <c r="K1889" i="26"/>
  <c r="J1889" i="26"/>
  <c r="I1889" i="26"/>
  <c r="K1888" i="26"/>
  <c r="J1888" i="26"/>
  <c r="I1888" i="26"/>
  <c r="K1887" i="26"/>
  <c r="J1887" i="26"/>
  <c r="I1887" i="26"/>
  <c r="K1886" i="26"/>
  <c r="J1886" i="26"/>
  <c r="I1886" i="26"/>
  <c r="K1885" i="26"/>
  <c r="J1885" i="26"/>
  <c r="I1885" i="26"/>
  <c r="K1884" i="26"/>
  <c r="J1884" i="26"/>
  <c r="I1884" i="26"/>
  <c r="K1883" i="26"/>
  <c r="J1883" i="26"/>
  <c r="I1883" i="26"/>
  <c r="K1882" i="26"/>
  <c r="J1882" i="26"/>
  <c r="I1882" i="26"/>
  <c r="K1881" i="26"/>
  <c r="J1881" i="26"/>
  <c r="I1881" i="26"/>
  <c r="K1880" i="26"/>
  <c r="J1880" i="26"/>
  <c r="I1880" i="26"/>
  <c r="K1879" i="26"/>
  <c r="J1879" i="26"/>
  <c r="I1879" i="26"/>
  <c r="K1878" i="26"/>
  <c r="J1878" i="26"/>
  <c r="I1878" i="26"/>
  <c r="K1877" i="26"/>
  <c r="J1877" i="26"/>
  <c r="I1877" i="26"/>
  <c r="K1876" i="26"/>
  <c r="J1876" i="26"/>
  <c r="I1876" i="26"/>
  <c r="K1875" i="26"/>
  <c r="J1875" i="26"/>
  <c r="I1875" i="26"/>
  <c r="K1874" i="26"/>
  <c r="J1874" i="26"/>
  <c r="I1874" i="26"/>
  <c r="K1873" i="26"/>
  <c r="J1873" i="26"/>
  <c r="I1873" i="26"/>
  <c r="K1872" i="26"/>
  <c r="J1872" i="26"/>
  <c r="I1872" i="26"/>
  <c r="K1871" i="26"/>
  <c r="J1871" i="26"/>
  <c r="I1871" i="26"/>
  <c r="K1870" i="26"/>
  <c r="J1870" i="26"/>
  <c r="I1870" i="26"/>
  <c r="K1869" i="26"/>
  <c r="J1869" i="26"/>
  <c r="I1869" i="26"/>
  <c r="K1868" i="26"/>
  <c r="J1868" i="26"/>
  <c r="I1868" i="26"/>
  <c r="K1867" i="26"/>
  <c r="J1867" i="26"/>
  <c r="I1867" i="26"/>
  <c r="K1866" i="26"/>
  <c r="J1866" i="26"/>
  <c r="I1866" i="26"/>
  <c r="K1865" i="26"/>
  <c r="J1865" i="26"/>
  <c r="I1865" i="26"/>
  <c r="K1864" i="26"/>
  <c r="J1864" i="26"/>
  <c r="I1864" i="26"/>
  <c r="K1863" i="26"/>
  <c r="J1863" i="26"/>
  <c r="I1863" i="26"/>
  <c r="K1862" i="26"/>
  <c r="J1862" i="26"/>
  <c r="I1862" i="26"/>
  <c r="K1861" i="26"/>
  <c r="J1861" i="26"/>
  <c r="I1861" i="26"/>
  <c r="K1860" i="26"/>
  <c r="J1860" i="26"/>
  <c r="I1860" i="26"/>
  <c r="K1859" i="26"/>
  <c r="J1859" i="26"/>
  <c r="I1859" i="26"/>
  <c r="K1858" i="26"/>
  <c r="J1858" i="26"/>
  <c r="I1858" i="26"/>
  <c r="K1857" i="26"/>
  <c r="J1857" i="26"/>
  <c r="I1857" i="26"/>
  <c r="K1856" i="26"/>
  <c r="J1856" i="26"/>
  <c r="I1856" i="26"/>
  <c r="K1855" i="26"/>
  <c r="J1855" i="26"/>
  <c r="I1855" i="26"/>
  <c r="K1854" i="26"/>
  <c r="J1854" i="26"/>
  <c r="I1854" i="26"/>
  <c r="K1853" i="26"/>
  <c r="J1853" i="26"/>
  <c r="I1853" i="26"/>
  <c r="K1852" i="26"/>
  <c r="J1852" i="26"/>
  <c r="I1852" i="26"/>
  <c r="K1851" i="26"/>
  <c r="J1851" i="26"/>
  <c r="I1851" i="26"/>
  <c r="K1850" i="26"/>
  <c r="J1850" i="26"/>
  <c r="I1850" i="26"/>
  <c r="K1849" i="26"/>
  <c r="J1849" i="26"/>
  <c r="I1849" i="26"/>
  <c r="K1848" i="26"/>
  <c r="J1848" i="26"/>
  <c r="I1848" i="26"/>
  <c r="K1847" i="26"/>
  <c r="J1847" i="26"/>
  <c r="I1847" i="26"/>
  <c r="K1846" i="26"/>
  <c r="J1846" i="26"/>
  <c r="I1846" i="26"/>
  <c r="K1845" i="26"/>
  <c r="J1845" i="26"/>
  <c r="I1845" i="26"/>
  <c r="K1844" i="26"/>
  <c r="J1844" i="26"/>
  <c r="I1844" i="26"/>
  <c r="K1843" i="26"/>
  <c r="J1843" i="26"/>
  <c r="I1843" i="26"/>
  <c r="K1842" i="26"/>
  <c r="J1842" i="26"/>
  <c r="I1842" i="26"/>
  <c r="K1841" i="26"/>
  <c r="J1841" i="26"/>
  <c r="I1841" i="26"/>
  <c r="K1840" i="26"/>
  <c r="J1840" i="26"/>
  <c r="I1840" i="26"/>
  <c r="K1839" i="26"/>
  <c r="J1839" i="26"/>
  <c r="I1839" i="26"/>
  <c r="K1838" i="26"/>
  <c r="J1838" i="26"/>
  <c r="I1838" i="26"/>
  <c r="K1837" i="26"/>
  <c r="J1837" i="26"/>
  <c r="I1837" i="26"/>
  <c r="K1836" i="26"/>
  <c r="J1836" i="26"/>
  <c r="I1836" i="26"/>
  <c r="K1835" i="26"/>
  <c r="J1835" i="26"/>
  <c r="I1835" i="26"/>
  <c r="K1834" i="26"/>
  <c r="J1834" i="26"/>
  <c r="I1834" i="26"/>
  <c r="K1833" i="26"/>
  <c r="J1833" i="26"/>
  <c r="I1833" i="26"/>
  <c r="K1832" i="26"/>
  <c r="J1832" i="26"/>
  <c r="I1832" i="26"/>
  <c r="K1831" i="26"/>
  <c r="J1831" i="26"/>
  <c r="I1831" i="26"/>
  <c r="K1830" i="26"/>
  <c r="J1830" i="26"/>
  <c r="I1830" i="26"/>
  <c r="K1829" i="26"/>
  <c r="J1829" i="26"/>
  <c r="I1829" i="26"/>
  <c r="K1828" i="26"/>
  <c r="J1828" i="26"/>
  <c r="I1828" i="26"/>
  <c r="K1827" i="26"/>
  <c r="J1827" i="26"/>
  <c r="I1827" i="26"/>
  <c r="K1826" i="26"/>
  <c r="J1826" i="26"/>
  <c r="I1826" i="26"/>
  <c r="K1825" i="26"/>
  <c r="J1825" i="26"/>
  <c r="I1825" i="26"/>
  <c r="K1824" i="26"/>
  <c r="J1824" i="26"/>
  <c r="I1824" i="26"/>
  <c r="K1823" i="26"/>
  <c r="J1823" i="26"/>
  <c r="I1823" i="26"/>
  <c r="K1822" i="26"/>
  <c r="J1822" i="26"/>
  <c r="I1822" i="26"/>
  <c r="K1821" i="26"/>
  <c r="J1821" i="26"/>
  <c r="I1821" i="26"/>
  <c r="K1820" i="26"/>
  <c r="J1820" i="26"/>
  <c r="I1820" i="26"/>
  <c r="K1819" i="26"/>
  <c r="J1819" i="26"/>
  <c r="I1819" i="26"/>
  <c r="K1818" i="26"/>
  <c r="J1818" i="26"/>
  <c r="I1818" i="26"/>
  <c r="K1817" i="26"/>
  <c r="J1817" i="26"/>
  <c r="I1817" i="26"/>
  <c r="K1816" i="26"/>
  <c r="J1816" i="26"/>
  <c r="I1816" i="26"/>
  <c r="K1815" i="26"/>
  <c r="J1815" i="26"/>
  <c r="I1815" i="26"/>
  <c r="K1814" i="26"/>
  <c r="J1814" i="26"/>
  <c r="I1814" i="26"/>
  <c r="K1813" i="26"/>
  <c r="J1813" i="26"/>
  <c r="I1813" i="26"/>
  <c r="K1812" i="26"/>
  <c r="J1812" i="26"/>
  <c r="I1812" i="26"/>
  <c r="K1811" i="26"/>
  <c r="J1811" i="26"/>
  <c r="I1811" i="26"/>
  <c r="K1810" i="26"/>
  <c r="J1810" i="26"/>
  <c r="I1810" i="26"/>
  <c r="K1809" i="26"/>
  <c r="J1809" i="26"/>
  <c r="I1809" i="26"/>
  <c r="K1808" i="26"/>
  <c r="J1808" i="26"/>
  <c r="I1808" i="26"/>
  <c r="K1807" i="26"/>
  <c r="J1807" i="26"/>
  <c r="I1807" i="26"/>
  <c r="K1806" i="26"/>
  <c r="J1806" i="26"/>
  <c r="I1806" i="26"/>
  <c r="K1805" i="26"/>
  <c r="J1805" i="26"/>
  <c r="I1805" i="26"/>
  <c r="K1804" i="26"/>
  <c r="J1804" i="26"/>
  <c r="I1804" i="26"/>
  <c r="K1803" i="26"/>
  <c r="J1803" i="26"/>
  <c r="I1803" i="26"/>
  <c r="K1802" i="26"/>
  <c r="J1802" i="26"/>
  <c r="I1802" i="26"/>
  <c r="K1801" i="26"/>
  <c r="J1801" i="26"/>
  <c r="I1801" i="26"/>
  <c r="K1800" i="26"/>
  <c r="J1800" i="26"/>
  <c r="I1800" i="26"/>
  <c r="K1799" i="26"/>
  <c r="J1799" i="26"/>
  <c r="I1799" i="26"/>
  <c r="K1798" i="26"/>
  <c r="J1798" i="26"/>
  <c r="I1798" i="26"/>
  <c r="K1797" i="26"/>
  <c r="J1797" i="26"/>
  <c r="I1797" i="26"/>
  <c r="K1796" i="26"/>
  <c r="J1796" i="26"/>
  <c r="I1796" i="26"/>
  <c r="K1795" i="26"/>
  <c r="J1795" i="26"/>
  <c r="I1795" i="26"/>
  <c r="K1794" i="26"/>
  <c r="J1794" i="26"/>
  <c r="I1794" i="26"/>
  <c r="K1793" i="26"/>
  <c r="J1793" i="26"/>
  <c r="I1793" i="26"/>
  <c r="K1792" i="26"/>
  <c r="J1792" i="26"/>
  <c r="I1792" i="26"/>
  <c r="K1791" i="26"/>
  <c r="J1791" i="26"/>
  <c r="I1791" i="26"/>
  <c r="K1790" i="26"/>
  <c r="J1790" i="26"/>
  <c r="I1790" i="26"/>
  <c r="K1789" i="26"/>
  <c r="J1789" i="26"/>
  <c r="I1789" i="26"/>
  <c r="K1788" i="26"/>
  <c r="J1788" i="26"/>
  <c r="I1788" i="26"/>
  <c r="K1787" i="26"/>
  <c r="J1787" i="26"/>
  <c r="I1787" i="26"/>
  <c r="K1786" i="26"/>
  <c r="J1786" i="26"/>
  <c r="I1786" i="26"/>
  <c r="K1785" i="26"/>
  <c r="J1785" i="26"/>
  <c r="I1785" i="26"/>
  <c r="K1784" i="26"/>
  <c r="J1784" i="26"/>
  <c r="I1784" i="26"/>
  <c r="K1783" i="26"/>
  <c r="J1783" i="26"/>
  <c r="I1783" i="26"/>
  <c r="K1782" i="26"/>
  <c r="J1782" i="26"/>
  <c r="I1782" i="26"/>
  <c r="K1781" i="26"/>
  <c r="J1781" i="26"/>
  <c r="I1781" i="26"/>
  <c r="K1780" i="26"/>
  <c r="J1780" i="26"/>
  <c r="I1780" i="26"/>
  <c r="K1779" i="26"/>
  <c r="J1779" i="26"/>
  <c r="I1779" i="26"/>
  <c r="K1778" i="26"/>
  <c r="J1778" i="26"/>
  <c r="I1778" i="26"/>
  <c r="K1777" i="26"/>
  <c r="J1777" i="26"/>
  <c r="I1777" i="26"/>
  <c r="K1776" i="26"/>
  <c r="J1776" i="26"/>
  <c r="I1776" i="26"/>
  <c r="K1775" i="26"/>
  <c r="J1775" i="26"/>
  <c r="I1775" i="26"/>
  <c r="K1774" i="26"/>
  <c r="J1774" i="26"/>
  <c r="I1774" i="26"/>
  <c r="K1773" i="26"/>
  <c r="J1773" i="26"/>
  <c r="I1773" i="26"/>
  <c r="K1772" i="26"/>
  <c r="J1772" i="26"/>
  <c r="I1772" i="26"/>
  <c r="K1771" i="26"/>
  <c r="J1771" i="26"/>
  <c r="I1771" i="26"/>
  <c r="K1770" i="26"/>
  <c r="J1770" i="26"/>
  <c r="I1770" i="26"/>
  <c r="K1769" i="26"/>
  <c r="J1769" i="26"/>
  <c r="I1769" i="26"/>
  <c r="K1768" i="26"/>
  <c r="J1768" i="26"/>
  <c r="I1768" i="26"/>
  <c r="K1767" i="26"/>
  <c r="J1767" i="26"/>
  <c r="I1767" i="26"/>
  <c r="K1766" i="26"/>
  <c r="J1766" i="26"/>
  <c r="I1766" i="26"/>
  <c r="K1765" i="26"/>
  <c r="J1765" i="26"/>
  <c r="I1765" i="26"/>
  <c r="K1764" i="26"/>
  <c r="J1764" i="26"/>
  <c r="I1764" i="26"/>
  <c r="K1763" i="26"/>
  <c r="J1763" i="26"/>
  <c r="I1763" i="26"/>
  <c r="K1762" i="26"/>
  <c r="J1762" i="26"/>
  <c r="I1762" i="26"/>
  <c r="K1761" i="26"/>
  <c r="J1761" i="26"/>
  <c r="I1761" i="26"/>
  <c r="K1760" i="26"/>
  <c r="J1760" i="26"/>
  <c r="I1760" i="26"/>
  <c r="K1759" i="26"/>
  <c r="J1759" i="26"/>
  <c r="I1759" i="26"/>
  <c r="K1758" i="26"/>
  <c r="J1758" i="26"/>
  <c r="I1758" i="26"/>
  <c r="K1757" i="26"/>
  <c r="J1757" i="26"/>
  <c r="I1757" i="26"/>
  <c r="K1756" i="26"/>
  <c r="J1756" i="26"/>
  <c r="I1756" i="26"/>
  <c r="K1755" i="26"/>
  <c r="J1755" i="26"/>
  <c r="I1755" i="26"/>
  <c r="K1754" i="26"/>
  <c r="J1754" i="26"/>
  <c r="I1754" i="26"/>
  <c r="K1753" i="26"/>
  <c r="J1753" i="26"/>
  <c r="I1753" i="26"/>
  <c r="K1752" i="26"/>
  <c r="J1752" i="26"/>
  <c r="I1752" i="26"/>
  <c r="K1751" i="26"/>
  <c r="J1751" i="26"/>
  <c r="I1751" i="26"/>
  <c r="K1750" i="26"/>
  <c r="J1750" i="26"/>
  <c r="I1750" i="26"/>
  <c r="K1749" i="26"/>
  <c r="J1749" i="26"/>
  <c r="I1749" i="26"/>
  <c r="K1748" i="26"/>
  <c r="J1748" i="26"/>
  <c r="I1748" i="26"/>
  <c r="K1747" i="26"/>
  <c r="J1747" i="26"/>
  <c r="I1747" i="26"/>
  <c r="K1746" i="26"/>
  <c r="J1746" i="26"/>
  <c r="I1746" i="26"/>
  <c r="K1745" i="26"/>
  <c r="J1745" i="26"/>
  <c r="I1745" i="26"/>
  <c r="K1744" i="26"/>
  <c r="J1744" i="26"/>
  <c r="I1744" i="26"/>
  <c r="K1743" i="26"/>
  <c r="J1743" i="26"/>
  <c r="I1743" i="26"/>
  <c r="K1742" i="26"/>
  <c r="J1742" i="26"/>
  <c r="I1742" i="26"/>
  <c r="K1741" i="26"/>
  <c r="J1741" i="26"/>
  <c r="I1741" i="26"/>
  <c r="K1740" i="26"/>
  <c r="J1740" i="26"/>
  <c r="I1740" i="26"/>
  <c r="K1739" i="26"/>
  <c r="J1739" i="26"/>
  <c r="I1739" i="26"/>
  <c r="K1738" i="26"/>
  <c r="J1738" i="26"/>
  <c r="I1738" i="26"/>
  <c r="K1737" i="26"/>
  <c r="J1737" i="26"/>
  <c r="I1737" i="26"/>
  <c r="K1736" i="26"/>
  <c r="J1736" i="26"/>
  <c r="I1736" i="26"/>
  <c r="K1735" i="26"/>
  <c r="J1735" i="26"/>
  <c r="I1735" i="26"/>
  <c r="K1734" i="26"/>
  <c r="J1734" i="26"/>
  <c r="I1734" i="26"/>
  <c r="K1733" i="26"/>
  <c r="J1733" i="26"/>
  <c r="I1733" i="26"/>
  <c r="K1732" i="26"/>
  <c r="J1732" i="26"/>
  <c r="I1732" i="26"/>
  <c r="K1731" i="26"/>
  <c r="J1731" i="26"/>
  <c r="I1731" i="26"/>
  <c r="K1730" i="26"/>
  <c r="J1730" i="26"/>
  <c r="I1730" i="26"/>
  <c r="K1729" i="26"/>
  <c r="J1729" i="26"/>
  <c r="I1729" i="26"/>
  <c r="K1728" i="26"/>
  <c r="J1728" i="26"/>
  <c r="I1728" i="26"/>
  <c r="K1727" i="26"/>
  <c r="J1727" i="26"/>
  <c r="I1727" i="26"/>
  <c r="K1726" i="26"/>
  <c r="J1726" i="26"/>
  <c r="I1726" i="26"/>
  <c r="K1725" i="26"/>
  <c r="J1725" i="26"/>
  <c r="I1725" i="26"/>
  <c r="K1724" i="26"/>
  <c r="J1724" i="26"/>
  <c r="I1724" i="26"/>
  <c r="K1723" i="26"/>
  <c r="J1723" i="26"/>
  <c r="I1723" i="26"/>
  <c r="K1722" i="26"/>
  <c r="J1722" i="26"/>
  <c r="I1722" i="26"/>
  <c r="K1721" i="26"/>
  <c r="J1721" i="26"/>
  <c r="I1721" i="26"/>
  <c r="K1720" i="26"/>
  <c r="J1720" i="26"/>
  <c r="I1720" i="26"/>
  <c r="K1719" i="26"/>
  <c r="J1719" i="26"/>
  <c r="I1719" i="26"/>
  <c r="K1718" i="26"/>
  <c r="J1718" i="26"/>
  <c r="I1718" i="26"/>
  <c r="K1717" i="26"/>
  <c r="J1717" i="26"/>
  <c r="I1717" i="26"/>
  <c r="K1716" i="26"/>
  <c r="J1716" i="26"/>
  <c r="I1716" i="26"/>
  <c r="K1715" i="26"/>
  <c r="J1715" i="26"/>
  <c r="I1715" i="26"/>
  <c r="K1714" i="26"/>
  <c r="J1714" i="26"/>
  <c r="I1714" i="26"/>
  <c r="K1713" i="26"/>
  <c r="J1713" i="26"/>
  <c r="I1713" i="26"/>
  <c r="K1712" i="26"/>
  <c r="J1712" i="26"/>
  <c r="I1712" i="26"/>
  <c r="K1711" i="26"/>
  <c r="J1711" i="26"/>
  <c r="I1711" i="26"/>
  <c r="K1710" i="26"/>
  <c r="J1710" i="26"/>
  <c r="I1710" i="26"/>
  <c r="K1709" i="26"/>
  <c r="J1709" i="26"/>
  <c r="I1709" i="26"/>
  <c r="K1708" i="26"/>
  <c r="J1708" i="26"/>
  <c r="I1708" i="26"/>
  <c r="K1707" i="26"/>
  <c r="J1707" i="26"/>
  <c r="I1707" i="26"/>
  <c r="K1706" i="26"/>
  <c r="J1706" i="26"/>
  <c r="I1706" i="26"/>
  <c r="K1705" i="26"/>
  <c r="J1705" i="26"/>
  <c r="I1705" i="26"/>
  <c r="K1704" i="26"/>
  <c r="J1704" i="26"/>
  <c r="I1704" i="26"/>
  <c r="K1703" i="26"/>
  <c r="J1703" i="26"/>
  <c r="I1703" i="26"/>
  <c r="K1702" i="26"/>
  <c r="J1702" i="26"/>
  <c r="I1702" i="26"/>
  <c r="K1701" i="26"/>
  <c r="J1701" i="26"/>
  <c r="I1701" i="26"/>
  <c r="K1700" i="26"/>
  <c r="J1700" i="26"/>
  <c r="I1700" i="26"/>
  <c r="K1699" i="26"/>
  <c r="J1699" i="26"/>
  <c r="I1699" i="26"/>
  <c r="K1698" i="26"/>
  <c r="J1698" i="26"/>
  <c r="I1698" i="26"/>
  <c r="K1697" i="26"/>
  <c r="J1697" i="26"/>
  <c r="I1697" i="26"/>
  <c r="K1696" i="26"/>
  <c r="J1696" i="26"/>
  <c r="I1696" i="26"/>
  <c r="K1695" i="26"/>
  <c r="J1695" i="26"/>
  <c r="I1695" i="26"/>
  <c r="K1694" i="26"/>
  <c r="J1694" i="26"/>
  <c r="I1694" i="26"/>
  <c r="K1693" i="26"/>
  <c r="J1693" i="26"/>
  <c r="I1693" i="26"/>
  <c r="K1692" i="26"/>
  <c r="J1692" i="26"/>
  <c r="I1692" i="26"/>
  <c r="K1691" i="26"/>
  <c r="J1691" i="26"/>
  <c r="I1691" i="26"/>
  <c r="K1690" i="26"/>
  <c r="J1690" i="26"/>
  <c r="I1690" i="26"/>
  <c r="K1689" i="26"/>
  <c r="J1689" i="26"/>
  <c r="I1689" i="26"/>
  <c r="K1688" i="26"/>
  <c r="J1688" i="26"/>
  <c r="I1688" i="26"/>
  <c r="K1687" i="26"/>
  <c r="J1687" i="26"/>
  <c r="I1687" i="26"/>
  <c r="K1686" i="26"/>
  <c r="J1686" i="26"/>
  <c r="I1686" i="26"/>
  <c r="K1685" i="26"/>
  <c r="J1685" i="26"/>
  <c r="I1685" i="26"/>
  <c r="K1684" i="26"/>
  <c r="J1684" i="26"/>
  <c r="I1684" i="26"/>
  <c r="K1683" i="26"/>
  <c r="J1683" i="26"/>
  <c r="I1683" i="26"/>
  <c r="K1682" i="26"/>
  <c r="J1682" i="26"/>
  <c r="I1682" i="26"/>
  <c r="K1681" i="26"/>
  <c r="J1681" i="26"/>
  <c r="I1681" i="26"/>
  <c r="K1680" i="26"/>
  <c r="J1680" i="26"/>
  <c r="I1680" i="26"/>
  <c r="K1679" i="26"/>
  <c r="J1679" i="26"/>
  <c r="I1679" i="26"/>
  <c r="K1678" i="26"/>
  <c r="J1678" i="26"/>
  <c r="I1678" i="26"/>
  <c r="K1677" i="26"/>
  <c r="J1677" i="26"/>
  <c r="I1677" i="26"/>
  <c r="K1676" i="26"/>
  <c r="J1676" i="26"/>
  <c r="I1676" i="26"/>
  <c r="K1675" i="26"/>
  <c r="J1675" i="26"/>
  <c r="I1675" i="26"/>
  <c r="K1674" i="26"/>
  <c r="J1674" i="26"/>
  <c r="I1674" i="26"/>
  <c r="K1673" i="26"/>
  <c r="J1673" i="26"/>
  <c r="I1673" i="26"/>
  <c r="K1672" i="26"/>
  <c r="J1672" i="26"/>
  <c r="I1672" i="26"/>
  <c r="K1671" i="26"/>
  <c r="J1671" i="26"/>
  <c r="I1671" i="26"/>
  <c r="K1670" i="26"/>
  <c r="J1670" i="26"/>
  <c r="I1670" i="26"/>
  <c r="K1669" i="26"/>
  <c r="J1669" i="26"/>
  <c r="I1669" i="26"/>
  <c r="K1668" i="26"/>
  <c r="J1668" i="26"/>
  <c r="I1668" i="26"/>
  <c r="K1667" i="26"/>
  <c r="J1667" i="26"/>
  <c r="I1667" i="26"/>
  <c r="K1666" i="26"/>
  <c r="J1666" i="26"/>
  <c r="I1666" i="26"/>
  <c r="K1665" i="26"/>
  <c r="J1665" i="26"/>
  <c r="I1665" i="26"/>
  <c r="K1664" i="26"/>
  <c r="J1664" i="26"/>
  <c r="I1664" i="26"/>
  <c r="K1663" i="26"/>
  <c r="J1663" i="26"/>
  <c r="I1663" i="26"/>
  <c r="K1662" i="26"/>
  <c r="J1662" i="26"/>
  <c r="I1662" i="26"/>
  <c r="K1661" i="26"/>
  <c r="J1661" i="26"/>
  <c r="I1661" i="26"/>
  <c r="K1660" i="26"/>
  <c r="J1660" i="26"/>
  <c r="I1660" i="26"/>
  <c r="K1659" i="26"/>
  <c r="J1659" i="26"/>
  <c r="I1659" i="26"/>
  <c r="K1658" i="26"/>
  <c r="J1658" i="26"/>
  <c r="I1658" i="26"/>
  <c r="K1657" i="26"/>
  <c r="J1657" i="26"/>
  <c r="I1657" i="26"/>
  <c r="K1656" i="26"/>
  <c r="J1656" i="26"/>
  <c r="I1656" i="26"/>
  <c r="K1655" i="26"/>
  <c r="J1655" i="26"/>
  <c r="I1655" i="26"/>
  <c r="K1654" i="26"/>
  <c r="J1654" i="26"/>
  <c r="I1654" i="26"/>
  <c r="K1653" i="26"/>
  <c r="J1653" i="26"/>
  <c r="I1653" i="26"/>
  <c r="K1652" i="26"/>
  <c r="J1652" i="26"/>
  <c r="I1652" i="26"/>
  <c r="K1651" i="26"/>
  <c r="J1651" i="26"/>
  <c r="I1651" i="26"/>
  <c r="K1650" i="26"/>
  <c r="J1650" i="26"/>
  <c r="I1650" i="26"/>
  <c r="K1649" i="26"/>
  <c r="J1649" i="26"/>
  <c r="I1649" i="26"/>
  <c r="K1648" i="26"/>
  <c r="J1648" i="26"/>
  <c r="I1648" i="26"/>
  <c r="K1647" i="26"/>
  <c r="J1647" i="26"/>
  <c r="I1647" i="26"/>
  <c r="K1646" i="26"/>
  <c r="J1646" i="26"/>
  <c r="I1646" i="26"/>
  <c r="K1645" i="26"/>
  <c r="J1645" i="26"/>
  <c r="I1645" i="26"/>
  <c r="K1644" i="26"/>
  <c r="J1644" i="26"/>
  <c r="I1644" i="26"/>
  <c r="K1643" i="26"/>
  <c r="J1643" i="26"/>
  <c r="I1643" i="26"/>
  <c r="K1642" i="26"/>
  <c r="J1642" i="26"/>
  <c r="I1642" i="26"/>
  <c r="K1641" i="26"/>
  <c r="J1641" i="26"/>
  <c r="I1641" i="26"/>
  <c r="K1640" i="26"/>
  <c r="J1640" i="26"/>
  <c r="I1640" i="26"/>
  <c r="K1639" i="26"/>
  <c r="J1639" i="26"/>
  <c r="I1639" i="26"/>
  <c r="K1638" i="26"/>
  <c r="J1638" i="26"/>
  <c r="I1638" i="26"/>
  <c r="K1637" i="26"/>
  <c r="J1637" i="26"/>
  <c r="I1637" i="26"/>
  <c r="K1636" i="26"/>
  <c r="J1636" i="26"/>
  <c r="I1636" i="26"/>
  <c r="K1635" i="26"/>
  <c r="J1635" i="26"/>
  <c r="I1635" i="26"/>
  <c r="K1634" i="26"/>
  <c r="J1634" i="26"/>
  <c r="I1634" i="26"/>
  <c r="K1633" i="26"/>
  <c r="J1633" i="26"/>
  <c r="I1633" i="26"/>
  <c r="K1632" i="26"/>
  <c r="J1632" i="26"/>
  <c r="I1632" i="26"/>
  <c r="K1631" i="26"/>
  <c r="J1631" i="26"/>
  <c r="I1631" i="26"/>
  <c r="K1630" i="26"/>
  <c r="J1630" i="26"/>
  <c r="I1630" i="26"/>
  <c r="K1629" i="26"/>
  <c r="J1629" i="26"/>
  <c r="I1629" i="26"/>
  <c r="K1628" i="26"/>
  <c r="J1628" i="26"/>
  <c r="I1628" i="26"/>
  <c r="K1627" i="26"/>
  <c r="J1627" i="26"/>
  <c r="I1627" i="26"/>
  <c r="K1626" i="26"/>
  <c r="J1626" i="26"/>
  <c r="I1626" i="26"/>
  <c r="K1625" i="26"/>
  <c r="J1625" i="26"/>
  <c r="I1625" i="26"/>
  <c r="K1624" i="26"/>
  <c r="J1624" i="26"/>
  <c r="I1624" i="26"/>
  <c r="K1623" i="26"/>
  <c r="J1623" i="26"/>
  <c r="I1623" i="26"/>
  <c r="K1622" i="26"/>
  <c r="J1622" i="26"/>
  <c r="I1622" i="26"/>
  <c r="K1621" i="26"/>
  <c r="J1621" i="26"/>
  <c r="I1621" i="26"/>
  <c r="K1620" i="26"/>
  <c r="J1620" i="26"/>
  <c r="I1620" i="26"/>
  <c r="K1619" i="26"/>
  <c r="J1619" i="26"/>
  <c r="I1619" i="26"/>
  <c r="K1618" i="26"/>
  <c r="J1618" i="26"/>
  <c r="I1618" i="26"/>
  <c r="K1617" i="26"/>
  <c r="J1617" i="26"/>
  <c r="I1617" i="26"/>
  <c r="K1616" i="26"/>
  <c r="J1616" i="26"/>
  <c r="I1616" i="26"/>
  <c r="K1615" i="26"/>
  <c r="J1615" i="26"/>
  <c r="I1615" i="26"/>
  <c r="K1614" i="26"/>
  <c r="J1614" i="26"/>
  <c r="I1614" i="26"/>
  <c r="K1613" i="26"/>
  <c r="J1613" i="26"/>
  <c r="I1613" i="26"/>
  <c r="K1612" i="26"/>
  <c r="J1612" i="26"/>
  <c r="I1612" i="26"/>
  <c r="K1611" i="26"/>
  <c r="J1611" i="26"/>
  <c r="I1611" i="26"/>
  <c r="K1610" i="26"/>
  <c r="J1610" i="26"/>
  <c r="I1610" i="26"/>
  <c r="K1609" i="26"/>
  <c r="J1609" i="26"/>
  <c r="I1609" i="26"/>
  <c r="K1608" i="26"/>
  <c r="J1608" i="26"/>
  <c r="I1608" i="26"/>
  <c r="K1607" i="26"/>
  <c r="J1607" i="26"/>
  <c r="I1607" i="26"/>
  <c r="K1606" i="26"/>
  <c r="J1606" i="26"/>
  <c r="I1606" i="26"/>
  <c r="K1605" i="26"/>
  <c r="J1605" i="26"/>
  <c r="I1605" i="26"/>
  <c r="K1604" i="26"/>
  <c r="J1604" i="26"/>
  <c r="I1604" i="26"/>
  <c r="K1603" i="26"/>
  <c r="J1603" i="26"/>
  <c r="I1603" i="26"/>
  <c r="K1602" i="26"/>
  <c r="J1602" i="26"/>
  <c r="I1602" i="26"/>
  <c r="K1601" i="26"/>
  <c r="J1601" i="26"/>
  <c r="I1601" i="26"/>
  <c r="K1600" i="26"/>
  <c r="J1600" i="26"/>
  <c r="I1600" i="26"/>
  <c r="K1599" i="26"/>
  <c r="J1599" i="26"/>
  <c r="I1599" i="26"/>
  <c r="K1598" i="26"/>
  <c r="J1598" i="26"/>
  <c r="I1598" i="26"/>
  <c r="K1597" i="26"/>
  <c r="J1597" i="26"/>
  <c r="I1597" i="26"/>
  <c r="K1596" i="26"/>
  <c r="J1596" i="26"/>
  <c r="I1596" i="26"/>
  <c r="K1595" i="26"/>
  <c r="J1595" i="26"/>
  <c r="I1595" i="26"/>
  <c r="K1594" i="26"/>
  <c r="J1594" i="26"/>
  <c r="I1594" i="26"/>
  <c r="K1593" i="26"/>
  <c r="J1593" i="26"/>
  <c r="I1593" i="26"/>
  <c r="K1592" i="26"/>
  <c r="J1592" i="26"/>
  <c r="I1592" i="26"/>
  <c r="K1591" i="26"/>
  <c r="J1591" i="26"/>
  <c r="I1591" i="26"/>
  <c r="K1590" i="26"/>
  <c r="J1590" i="26"/>
  <c r="I1590" i="26"/>
  <c r="K1589" i="26"/>
  <c r="J1589" i="26"/>
  <c r="I1589" i="26"/>
  <c r="K1588" i="26"/>
  <c r="J1588" i="26"/>
  <c r="I1588" i="26"/>
  <c r="K1587" i="26"/>
  <c r="J1587" i="26"/>
  <c r="I1587" i="26"/>
  <c r="K1586" i="26"/>
  <c r="J1586" i="26"/>
  <c r="I1586" i="26"/>
  <c r="K1585" i="26"/>
  <c r="J1585" i="26"/>
  <c r="I1585" i="26"/>
  <c r="K1584" i="26"/>
  <c r="J1584" i="26"/>
  <c r="I1584" i="26"/>
  <c r="K1583" i="26"/>
  <c r="J1583" i="26"/>
  <c r="I1583" i="26"/>
  <c r="K1582" i="26"/>
  <c r="J1582" i="26"/>
  <c r="I1582" i="26"/>
  <c r="K1581" i="26"/>
  <c r="J1581" i="26"/>
  <c r="I1581" i="26"/>
  <c r="K1580" i="26"/>
  <c r="J1580" i="26"/>
  <c r="I1580" i="26"/>
  <c r="K1579" i="26"/>
  <c r="J1579" i="26"/>
  <c r="I1579" i="26"/>
  <c r="K1578" i="26"/>
  <c r="J1578" i="26"/>
  <c r="I1578" i="26"/>
  <c r="K1577" i="26"/>
  <c r="J1577" i="26"/>
  <c r="I1577" i="26"/>
  <c r="K1576" i="26"/>
  <c r="J1576" i="26"/>
  <c r="I1576" i="26"/>
  <c r="K1575" i="26"/>
  <c r="J1575" i="26"/>
  <c r="I1575" i="26"/>
  <c r="K1574" i="26"/>
  <c r="J1574" i="26"/>
  <c r="I1574" i="26"/>
  <c r="K1573" i="26"/>
  <c r="J1573" i="26"/>
  <c r="I1573" i="26"/>
  <c r="K1572" i="26"/>
  <c r="J1572" i="26"/>
  <c r="I1572" i="26"/>
  <c r="K1571" i="26"/>
  <c r="J1571" i="26"/>
  <c r="I1571" i="26"/>
  <c r="K1570" i="26"/>
  <c r="J1570" i="26"/>
  <c r="I1570" i="26"/>
  <c r="K1569" i="26"/>
  <c r="J1569" i="26"/>
  <c r="I1569" i="26"/>
  <c r="K1568" i="26"/>
  <c r="J1568" i="26"/>
  <c r="I1568" i="26"/>
  <c r="K1567" i="26"/>
  <c r="J1567" i="26"/>
  <c r="I1567" i="26"/>
  <c r="K1566" i="26"/>
  <c r="J1566" i="26"/>
  <c r="I1566" i="26"/>
  <c r="K1565" i="26"/>
  <c r="J1565" i="26"/>
  <c r="I1565" i="26"/>
  <c r="K1564" i="26"/>
  <c r="J1564" i="26"/>
  <c r="I1564" i="26"/>
  <c r="K1563" i="26"/>
  <c r="J1563" i="26"/>
  <c r="I1563" i="26"/>
  <c r="K1562" i="26"/>
  <c r="J1562" i="26"/>
  <c r="I1562" i="26"/>
  <c r="K1561" i="26"/>
  <c r="J1561" i="26"/>
  <c r="I1561" i="26"/>
  <c r="K1560" i="26"/>
  <c r="J1560" i="26"/>
  <c r="I1560" i="26"/>
  <c r="K1559" i="26"/>
  <c r="J1559" i="26"/>
  <c r="I1559" i="26"/>
  <c r="K1558" i="26"/>
  <c r="J1558" i="26"/>
  <c r="I1558" i="26"/>
  <c r="K1557" i="26"/>
  <c r="J1557" i="26"/>
  <c r="I1557" i="26"/>
  <c r="K1556" i="26"/>
  <c r="J1556" i="26"/>
  <c r="I1556" i="26"/>
  <c r="K1555" i="26"/>
  <c r="J1555" i="26"/>
  <c r="I1555" i="26"/>
  <c r="K1554" i="26"/>
  <c r="J1554" i="26"/>
  <c r="I1554" i="26"/>
  <c r="K1553" i="26"/>
  <c r="J1553" i="26"/>
  <c r="I1553" i="26"/>
  <c r="K1552" i="26"/>
  <c r="J1552" i="26"/>
  <c r="I1552" i="26"/>
  <c r="K1551" i="26"/>
  <c r="J1551" i="26"/>
  <c r="I1551" i="26"/>
  <c r="K1550" i="26"/>
  <c r="J1550" i="26"/>
  <c r="I1550" i="26"/>
  <c r="K1549" i="26"/>
  <c r="J1549" i="26"/>
  <c r="I1549" i="26"/>
  <c r="K1548" i="26"/>
  <c r="J1548" i="26"/>
  <c r="I1548" i="26"/>
  <c r="K1547" i="26"/>
  <c r="J1547" i="26"/>
  <c r="I1547" i="26"/>
  <c r="K1546" i="26"/>
  <c r="J1546" i="26"/>
  <c r="I1546" i="26"/>
  <c r="K1545" i="26"/>
  <c r="J1545" i="26"/>
  <c r="I1545" i="26"/>
  <c r="K1544" i="26"/>
  <c r="J1544" i="26"/>
  <c r="I1544" i="26"/>
  <c r="K1543" i="26"/>
  <c r="J1543" i="26"/>
  <c r="I1543" i="26"/>
  <c r="K1542" i="26"/>
  <c r="J1542" i="26"/>
  <c r="I1542" i="26"/>
  <c r="K1541" i="26"/>
  <c r="J1541" i="26"/>
  <c r="I1541" i="26"/>
  <c r="K1540" i="26"/>
  <c r="J1540" i="26"/>
  <c r="I1540" i="26"/>
  <c r="K1539" i="26"/>
  <c r="J1539" i="26"/>
  <c r="I1539" i="26"/>
  <c r="K1538" i="26"/>
  <c r="J1538" i="26"/>
  <c r="I1538" i="26"/>
  <c r="K1537" i="26"/>
  <c r="J1537" i="26"/>
  <c r="I1537" i="26"/>
  <c r="K1536" i="26"/>
  <c r="J1536" i="26"/>
  <c r="I1536" i="26"/>
  <c r="K1535" i="26"/>
  <c r="J1535" i="26"/>
  <c r="I1535" i="26"/>
  <c r="K1534" i="26"/>
  <c r="J1534" i="26"/>
  <c r="I1534" i="26"/>
  <c r="K1533" i="26"/>
  <c r="J1533" i="26"/>
  <c r="I1533" i="26"/>
  <c r="K1532" i="26"/>
  <c r="J1532" i="26"/>
  <c r="I1532" i="26"/>
  <c r="K1531" i="26"/>
  <c r="J1531" i="26"/>
  <c r="I1531" i="26"/>
  <c r="K1530" i="26"/>
  <c r="J1530" i="26"/>
  <c r="I1530" i="26"/>
  <c r="K1529" i="26"/>
  <c r="J1529" i="26"/>
  <c r="I1529" i="26"/>
  <c r="K1528" i="26"/>
  <c r="J1528" i="26"/>
  <c r="I1528" i="26"/>
  <c r="K1527" i="26"/>
  <c r="J1527" i="26"/>
  <c r="I1527" i="26"/>
  <c r="K1526" i="26"/>
  <c r="J1526" i="26"/>
  <c r="I1526" i="26"/>
  <c r="K1525" i="26"/>
  <c r="J1525" i="26"/>
  <c r="I1525" i="26"/>
  <c r="K1524" i="26"/>
  <c r="J1524" i="26"/>
  <c r="I1524" i="26"/>
  <c r="K1523" i="26"/>
  <c r="J1523" i="26"/>
  <c r="I1523" i="26"/>
  <c r="K1522" i="26"/>
  <c r="J1522" i="26"/>
  <c r="I1522" i="26"/>
  <c r="K1521" i="26"/>
  <c r="J1521" i="26"/>
  <c r="I1521" i="26"/>
  <c r="K1520" i="26"/>
  <c r="J1520" i="26"/>
  <c r="I1520" i="26"/>
  <c r="K1519" i="26"/>
  <c r="J1519" i="26"/>
  <c r="I1519" i="26"/>
  <c r="K1518" i="26"/>
  <c r="J1518" i="26"/>
  <c r="I1518" i="26"/>
  <c r="K1517" i="26"/>
  <c r="J1517" i="26"/>
  <c r="I1517" i="26"/>
  <c r="K1516" i="26"/>
  <c r="J1516" i="26"/>
  <c r="I1516" i="26"/>
  <c r="K1515" i="26"/>
  <c r="J1515" i="26"/>
  <c r="I1515" i="26"/>
  <c r="K1514" i="26"/>
  <c r="J1514" i="26"/>
  <c r="I1514" i="26"/>
  <c r="K1513" i="26"/>
  <c r="J1513" i="26"/>
  <c r="I1513" i="26"/>
  <c r="K1512" i="26"/>
  <c r="J1512" i="26"/>
  <c r="I1512" i="26"/>
  <c r="K1511" i="26"/>
  <c r="J1511" i="26"/>
  <c r="I1511" i="26"/>
  <c r="K1510" i="26"/>
  <c r="J1510" i="26"/>
  <c r="I1510" i="26"/>
  <c r="K1509" i="26"/>
  <c r="J1509" i="26"/>
  <c r="I1509" i="26"/>
  <c r="K1508" i="26"/>
  <c r="J1508" i="26"/>
  <c r="I1508" i="26"/>
  <c r="K1507" i="26"/>
  <c r="J1507" i="26"/>
  <c r="I1507" i="26"/>
  <c r="K1506" i="26"/>
  <c r="J1506" i="26"/>
  <c r="I1506" i="26"/>
  <c r="K1505" i="26"/>
  <c r="J1505" i="26"/>
  <c r="I1505" i="26"/>
  <c r="K1504" i="26"/>
  <c r="J1504" i="26"/>
  <c r="I1504" i="26"/>
  <c r="K1503" i="26"/>
  <c r="J1503" i="26"/>
  <c r="I1503" i="26"/>
  <c r="K1502" i="26"/>
  <c r="J1502" i="26"/>
  <c r="I1502" i="26"/>
  <c r="K1501" i="26"/>
  <c r="J1501" i="26"/>
  <c r="I1501" i="26"/>
  <c r="K1500" i="26"/>
  <c r="J1500" i="26"/>
  <c r="I1500" i="26"/>
  <c r="K1499" i="26"/>
  <c r="J1499" i="26"/>
  <c r="I1499" i="26"/>
  <c r="K1498" i="26"/>
  <c r="J1498" i="26"/>
  <c r="I1498" i="26"/>
  <c r="K1497" i="26"/>
  <c r="J1497" i="26"/>
  <c r="I1497" i="26"/>
  <c r="K1496" i="26"/>
  <c r="J1496" i="26"/>
  <c r="I1496" i="26"/>
  <c r="K1495" i="26"/>
  <c r="J1495" i="26"/>
  <c r="I1495" i="26"/>
  <c r="K1494" i="26"/>
  <c r="J1494" i="26"/>
  <c r="I1494" i="26"/>
  <c r="K1493" i="26"/>
  <c r="J1493" i="26"/>
  <c r="I1493" i="26"/>
  <c r="K1492" i="26"/>
  <c r="J1492" i="26"/>
  <c r="I1492" i="26"/>
  <c r="K1491" i="26"/>
  <c r="J1491" i="26"/>
  <c r="I1491" i="26"/>
  <c r="K1490" i="26"/>
  <c r="J1490" i="26"/>
  <c r="I1490" i="26"/>
  <c r="K1489" i="26"/>
  <c r="J1489" i="26"/>
  <c r="I1489" i="26"/>
  <c r="K1488" i="26"/>
  <c r="J1488" i="26"/>
  <c r="I1488" i="26"/>
  <c r="K1487" i="26"/>
  <c r="J1487" i="26"/>
  <c r="I1487" i="26"/>
  <c r="K1486" i="26"/>
  <c r="J1486" i="26"/>
  <c r="I1486" i="26"/>
  <c r="K1485" i="26"/>
  <c r="J1485" i="26"/>
  <c r="I1485" i="26"/>
  <c r="K1484" i="26"/>
  <c r="J1484" i="26"/>
  <c r="I1484" i="26"/>
  <c r="K1483" i="26"/>
  <c r="J1483" i="26"/>
  <c r="I1483" i="26"/>
  <c r="K1482" i="26"/>
  <c r="J1482" i="26"/>
  <c r="I1482" i="26"/>
  <c r="K1481" i="26"/>
  <c r="J1481" i="26"/>
  <c r="I1481" i="26"/>
  <c r="K1480" i="26"/>
  <c r="J1480" i="26"/>
  <c r="I1480" i="26"/>
  <c r="K1479" i="26"/>
  <c r="J1479" i="26"/>
  <c r="I1479" i="26"/>
  <c r="K1478" i="26"/>
  <c r="J1478" i="26"/>
  <c r="I1478" i="26"/>
  <c r="K1477" i="26"/>
  <c r="J1477" i="26"/>
  <c r="I1477" i="26"/>
  <c r="K1476" i="26"/>
  <c r="J1476" i="26"/>
  <c r="I1476" i="26"/>
  <c r="K1475" i="26"/>
  <c r="J1475" i="26"/>
  <c r="I1475" i="26"/>
  <c r="K1474" i="26"/>
  <c r="J1474" i="26"/>
  <c r="I1474" i="26"/>
  <c r="K1473" i="26"/>
  <c r="J1473" i="26"/>
  <c r="I1473" i="26"/>
  <c r="K1472" i="26"/>
  <c r="J1472" i="26"/>
  <c r="I1472" i="26"/>
  <c r="K1471" i="26"/>
  <c r="J1471" i="26"/>
  <c r="I1471" i="26"/>
  <c r="K1470" i="26"/>
  <c r="J1470" i="26"/>
  <c r="I1470" i="26"/>
  <c r="K1469" i="26"/>
  <c r="J1469" i="26"/>
  <c r="I1469" i="26"/>
  <c r="K1468" i="26"/>
  <c r="J1468" i="26"/>
  <c r="I1468" i="26"/>
  <c r="K1467" i="26"/>
  <c r="J1467" i="26"/>
  <c r="I1467" i="26"/>
  <c r="K1466" i="26"/>
  <c r="J1466" i="26"/>
  <c r="I1466" i="26"/>
  <c r="K1465" i="26"/>
  <c r="J1465" i="26"/>
  <c r="I1465" i="26"/>
  <c r="K1464" i="26"/>
  <c r="J1464" i="26"/>
  <c r="I1464" i="26"/>
  <c r="K1463" i="26"/>
  <c r="J1463" i="26"/>
  <c r="I1463" i="26"/>
  <c r="K1462" i="26"/>
  <c r="J1462" i="26"/>
  <c r="I1462" i="26"/>
  <c r="K1461" i="26"/>
  <c r="J1461" i="26"/>
  <c r="I1461" i="26"/>
  <c r="K1460" i="26"/>
  <c r="J1460" i="26"/>
  <c r="I1460" i="26"/>
  <c r="K1459" i="26"/>
  <c r="J1459" i="26"/>
  <c r="I1459" i="26"/>
  <c r="K1458" i="26"/>
  <c r="J1458" i="26"/>
  <c r="I1458" i="26"/>
  <c r="K1457" i="26"/>
  <c r="J1457" i="26"/>
  <c r="I1457" i="26"/>
  <c r="K1456" i="26"/>
  <c r="J1456" i="26"/>
  <c r="I1456" i="26"/>
  <c r="K1455" i="26"/>
  <c r="J1455" i="26"/>
  <c r="I1455" i="26"/>
  <c r="K1454" i="26"/>
  <c r="J1454" i="26"/>
  <c r="I1454" i="26"/>
  <c r="K1453" i="26"/>
  <c r="J1453" i="26"/>
  <c r="I1453" i="26"/>
  <c r="K1452" i="26"/>
  <c r="J1452" i="26"/>
  <c r="I1452" i="26"/>
  <c r="K1451" i="26"/>
  <c r="J1451" i="26"/>
  <c r="I1451" i="26"/>
  <c r="K1450" i="26"/>
  <c r="J1450" i="26"/>
  <c r="I1450" i="26"/>
  <c r="K1449" i="26"/>
  <c r="J1449" i="26"/>
  <c r="I1449" i="26"/>
  <c r="K1448" i="26"/>
  <c r="J1448" i="26"/>
  <c r="I1448" i="26"/>
  <c r="K1447" i="26"/>
  <c r="J1447" i="26"/>
  <c r="I1447" i="26"/>
  <c r="K1446" i="26"/>
  <c r="J1446" i="26"/>
  <c r="I1446" i="26"/>
  <c r="K1445" i="26"/>
  <c r="J1445" i="26"/>
  <c r="I1445" i="26"/>
  <c r="K1444" i="26"/>
  <c r="J1444" i="26"/>
  <c r="I1444" i="26"/>
  <c r="K1443" i="26"/>
  <c r="J1443" i="26"/>
  <c r="I1443" i="26"/>
  <c r="K1442" i="26"/>
  <c r="J1442" i="26"/>
  <c r="I1442" i="26"/>
  <c r="K1441" i="26"/>
  <c r="J1441" i="26"/>
  <c r="I1441" i="26"/>
  <c r="K1440" i="26"/>
  <c r="J1440" i="26"/>
  <c r="I1440" i="26"/>
  <c r="K1439" i="26"/>
  <c r="J1439" i="26"/>
  <c r="I1439" i="26"/>
  <c r="K1438" i="26"/>
  <c r="J1438" i="26"/>
  <c r="I1438" i="26"/>
  <c r="K1437" i="26"/>
  <c r="J1437" i="26"/>
  <c r="I1437" i="26"/>
  <c r="K1436" i="26"/>
  <c r="J1436" i="26"/>
  <c r="I1436" i="26"/>
  <c r="K1435" i="26"/>
  <c r="J1435" i="26"/>
  <c r="I1435" i="26"/>
  <c r="K1434" i="26"/>
  <c r="J1434" i="26"/>
  <c r="I1434" i="26"/>
  <c r="K1433" i="26"/>
  <c r="J1433" i="26"/>
  <c r="I1433" i="26"/>
  <c r="K1432" i="26"/>
  <c r="J1432" i="26"/>
  <c r="I1432" i="26"/>
  <c r="K1431" i="26"/>
  <c r="J1431" i="26"/>
  <c r="I1431" i="26"/>
  <c r="K1430" i="26"/>
  <c r="J1430" i="26"/>
  <c r="I1430" i="26"/>
  <c r="K1429" i="26"/>
  <c r="J1429" i="26"/>
  <c r="I1429" i="26"/>
  <c r="K1428" i="26"/>
  <c r="J1428" i="26"/>
  <c r="I1428" i="26"/>
  <c r="K1427" i="26"/>
  <c r="J1427" i="26"/>
  <c r="I1427" i="26"/>
  <c r="K1426" i="26"/>
  <c r="J1426" i="26"/>
  <c r="I1426" i="26"/>
  <c r="K1425" i="26"/>
  <c r="J1425" i="26"/>
  <c r="I1425" i="26"/>
  <c r="K1424" i="26"/>
  <c r="J1424" i="26"/>
  <c r="I1424" i="26"/>
  <c r="K1423" i="26"/>
  <c r="J1423" i="26"/>
  <c r="I1423" i="26"/>
  <c r="K1422" i="26"/>
  <c r="J1422" i="26"/>
  <c r="I1422" i="26"/>
  <c r="K1421" i="26"/>
  <c r="J1421" i="26"/>
  <c r="I1421" i="26"/>
  <c r="K1420" i="26"/>
  <c r="J1420" i="26"/>
  <c r="I1420" i="26"/>
  <c r="K1419" i="26"/>
  <c r="J1419" i="26"/>
  <c r="I1419" i="26"/>
  <c r="K1418" i="26"/>
  <c r="J1418" i="26"/>
  <c r="I1418" i="26"/>
  <c r="K1417" i="26"/>
  <c r="J1417" i="26"/>
  <c r="I1417" i="26"/>
  <c r="K1416" i="26"/>
  <c r="J1416" i="26"/>
  <c r="I1416" i="26"/>
  <c r="K1415" i="26"/>
  <c r="J1415" i="26"/>
  <c r="I1415" i="26"/>
  <c r="K1414" i="26"/>
  <c r="J1414" i="26"/>
  <c r="I1414" i="26"/>
  <c r="K1413" i="26"/>
  <c r="J1413" i="26"/>
  <c r="I1413" i="26"/>
  <c r="K1412" i="26"/>
  <c r="J1412" i="26"/>
  <c r="I1412" i="26"/>
  <c r="K1411" i="26"/>
  <c r="J1411" i="26"/>
  <c r="I1411" i="26"/>
  <c r="K1410" i="26"/>
  <c r="J1410" i="26"/>
  <c r="I1410" i="26"/>
  <c r="K1409" i="26"/>
  <c r="J1409" i="26"/>
  <c r="I1409" i="26"/>
  <c r="K1408" i="26"/>
  <c r="J1408" i="26"/>
  <c r="I1408" i="26"/>
  <c r="K1407" i="26"/>
  <c r="J1407" i="26"/>
  <c r="I1407" i="26"/>
  <c r="K1406" i="26"/>
  <c r="J1406" i="26"/>
  <c r="I1406" i="26"/>
  <c r="K1405" i="26"/>
  <c r="J1405" i="26"/>
  <c r="I1405" i="26"/>
  <c r="K1404" i="26"/>
  <c r="J1404" i="26"/>
  <c r="I1404" i="26"/>
  <c r="K1403" i="26"/>
  <c r="J1403" i="26"/>
  <c r="I1403" i="26"/>
  <c r="K1402" i="26"/>
  <c r="J1402" i="26"/>
  <c r="I1402" i="26"/>
  <c r="K1401" i="26"/>
  <c r="J1401" i="26"/>
  <c r="I1401" i="26"/>
  <c r="K1400" i="26"/>
  <c r="J1400" i="26"/>
  <c r="I1400" i="26"/>
  <c r="K1399" i="26"/>
  <c r="J1399" i="26"/>
  <c r="I1399" i="26"/>
  <c r="K1398" i="26"/>
  <c r="J1398" i="26"/>
  <c r="I1398" i="26"/>
  <c r="K1397" i="26"/>
  <c r="J1397" i="26"/>
  <c r="I1397" i="26"/>
  <c r="K1396" i="26"/>
  <c r="J1396" i="26"/>
  <c r="I1396" i="26"/>
  <c r="K1395" i="26"/>
  <c r="J1395" i="26"/>
  <c r="I1395" i="26"/>
  <c r="K1394" i="26"/>
  <c r="J1394" i="26"/>
  <c r="I1394" i="26"/>
  <c r="K1393" i="26"/>
  <c r="J1393" i="26"/>
  <c r="I1393" i="26"/>
  <c r="K1392" i="26"/>
  <c r="J1392" i="26"/>
  <c r="I1392" i="26"/>
  <c r="K1391" i="26"/>
  <c r="J1391" i="26"/>
  <c r="I1391" i="26"/>
  <c r="K1390" i="26"/>
  <c r="J1390" i="26"/>
  <c r="I1390" i="26"/>
  <c r="K1389" i="26"/>
  <c r="J1389" i="26"/>
  <c r="I1389" i="26"/>
  <c r="K1388" i="26"/>
  <c r="J1388" i="26"/>
  <c r="I1388" i="26"/>
  <c r="K1387" i="26"/>
  <c r="J1387" i="26"/>
  <c r="I1387" i="26"/>
  <c r="K1386" i="26"/>
  <c r="J1386" i="26"/>
  <c r="I1386" i="26"/>
  <c r="K1385" i="26"/>
  <c r="J1385" i="26"/>
  <c r="I1385" i="26"/>
  <c r="K1384" i="26"/>
  <c r="J1384" i="26"/>
  <c r="I1384" i="26"/>
  <c r="K1383" i="26"/>
  <c r="J1383" i="26"/>
  <c r="I1383" i="26"/>
  <c r="K1382" i="26"/>
  <c r="J1382" i="26"/>
  <c r="I1382" i="26"/>
  <c r="K1381" i="26"/>
  <c r="J1381" i="26"/>
  <c r="I1381" i="26"/>
  <c r="K1380" i="26"/>
  <c r="J1380" i="26"/>
  <c r="I1380" i="26"/>
  <c r="K1379" i="26"/>
  <c r="J1379" i="26"/>
  <c r="I1379" i="26"/>
  <c r="K1378" i="26"/>
  <c r="J1378" i="26"/>
  <c r="I1378" i="26"/>
  <c r="K1377" i="26"/>
  <c r="J1377" i="26"/>
  <c r="I1377" i="26"/>
  <c r="K1376" i="26"/>
  <c r="J1376" i="26"/>
  <c r="I1376" i="26"/>
  <c r="K1375" i="26"/>
  <c r="J1375" i="26"/>
  <c r="I1375" i="26"/>
  <c r="K1374" i="26"/>
  <c r="J1374" i="26"/>
  <c r="I1374" i="26"/>
  <c r="K1373" i="26"/>
  <c r="J1373" i="26"/>
  <c r="I1373" i="26"/>
  <c r="K1372" i="26"/>
  <c r="J1372" i="26"/>
  <c r="I1372" i="26"/>
  <c r="K1371" i="26"/>
  <c r="J1371" i="26"/>
  <c r="I1371" i="26"/>
  <c r="K1370" i="26"/>
  <c r="J1370" i="26"/>
  <c r="I1370" i="26"/>
  <c r="K1369" i="26"/>
  <c r="J1369" i="26"/>
  <c r="I1369" i="26"/>
  <c r="K1368" i="26"/>
  <c r="J1368" i="26"/>
  <c r="I1368" i="26"/>
  <c r="K1367" i="26"/>
  <c r="J1367" i="26"/>
  <c r="I1367" i="26"/>
  <c r="K1366" i="26"/>
  <c r="J1366" i="26"/>
  <c r="I1366" i="26"/>
  <c r="K1365" i="26"/>
  <c r="J1365" i="26"/>
  <c r="I1365" i="26"/>
  <c r="K1364" i="26"/>
  <c r="J1364" i="26"/>
  <c r="I1364" i="26"/>
  <c r="K1363" i="26"/>
  <c r="J1363" i="26"/>
  <c r="I1363" i="26"/>
  <c r="K1362" i="26"/>
  <c r="J1362" i="26"/>
  <c r="I1362" i="26"/>
  <c r="K1361" i="26"/>
  <c r="J1361" i="26"/>
  <c r="I1361" i="26"/>
  <c r="K1360" i="26"/>
  <c r="J1360" i="26"/>
  <c r="I1360" i="26"/>
  <c r="K1359" i="26"/>
  <c r="J1359" i="26"/>
  <c r="I1359" i="26"/>
  <c r="K1358" i="26"/>
  <c r="J1358" i="26"/>
  <c r="I1358" i="26"/>
  <c r="K1357" i="26"/>
  <c r="J1357" i="26"/>
  <c r="I1357" i="26"/>
  <c r="K1356" i="26"/>
  <c r="J1356" i="26"/>
  <c r="I1356" i="26"/>
  <c r="K1355" i="26"/>
  <c r="J1355" i="26"/>
  <c r="I1355" i="26"/>
  <c r="K1354" i="26"/>
  <c r="J1354" i="26"/>
  <c r="I1354" i="26"/>
  <c r="K1353" i="26"/>
  <c r="J1353" i="26"/>
  <c r="I1353" i="26"/>
  <c r="K1352" i="26"/>
  <c r="J1352" i="26"/>
  <c r="I1352" i="26"/>
  <c r="K1351" i="26"/>
  <c r="J1351" i="26"/>
  <c r="I1351" i="26"/>
  <c r="K1350" i="26"/>
  <c r="J1350" i="26"/>
  <c r="I1350" i="26"/>
  <c r="K1349" i="26"/>
  <c r="J1349" i="26"/>
  <c r="I1349" i="26"/>
  <c r="K1348" i="26"/>
  <c r="J1348" i="26"/>
  <c r="I1348" i="26"/>
  <c r="K1347" i="26"/>
  <c r="J1347" i="26"/>
  <c r="I1347" i="26"/>
  <c r="K1346" i="26"/>
  <c r="J1346" i="26"/>
  <c r="I1346" i="26"/>
  <c r="K1345" i="26"/>
  <c r="J1345" i="26"/>
  <c r="I1345" i="26"/>
  <c r="K1344" i="26"/>
  <c r="J1344" i="26"/>
  <c r="I1344" i="26"/>
  <c r="K1343" i="26"/>
  <c r="J1343" i="26"/>
  <c r="I1343" i="26"/>
  <c r="K1342" i="26"/>
  <c r="J1342" i="26"/>
  <c r="I1342" i="26"/>
  <c r="K1341" i="26"/>
  <c r="J1341" i="26"/>
  <c r="I1341" i="26"/>
  <c r="K1340" i="26"/>
  <c r="J1340" i="26"/>
  <c r="I1340" i="26"/>
  <c r="K1339" i="26"/>
  <c r="J1339" i="26"/>
  <c r="I1339" i="26"/>
  <c r="K1338" i="26"/>
  <c r="J1338" i="26"/>
  <c r="I1338" i="26"/>
  <c r="K1337" i="26"/>
  <c r="J1337" i="26"/>
  <c r="I1337" i="26"/>
  <c r="K1336" i="26"/>
  <c r="J1336" i="26"/>
  <c r="I1336" i="26"/>
  <c r="K1335" i="26"/>
  <c r="J1335" i="26"/>
  <c r="I1335" i="26"/>
  <c r="K1334" i="26"/>
  <c r="J1334" i="26"/>
  <c r="I1334" i="26"/>
  <c r="K1333" i="26"/>
  <c r="J1333" i="26"/>
  <c r="I1333" i="26"/>
  <c r="K1332" i="26"/>
  <c r="J1332" i="26"/>
  <c r="I1332" i="26"/>
  <c r="K1331" i="26"/>
  <c r="J1331" i="26"/>
  <c r="I1331" i="26"/>
  <c r="K1330" i="26"/>
  <c r="J1330" i="26"/>
  <c r="I1330" i="26"/>
  <c r="K1329" i="26"/>
  <c r="J1329" i="26"/>
  <c r="I1329" i="26"/>
  <c r="K1328" i="26"/>
  <c r="J1328" i="26"/>
  <c r="I1328" i="26"/>
  <c r="K1327" i="26"/>
  <c r="J1327" i="26"/>
  <c r="I1327" i="26"/>
  <c r="K1326" i="26"/>
  <c r="J1326" i="26"/>
  <c r="I1326" i="26"/>
  <c r="K1325" i="26"/>
  <c r="J1325" i="26"/>
  <c r="I1325" i="26"/>
  <c r="K1324" i="26"/>
  <c r="J1324" i="26"/>
  <c r="I1324" i="26"/>
  <c r="K1323" i="26"/>
  <c r="J1323" i="26"/>
  <c r="I1323" i="26"/>
  <c r="K1322" i="26"/>
  <c r="J1322" i="26"/>
  <c r="I1322" i="26"/>
  <c r="K1321" i="26"/>
  <c r="J1321" i="26"/>
  <c r="I1321" i="26"/>
  <c r="K1320" i="26"/>
  <c r="J1320" i="26"/>
  <c r="I1320" i="26"/>
  <c r="K1319" i="26"/>
  <c r="J1319" i="26"/>
  <c r="I1319" i="26"/>
  <c r="K1318" i="26"/>
  <c r="J1318" i="26"/>
  <c r="I1318" i="26"/>
  <c r="K1317" i="26"/>
  <c r="J1317" i="26"/>
  <c r="I1317" i="26"/>
  <c r="K1316" i="26"/>
  <c r="J1316" i="26"/>
  <c r="I1316" i="26"/>
  <c r="K1315" i="26"/>
  <c r="J1315" i="26"/>
  <c r="I1315" i="26"/>
  <c r="K1314" i="26"/>
  <c r="J1314" i="26"/>
  <c r="I1314" i="26"/>
  <c r="K1313" i="26"/>
  <c r="J1313" i="26"/>
  <c r="I1313" i="26"/>
  <c r="K1312" i="26"/>
  <c r="J1312" i="26"/>
  <c r="I1312" i="26"/>
  <c r="K1311" i="26"/>
  <c r="J1311" i="26"/>
  <c r="I1311" i="26"/>
  <c r="K1310" i="26"/>
  <c r="J1310" i="26"/>
  <c r="I1310" i="26"/>
  <c r="K1309" i="26"/>
  <c r="J1309" i="26"/>
  <c r="I1309" i="26"/>
  <c r="K1308" i="26"/>
  <c r="J1308" i="26"/>
  <c r="I1308" i="26"/>
  <c r="K1307" i="26"/>
  <c r="J1307" i="26"/>
  <c r="I1307" i="26"/>
  <c r="K1306" i="26"/>
  <c r="J1306" i="26"/>
  <c r="I1306" i="26"/>
  <c r="K1305" i="26"/>
  <c r="J1305" i="26"/>
  <c r="I1305" i="26"/>
  <c r="K1304" i="26"/>
  <c r="J1304" i="26"/>
  <c r="I1304" i="26"/>
  <c r="K1303" i="26"/>
  <c r="J1303" i="26"/>
  <c r="I1303" i="26"/>
  <c r="K1302" i="26"/>
  <c r="J1302" i="26"/>
  <c r="I1302" i="26"/>
  <c r="K1301" i="26"/>
  <c r="J1301" i="26"/>
  <c r="I1301" i="26"/>
  <c r="K1300" i="26"/>
  <c r="J1300" i="26"/>
  <c r="I1300" i="26"/>
  <c r="K1299" i="26"/>
  <c r="J1299" i="26"/>
  <c r="I1299" i="26"/>
  <c r="K1298" i="26"/>
  <c r="J1298" i="26"/>
  <c r="I1298" i="26"/>
  <c r="K1297" i="26"/>
  <c r="J1297" i="26"/>
  <c r="I1297" i="26"/>
  <c r="K1296" i="26"/>
  <c r="J1296" i="26"/>
  <c r="I1296" i="26"/>
  <c r="K1295" i="26"/>
  <c r="J1295" i="26"/>
  <c r="I1295" i="26"/>
  <c r="K1294" i="26"/>
  <c r="J1294" i="26"/>
  <c r="I1294" i="26"/>
  <c r="K1293" i="26"/>
  <c r="J1293" i="26"/>
  <c r="I1293" i="26"/>
  <c r="K1292" i="26"/>
  <c r="J1292" i="26"/>
  <c r="I1292" i="26"/>
  <c r="K1291" i="26"/>
  <c r="J1291" i="26"/>
  <c r="I1291" i="26"/>
  <c r="K1290" i="26"/>
  <c r="J1290" i="26"/>
  <c r="I1290" i="26"/>
  <c r="K1289" i="26"/>
  <c r="J1289" i="26"/>
  <c r="I1289" i="26"/>
  <c r="K1288" i="26"/>
  <c r="J1288" i="26"/>
  <c r="I1288" i="26"/>
  <c r="K1287" i="26"/>
  <c r="J1287" i="26"/>
  <c r="I1287" i="26"/>
  <c r="K1286" i="26"/>
  <c r="J1286" i="26"/>
  <c r="I1286" i="26"/>
  <c r="K1285" i="26"/>
  <c r="J1285" i="26"/>
  <c r="I1285" i="26"/>
  <c r="K1284" i="26"/>
  <c r="J1284" i="26"/>
  <c r="I1284" i="26"/>
  <c r="K1283" i="26"/>
  <c r="J1283" i="26"/>
  <c r="I1283" i="26"/>
  <c r="K1282" i="26"/>
  <c r="J1282" i="26"/>
  <c r="I1282" i="26"/>
  <c r="K1281" i="26"/>
  <c r="J1281" i="26"/>
  <c r="I1281" i="26"/>
  <c r="K1280" i="26"/>
  <c r="J1280" i="26"/>
  <c r="I1280" i="26"/>
  <c r="K1279" i="26"/>
  <c r="J1279" i="26"/>
  <c r="I1279" i="26"/>
  <c r="K1278" i="26"/>
  <c r="J1278" i="26"/>
  <c r="I1278" i="26"/>
  <c r="K1277" i="26"/>
  <c r="J1277" i="26"/>
  <c r="I1277" i="26"/>
  <c r="K1276" i="26"/>
  <c r="J1276" i="26"/>
  <c r="I1276" i="26"/>
  <c r="K1275" i="26"/>
  <c r="J1275" i="26"/>
  <c r="I1275" i="26"/>
  <c r="K1274" i="26"/>
  <c r="J1274" i="26"/>
  <c r="I1274" i="26"/>
  <c r="K1273" i="26"/>
  <c r="J1273" i="26"/>
  <c r="I1273" i="26"/>
  <c r="K1272" i="26"/>
  <c r="J1272" i="26"/>
  <c r="I1272" i="26"/>
  <c r="K1271" i="26"/>
  <c r="J1271" i="26"/>
  <c r="I1271" i="26"/>
  <c r="K1270" i="26"/>
  <c r="J1270" i="26"/>
  <c r="I1270" i="26"/>
  <c r="K1269" i="26"/>
  <c r="J1269" i="26"/>
  <c r="I1269" i="26"/>
  <c r="K1268" i="26"/>
  <c r="J1268" i="26"/>
  <c r="I1268" i="26"/>
  <c r="K1267" i="26"/>
  <c r="J1267" i="26"/>
  <c r="I1267" i="26"/>
  <c r="K1266" i="26"/>
  <c r="J1266" i="26"/>
  <c r="I1266" i="26"/>
  <c r="K1265" i="26"/>
  <c r="J1265" i="26"/>
  <c r="I1265" i="26"/>
  <c r="K1264" i="26"/>
  <c r="J1264" i="26"/>
  <c r="I1264" i="26"/>
  <c r="K1263" i="26"/>
  <c r="J1263" i="26"/>
  <c r="I1263" i="26"/>
  <c r="K1262" i="26"/>
  <c r="J1262" i="26"/>
  <c r="I1262" i="26"/>
  <c r="K1261" i="26"/>
  <c r="J1261" i="26"/>
  <c r="I1261" i="26"/>
  <c r="K1260" i="26"/>
  <c r="J1260" i="26"/>
  <c r="I1260" i="26"/>
  <c r="K1259" i="26"/>
  <c r="J1259" i="26"/>
  <c r="I1259" i="26"/>
  <c r="K1258" i="26"/>
  <c r="J1258" i="26"/>
  <c r="I1258" i="26"/>
  <c r="K1257" i="26"/>
  <c r="J1257" i="26"/>
  <c r="I1257" i="26"/>
  <c r="K1256" i="26"/>
  <c r="J1256" i="26"/>
  <c r="I1256" i="26"/>
  <c r="K1255" i="26"/>
  <c r="J1255" i="26"/>
  <c r="I1255" i="26"/>
  <c r="K1254" i="26"/>
  <c r="J1254" i="26"/>
  <c r="I1254" i="26"/>
  <c r="K1253" i="26"/>
  <c r="J1253" i="26"/>
  <c r="I1253" i="26"/>
  <c r="K1252" i="26"/>
  <c r="J1252" i="26"/>
  <c r="I1252" i="26"/>
  <c r="K1251" i="26"/>
  <c r="J1251" i="26"/>
  <c r="I1251" i="26"/>
  <c r="K1250" i="26"/>
  <c r="J1250" i="26"/>
  <c r="I1250" i="26"/>
  <c r="K1249" i="26"/>
  <c r="J1249" i="26"/>
  <c r="I1249" i="26"/>
  <c r="K1248" i="26"/>
  <c r="J1248" i="26"/>
  <c r="I1248" i="26"/>
  <c r="K1247" i="26"/>
  <c r="J1247" i="26"/>
  <c r="I1247" i="26"/>
  <c r="K1246" i="26"/>
  <c r="J1246" i="26"/>
  <c r="I1246" i="26"/>
  <c r="K1245" i="26"/>
  <c r="J1245" i="26"/>
  <c r="I1245" i="26"/>
  <c r="K1244" i="26"/>
  <c r="J1244" i="26"/>
  <c r="I1244" i="26"/>
  <c r="K1243" i="26"/>
  <c r="J1243" i="26"/>
  <c r="I1243" i="26"/>
  <c r="K1242" i="26"/>
  <c r="J1242" i="26"/>
  <c r="I1242" i="26"/>
  <c r="K1241" i="26"/>
  <c r="J1241" i="26"/>
  <c r="I1241" i="26"/>
  <c r="K1240" i="26"/>
  <c r="J1240" i="26"/>
  <c r="I1240" i="26"/>
  <c r="K1239" i="26"/>
  <c r="J1239" i="26"/>
  <c r="I1239" i="26"/>
  <c r="K1238" i="26"/>
  <c r="J1238" i="26"/>
  <c r="I1238" i="26"/>
  <c r="K1237" i="26"/>
  <c r="J1237" i="26"/>
  <c r="I1237" i="26"/>
  <c r="K1236" i="26"/>
  <c r="J1236" i="26"/>
  <c r="I1236" i="26"/>
  <c r="K1235" i="26"/>
  <c r="J1235" i="26"/>
  <c r="I1235" i="26"/>
  <c r="K1234" i="26"/>
  <c r="J1234" i="26"/>
  <c r="I1234" i="26"/>
  <c r="K1233" i="26"/>
  <c r="J1233" i="26"/>
  <c r="I1233" i="26"/>
  <c r="K1232" i="26"/>
  <c r="J1232" i="26"/>
  <c r="I1232" i="26"/>
  <c r="K1231" i="26"/>
  <c r="J1231" i="26"/>
  <c r="I1231" i="26"/>
  <c r="K1230" i="26"/>
  <c r="J1230" i="26"/>
  <c r="I1230" i="26"/>
  <c r="K1229" i="26"/>
  <c r="J1229" i="26"/>
  <c r="I1229" i="26"/>
  <c r="K1228" i="26"/>
  <c r="J1228" i="26"/>
  <c r="I1228" i="26"/>
  <c r="K1227" i="26"/>
  <c r="J1227" i="26"/>
  <c r="I1227" i="26"/>
  <c r="K1226" i="26"/>
  <c r="J1226" i="26"/>
  <c r="I1226" i="26"/>
  <c r="K1225" i="26"/>
  <c r="J1225" i="26"/>
  <c r="I1225" i="26"/>
  <c r="K1224" i="26"/>
  <c r="J1224" i="26"/>
  <c r="I1224" i="26"/>
  <c r="K1223" i="26"/>
  <c r="J1223" i="26"/>
  <c r="I1223" i="26"/>
  <c r="K1222" i="26"/>
  <c r="J1222" i="26"/>
  <c r="I1222" i="26"/>
  <c r="K1221" i="26"/>
  <c r="J1221" i="26"/>
  <c r="I1221" i="26"/>
  <c r="K1220" i="26"/>
  <c r="J1220" i="26"/>
  <c r="I1220" i="26"/>
  <c r="K1219" i="26"/>
  <c r="J1219" i="26"/>
  <c r="I1219" i="26"/>
  <c r="K1218" i="26"/>
  <c r="J1218" i="26"/>
  <c r="I1218" i="26"/>
  <c r="K1217" i="26"/>
  <c r="J1217" i="26"/>
  <c r="I1217" i="26"/>
  <c r="K1216" i="26"/>
  <c r="J1216" i="26"/>
  <c r="I1216" i="26"/>
  <c r="K1215" i="26"/>
  <c r="J1215" i="26"/>
  <c r="I1215" i="26"/>
  <c r="K1214" i="26"/>
  <c r="J1214" i="26"/>
  <c r="I1214" i="26"/>
  <c r="K1213" i="26"/>
  <c r="J1213" i="26"/>
  <c r="I1213" i="26"/>
  <c r="K1212" i="26"/>
  <c r="J1212" i="26"/>
  <c r="I1212" i="26"/>
  <c r="K1211" i="26"/>
  <c r="J1211" i="26"/>
  <c r="I1211" i="26"/>
  <c r="K1210" i="26"/>
  <c r="J1210" i="26"/>
  <c r="I1210" i="26"/>
  <c r="K1209" i="26"/>
  <c r="J1209" i="26"/>
  <c r="I1209" i="26"/>
  <c r="K1208" i="26"/>
  <c r="J1208" i="26"/>
  <c r="I1208" i="26"/>
  <c r="K1207" i="26"/>
  <c r="J1207" i="26"/>
  <c r="I1207" i="26"/>
  <c r="K1206" i="26"/>
  <c r="J1206" i="26"/>
  <c r="I1206" i="26"/>
  <c r="K1205" i="26"/>
  <c r="J1205" i="26"/>
  <c r="I1205" i="26"/>
  <c r="K1204" i="26"/>
  <c r="J1204" i="26"/>
  <c r="I1204" i="26"/>
  <c r="K1203" i="26"/>
  <c r="J1203" i="26"/>
  <c r="I1203" i="26"/>
  <c r="K1202" i="26"/>
  <c r="J1202" i="26"/>
  <c r="I1202" i="26"/>
  <c r="K1201" i="26"/>
  <c r="J1201" i="26"/>
  <c r="I1201" i="26"/>
  <c r="K1200" i="26"/>
  <c r="J1200" i="26"/>
  <c r="I1200" i="26"/>
  <c r="K1199" i="26"/>
  <c r="J1199" i="26"/>
  <c r="I1199" i="26"/>
  <c r="K1198" i="26"/>
  <c r="J1198" i="26"/>
  <c r="I1198" i="26"/>
  <c r="K1197" i="26"/>
  <c r="J1197" i="26"/>
  <c r="I1197" i="26"/>
  <c r="K1196" i="26"/>
  <c r="J1196" i="26"/>
  <c r="I1196" i="26"/>
  <c r="K1195" i="26"/>
  <c r="J1195" i="26"/>
  <c r="I1195" i="26"/>
  <c r="K1194" i="26"/>
  <c r="J1194" i="26"/>
  <c r="I1194" i="26"/>
  <c r="K1193" i="26"/>
  <c r="J1193" i="26"/>
  <c r="I1193" i="26"/>
  <c r="K1192" i="26"/>
  <c r="J1192" i="26"/>
  <c r="I1192" i="26"/>
  <c r="K1191" i="26"/>
  <c r="J1191" i="26"/>
  <c r="I1191" i="26"/>
  <c r="K1190" i="26"/>
  <c r="J1190" i="26"/>
  <c r="I1190" i="26"/>
  <c r="K1189" i="26"/>
  <c r="J1189" i="26"/>
  <c r="I1189" i="26"/>
  <c r="K1188" i="26"/>
  <c r="J1188" i="26"/>
  <c r="I1188" i="26"/>
  <c r="K1187" i="26"/>
  <c r="J1187" i="26"/>
  <c r="I1187" i="26"/>
  <c r="K1186" i="26"/>
  <c r="J1186" i="26"/>
  <c r="I1186" i="26"/>
  <c r="K1185" i="26"/>
  <c r="J1185" i="26"/>
  <c r="I1185" i="26"/>
  <c r="K1184" i="26"/>
  <c r="J1184" i="26"/>
  <c r="I1184" i="26"/>
  <c r="K1183" i="26"/>
  <c r="J1183" i="26"/>
  <c r="I1183" i="26"/>
  <c r="K1182" i="26"/>
  <c r="J1182" i="26"/>
  <c r="I1182" i="26"/>
  <c r="K1181" i="26"/>
  <c r="J1181" i="26"/>
  <c r="I1181" i="26"/>
  <c r="K1180" i="26"/>
  <c r="J1180" i="26"/>
  <c r="I1180" i="26"/>
  <c r="K1179" i="26"/>
  <c r="J1179" i="26"/>
  <c r="I1179" i="26"/>
  <c r="K1178" i="26"/>
  <c r="J1178" i="26"/>
  <c r="I1178" i="26"/>
  <c r="K1177" i="26"/>
  <c r="J1177" i="26"/>
  <c r="I1177" i="26"/>
  <c r="K1176" i="26"/>
  <c r="J1176" i="26"/>
  <c r="I1176" i="26"/>
  <c r="K1175" i="26"/>
  <c r="J1175" i="26"/>
  <c r="I1175" i="26"/>
  <c r="K1174" i="26"/>
  <c r="J1174" i="26"/>
  <c r="I1174" i="26"/>
  <c r="K1173" i="26"/>
  <c r="J1173" i="26"/>
  <c r="I1173" i="26"/>
  <c r="K1172" i="26"/>
  <c r="J1172" i="26"/>
  <c r="I1172" i="26"/>
  <c r="K1171" i="26"/>
  <c r="J1171" i="26"/>
  <c r="I1171" i="26"/>
  <c r="K1170" i="26"/>
  <c r="J1170" i="26"/>
  <c r="I1170" i="26"/>
  <c r="K1169" i="26"/>
  <c r="J1169" i="26"/>
  <c r="I1169" i="26"/>
  <c r="K1168" i="26"/>
  <c r="J1168" i="26"/>
  <c r="I1168" i="26"/>
  <c r="K1167" i="26"/>
  <c r="J1167" i="26"/>
  <c r="I1167" i="26"/>
  <c r="K1166" i="26"/>
  <c r="J1166" i="26"/>
  <c r="I1166" i="26"/>
  <c r="K1165" i="26"/>
  <c r="J1165" i="26"/>
  <c r="I1165" i="26"/>
  <c r="K1164" i="26"/>
  <c r="J1164" i="26"/>
  <c r="I1164" i="26"/>
  <c r="K1163" i="26"/>
  <c r="J1163" i="26"/>
  <c r="I1163" i="26"/>
  <c r="K1162" i="26"/>
  <c r="J1162" i="26"/>
  <c r="I1162" i="26"/>
  <c r="K1161" i="26"/>
  <c r="J1161" i="26"/>
  <c r="I1161" i="26"/>
  <c r="K1160" i="26"/>
  <c r="J1160" i="26"/>
  <c r="I1160" i="26"/>
  <c r="K1159" i="26"/>
  <c r="J1159" i="26"/>
  <c r="I1159" i="26"/>
  <c r="K1158" i="26"/>
  <c r="J1158" i="26"/>
  <c r="I1158" i="26"/>
  <c r="K1157" i="26"/>
  <c r="J1157" i="26"/>
  <c r="I1157" i="26"/>
  <c r="K1156" i="26"/>
  <c r="J1156" i="26"/>
  <c r="I1156" i="26"/>
  <c r="K1155" i="26"/>
  <c r="J1155" i="26"/>
  <c r="I1155" i="26"/>
  <c r="K1154" i="26"/>
  <c r="J1154" i="26"/>
  <c r="I1154" i="26"/>
  <c r="K1153" i="26"/>
  <c r="J1153" i="26"/>
  <c r="I1153" i="26"/>
  <c r="K1152" i="26"/>
  <c r="J1152" i="26"/>
  <c r="I1152" i="26"/>
  <c r="K1151" i="26"/>
  <c r="J1151" i="26"/>
  <c r="I1151" i="26"/>
  <c r="K1150" i="26"/>
  <c r="J1150" i="26"/>
  <c r="I1150" i="26"/>
  <c r="K1149" i="26"/>
  <c r="J1149" i="26"/>
  <c r="I1149" i="26"/>
  <c r="K1148" i="26"/>
  <c r="J1148" i="26"/>
  <c r="I1148" i="26"/>
  <c r="K1147" i="26"/>
  <c r="J1147" i="26"/>
  <c r="I1147" i="26"/>
  <c r="K1146" i="26"/>
  <c r="J1146" i="26"/>
  <c r="I1146" i="26"/>
  <c r="K1145" i="26"/>
  <c r="J1145" i="26"/>
  <c r="I1145" i="26"/>
  <c r="K1144" i="26"/>
  <c r="J1144" i="26"/>
  <c r="I1144" i="26"/>
  <c r="K1143" i="26"/>
  <c r="J1143" i="26"/>
  <c r="I1143" i="26"/>
  <c r="K1142" i="26"/>
  <c r="J1142" i="26"/>
  <c r="I1142" i="26"/>
  <c r="K1141" i="26"/>
  <c r="J1141" i="26"/>
  <c r="I1141" i="26"/>
  <c r="K1140" i="26"/>
  <c r="J1140" i="26"/>
  <c r="I1140" i="26"/>
  <c r="K1139" i="26"/>
  <c r="J1139" i="26"/>
  <c r="I1139" i="26"/>
  <c r="K1138" i="26"/>
  <c r="J1138" i="26"/>
  <c r="I1138" i="26"/>
  <c r="K1137" i="26"/>
  <c r="J1137" i="26"/>
  <c r="I1137" i="26"/>
  <c r="K1136" i="26"/>
  <c r="J1136" i="26"/>
  <c r="I1136" i="26"/>
  <c r="K1135" i="26"/>
  <c r="J1135" i="26"/>
  <c r="I1135" i="26"/>
  <c r="K1134" i="26"/>
  <c r="J1134" i="26"/>
  <c r="I1134" i="26"/>
  <c r="K1133" i="26"/>
  <c r="J1133" i="26"/>
  <c r="I1133" i="26"/>
  <c r="K1132" i="26"/>
  <c r="J1132" i="26"/>
  <c r="I1132" i="26"/>
  <c r="K1131" i="26"/>
  <c r="J1131" i="26"/>
  <c r="I1131" i="26"/>
  <c r="K1130" i="26"/>
  <c r="J1130" i="26"/>
  <c r="I1130" i="26"/>
  <c r="K1129" i="26"/>
  <c r="J1129" i="26"/>
  <c r="I1129" i="26"/>
  <c r="K1128" i="26"/>
  <c r="J1128" i="26"/>
  <c r="I1128" i="26"/>
  <c r="K1127" i="26"/>
  <c r="J1127" i="26"/>
  <c r="I1127" i="26"/>
  <c r="K1126" i="26"/>
  <c r="J1126" i="26"/>
  <c r="I1126" i="26"/>
  <c r="K1125" i="26"/>
  <c r="J1125" i="26"/>
  <c r="I1125" i="26"/>
  <c r="K1124" i="26"/>
  <c r="J1124" i="26"/>
  <c r="I1124" i="26"/>
  <c r="K1123" i="26"/>
  <c r="J1123" i="26"/>
  <c r="I1123" i="26"/>
  <c r="K1122" i="26"/>
  <c r="J1122" i="26"/>
  <c r="I1122" i="26"/>
  <c r="K1121" i="26"/>
  <c r="J1121" i="26"/>
  <c r="I1121" i="26"/>
  <c r="K1120" i="26"/>
  <c r="J1120" i="26"/>
  <c r="I1120" i="26"/>
  <c r="K1119" i="26"/>
  <c r="J1119" i="26"/>
  <c r="I1119" i="26"/>
  <c r="K1118" i="26"/>
  <c r="J1118" i="26"/>
  <c r="I1118" i="26"/>
  <c r="K1117" i="26"/>
  <c r="J1117" i="26"/>
  <c r="I1117" i="26"/>
  <c r="K1116" i="26"/>
  <c r="J1116" i="26"/>
  <c r="I1116" i="26"/>
  <c r="K1115" i="26"/>
  <c r="J1115" i="26"/>
  <c r="I1115" i="26"/>
  <c r="K1114" i="26"/>
  <c r="J1114" i="26"/>
  <c r="I1114" i="26"/>
  <c r="K1113" i="26"/>
  <c r="J1113" i="26"/>
  <c r="I1113" i="26"/>
  <c r="K1112" i="26"/>
  <c r="J1112" i="26"/>
  <c r="I1112" i="26"/>
  <c r="K1111" i="26"/>
  <c r="J1111" i="26"/>
  <c r="I1111" i="26"/>
  <c r="K1110" i="26"/>
  <c r="J1110" i="26"/>
  <c r="I1110" i="26"/>
  <c r="K1109" i="26"/>
  <c r="J1109" i="26"/>
  <c r="I1109" i="26"/>
  <c r="K1108" i="26"/>
  <c r="J1108" i="26"/>
  <c r="I1108" i="26"/>
  <c r="K1107" i="26"/>
  <c r="J1107" i="26"/>
  <c r="I1107" i="26"/>
  <c r="K1106" i="26"/>
  <c r="J1106" i="26"/>
  <c r="I1106" i="26"/>
  <c r="K1105" i="26"/>
  <c r="J1105" i="26"/>
  <c r="I1105" i="26"/>
  <c r="K1104" i="26"/>
  <c r="J1104" i="26"/>
  <c r="I1104" i="26"/>
  <c r="K1103" i="26"/>
  <c r="J1103" i="26"/>
  <c r="I1103" i="26"/>
  <c r="K1102" i="26"/>
  <c r="J1102" i="26"/>
  <c r="I1102" i="26"/>
  <c r="K1101" i="26"/>
  <c r="J1101" i="26"/>
  <c r="I1101" i="26"/>
  <c r="K1100" i="26"/>
  <c r="J1100" i="26"/>
  <c r="I1100" i="26"/>
  <c r="K1099" i="26"/>
  <c r="J1099" i="26"/>
  <c r="I1099" i="26"/>
  <c r="K1098" i="26"/>
  <c r="J1098" i="26"/>
  <c r="I1098" i="26"/>
  <c r="K1097" i="26"/>
  <c r="J1097" i="26"/>
  <c r="I1097" i="26"/>
  <c r="K1096" i="26"/>
  <c r="J1096" i="26"/>
  <c r="I1096" i="26"/>
  <c r="K1095" i="26"/>
  <c r="J1095" i="26"/>
  <c r="I1095" i="26"/>
  <c r="K1094" i="26"/>
  <c r="J1094" i="26"/>
  <c r="I1094" i="26"/>
  <c r="K1093" i="26"/>
  <c r="J1093" i="26"/>
  <c r="I1093" i="26"/>
  <c r="K1092" i="26"/>
  <c r="J1092" i="26"/>
  <c r="I1092" i="26"/>
  <c r="K1091" i="26"/>
  <c r="J1091" i="26"/>
  <c r="I1091" i="26"/>
  <c r="K1090" i="26"/>
  <c r="J1090" i="26"/>
  <c r="I1090" i="26"/>
  <c r="K1089" i="26"/>
  <c r="J1089" i="26"/>
  <c r="I1089" i="26"/>
  <c r="K1088" i="26"/>
  <c r="J1088" i="26"/>
  <c r="I1088" i="26"/>
  <c r="K1087" i="26"/>
  <c r="J1087" i="26"/>
  <c r="I1087" i="26"/>
  <c r="K1086" i="26"/>
  <c r="J1086" i="26"/>
  <c r="I1086" i="26"/>
  <c r="K1085" i="26"/>
  <c r="J1085" i="26"/>
  <c r="I1085" i="26"/>
  <c r="K1084" i="26"/>
  <c r="J1084" i="26"/>
  <c r="I1084" i="26"/>
  <c r="K1083" i="26"/>
  <c r="J1083" i="26"/>
  <c r="I1083" i="26"/>
  <c r="K1082" i="26"/>
  <c r="J1082" i="26"/>
  <c r="I1082" i="26"/>
  <c r="K1081" i="26"/>
  <c r="J1081" i="26"/>
  <c r="I1081" i="26"/>
  <c r="K1080" i="26"/>
  <c r="J1080" i="26"/>
  <c r="I1080" i="26"/>
  <c r="K1079" i="26"/>
  <c r="J1079" i="26"/>
  <c r="I1079" i="26"/>
  <c r="K1078" i="26"/>
  <c r="J1078" i="26"/>
  <c r="I1078" i="26"/>
  <c r="K1077" i="26"/>
  <c r="J1077" i="26"/>
  <c r="I1077" i="26"/>
  <c r="K1076" i="26"/>
  <c r="J1076" i="26"/>
  <c r="I1076" i="26"/>
  <c r="K1075" i="26"/>
  <c r="J1075" i="26"/>
  <c r="I1075" i="26"/>
  <c r="K1074" i="26"/>
  <c r="J1074" i="26"/>
  <c r="I1074" i="26"/>
  <c r="K1073" i="26"/>
  <c r="J1073" i="26"/>
  <c r="I1073" i="26"/>
  <c r="K1072" i="26"/>
  <c r="J1072" i="26"/>
  <c r="I1072" i="26"/>
  <c r="K1071" i="26"/>
  <c r="J1071" i="26"/>
  <c r="I1071" i="26"/>
  <c r="K1070" i="26"/>
  <c r="J1070" i="26"/>
  <c r="I1070" i="26"/>
  <c r="K1069" i="26"/>
  <c r="J1069" i="26"/>
  <c r="I1069" i="26"/>
  <c r="K1068" i="26"/>
  <c r="J1068" i="26"/>
  <c r="I1068" i="26"/>
  <c r="K1067" i="26"/>
  <c r="J1067" i="26"/>
  <c r="I1067" i="26"/>
  <c r="K1066" i="26"/>
  <c r="J1066" i="26"/>
  <c r="I1066" i="26"/>
  <c r="K1065" i="26"/>
  <c r="J1065" i="26"/>
  <c r="I1065" i="26"/>
  <c r="K1064" i="26"/>
  <c r="J1064" i="26"/>
  <c r="I1064" i="26"/>
  <c r="K1063" i="26"/>
  <c r="J1063" i="26"/>
  <c r="I1063" i="26"/>
  <c r="K1062" i="26"/>
  <c r="J1062" i="26"/>
  <c r="I1062" i="26"/>
  <c r="K1061" i="26"/>
  <c r="J1061" i="26"/>
  <c r="I1061" i="26"/>
  <c r="K1060" i="26"/>
  <c r="J1060" i="26"/>
  <c r="I1060" i="26"/>
  <c r="K1059" i="26"/>
  <c r="J1059" i="26"/>
  <c r="I1059" i="26"/>
  <c r="K1058" i="26"/>
  <c r="J1058" i="26"/>
  <c r="I1058" i="26"/>
  <c r="K1057" i="26"/>
  <c r="J1057" i="26"/>
  <c r="I1057" i="26"/>
  <c r="K1056" i="26"/>
  <c r="J1056" i="26"/>
  <c r="I1056" i="26"/>
  <c r="K1055" i="26"/>
  <c r="J1055" i="26"/>
  <c r="I1055" i="26"/>
  <c r="K1054" i="26"/>
  <c r="J1054" i="26"/>
  <c r="I1054" i="26"/>
  <c r="K1053" i="26"/>
  <c r="J1053" i="26"/>
  <c r="I1053" i="26"/>
  <c r="K1052" i="26"/>
  <c r="J1052" i="26"/>
  <c r="I1052" i="26"/>
  <c r="K1051" i="26"/>
  <c r="J1051" i="26"/>
  <c r="I1051" i="26"/>
  <c r="K1050" i="26"/>
  <c r="J1050" i="26"/>
  <c r="I1050" i="26"/>
  <c r="K1049" i="26"/>
  <c r="J1049" i="26"/>
  <c r="I1049" i="26"/>
  <c r="K1048" i="26"/>
  <c r="J1048" i="26"/>
  <c r="I1048" i="26"/>
  <c r="K1047" i="26"/>
  <c r="J1047" i="26"/>
  <c r="I1047" i="26"/>
  <c r="K1046" i="26"/>
  <c r="J1046" i="26"/>
  <c r="I1046" i="26"/>
  <c r="K1045" i="26"/>
  <c r="J1045" i="26"/>
  <c r="I1045" i="26"/>
  <c r="K1044" i="26"/>
  <c r="J1044" i="26"/>
  <c r="I1044" i="26"/>
  <c r="K1043" i="26"/>
  <c r="J1043" i="26"/>
  <c r="I1043" i="26"/>
  <c r="K1042" i="26"/>
  <c r="J1042" i="26"/>
  <c r="I1042" i="26"/>
  <c r="K1041" i="26"/>
  <c r="J1041" i="26"/>
  <c r="I1041" i="26"/>
  <c r="K1040" i="26"/>
  <c r="J1040" i="26"/>
  <c r="I1040" i="26"/>
  <c r="K1039" i="26"/>
  <c r="J1039" i="26"/>
  <c r="I1039" i="26"/>
  <c r="K1038" i="26"/>
  <c r="J1038" i="26"/>
  <c r="I1038" i="26"/>
  <c r="K1037" i="26"/>
  <c r="J1037" i="26"/>
  <c r="I1037" i="26"/>
  <c r="K1036" i="26"/>
  <c r="J1036" i="26"/>
  <c r="I1036" i="26"/>
  <c r="K1035" i="26"/>
  <c r="J1035" i="26"/>
  <c r="I1035" i="26"/>
  <c r="K1034" i="26"/>
  <c r="J1034" i="26"/>
  <c r="I1034" i="26"/>
  <c r="K1033" i="26"/>
  <c r="J1033" i="26"/>
  <c r="I1033" i="26"/>
  <c r="K1032" i="26"/>
  <c r="J1032" i="26"/>
  <c r="I1032" i="26"/>
  <c r="K1031" i="26"/>
  <c r="J1031" i="26"/>
  <c r="I1031" i="26"/>
  <c r="K1030" i="26"/>
  <c r="J1030" i="26"/>
  <c r="I1030" i="26"/>
  <c r="K1029" i="26"/>
  <c r="J1029" i="26"/>
  <c r="I1029" i="26"/>
  <c r="K1028" i="26"/>
  <c r="J1028" i="26"/>
  <c r="I1028" i="26"/>
  <c r="K1027" i="26"/>
  <c r="J1027" i="26"/>
  <c r="I1027" i="26"/>
  <c r="K1026" i="26"/>
  <c r="J1026" i="26"/>
  <c r="I1026" i="26"/>
  <c r="K1025" i="26"/>
  <c r="J1025" i="26"/>
  <c r="I1025" i="26"/>
  <c r="K1024" i="26"/>
  <c r="J1024" i="26"/>
  <c r="I1024" i="26"/>
  <c r="K1023" i="26"/>
  <c r="J1023" i="26"/>
  <c r="I1023" i="26"/>
  <c r="K1022" i="26"/>
  <c r="J1022" i="26"/>
  <c r="I1022" i="26"/>
  <c r="K1021" i="26"/>
  <c r="J1021" i="26"/>
  <c r="I1021" i="26"/>
  <c r="K1020" i="26"/>
  <c r="J1020" i="26"/>
  <c r="I1020" i="26"/>
  <c r="K1019" i="26"/>
  <c r="J1019" i="26"/>
  <c r="I1019" i="26"/>
  <c r="K1018" i="26"/>
  <c r="J1018" i="26"/>
  <c r="I1018" i="26"/>
  <c r="K1017" i="26"/>
  <c r="J1017" i="26"/>
  <c r="I1017" i="26"/>
  <c r="K1016" i="26"/>
  <c r="J1016" i="26"/>
  <c r="I1016" i="26"/>
  <c r="K1015" i="26"/>
  <c r="J1015" i="26"/>
  <c r="I1015" i="26"/>
  <c r="K1014" i="26"/>
  <c r="J1014" i="26"/>
  <c r="I1014" i="26"/>
  <c r="K1013" i="26"/>
  <c r="J1013" i="26"/>
  <c r="I1013" i="26"/>
  <c r="K1012" i="26"/>
  <c r="J1012" i="26"/>
  <c r="I1012" i="26"/>
  <c r="K1011" i="26"/>
  <c r="J1011" i="26"/>
  <c r="I1011" i="26"/>
  <c r="K1010" i="26"/>
  <c r="J1010" i="26"/>
  <c r="I1010" i="26"/>
  <c r="K1009" i="26"/>
  <c r="J1009" i="26"/>
  <c r="I1009" i="26"/>
  <c r="K1008" i="26"/>
  <c r="J1008" i="26"/>
  <c r="I1008" i="26"/>
  <c r="K1007" i="26"/>
  <c r="J1007" i="26"/>
  <c r="I1007" i="26"/>
  <c r="K1006" i="26"/>
  <c r="J1006" i="26"/>
  <c r="I1006" i="26"/>
  <c r="K1005" i="26"/>
  <c r="J1005" i="26"/>
  <c r="I1005" i="26"/>
  <c r="K1004" i="26"/>
  <c r="J1004" i="26"/>
  <c r="I1004" i="26"/>
  <c r="K1003" i="26"/>
  <c r="J1003" i="26"/>
  <c r="I1003" i="26"/>
  <c r="K1002" i="26"/>
  <c r="J1002" i="26"/>
  <c r="I1002" i="26"/>
  <c r="K1001" i="26"/>
  <c r="J1001" i="26"/>
  <c r="I1001" i="26"/>
  <c r="K1000" i="26"/>
  <c r="J1000" i="26"/>
  <c r="I1000" i="26"/>
  <c r="K999" i="26"/>
  <c r="J999" i="26"/>
  <c r="I999" i="26"/>
  <c r="K998" i="26"/>
  <c r="J998" i="26"/>
  <c r="I998" i="26"/>
  <c r="K997" i="26"/>
  <c r="J997" i="26"/>
  <c r="I997" i="26"/>
  <c r="K996" i="26"/>
  <c r="J996" i="26"/>
  <c r="I996" i="26"/>
  <c r="K995" i="26"/>
  <c r="J995" i="26"/>
  <c r="I995" i="26"/>
  <c r="K994" i="26"/>
  <c r="J994" i="26"/>
  <c r="I994" i="26"/>
  <c r="K993" i="26"/>
  <c r="J993" i="26"/>
  <c r="I993" i="26"/>
  <c r="K992" i="26"/>
  <c r="J992" i="26"/>
  <c r="I992" i="26"/>
  <c r="K991" i="26"/>
  <c r="J991" i="26"/>
  <c r="I991" i="26"/>
  <c r="K990" i="26"/>
  <c r="J990" i="26"/>
  <c r="I990" i="26"/>
  <c r="K989" i="26"/>
  <c r="J989" i="26"/>
  <c r="I989" i="26"/>
  <c r="K988" i="26"/>
  <c r="J988" i="26"/>
  <c r="I988" i="26"/>
  <c r="K987" i="26"/>
  <c r="J987" i="26"/>
  <c r="I987" i="26"/>
  <c r="K986" i="26"/>
  <c r="J986" i="26"/>
  <c r="I986" i="26"/>
  <c r="K985" i="26"/>
  <c r="J985" i="26"/>
  <c r="I985" i="26"/>
  <c r="K984" i="26"/>
  <c r="J984" i="26"/>
  <c r="I984" i="26"/>
  <c r="K983" i="26"/>
  <c r="J983" i="26"/>
  <c r="I983" i="26"/>
  <c r="K982" i="26"/>
  <c r="J982" i="26"/>
  <c r="I982" i="26"/>
  <c r="K981" i="26"/>
  <c r="J981" i="26"/>
  <c r="I981" i="26"/>
  <c r="K980" i="26"/>
  <c r="J980" i="26"/>
  <c r="I980" i="26"/>
  <c r="K979" i="26"/>
  <c r="J979" i="26"/>
  <c r="I979" i="26"/>
  <c r="K978" i="26"/>
  <c r="J978" i="26"/>
  <c r="I978" i="26"/>
  <c r="K977" i="26"/>
  <c r="J977" i="26"/>
  <c r="I977" i="26"/>
  <c r="K976" i="26"/>
  <c r="J976" i="26"/>
  <c r="I976" i="26"/>
  <c r="K975" i="26"/>
  <c r="J975" i="26"/>
  <c r="I975" i="26"/>
  <c r="K974" i="26"/>
  <c r="J974" i="26"/>
  <c r="I974" i="26"/>
  <c r="K973" i="26"/>
  <c r="J973" i="26"/>
  <c r="I973" i="26"/>
  <c r="K972" i="26"/>
  <c r="J972" i="26"/>
  <c r="I972" i="26"/>
  <c r="K971" i="26"/>
  <c r="J971" i="26"/>
  <c r="I971" i="26"/>
  <c r="K970" i="26"/>
  <c r="J970" i="26"/>
  <c r="I970" i="26"/>
  <c r="K969" i="26"/>
  <c r="J969" i="26"/>
  <c r="I969" i="26"/>
  <c r="K968" i="26"/>
  <c r="J968" i="26"/>
  <c r="I968" i="26"/>
  <c r="K967" i="26"/>
  <c r="J967" i="26"/>
  <c r="I967" i="26"/>
  <c r="K966" i="26"/>
  <c r="J966" i="26"/>
  <c r="I966" i="26"/>
  <c r="K965" i="26"/>
  <c r="J965" i="26"/>
  <c r="I965" i="26"/>
  <c r="K964" i="26"/>
  <c r="J964" i="26"/>
  <c r="I964" i="26"/>
  <c r="K963" i="26"/>
  <c r="J963" i="26"/>
  <c r="I963" i="26"/>
  <c r="K962" i="26"/>
  <c r="J962" i="26"/>
  <c r="I962" i="26"/>
  <c r="K961" i="26"/>
  <c r="J961" i="26"/>
  <c r="I961" i="26"/>
  <c r="K960" i="26"/>
  <c r="J960" i="26"/>
  <c r="I960" i="26"/>
  <c r="K959" i="26"/>
  <c r="J959" i="26"/>
  <c r="I959" i="26"/>
  <c r="K958" i="26"/>
  <c r="J958" i="26"/>
  <c r="I958" i="26"/>
  <c r="K957" i="26"/>
  <c r="J957" i="26"/>
  <c r="I957" i="26"/>
  <c r="K956" i="26"/>
  <c r="J956" i="26"/>
  <c r="I956" i="26"/>
  <c r="K955" i="26"/>
  <c r="J955" i="26"/>
  <c r="I955" i="26"/>
  <c r="K954" i="26"/>
  <c r="J954" i="26"/>
  <c r="I954" i="26"/>
  <c r="K953" i="26"/>
  <c r="J953" i="26"/>
  <c r="I953" i="26"/>
  <c r="K952" i="26"/>
  <c r="J952" i="26"/>
  <c r="I952" i="26"/>
  <c r="K951" i="26"/>
  <c r="J951" i="26"/>
  <c r="I951" i="26"/>
  <c r="K950" i="26"/>
  <c r="J950" i="26"/>
  <c r="I950" i="26"/>
  <c r="K949" i="26"/>
  <c r="J949" i="26"/>
  <c r="I949" i="26"/>
  <c r="K948" i="26"/>
  <c r="J948" i="26"/>
  <c r="I948" i="26"/>
  <c r="K947" i="26"/>
  <c r="J947" i="26"/>
  <c r="I947" i="26"/>
  <c r="K946" i="26"/>
  <c r="J946" i="26"/>
  <c r="I946" i="26"/>
  <c r="K945" i="26"/>
  <c r="J945" i="26"/>
  <c r="I945" i="26"/>
  <c r="K944" i="26"/>
  <c r="J944" i="26"/>
  <c r="I944" i="26"/>
  <c r="K943" i="26"/>
  <c r="J943" i="26"/>
  <c r="I943" i="26"/>
  <c r="K942" i="26"/>
  <c r="J942" i="26"/>
  <c r="I942" i="26"/>
  <c r="K941" i="26"/>
  <c r="J941" i="26"/>
  <c r="I941" i="26"/>
  <c r="K940" i="26"/>
  <c r="J940" i="26"/>
  <c r="I940" i="26"/>
  <c r="K939" i="26"/>
  <c r="J939" i="26"/>
  <c r="I939" i="26"/>
  <c r="K938" i="26"/>
  <c r="J938" i="26"/>
  <c r="I938" i="26"/>
  <c r="K937" i="26"/>
  <c r="J937" i="26"/>
  <c r="I937" i="26"/>
  <c r="K936" i="26"/>
  <c r="J936" i="26"/>
  <c r="I936" i="26"/>
  <c r="K935" i="26"/>
  <c r="J935" i="26"/>
  <c r="I935" i="26"/>
  <c r="K934" i="26"/>
  <c r="J934" i="26"/>
  <c r="I934" i="26"/>
  <c r="K933" i="26"/>
  <c r="J933" i="26"/>
  <c r="I933" i="26"/>
  <c r="K932" i="26"/>
  <c r="J932" i="26"/>
  <c r="I932" i="26"/>
  <c r="K931" i="26"/>
  <c r="J931" i="26"/>
  <c r="I931" i="26"/>
  <c r="K930" i="26"/>
  <c r="J930" i="26"/>
  <c r="I930" i="26"/>
  <c r="K929" i="26"/>
  <c r="J929" i="26"/>
  <c r="I929" i="26"/>
  <c r="K928" i="26"/>
  <c r="J928" i="26"/>
  <c r="I928" i="26"/>
  <c r="K927" i="26"/>
  <c r="J927" i="26"/>
  <c r="I927" i="26"/>
  <c r="K926" i="26"/>
  <c r="J926" i="26"/>
  <c r="I926" i="26"/>
  <c r="K925" i="26"/>
  <c r="J925" i="26"/>
  <c r="I925" i="26"/>
  <c r="K924" i="26"/>
  <c r="J924" i="26"/>
  <c r="I924" i="26"/>
  <c r="K923" i="26"/>
  <c r="J923" i="26"/>
  <c r="I923" i="26"/>
  <c r="K922" i="26"/>
  <c r="J922" i="26"/>
  <c r="I922" i="26"/>
  <c r="K921" i="26"/>
  <c r="J921" i="26"/>
  <c r="I921" i="26"/>
  <c r="K920" i="26"/>
  <c r="J920" i="26"/>
  <c r="I920" i="26"/>
  <c r="K919" i="26"/>
  <c r="J919" i="26"/>
  <c r="I919" i="26"/>
  <c r="K918" i="26"/>
  <c r="J918" i="26"/>
  <c r="I918" i="26"/>
  <c r="K917" i="26"/>
  <c r="J917" i="26"/>
  <c r="I917" i="26"/>
  <c r="K916" i="26"/>
  <c r="J916" i="26"/>
  <c r="I916" i="26"/>
  <c r="K915" i="26"/>
  <c r="J915" i="26"/>
  <c r="I915" i="26"/>
  <c r="K914" i="26"/>
  <c r="J914" i="26"/>
  <c r="I914" i="26"/>
  <c r="K913" i="26"/>
  <c r="J913" i="26"/>
  <c r="I913" i="26"/>
  <c r="K912" i="26"/>
  <c r="J912" i="26"/>
  <c r="I912" i="26"/>
  <c r="K911" i="26"/>
  <c r="J911" i="26"/>
  <c r="I911" i="26"/>
  <c r="K910" i="26"/>
  <c r="J910" i="26"/>
  <c r="I910" i="26"/>
  <c r="K909" i="26"/>
  <c r="J909" i="26"/>
  <c r="I909" i="26"/>
  <c r="K908" i="26"/>
  <c r="J908" i="26"/>
  <c r="I908" i="26"/>
  <c r="K907" i="26"/>
  <c r="J907" i="26"/>
  <c r="I907" i="26"/>
  <c r="K906" i="26"/>
  <c r="J906" i="26"/>
  <c r="I906" i="26"/>
  <c r="K905" i="26"/>
  <c r="J905" i="26"/>
  <c r="I905" i="26"/>
  <c r="K904" i="26"/>
  <c r="J904" i="26"/>
  <c r="I904" i="26"/>
  <c r="K903" i="26"/>
  <c r="J903" i="26"/>
  <c r="I903" i="26"/>
  <c r="K902" i="26"/>
  <c r="J902" i="26"/>
  <c r="I902" i="26"/>
  <c r="K901" i="26"/>
  <c r="J901" i="26"/>
  <c r="I901" i="26"/>
  <c r="K900" i="26"/>
  <c r="J900" i="26"/>
  <c r="I900" i="26"/>
  <c r="K899" i="26"/>
  <c r="J899" i="26"/>
  <c r="I899" i="26"/>
  <c r="K898" i="26"/>
  <c r="J898" i="26"/>
  <c r="I898" i="26"/>
  <c r="K897" i="26"/>
  <c r="J897" i="26"/>
  <c r="I897" i="26"/>
  <c r="K896" i="26"/>
  <c r="J896" i="26"/>
  <c r="I896" i="26"/>
  <c r="K895" i="26"/>
  <c r="J895" i="26"/>
  <c r="I895" i="26"/>
  <c r="K894" i="26"/>
  <c r="J894" i="26"/>
  <c r="I894" i="26"/>
  <c r="K893" i="26"/>
  <c r="J893" i="26"/>
  <c r="I893" i="26"/>
  <c r="K892" i="26"/>
  <c r="J892" i="26"/>
  <c r="I892" i="26"/>
  <c r="K891" i="26"/>
  <c r="J891" i="26"/>
  <c r="I891" i="26"/>
  <c r="K890" i="26"/>
  <c r="J890" i="26"/>
  <c r="I890" i="26"/>
  <c r="K889" i="26"/>
  <c r="J889" i="26"/>
  <c r="I889" i="26"/>
  <c r="K888" i="26"/>
  <c r="J888" i="26"/>
  <c r="I888" i="26"/>
  <c r="K887" i="26"/>
  <c r="J887" i="26"/>
  <c r="I887" i="26"/>
  <c r="K886" i="26"/>
  <c r="J886" i="26"/>
  <c r="I886" i="26"/>
  <c r="K885" i="26"/>
  <c r="J885" i="26"/>
  <c r="I885" i="26"/>
  <c r="K884" i="26"/>
  <c r="J884" i="26"/>
  <c r="I884" i="26"/>
  <c r="K883" i="26"/>
  <c r="J883" i="26"/>
  <c r="I883" i="26"/>
  <c r="K882" i="26"/>
  <c r="J882" i="26"/>
  <c r="I882" i="26"/>
  <c r="K881" i="26"/>
  <c r="J881" i="26"/>
  <c r="I881" i="26"/>
  <c r="K880" i="26"/>
  <c r="J880" i="26"/>
  <c r="I880" i="26"/>
  <c r="K879" i="26"/>
  <c r="J879" i="26"/>
  <c r="I879" i="26"/>
  <c r="K878" i="26"/>
  <c r="J878" i="26"/>
  <c r="I878" i="26"/>
  <c r="K877" i="26"/>
  <c r="J877" i="26"/>
  <c r="I877" i="26"/>
  <c r="K876" i="26"/>
  <c r="J876" i="26"/>
  <c r="I876" i="26"/>
  <c r="K875" i="26"/>
  <c r="J875" i="26"/>
  <c r="I875" i="26"/>
  <c r="K874" i="26"/>
  <c r="J874" i="26"/>
  <c r="I874" i="26"/>
  <c r="K873" i="26"/>
  <c r="J873" i="26"/>
  <c r="I873" i="26"/>
  <c r="K872" i="26"/>
  <c r="J872" i="26"/>
  <c r="I872" i="26"/>
  <c r="K871" i="26"/>
  <c r="J871" i="26"/>
  <c r="I871" i="26"/>
  <c r="K870" i="26"/>
  <c r="J870" i="26"/>
  <c r="I870" i="26"/>
  <c r="K869" i="26"/>
  <c r="J869" i="26"/>
  <c r="I869" i="26"/>
  <c r="K868" i="26"/>
  <c r="J868" i="26"/>
  <c r="I868" i="26"/>
  <c r="K867" i="26"/>
  <c r="J867" i="26"/>
  <c r="I867" i="26"/>
  <c r="K866" i="26"/>
  <c r="J866" i="26"/>
  <c r="I866" i="26"/>
  <c r="K865" i="26"/>
  <c r="J865" i="26"/>
  <c r="I865" i="26"/>
  <c r="K864" i="26"/>
  <c r="J864" i="26"/>
  <c r="I864" i="26"/>
  <c r="K863" i="26"/>
  <c r="J863" i="26"/>
  <c r="I863" i="26"/>
  <c r="K862" i="26"/>
  <c r="J862" i="26"/>
  <c r="I862" i="26"/>
  <c r="K861" i="26"/>
  <c r="J861" i="26"/>
  <c r="I861" i="26"/>
  <c r="K860" i="26"/>
  <c r="J860" i="26"/>
  <c r="I860" i="26"/>
  <c r="K859" i="26"/>
  <c r="J859" i="26"/>
  <c r="I859" i="26"/>
  <c r="K858" i="26"/>
  <c r="J858" i="26"/>
  <c r="I858" i="26"/>
  <c r="K857" i="26"/>
  <c r="J857" i="26"/>
  <c r="I857" i="26"/>
  <c r="K856" i="26"/>
  <c r="J856" i="26"/>
  <c r="I856" i="26"/>
  <c r="K855" i="26"/>
  <c r="J855" i="26"/>
  <c r="I855" i="26"/>
  <c r="K854" i="26"/>
  <c r="J854" i="26"/>
  <c r="I854" i="26"/>
  <c r="K853" i="26"/>
  <c r="J853" i="26"/>
  <c r="I853" i="26"/>
  <c r="K852" i="26"/>
  <c r="J852" i="26"/>
  <c r="I852" i="26"/>
  <c r="K851" i="26"/>
  <c r="J851" i="26"/>
  <c r="I851" i="26"/>
  <c r="K850" i="26"/>
  <c r="J850" i="26"/>
  <c r="I850" i="26"/>
  <c r="K849" i="26"/>
  <c r="J849" i="26"/>
  <c r="I849" i="26"/>
  <c r="K848" i="26"/>
  <c r="J848" i="26"/>
  <c r="I848" i="26"/>
  <c r="K847" i="26"/>
  <c r="J847" i="26"/>
  <c r="I847" i="26"/>
  <c r="K846" i="26"/>
  <c r="J846" i="26"/>
  <c r="I846" i="26"/>
  <c r="K845" i="26"/>
  <c r="J845" i="26"/>
  <c r="I845" i="26"/>
  <c r="K844" i="26"/>
  <c r="J844" i="26"/>
  <c r="I844" i="26"/>
  <c r="K843" i="26"/>
  <c r="J843" i="26"/>
  <c r="I843" i="26"/>
  <c r="K842" i="26"/>
  <c r="J842" i="26"/>
  <c r="I842" i="26"/>
  <c r="K841" i="26"/>
  <c r="J841" i="26"/>
  <c r="I841" i="26"/>
  <c r="K840" i="26"/>
  <c r="J840" i="26"/>
  <c r="I840" i="26"/>
  <c r="K839" i="26"/>
  <c r="J839" i="26"/>
  <c r="I839" i="26"/>
  <c r="K838" i="26"/>
  <c r="J838" i="26"/>
  <c r="I838" i="26"/>
  <c r="K837" i="26"/>
  <c r="J837" i="26"/>
  <c r="I837" i="26"/>
  <c r="K836" i="26"/>
  <c r="J836" i="26"/>
  <c r="I836" i="26"/>
  <c r="K835" i="26"/>
  <c r="J835" i="26"/>
  <c r="I835" i="26"/>
  <c r="K834" i="26"/>
  <c r="J834" i="26"/>
  <c r="I834" i="26"/>
  <c r="K833" i="26"/>
  <c r="J833" i="26"/>
  <c r="I833" i="26"/>
  <c r="K832" i="26"/>
  <c r="J832" i="26"/>
  <c r="I832" i="26"/>
  <c r="K831" i="26"/>
  <c r="J831" i="26"/>
  <c r="I831" i="26"/>
  <c r="K830" i="26"/>
  <c r="J830" i="26"/>
  <c r="I830" i="26"/>
  <c r="K829" i="26"/>
  <c r="J829" i="26"/>
  <c r="I829" i="26"/>
  <c r="K828" i="26"/>
  <c r="J828" i="26"/>
  <c r="I828" i="26"/>
  <c r="K827" i="26"/>
  <c r="J827" i="26"/>
  <c r="I827" i="26"/>
  <c r="K826" i="26"/>
  <c r="J826" i="26"/>
  <c r="I826" i="26"/>
  <c r="K825" i="26"/>
  <c r="J825" i="26"/>
  <c r="I825" i="26"/>
  <c r="K824" i="26"/>
  <c r="J824" i="26"/>
  <c r="I824" i="26"/>
  <c r="K823" i="26"/>
  <c r="J823" i="26"/>
  <c r="I823" i="26"/>
  <c r="K822" i="26"/>
  <c r="J822" i="26"/>
  <c r="I822" i="26"/>
  <c r="K821" i="26"/>
  <c r="J821" i="26"/>
  <c r="I821" i="26"/>
  <c r="K820" i="26"/>
  <c r="J820" i="26"/>
  <c r="I820" i="26"/>
  <c r="K819" i="26"/>
  <c r="J819" i="26"/>
  <c r="I819" i="26"/>
  <c r="K818" i="26"/>
  <c r="J818" i="26"/>
  <c r="I818" i="26"/>
  <c r="K817" i="26"/>
  <c r="J817" i="26"/>
  <c r="I817" i="26"/>
  <c r="K816" i="26"/>
  <c r="J816" i="26"/>
  <c r="I816" i="26"/>
  <c r="K815" i="26"/>
  <c r="J815" i="26"/>
  <c r="I815" i="26"/>
  <c r="K814" i="26"/>
  <c r="J814" i="26"/>
  <c r="I814" i="26"/>
  <c r="K813" i="26"/>
  <c r="J813" i="26"/>
  <c r="I813" i="26"/>
  <c r="K812" i="26"/>
  <c r="J812" i="26"/>
  <c r="I812" i="26"/>
  <c r="K811" i="26"/>
  <c r="J811" i="26"/>
  <c r="I811" i="26"/>
  <c r="K810" i="26"/>
  <c r="J810" i="26"/>
  <c r="I810" i="26"/>
  <c r="K809" i="26"/>
  <c r="J809" i="26"/>
  <c r="I809" i="26"/>
  <c r="K808" i="26"/>
  <c r="J808" i="26"/>
  <c r="I808" i="26"/>
  <c r="K807" i="26"/>
  <c r="J807" i="26"/>
  <c r="I807" i="26"/>
  <c r="K806" i="26"/>
  <c r="J806" i="26"/>
  <c r="I806" i="26"/>
  <c r="K805" i="26"/>
  <c r="J805" i="26"/>
  <c r="I805" i="26"/>
  <c r="K804" i="26"/>
  <c r="J804" i="26"/>
  <c r="I804" i="26"/>
  <c r="K803" i="26"/>
  <c r="J803" i="26"/>
  <c r="I803" i="26"/>
  <c r="K802" i="26"/>
  <c r="J802" i="26"/>
  <c r="I802" i="26"/>
  <c r="K801" i="26"/>
  <c r="J801" i="26"/>
  <c r="I801" i="26"/>
  <c r="K800" i="26"/>
  <c r="J800" i="26"/>
  <c r="I800" i="26"/>
  <c r="K799" i="26"/>
  <c r="J799" i="26"/>
  <c r="I799" i="26"/>
  <c r="K798" i="26"/>
  <c r="J798" i="26"/>
  <c r="I798" i="26"/>
  <c r="K797" i="26"/>
  <c r="J797" i="26"/>
  <c r="I797" i="26"/>
  <c r="K796" i="26"/>
  <c r="J796" i="26"/>
  <c r="I796" i="26"/>
  <c r="K795" i="26"/>
  <c r="J795" i="26"/>
  <c r="I795" i="26"/>
  <c r="K794" i="26"/>
  <c r="J794" i="26"/>
  <c r="I794" i="26"/>
  <c r="K793" i="26"/>
  <c r="J793" i="26"/>
  <c r="I793" i="26"/>
  <c r="K792" i="26"/>
  <c r="J792" i="26"/>
  <c r="I792" i="26"/>
  <c r="K791" i="26"/>
  <c r="J791" i="26"/>
  <c r="I791" i="26"/>
  <c r="K790" i="26"/>
  <c r="J790" i="26"/>
  <c r="I790" i="26"/>
  <c r="K789" i="26"/>
  <c r="J789" i="26"/>
  <c r="I789" i="26"/>
  <c r="K788" i="26"/>
  <c r="J788" i="26"/>
  <c r="I788" i="26"/>
  <c r="K787" i="26"/>
  <c r="J787" i="26"/>
  <c r="I787" i="26"/>
  <c r="K786" i="26"/>
  <c r="J786" i="26"/>
  <c r="I786" i="26"/>
  <c r="K785" i="26"/>
  <c r="J785" i="26"/>
  <c r="I785" i="26"/>
  <c r="K784" i="26"/>
  <c r="J784" i="26"/>
  <c r="I784" i="26"/>
  <c r="K783" i="26"/>
  <c r="J783" i="26"/>
  <c r="I783" i="26"/>
  <c r="K782" i="26"/>
  <c r="J782" i="26"/>
  <c r="I782" i="26"/>
  <c r="K781" i="26"/>
  <c r="J781" i="26"/>
  <c r="I781" i="26"/>
  <c r="K780" i="26"/>
  <c r="J780" i="26"/>
  <c r="I780" i="26"/>
  <c r="K779" i="26"/>
  <c r="J779" i="26"/>
  <c r="I779" i="26"/>
  <c r="K778" i="26"/>
  <c r="J778" i="26"/>
  <c r="I778" i="26"/>
  <c r="K777" i="26"/>
  <c r="J777" i="26"/>
  <c r="I777" i="26"/>
  <c r="K776" i="26"/>
  <c r="J776" i="26"/>
  <c r="I776" i="26"/>
  <c r="K775" i="26"/>
  <c r="J775" i="26"/>
  <c r="I775" i="26"/>
  <c r="K774" i="26"/>
  <c r="J774" i="26"/>
  <c r="I774" i="26"/>
  <c r="K773" i="26"/>
  <c r="J773" i="26"/>
  <c r="I773" i="26"/>
  <c r="K772" i="26"/>
  <c r="J772" i="26"/>
  <c r="I772" i="26"/>
  <c r="K771" i="26"/>
  <c r="J771" i="26"/>
  <c r="I771" i="26"/>
  <c r="K770" i="26"/>
  <c r="J770" i="26"/>
  <c r="I770" i="26"/>
  <c r="K769" i="26"/>
  <c r="J769" i="26"/>
  <c r="I769" i="26"/>
  <c r="K768" i="26"/>
  <c r="J768" i="26"/>
  <c r="I768" i="26"/>
  <c r="K767" i="26"/>
  <c r="J767" i="26"/>
  <c r="I767" i="26"/>
  <c r="K766" i="26"/>
  <c r="J766" i="26"/>
  <c r="I766" i="26"/>
  <c r="K765" i="26"/>
  <c r="J765" i="26"/>
  <c r="I765" i="26"/>
  <c r="K764" i="26"/>
  <c r="J764" i="26"/>
  <c r="I764" i="26"/>
  <c r="K763" i="26"/>
  <c r="J763" i="26"/>
  <c r="I763" i="26"/>
  <c r="K762" i="26"/>
  <c r="J762" i="26"/>
  <c r="I762" i="26"/>
  <c r="K761" i="26"/>
  <c r="J761" i="26"/>
  <c r="I761" i="26"/>
  <c r="K760" i="26"/>
  <c r="J760" i="26"/>
  <c r="I760" i="26"/>
  <c r="K759" i="26"/>
  <c r="J759" i="26"/>
  <c r="I759" i="26"/>
  <c r="K758" i="26"/>
  <c r="J758" i="26"/>
  <c r="I758" i="26"/>
  <c r="K757" i="26"/>
  <c r="J757" i="26"/>
  <c r="I757" i="26"/>
  <c r="K756" i="26"/>
  <c r="J756" i="26"/>
  <c r="I756" i="26"/>
  <c r="K755" i="26"/>
  <c r="J755" i="26"/>
  <c r="I755" i="26"/>
  <c r="K754" i="26"/>
  <c r="J754" i="26"/>
  <c r="I754" i="26"/>
  <c r="K753" i="26"/>
  <c r="J753" i="26"/>
  <c r="I753" i="26"/>
  <c r="K752" i="26"/>
  <c r="J752" i="26"/>
  <c r="I752" i="26"/>
  <c r="K751" i="26"/>
  <c r="J751" i="26"/>
  <c r="I751" i="26"/>
  <c r="K750" i="26"/>
  <c r="J750" i="26"/>
  <c r="I750" i="26"/>
  <c r="K749" i="26"/>
  <c r="J749" i="26"/>
  <c r="I749" i="26"/>
  <c r="K748" i="26"/>
  <c r="J748" i="26"/>
  <c r="I748" i="26"/>
  <c r="K747" i="26"/>
  <c r="J747" i="26"/>
  <c r="I747" i="26"/>
  <c r="K746" i="26"/>
  <c r="J746" i="26"/>
  <c r="I746" i="26"/>
  <c r="K745" i="26"/>
  <c r="J745" i="26"/>
  <c r="I745" i="26"/>
  <c r="K744" i="26"/>
  <c r="J744" i="26"/>
  <c r="I744" i="26"/>
  <c r="K743" i="26"/>
  <c r="J743" i="26"/>
  <c r="I743" i="26"/>
  <c r="K742" i="26"/>
  <c r="J742" i="26"/>
  <c r="I742" i="26"/>
  <c r="K741" i="26"/>
  <c r="J741" i="26"/>
  <c r="I741" i="26"/>
  <c r="K740" i="26"/>
  <c r="J740" i="26"/>
  <c r="I740" i="26"/>
  <c r="K739" i="26"/>
  <c r="J739" i="26"/>
  <c r="I739" i="26"/>
  <c r="K738" i="26"/>
  <c r="J738" i="26"/>
  <c r="I738" i="26"/>
  <c r="K737" i="26"/>
  <c r="J737" i="26"/>
  <c r="I737" i="26"/>
  <c r="K736" i="26"/>
  <c r="J736" i="26"/>
  <c r="I736" i="26"/>
  <c r="K735" i="26"/>
  <c r="J735" i="26"/>
  <c r="I735" i="26"/>
  <c r="K734" i="26"/>
  <c r="J734" i="26"/>
  <c r="I734" i="26"/>
  <c r="K733" i="26"/>
  <c r="J733" i="26"/>
  <c r="I733" i="26"/>
  <c r="K732" i="26"/>
  <c r="J732" i="26"/>
  <c r="I732" i="26"/>
  <c r="K731" i="26"/>
  <c r="J731" i="26"/>
  <c r="I731" i="26"/>
  <c r="K730" i="26"/>
  <c r="J730" i="26"/>
  <c r="I730" i="26"/>
  <c r="K729" i="26"/>
  <c r="J729" i="26"/>
  <c r="I729" i="26"/>
  <c r="K728" i="26"/>
  <c r="J728" i="26"/>
  <c r="I728" i="26"/>
  <c r="K727" i="26"/>
  <c r="J727" i="26"/>
  <c r="I727" i="26"/>
  <c r="K726" i="26"/>
  <c r="J726" i="26"/>
  <c r="I726" i="26"/>
  <c r="K725" i="26"/>
  <c r="J725" i="26"/>
  <c r="I725" i="26"/>
  <c r="K724" i="26"/>
  <c r="J724" i="26"/>
  <c r="I724" i="26"/>
  <c r="K723" i="26"/>
  <c r="J723" i="26"/>
  <c r="I723" i="26"/>
  <c r="K722" i="26"/>
  <c r="J722" i="26"/>
  <c r="I722" i="26"/>
  <c r="K721" i="26"/>
  <c r="J721" i="26"/>
  <c r="I721" i="26"/>
  <c r="K720" i="26"/>
  <c r="J720" i="26"/>
  <c r="I720" i="26"/>
  <c r="K719" i="26"/>
  <c r="J719" i="26"/>
  <c r="I719" i="26"/>
  <c r="K718" i="26"/>
  <c r="J718" i="26"/>
  <c r="I718" i="26"/>
  <c r="K717" i="26"/>
  <c r="J717" i="26"/>
  <c r="I717" i="26"/>
  <c r="K716" i="26"/>
  <c r="J716" i="26"/>
  <c r="I716" i="26"/>
  <c r="K715" i="26"/>
  <c r="J715" i="26"/>
  <c r="I715" i="26"/>
  <c r="K714" i="26"/>
  <c r="J714" i="26"/>
  <c r="I714" i="26"/>
  <c r="K713" i="26"/>
  <c r="J713" i="26"/>
  <c r="I713" i="26"/>
  <c r="K712" i="26"/>
  <c r="J712" i="26"/>
  <c r="I712" i="26"/>
  <c r="K711" i="26"/>
  <c r="J711" i="26"/>
  <c r="I711" i="26"/>
  <c r="K710" i="26"/>
  <c r="J710" i="26"/>
  <c r="I710" i="26"/>
  <c r="K709" i="26"/>
  <c r="J709" i="26"/>
  <c r="I709" i="26"/>
  <c r="K708" i="26"/>
  <c r="J708" i="26"/>
  <c r="I708" i="26"/>
  <c r="K707" i="26"/>
  <c r="J707" i="26"/>
  <c r="I707" i="26"/>
  <c r="K706" i="26"/>
  <c r="J706" i="26"/>
  <c r="I706" i="26"/>
  <c r="K705" i="26"/>
  <c r="J705" i="26"/>
  <c r="I705" i="26"/>
  <c r="K704" i="26"/>
  <c r="J704" i="26"/>
  <c r="I704" i="26"/>
  <c r="K703" i="26"/>
  <c r="J703" i="26"/>
  <c r="I703" i="26"/>
  <c r="K702" i="26"/>
  <c r="J702" i="26"/>
  <c r="I702" i="26"/>
  <c r="K701" i="26"/>
  <c r="J701" i="26"/>
  <c r="I701" i="26"/>
  <c r="K700" i="26"/>
  <c r="J700" i="26"/>
  <c r="I700" i="26"/>
  <c r="K699" i="26"/>
  <c r="J699" i="26"/>
  <c r="I699" i="26"/>
  <c r="K698" i="26"/>
  <c r="J698" i="26"/>
  <c r="I698" i="26"/>
  <c r="K697" i="26"/>
  <c r="J697" i="26"/>
  <c r="I697" i="26"/>
  <c r="K696" i="26"/>
  <c r="J696" i="26"/>
  <c r="I696" i="26"/>
  <c r="K695" i="26"/>
  <c r="J695" i="26"/>
  <c r="I695" i="26"/>
  <c r="K694" i="26"/>
  <c r="J694" i="26"/>
  <c r="I694" i="26"/>
  <c r="K693" i="26"/>
  <c r="J693" i="26"/>
  <c r="I693" i="26"/>
  <c r="K692" i="26"/>
  <c r="J692" i="26"/>
  <c r="I692" i="26"/>
  <c r="K691" i="26"/>
  <c r="J691" i="26"/>
  <c r="I691" i="26"/>
  <c r="K690" i="26"/>
  <c r="J690" i="26"/>
  <c r="I690" i="26"/>
  <c r="K689" i="26"/>
  <c r="J689" i="26"/>
  <c r="I689" i="26"/>
  <c r="K688" i="26"/>
  <c r="J688" i="26"/>
  <c r="I688" i="26"/>
  <c r="K687" i="26"/>
  <c r="J687" i="26"/>
  <c r="I687" i="26"/>
  <c r="K686" i="26"/>
  <c r="J686" i="26"/>
  <c r="I686" i="26"/>
  <c r="K685" i="26"/>
  <c r="J685" i="26"/>
  <c r="I685" i="26"/>
  <c r="K684" i="26"/>
  <c r="J684" i="26"/>
  <c r="I684" i="26"/>
  <c r="K683" i="26"/>
  <c r="J683" i="26"/>
  <c r="I683" i="26"/>
  <c r="K682" i="26"/>
  <c r="J682" i="26"/>
  <c r="I682" i="26"/>
  <c r="K681" i="26"/>
  <c r="J681" i="26"/>
  <c r="I681" i="26"/>
  <c r="K680" i="26"/>
  <c r="J680" i="26"/>
  <c r="I680" i="26"/>
  <c r="K679" i="26"/>
  <c r="J679" i="26"/>
  <c r="I679" i="26"/>
  <c r="K678" i="26"/>
  <c r="J678" i="26"/>
  <c r="I678" i="26"/>
  <c r="K677" i="26"/>
  <c r="J677" i="26"/>
  <c r="I677" i="26"/>
  <c r="K676" i="26"/>
  <c r="J676" i="26"/>
  <c r="I676" i="26"/>
  <c r="K675" i="26"/>
  <c r="J675" i="26"/>
  <c r="I675" i="26"/>
  <c r="K674" i="26"/>
  <c r="J674" i="26"/>
  <c r="I674" i="26"/>
  <c r="K673" i="26"/>
  <c r="J673" i="26"/>
  <c r="I673" i="26"/>
  <c r="K672" i="26"/>
  <c r="J672" i="26"/>
  <c r="I672" i="26"/>
  <c r="K671" i="26"/>
  <c r="J671" i="26"/>
  <c r="I671" i="26"/>
  <c r="K670" i="26"/>
  <c r="J670" i="26"/>
  <c r="I670" i="26"/>
  <c r="K669" i="26"/>
  <c r="J669" i="26"/>
  <c r="I669" i="26"/>
  <c r="K668" i="26"/>
  <c r="J668" i="26"/>
  <c r="I668" i="26"/>
  <c r="K667" i="26"/>
  <c r="J667" i="26"/>
  <c r="I667" i="26"/>
  <c r="K666" i="26"/>
  <c r="J666" i="26"/>
  <c r="I666" i="26"/>
  <c r="K665" i="26"/>
  <c r="J665" i="26"/>
  <c r="I665" i="26"/>
  <c r="K664" i="26"/>
  <c r="J664" i="26"/>
  <c r="I664" i="26"/>
  <c r="K663" i="26"/>
  <c r="J663" i="26"/>
  <c r="I663" i="26"/>
  <c r="K662" i="26"/>
  <c r="J662" i="26"/>
  <c r="I662" i="26"/>
  <c r="K661" i="26"/>
  <c r="J661" i="26"/>
  <c r="I661" i="26"/>
  <c r="K660" i="26"/>
  <c r="J660" i="26"/>
  <c r="I660" i="26"/>
  <c r="K659" i="26"/>
  <c r="J659" i="26"/>
  <c r="I659" i="26"/>
  <c r="K658" i="26"/>
  <c r="J658" i="26"/>
  <c r="I658" i="26"/>
  <c r="K657" i="26"/>
  <c r="J657" i="26"/>
  <c r="I657" i="26"/>
  <c r="K656" i="26"/>
  <c r="J656" i="26"/>
  <c r="I656" i="26"/>
  <c r="K655" i="26"/>
  <c r="J655" i="26"/>
  <c r="I655" i="26"/>
  <c r="K654" i="26"/>
  <c r="J654" i="26"/>
  <c r="I654" i="26"/>
  <c r="K653" i="26"/>
  <c r="J653" i="26"/>
  <c r="I653" i="26"/>
  <c r="K652" i="26"/>
  <c r="J652" i="26"/>
  <c r="I652" i="26"/>
  <c r="K651" i="26"/>
  <c r="J651" i="26"/>
  <c r="I651" i="26"/>
  <c r="K650" i="26"/>
  <c r="J650" i="26"/>
  <c r="I650" i="26"/>
  <c r="K649" i="26"/>
  <c r="J649" i="26"/>
  <c r="I649" i="26"/>
  <c r="K648" i="26"/>
  <c r="J648" i="26"/>
  <c r="I648" i="26"/>
  <c r="K647" i="26"/>
  <c r="J647" i="26"/>
  <c r="I647" i="26"/>
  <c r="K646" i="26"/>
  <c r="J646" i="26"/>
  <c r="I646" i="26"/>
  <c r="K645" i="26"/>
  <c r="J645" i="26"/>
  <c r="I645" i="26"/>
  <c r="K644" i="26"/>
  <c r="J644" i="26"/>
  <c r="I644" i="26"/>
  <c r="K643" i="26"/>
  <c r="J643" i="26"/>
  <c r="I643" i="26"/>
  <c r="K642" i="26"/>
  <c r="J642" i="26"/>
  <c r="I642" i="26"/>
  <c r="K641" i="26"/>
  <c r="J641" i="26"/>
  <c r="I641" i="26"/>
  <c r="K640" i="26"/>
  <c r="J640" i="26"/>
  <c r="I640" i="26"/>
  <c r="K639" i="26"/>
  <c r="J639" i="26"/>
  <c r="I639" i="26"/>
  <c r="K638" i="26"/>
  <c r="J638" i="26"/>
  <c r="I638" i="26"/>
  <c r="K637" i="26"/>
  <c r="J637" i="26"/>
  <c r="I637" i="26"/>
  <c r="K636" i="26"/>
  <c r="J636" i="26"/>
  <c r="I636" i="26"/>
  <c r="K635" i="26"/>
  <c r="J635" i="26"/>
  <c r="I635" i="26"/>
  <c r="K634" i="26"/>
  <c r="J634" i="26"/>
  <c r="I634" i="26"/>
  <c r="K633" i="26"/>
  <c r="J633" i="26"/>
  <c r="I633" i="26"/>
  <c r="K632" i="26"/>
  <c r="J632" i="26"/>
  <c r="I632" i="26"/>
  <c r="K631" i="26"/>
  <c r="J631" i="26"/>
  <c r="I631" i="26"/>
  <c r="K630" i="26"/>
  <c r="J630" i="26"/>
  <c r="I630" i="26"/>
  <c r="K629" i="26"/>
  <c r="J629" i="26"/>
  <c r="I629" i="26"/>
  <c r="K628" i="26"/>
  <c r="J628" i="26"/>
  <c r="I628" i="26"/>
  <c r="K627" i="26"/>
  <c r="J627" i="26"/>
  <c r="I627" i="26"/>
  <c r="K626" i="26"/>
  <c r="J626" i="26"/>
  <c r="I626" i="26"/>
  <c r="K625" i="26"/>
  <c r="J625" i="26"/>
  <c r="I625" i="26"/>
  <c r="K624" i="26"/>
  <c r="J624" i="26"/>
  <c r="I624" i="26"/>
  <c r="K623" i="26"/>
  <c r="J623" i="26"/>
  <c r="I623" i="26"/>
  <c r="K622" i="26"/>
  <c r="J622" i="26"/>
  <c r="I622" i="26"/>
  <c r="K621" i="26"/>
  <c r="J621" i="26"/>
  <c r="I621" i="26"/>
  <c r="K620" i="26"/>
  <c r="J620" i="26"/>
  <c r="I620" i="26"/>
  <c r="K619" i="26"/>
  <c r="J619" i="26"/>
  <c r="I619" i="26"/>
  <c r="K618" i="26"/>
  <c r="J618" i="26"/>
  <c r="I618" i="26"/>
  <c r="K617" i="26"/>
  <c r="J617" i="26"/>
  <c r="I617" i="26"/>
  <c r="K616" i="26"/>
  <c r="J616" i="26"/>
  <c r="I616" i="26"/>
  <c r="K615" i="26"/>
  <c r="J615" i="26"/>
  <c r="I615" i="26"/>
  <c r="K614" i="26"/>
  <c r="J614" i="26"/>
  <c r="I614" i="26"/>
  <c r="K613" i="26"/>
  <c r="J613" i="26"/>
  <c r="I613" i="26"/>
  <c r="K612" i="26"/>
  <c r="J612" i="26"/>
  <c r="I612" i="26"/>
  <c r="K611" i="26"/>
  <c r="J611" i="26"/>
  <c r="I611" i="26"/>
  <c r="K610" i="26"/>
  <c r="J610" i="26"/>
  <c r="I610" i="26"/>
  <c r="K609" i="26"/>
  <c r="J609" i="26"/>
  <c r="I609" i="26"/>
  <c r="K608" i="26"/>
  <c r="J608" i="26"/>
  <c r="I608" i="26"/>
  <c r="K607" i="26"/>
  <c r="J607" i="26"/>
  <c r="I607" i="26"/>
  <c r="K606" i="26"/>
  <c r="J606" i="26"/>
  <c r="I606" i="26"/>
  <c r="K605" i="26"/>
  <c r="J605" i="26"/>
  <c r="I605" i="26"/>
  <c r="K604" i="26"/>
  <c r="J604" i="26"/>
  <c r="I604" i="26"/>
  <c r="K603" i="26"/>
  <c r="J603" i="26"/>
  <c r="I603" i="26"/>
  <c r="K602" i="26"/>
  <c r="J602" i="26"/>
  <c r="I602" i="26"/>
  <c r="K601" i="26"/>
  <c r="J601" i="26"/>
  <c r="I601" i="26"/>
  <c r="K600" i="26"/>
  <c r="J600" i="26"/>
  <c r="I600" i="26"/>
  <c r="K599" i="26"/>
  <c r="J599" i="26"/>
  <c r="I599" i="26"/>
  <c r="K598" i="26"/>
  <c r="J598" i="26"/>
  <c r="I598" i="26"/>
  <c r="K597" i="26"/>
  <c r="J597" i="26"/>
  <c r="I597" i="26"/>
  <c r="K596" i="26"/>
  <c r="J596" i="26"/>
  <c r="I596" i="26"/>
  <c r="K595" i="26"/>
  <c r="J595" i="26"/>
  <c r="I595" i="26"/>
  <c r="K594" i="26"/>
  <c r="J594" i="26"/>
  <c r="I594" i="26"/>
  <c r="K593" i="26"/>
  <c r="J593" i="26"/>
  <c r="I593" i="26"/>
  <c r="K592" i="26"/>
  <c r="J592" i="26"/>
  <c r="I592" i="26"/>
  <c r="K591" i="26"/>
  <c r="J591" i="26"/>
  <c r="I591" i="26"/>
  <c r="K590" i="26"/>
  <c r="J590" i="26"/>
  <c r="I590" i="26"/>
  <c r="K589" i="26"/>
  <c r="J589" i="26"/>
  <c r="I589" i="26"/>
  <c r="K588" i="26"/>
  <c r="J588" i="26"/>
  <c r="I588" i="26"/>
  <c r="K587" i="26"/>
  <c r="J587" i="26"/>
  <c r="I587" i="26"/>
  <c r="K586" i="26"/>
  <c r="J586" i="26"/>
  <c r="I586" i="26"/>
  <c r="K585" i="26"/>
  <c r="J585" i="26"/>
  <c r="I585" i="26"/>
  <c r="K584" i="26"/>
  <c r="J584" i="26"/>
  <c r="I584" i="26"/>
  <c r="K583" i="26"/>
  <c r="J583" i="26"/>
  <c r="I583" i="26"/>
  <c r="K582" i="26"/>
  <c r="J582" i="26"/>
  <c r="I582" i="26"/>
  <c r="K581" i="26"/>
  <c r="J581" i="26"/>
  <c r="I581" i="26"/>
  <c r="K580" i="26"/>
  <c r="J580" i="26"/>
  <c r="I580" i="26"/>
  <c r="K579" i="26"/>
  <c r="J579" i="26"/>
  <c r="I579" i="26"/>
  <c r="K578" i="26"/>
  <c r="J578" i="26"/>
  <c r="I578" i="26"/>
  <c r="K577" i="26"/>
  <c r="J577" i="26"/>
  <c r="I577" i="26"/>
  <c r="K576" i="26"/>
  <c r="J576" i="26"/>
  <c r="I576" i="26"/>
  <c r="K575" i="26"/>
  <c r="J575" i="26"/>
  <c r="I575" i="26"/>
  <c r="K574" i="26"/>
  <c r="J574" i="26"/>
  <c r="I574" i="26"/>
  <c r="K573" i="26"/>
  <c r="J573" i="26"/>
  <c r="I573" i="26"/>
  <c r="K572" i="26"/>
  <c r="J572" i="26"/>
  <c r="I572" i="26"/>
  <c r="K571" i="26"/>
  <c r="J571" i="26"/>
  <c r="I571" i="26"/>
  <c r="K570" i="26"/>
  <c r="J570" i="26"/>
  <c r="I570" i="26"/>
  <c r="K569" i="26"/>
  <c r="J569" i="26"/>
  <c r="I569" i="26"/>
  <c r="K568" i="26"/>
  <c r="J568" i="26"/>
  <c r="I568" i="26"/>
  <c r="K567" i="26"/>
  <c r="J567" i="26"/>
  <c r="I567" i="26"/>
  <c r="K566" i="26"/>
  <c r="J566" i="26"/>
  <c r="I566" i="26"/>
  <c r="K565" i="26"/>
  <c r="J565" i="26"/>
  <c r="I565" i="26"/>
  <c r="K564" i="26"/>
  <c r="J564" i="26"/>
  <c r="I564" i="26"/>
  <c r="K563" i="26"/>
  <c r="J563" i="26"/>
  <c r="I563" i="26"/>
  <c r="K562" i="26"/>
  <c r="J562" i="26"/>
  <c r="I562" i="26"/>
  <c r="K561" i="26"/>
  <c r="J561" i="26"/>
  <c r="I561" i="26"/>
  <c r="K560" i="26"/>
  <c r="J560" i="26"/>
  <c r="I560" i="26"/>
  <c r="K559" i="26"/>
  <c r="J559" i="26"/>
  <c r="I559" i="26"/>
  <c r="K558" i="26"/>
  <c r="J558" i="26"/>
  <c r="I558" i="26"/>
  <c r="K557" i="26"/>
  <c r="J557" i="26"/>
  <c r="I557" i="26"/>
  <c r="K556" i="26"/>
  <c r="J556" i="26"/>
  <c r="I556" i="26"/>
  <c r="K555" i="26"/>
  <c r="J555" i="26"/>
  <c r="I555" i="26"/>
  <c r="K554" i="26"/>
  <c r="J554" i="26"/>
  <c r="I554" i="26"/>
  <c r="K553" i="26"/>
  <c r="J553" i="26"/>
  <c r="I553" i="26"/>
  <c r="K552" i="26"/>
  <c r="J552" i="26"/>
  <c r="I552" i="26"/>
  <c r="K551" i="26"/>
  <c r="J551" i="26"/>
  <c r="I551" i="26"/>
  <c r="K550" i="26"/>
  <c r="J550" i="26"/>
  <c r="I550" i="26"/>
  <c r="K549" i="26"/>
  <c r="J549" i="26"/>
  <c r="I549" i="26"/>
  <c r="K548" i="26"/>
  <c r="J548" i="26"/>
  <c r="I548" i="26"/>
  <c r="K547" i="26"/>
  <c r="J547" i="26"/>
  <c r="I547" i="26"/>
  <c r="K546" i="26"/>
  <c r="J546" i="26"/>
  <c r="I546" i="26"/>
  <c r="K545" i="26"/>
  <c r="J545" i="26"/>
  <c r="I545" i="26"/>
  <c r="K544" i="26"/>
  <c r="J544" i="26"/>
  <c r="I544" i="26"/>
  <c r="K543" i="26"/>
  <c r="J543" i="26"/>
  <c r="I543" i="26"/>
  <c r="K542" i="26"/>
  <c r="J542" i="26"/>
  <c r="I542" i="26"/>
  <c r="K541" i="26"/>
  <c r="J541" i="26"/>
  <c r="I541" i="26"/>
  <c r="K540" i="26"/>
  <c r="J540" i="26"/>
  <c r="I540" i="26"/>
  <c r="K539" i="26"/>
  <c r="J539" i="26"/>
  <c r="I539" i="26"/>
  <c r="K538" i="26"/>
  <c r="J538" i="26"/>
  <c r="I538" i="26"/>
  <c r="K537" i="26"/>
  <c r="J537" i="26"/>
  <c r="I537" i="26"/>
  <c r="K536" i="26"/>
  <c r="J536" i="26"/>
  <c r="I536" i="26"/>
  <c r="K535" i="26"/>
  <c r="J535" i="26"/>
  <c r="I535" i="26"/>
  <c r="K534" i="26"/>
  <c r="J534" i="26"/>
  <c r="I534" i="26"/>
  <c r="K533" i="26"/>
  <c r="J533" i="26"/>
  <c r="I533" i="26"/>
  <c r="K532" i="26"/>
  <c r="J532" i="26"/>
  <c r="I532" i="26"/>
  <c r="K531" i="26"/>
  <c r="J531" i="26"/>
  <c r="I531" i="26"/>
  <c r="K530" i="26"/>
  <c r="J530" i="26"/>
  <c r="I530" i="26"/>
  <c r="K529" i="26"/>
  <c r="J529" i="26"/>
  <c r="I529" i="26"/>
  <c r="K528" i="26"/>
  <c r="J528" i="26"/>
  <c r="I528" i="26"/>
  <c r="K527" i="26"/>
  <c r="J527" i="26"/>
  <c r="I527" i="26"/>
  <c r="K526" i="26"/>
  <c r="J526" i="26"/>
  <c r="I526" i="26"/>
  <c r="K525" i="26"/>
  <c r="J525" i="26"/>
  <c r="I525" i="26"/>
  <c r="K524" i="26"/>
  <c r="J524" i="26"/>
  <c r="I524" i="26"/>
  <c r="K523" i="26"/>
  <c r="J523" i="26"/>
  <c r="I523" i="26"/>
  <c r="K522" i="26"/>
  <c r="J522" i="26"/>
  <c r="I522" i="26"/>
  <c r="K521" i="26"/>
  <c r="J521" i="26"/>
  <c r="I521" i="26"/>
  <c r="K520" i="26"/>
  <c r="J520" i="26"/>
  <c r="I520" i="26"/>
  <c r="K519" i="26"/>
  <c r="J519" i="26"/>
  <c r="I519" i="26"/>
  <c r="K518" i="26"/>
  <c r="J518" i="26"/>
  <c r="I518" i="26"/>
  <c r="K517" i="26"/>
  <c r="J517" i="26"/>
  <c r="I517" i="26"/>
  <c r="K516" i="26"/>
  <c r="J516" i="26"/>
  <c r="I516" i="26"/>
  <c r="K515" i="26"/>
  <c r="J515" i="26"/>
  <c r="I515" i="26"/>
  <c r="K514" i="26"/>
  <c r="J514" i="26"/>
  <c r="I514" i="26"/>
  <c r="K513" i="26"/>
  <c r="J513" i="26"/>
  <c r="I513" i="26"/>
  <c r="K512" i="26"/>
  <c r="J512" i="26"/>
  <c r="I512" i="26"/>
  <c r="K511" i="26"/>
  <c r="J511" i="26"/>
  <c r="I511" i="26"/>
  <c r="K510" i="26"/>
  <c r="J510" i="26"/>
  <c r="I510" i="26"/>
  <c r="K509" i="26"/>
  <c r="J509" i="26"/>
  <c r="I509" i="26"/>
  <c r="K508" i="26"/>
  <c r="J508" i="26"/>
  <c r="I508" i="26"/>
  <c r="K507" i="26"/>
  <c r="J507" i="26"/>
  <c r="I507" i="26"/>
  <c r="K506" i="26"/>
  <c r="J506" i="26"/>
  <c r="I506" i="26"/>
  <c r="K505" i="26"/>
  <c r="J505" i="26"/>
  <c r="I505" i="26"/>
  <c r="K504" i="26"/>
  <c r="J504" i="26"/>
  <c r="I504" i="26"/>
  <c r="K503" i="26"/>
  <c r="J503" i="26"/>
  <c r="I503" i="26"/>
  <c r="K502" i="26"/>
  <c r="J502" i="26"/>
  <c r="I502" i="26"/>
  <c r="K501" i="26"/>
  <c r="J501" i="26"/>
  <c r="I501" i="26"/>
  <c r="K500" i="26"/>
  <c r="J500" i="26"/>
  <c r="I500" i="26"/>
  <c r="K499" i="26"/>
  <c r="J499" i="26"/>
  <c r="I499" i="26"/>
  <c r="K498" i="26"/>
  <c r="J498" i="26"/>
  <c r="I498" i="26"/>
  <c r="K497" i="26"/>
  <c r="J497" i="26"/>
  <c r="I497" i="26"/>
  <c r="K496" i="26"/>
  <c r="J496" i="26"/>
  <c r="I496" i="26"/>
  <c r="K495" i="26"/>
  <c r="J495" i="26"/>
  <c r="I495" i="26"/>
  <c r="K494" i="26"/>
  <c r="J494" i="26"/>
  <c r="I494" i="26"/>
  <c r="K493" i="26"/>
  <c r="J493" i="26"/>
  <c r="I493" i="26"/>
  <c r="K492" i="26"/>
  <c r="J492" i="26"/>
  <c r="I492" i="26"/>
  <c r="K491" i="26"/>
  <c r="J491" i="26"/>
  <c r="I491" i="26"/>
  <c r="K490" i="26"/>
  <c r="J490" i="26"/>
  <c r="I490" i="26"/>
  <c r="K489" i="26"/>
  <c r="J489" i="26"/>
  <c r="I489" i="26"/>
  <c r="K488" i="26"/>
  <c r="J488" i="26"/>
  <c r="I488" i="26"/>
  <c r="K487" i="26"/>
  <c r="J487" i="26"/>
  <c r="I487" i="26"/>
  <c r="K486" i="26"/>
  <c r="J486" i="26"/>
  <c r="I486" i="26"/>
  <c r="K485" i="26"/>
  <c r="J485" i="26"/>
  <c r="I485" i="26"/>
  <c r="K484" i="26"/>
  <c r="J484" i="26"/>
  <c r="I484" i="26"/>
  <c r="K483" i="26"/>
  <c r="J483" i="26"/>
  <c r="I483" i="26"/>
  <c r="K482" i="26"/>
  <c r="J482" i="26"/>
  <c r="I482" i="26"/>
  <c r="K481" i="26"/>
  <c r="J481" i="26"/>
  <c r="I481" i="26"/>
  <c r="K480" i="26"/>
  <c r="J480" i="26"/>
  <c r="I480" i="26"/>
  <c r="K479" i="26"/>
  <c r="J479" i="26"/>
  <c r="I479" i="26"/>
  <c r="K478" i="26"/>
  <c r="J478" i="26"/>
  <c r="I478" i="26"/>
  <c r="K477" i="26"/>
  <c r="J477" i="26"/>
  <c r="I477" i="26"/>
  <c r="K476" i="26"/>
  <c r="J476" i="26"/>
  <c r="I476" i="26"/>
  <c r="K475" i="26"/>
  <c r="J475" i="26"/>
  <c r="I475" i="26"/>
  <c r="K474" i="26"/>
  <c r="J474" i="26"/>
  <c r="I474" i="26"/>
  <c r="K473" i="26"/>
  <c r="J473" i="26"/>
  <c r="I473" i="26"/>
  <c r="K472" i="26"/>
  <c r="J472" i="26"/>
  <c r="I472" i="26"/>
  <c r="K471" i="26"/>
  <c r="J471" i="26"/>
  <c r="I471" i="26"/>
  <c r="K470" i="26"/>
  <c r="J470" i="26"/>
  <c r="I470" i="26"/>
  <c r="K469" i="26"/>
  <c r="J469" i="26"/>
  <c r="I469" i="26"/>
  <c r="K468" i="26"/>
  <c r="J468" i="26"/>
  <c r="I468" i="26"/>
  <c r="K467" i="26"/>
  <c r="J467" i="26"/>
  <c r="I467" i="26"/>
  <c r="K466" i="26"/>
  <c r="J466" i="26"/>
  <c r="I466" i="26"/>
  <c r="K465" i="26"/>
  <c r="J465" i="26"/>
  <c r="I465" i="26"/>
  <c r="K464" i="26"/>
  <c r="J464" i="26"/>
  <c r="I464" i="26"/>
  <c r="K463" i="26"/>
  <c r="J463" i="26"/>
  <c r="I463" i="26"/>
  <c r="K462" i="26"/>
  <c r="J462" i="26"/>
  <c r="I462" i="26"/>
  <c r="K461" i="26"/>
  <c r="J461" i="26"/>
  <c r="I461" i="26"/>
  <c r="K460" i="26"/>
  <c r="J460" i="26"/>
  <c r="I460" i="26"/>
  <c r="K459" i="26"/>
  <c r="J459" i="26"/>
  <c r="I459" i="26"/>
  <c r="K458" i="26"/>
  <c r="J458" i="26"/>
  <c r="I458" i="26"/>
  <c r="K457" i="26"/>
  <c r="J457" i="26"/>
  <c r="I457" i="26"/>
  <c r="K456" i="26"/>
  <c r="J456" i="26"/>
  <c r="I456" i="26"/>
  <c r="K455" i="26"/>
  <c r="J455" i="26"/>
  <c r="I455" i="26"/>
  <c r="K454" i="26"/>
  <c r="J454" i="26"/>
  <c r="I454" i="26"/>
  <c r="K453" i="26"/>
  <c r="J453" i="26"/>
  <c r="I453" i="26"/>
  <c r="K452" i="26"/>
  <c r="J452" i="26"/>
  <c r="I452" i="26"/>
  <c r="K451" i="26"/>
  <c r="J451" i="26"/>
  <c r="I451" i="26"/>
  <c r="K450" i="26"/>
  <c r="J450" i="26"/>
  <c r="I450" i="26"/>
  <c r="K449" i="26"/>
  <c r="J449" i="26"/>
  <c r="I449" i="26"/>
  <c r="K448" i="26"/>
  <c r="J448" i="26"/>
  <c r="I448" i="26"/>
  <c r="K447" i="26"/>
  <c r="J447" i="26"/>
  <c r="I447" i="26"/>
  <c r="K446" i="26"/>
  <c r="J446" i="26"/>
  <c r="I446" i="26"/>
  <c r="K445" i="26"/>
  <c r="J445" i="26"/>
  <c r="I445" i="26"/>
  <c r="K444" i="26"/>
  <c r="J444" i="26"/>
  <c r="I444" i="26"/>
  <c r="K443" i="26"/>
  <c r="J443" i="26"/>
  <c r="I443" i="26"/>
  <c r="K442" i="26"/>
  <c r="J442" i="26"/>
  <c r="I442" i="26"/>
  <c r="K441" i="26"/>
  <c r="J441" i="26"/>
  <c r="I441" i="26"/>
  <c r="K440" i="26"/>
  <c r="J440" i="26"/>
  <c r="I440" i="26"/>
  <c r="K439" i="26"/>
  <c r="J439" i="26"/>
  <c r="I439" i="26"/>
  <c r="K438" i="26"/>
  <c r="J438" i="26"/>
  <c r="I438" i="26"/>
  <c r="K437" i="26"/>
  <c r="J437" i="26"/>
  <c r="I437" i="26"/>
  <c r="K436" i="26"/>
  <c r="J436" i="26"/>
  <c r="I436" i="26"/>
  <c r="K435" i="26"/>
  <c r="J435" i="26"/>
  <c r="I435" i="26"/>
  <c r="K434" i="26"/>
  <c r="J434" i="26"/>
  <c r="I434" i="26"/>
  <c r="K433" i="26"/>
  <c r="J433" i="26"/>
  <c r="I433" i="26"/>
  <c r="K432" i="26"/>
  <c r="J432" i="26"/>
  <c r="I432" i="26"/>
  <c r="K431" i="26"/>
  <c r="J431" i="26"/>
  <c r="I431" i="26"/>
  <c r="K430" i="26"/>
  <c r="J430" i="26"/>
  <c r="I430" i="26"/>
  <c r="K429" i="26"/>
  <c r="J429" i="26"/>
  <c r="I429" i="26"/>
  <c r="K428" i="26"/>
  <c r="J428" i="26"/>
  <c r="I428" i="26"/>
  <c r="K427" i="26"/>
  <c r="J427" i="26"/>
  <c r="I427" i="26"/>
  <c r="K426" i="26"/>
  <c r="J426" i="26"/>
  <c r="I426" i="26"/>
  <c r="K425" i="26"/>
  <c r="J425" i="26"/>
  <c r="I425" i="26"/>
  <c r="K424" i="26"/>
  <c r="J424" i="26"/>
  <c r="I424" i="26"/>
  <c r="K423" i="26"/>
  <c r="J423" i="26"/>
  <c r="I423" i="26"/>
  <c r="K422" i="26"/>
  <c r="J422" i="26"/>
  <c r="I422" i="26"/>
  <c r="K421" i="26"/>
  <c r="J421" i="26"/>
  <c r="I421" i="26"/>
  <c r="K420" i="26"/>
  <c r="J420" i="26"/>
  <c r="I420" i="26"/>
  <c r="K419" i="26"/>
  <c r="J419" i="26"/>
  <c r="I419" i="26"/>
  <c r="K418" i="26"/>
  <c r="J418" i="26"/>
  <c r="I418" i="26"/>
  <c r="K417" i="26"/>
  <c r="J417" i="26"/>
  <c r="I417" i="26"/>
  <c r="K416" i="26"/>
  <c r="J416" i="26"/>
  <c r="I416" i="26"/>
  <c r="K415" i="26"/>
  <c r="J415" i="26"/>
  <c r="I415" i="26"/>
  <c r="K414" i="26"/>
  <c r="J414" i="26"/>
  <c r="I414" i="26"/>
  <c r="K413" i="26"/>
  <c r="J413" i="26"/>
  <c r="I413" i="26"/>
  <c r="K412" i="26"/>
  <c r="J412" i="26"/>
  <c r="I412" i="26"/>
  <c r="K411" i="26"/>
  <c r="J411" i="26"/>
  <c r="I411" i="26"/>
  <c r="K410" i="26"/>
  <c r="J410" i="26"/>
  <c r="I410" i="26"/>
  <c r="K409" i="26"/>
  <c r="J409" i="26"/>
  <c r="I409" i="26"/>
  <c r="K408" i="26"/>
  <c r="J408" i="26"/>
  <c r="I408" i="26"/>
  <c r="K407" i="26"/>
  <c r="J407" i="26"/>
  <c r="I407" i="26"/>
  <c r="K406" i="26"/>
  <c r="J406" i="26"/>
  <c r="I406" i="26"/>
  <c r="K405" i="26"/>
  <c r="J405" i="26"/>
  <c r="I405" i="26"/>
  <c r="K404" i="26"/>
  <c r="J404" i="26"/>
  <c r="I404" i="26"/>
  <c r="K403" i="26"/>
  <c r="J403" i="26"/>
  <c r="I403" i="26"/>
  <c r="K402" i="26"/>
  <c r="J402" i="26"/>
  <c r="I402" i="26"/>
  <c r="K401" i="26"/>
  <c r="J401" i="26"/>
  <c r="I401" i="26"/>
  <c r="K400" i="26"/>
  <c r="J400" i="26"/>
  <c r="I400" i="26"/>
  <c r="K399" i="26"/>
  <c r="J399" i="26"/>
  <c r="I399" i="26"/>
  <c r="K398" i="26"/>
  <c r="J398" i="26"/>
  <c r="I398" i="26"/>
  <c r="K397" i="26"/>
  <c r="J397" i="26"/>
  <c r="I397" i="26"/>
  <c r="K396" i="26"/>
  <c r="J396" i="26"/>
  <c r="I396" i="26"/>
  <c r="K395" i="26"/>
  <c r="J395" i="26"/>
  <c r="I395" i="26"/>
  <c r="K394" i="26"/>
  <c r="J394" i="26"/>
  <c r="I394" i="26"/>
  <c r="K393" i="26"/>
  <c r="J393" i="26"/>
  <c r="I393" i="26"/>
  <c r="K392" i="26"/>
  <c r="J392" i="26"/>
  <c r="I392" i="26"/>
  <c r="K391" i="26"/>
  <c r="J391" i="26"/>
  <c r="I391" i="26"/>
  <c r="K390" i="26"/>
  <c r="J390" i="26"/>
  <c r="I390" i="26"/>
  <c r="K389" i="26"/>
  <c r="J389" i="26"/>
  <c r="I389" i="26"/>
  <c r="K388" i="26"/>
  <c r="J388" i="26"/>
  <c r="I388" i="26"/>
  <c r="K387" i="26"/>
  <c r="J387" i="26"/>
  <c r="I387" i="26"/>
  <c r="K386" i="26"/>
  <c r="J386" i="26"/>
  <c r="I386" i="26"/>
  <c r="K385" i="26"/>
  <c r="J385" i="26"/>
  <c r="I385" i="26"/>
  <c r="K384" i="26"/>
  <c r="J384" i="26"/>
  <c r="I384" i="26"/>
  <c r="K383" i="26"/>
  <c r="J383" i="26"/>
  <c r="I383" i="26"/>
  <c r="K382" i="26"/>
  <c r="J382" i="26"/>
  <c r="I382" i="26"/>
  <c r="K381" i="26"/>
  <c r="J381" i="26"/>
  <c r="I381" i="26"/>
  <c r="K380" i="26"/>
  <c r="J380" i="26"/>
  <c r="I380" i="26"/>
  <c r="K379" i="26"/>
  <c r="J379" i="26"/>
  <c r="I379" i="26"/>
  <c r="K378" i="26"/>
  <c r="J378" i="26"/>
  <c r="I378" i="26"/>
  <c r="K377" i="26"/>
  <c r="J377" i="26"/>
  <c r="I377" i="26"/>
  <c r="K376" i="26"/>
  <c r="J376" i="26"/>
  <c r="I376" i="26"/>
  <c r="K375" i="26"/>
  <c r="J375" i="26"/>
  <c r="I375" i="26"/>
  <c r="K374" i="26"/>
  <c r="J374" i="26"/>
  <c r="I374" i="26"/>
  <c r="K373" i="26"/>
  <c r="J373" i="26"/>
  <c r="I373" i="26"/>
  <c r="K372" i="26"/>
  <c r="J372" i="26"/>
  <c r="I372" i="26"/>
  <c r="K371" i="26"/>
  <c r="J371" i="26"/>
  <c r="I371" i="26"/>
  <c r="K370" i="26"/>
  <c r="J370" i="26"/>
  <c r="I370" i="26"/>
  <c r="K369" i="26"/>
  <c r="J369" i="26"/>
  <c r="I369" i="26"/>
  <c r="K368" i="26"/>
  <c r="J368" i="26"/>
  <c r="I368" i="26"/>
  <c r="K367" i="26"/>
  <c r="J367" i="26"/>
  <c r="I367" i="26"/>
  <c r="K366" i="26"/>
  <c r="J366" i="26"/>
  <c r="I366" i="26"/>
  <c r="K365" i="26"/>
  <c r="J365" i="26"/>
  <c r="I365" i="26"/>
  <c r="K364" i="26"/>
  <c r="J364" i="26"/>
  <c r="I364" i="26"/>
  <c r="K363" i="26"/>
  <c r="J363" i="26"/>
  <c r="I363" i="26"/>
  <c r="K362" i="26"/>
  <c r="J362" i="26"/>
  <c r="I362" i="26"/>
  <c r="K361" i="26"/>
  <c r="J361" i="26"/>
  <c r="I361" i="26"/>
  <c r="K360" i="26"/>
  <c r="J360" i="26"/>
  <c r="I360" i="26"/>
  <c r="K359" i="26"/>
  <c r="J359" i="26"/>
  <c r="I359" i="26"/>
  <c r="K358" i="26"/>
  <c r="J358" i="26"/>
  <c r="I358" i="26"/>
  <c r="K357" i="26"/>
  <c r="J357" i="26"/>
  <c r="I357" i="26"/>
  <c r="K356" i="26"/>
  <c r="J356" i="26"/>
  <c r="I356" i="26"/>
  <c r="K355" i="26"/>
  <c r="J355" i="26"/>
  <c r="I355" i="26"/>
  <c r="K354" i="26"/>
  <c r="J354" i="26"/>
  <c r="I354" i="26"/>
  <c r="K353" i="26"/>
  <c r="J353" i="26"/>
  <c r="I353" i="26"/>
  <c r="K352" i="26"/>
  <c r="J352" i="26"/>
  <c r="I352" i="26"/>
  <c r="K351" i="26"/>
  <c r="J351" i="26"/>
  <c r="I351" i="26"/>
  <c r="K350" i="26"/>
  <c r="J350" i="26"/>
  <c r="I350" i="26"/>
  <c r="K349" i="26"/>
  <c r="J349" i="26"/>
  <c r="I349" i="26"/>
  <c r="K348" i="26"/>
  <c r="J348" i="26"/>
  <c r="I348" i="26"/>
  <c r="K347" i="26"/>
  <c r="J347" i="26"/>
  <c r="I347" i="26"/>
  <c r="K346" i="26"/>
  <c r="J346" i="26"/>
  <c r="I346" i="26"/>
  <c r="K345" i="26"/>
  <c r="J345" i="26"/>
  <c r="I345" i="26"/>
  <c r="K344" i="26"/>
  <c r="J344" i="26"/>
  <c r="I344" i="26"/>
  <c r="K343" i="26"/>
  <c r="J343" i="26"/>
  <c r="I343" i="26"/>
  <c r="K342" i="26"/>
  <c r="J342" i="26"/>
  <c r="I342" i="26"/>
  <c r="K341" i="26"/>
  <c r="J341" i="26"/>
  <c r="I341" i="26"/>
  <c r="K340" i="26"/>
  <c r="J340" i="26"/>
  <c r="I340" i="26"/>
  <c r="K339" i="26"/>
  <c r="J339" i="26"/>
  <c r="I339" i="26"/>
  <c r="K338" i="26"/>
  <c r="J338" i="26"/>
  <c r="I338" i="26"/>
  <c r="K337" i="26"/>
  <c r="J337" i="26"/>
  <c r="I337" i="26"/>
  <c r="K336" i="26"/>
  <c r="J336" i="26"/>
  <c r="I336" i="26"/>
  <c r="K335" i="26"/>
  <c r="J335" i="26"/>
  <c r="I335" i="26"/>
  <c r="K334" i="26"/>
  <c r="J334" i="26"/>
  <c r="I334" i="26"/>
  <c r="K333" i="26"/>
  <c r="J333" i="26"/>
  <c r="I333" i="26"/>
  <c r="K332" i="26"/>
  <c r="J332" i="26"/>
  <c r="I332" i="26"/>
  <c r="K331" i="26"/>
  <c r="J331" i="26"/>
  <c r="I331" i="26"/>
  <c r="K330" i="26"/>
  <c r="J330" i="26"/>
  <c r="I330" i="26"/>
  <c r="K329" i="26"/>
  <c r="J329" i="26"/>
  <c r="I329" i="26"/>
  <c r="K328" i="26"/>
  <c r="J328" i="26"/>
  <c r="I328" i="26"/>
  <c r="K327" i="26"/>
  <c r="J327" i="26"/>
  <c r="I327" i="26"/>
  <c r="K326" i="26"/>
  <c r="J326" i="26"/>
  <c r="I326" i="26"/>
  <c r="K325" i="26"/>
  <c r="J325" i="26"/>
  <c r="I325" i="26"/>
  <c r="K324" i="26"/>
  <c r="J324" i="26"/>
  <c r="I324" i="26"/>
  <c r="K323" i="26"/>
  <c r="J323" i="26"/>
  <c r="I323" i="26"/>
  <c r="K322" i="26"/>
  <c r="J322" i="26"/>
  <c r="I322" i="26"/>
  <c r="K321" i="26"/>
  <c r="J321" i="26"/>
  <c r="I321" i="26"/>
  <c r="K320" i="26"/>
  <c r="J320" i="26"/>
  <c r="I320" i="26"/>
  <c r="K319" i="26"/>
  <c r="J319" i="26"/>
  <c r="I319" i="26"/>
  <c r="K318" i="26"/>
  <c r="J318" i="26"/>
  <c r="I318" i="26"/>
  <c r="K317" i="26"/>
  <c r="J317" i="26"/>
  <c r="I317" i="26"/>
  <c r="K316" i="26"/>
  <c r="J316" i="26"/>
  <c r="I316" i="26"/>
  <c r="K315" i="26"/>
  <c r="J315" i="26"/>
  <c r="I315" i="26"/>
  <c r="K314" i="26"/>
  <c r="J314" i="26"/>
  <c r="I314" i="26"/>
  <c r="K313" i="26"/>
  <c r="J313" i="26"/>
  <c r="I313" i="26"/>
  <c r="K312" i="26"/>
  <c r="J312" i="26"/>
  <c r="I312" i="26"/>
  <c r="K311" i="26"/>
  <c r="J311" i="26"/>
  <c r="I311" i="26"/>
  <c r="K310" i="26"/>
  <c r="J310" i="26"/>
  <c r="I310" i="26"/>
  <c r="K309" i="26"/>
  <c r="J309" i="26"/>
  <c r="I309" i="26"/>
  <c r="K308" i="26"/>
  <c r="J308" i="26"/>
  <c r="I308" i="26"/>
  <c r="K307" i="26"/>
  <c r="J307" i="26"/>
  <c r="I307" i="26"/>
  <c r="K306" i="26"/>
  <c r="J306" i="26"/>
  <c r="I306" i="26"/>
  <c r="K305" i="26"/>
  <c r="J305" i="26"/>
  <c r="I305" i="26"/>
  <c r="K304" i="26"/>
  <c r="J304" i="26"/>
  <c r="I304" i="26"/>
  <c r="K303" i="26"/>
  <c r="J303" i="26"/>
  <c r="I303" i="26"/>
  <c r="K302" i="26"/>
  <c r="J302" i="26"/>
  <c r="I302" i="26"/>
  <c r="K301" i="26"/>
  <c r="J301" i="26"/>
  <c r="I301" i="26"/>
  <c r="K300" i="26"/>
  <c r="J300" i="26"/>
  <c r="I300" i="26"/>
  <c r="K299" i="26"/>
  <c r="J299" i="26"/>
  <c r="I299" i="26"/>
  <c r="K298" i="26"/>
  <c r="J298" i="26"/>
  <c r="I298" i="26"/>
  <c r="K297" i="26"/>
  <c r="J297" i="26"/>
  <c r="I297" i="26"/>
  <c r="K296" i="26"/>
  <c r="J296" i="26"/>
  <c r="I296" i="26"/>
  <c r="K295" i="26"/>
  <c r="J295" i="26"/>
  <c r="I295" i="26"/>
  <c r="K294" i="26"/>
  <c r="J294" i="26"/>
  <c r="I294" i="26"/>
  <c r="K293" i="26"/>
  <c r="J293" i="26"/>
  <c r="I293" i="26"/>
  <c r="K292" i="26"/>
  <c r="J292" i="26"/>
  <c r="I292" i="26"/>
  <c r="K291" i="26"/>
  <c r="J291" i="26"/>
  <c r="I291" i="26"/>
  <c r="K290" i="26"/>
  <c r="J290" i="26"/>
  <c r="I290" i="26"/>
  <c r="K289" i="26"/>
  <c r="J289" i="26"/>
  <c r="I289" i="26"/>
  <c r="K288" i="26"/>
  <c r="J288" i="26"/>
  <c r="I288" i="26"/>
  <c r="K287" i="26"/>
  <c r="J287" i="26"/>
  <c r="I287" i="26"/>
  <c r="K286" i="26"/>
  <c r="J286" i="26"/>
  <c r="I286" i="26"/>
  <c r="K285" i="26"/>
  <c r="J285" i="26"/>
  <c r="I285" i="26"/>
  <c r="K284" i="26"/>
  <c r="J284" i="26"/>
  <c r="I284" i="26"/>
  <c r="K283" i="26"/>
  <c r="J283" i="26"/>
  <c r="I283" i="26"/>
  <c r="K282" i="26"/>
  <c r="J282" i="26"/>
  <c r="I282" i="26"/>
  <c r="K281" i="26"/>
  <c r="J281" i="26"/>
  <c r="I281" i="26"/>
  <c r="K280" i="26"/>
  <c r="J280" i="26"/>
  <c r="I280" i="26"/>
  <c r="K279" i="26"/>
  <c r="J279" i="26"/>
  <c r="I279" i="26"/>
  <c r="K278" i="26"/>
  <c r="J278" i="26"/>
  <c r="I278" i="26"/>
  <c r="K277" i="26"/>
  <c r="J277" i="26"/>
  <c r="I277" i="26"/>
  <c r="K276" i="26"/>
  <c r="J276" i="26"/>
  <c r="I276" i="26"/>
  <c r="K275" i="26"/>
  <c r="J275" i="26"/>
  <c r="I275" i="26"/>
  <c r="K274" i="26"/>
  <c r="J274" i="26"/>
  <c r="I274" i="26"/>
  <c r="K273" i="26"/>
  <c r="J273" i="26"/>
  <c r="I273" i="26"/>
  <c r="K272" i="26"/>
  <c r="J272" i="26"/>
  <c r="I272" i="26"/>
  <c r="K271" i="26"/>
  <c r="J271" i="26"/>
  <c r="I271" i="26"/>
  <c r="K270" i="26"/>
  <c r="J270" i="26"/>
  <c r="I270" i="26"/>
  <c r="K269" i="26"/>
  <c r="J269" i="26"/>
  <c r="I269" i="26"/>
  <c r="K268" i="26"/>
  <c r="J268" i="26"/>
  <c r="I268" i="26"/>
  <c r="K267" i="26"/>
  <c r="J267" i="26"/>
  <c r="I267" i="26"/>
  <c r="K266" i="26"/>
  <c r="J266" i="26"/>
  <c r="I266" i="26"/>
  <c r="K265" i="26"/>
  <c r="J265" i="26"/>
  <c r="I265" i="26"/>
  <c r="K264" i="26"/>
  <c r="J264" i="26"/>
  <c r="I264" i="26"/>
  <c r="K263" i="26"/>
  <c r="J263" i="26"/>
  <c r="I263" i="26"/>
  <c r="K262" i="26"/>
  <c r="J262" i="26"/>
  <c r="I262" i="26"/>
  <c r="K261" i="26"/>
  <c r="J261" i="26"/>
  <c r="I261" i="26"/>
  <c r="K260" i="26"/>
  <c r="J260" i="26"/>
  <c r="I260" i="26"/>
  <c r="K259" i="26"/>
  <c r="J259" i="26"/>
  <c r="I259" i="26"/>
  <c r="K258" i="26"/>
  <c r="J258" i="26"/>
  <c r="I258" i="26"/>
  <c r="K257" i="26"/>
  <c r="J257" i="26"/>
  <c r="I257" i="26"/>
  <c r="K256" i="26"/>
  <c r="J256" i="26"/>
  <c r="I256" i="26"/>
  <c r="K255" i="26"/>
  <c r="J255" i="26"/>
  <c r="I255" i="26"/>
  <c r="K254" i="26"/>
  <c r="J254" i="26"/>
  <c r="I254" i="26"/>
  <c r="K253" i="26"/>
  <c r="J253" i="26"/>
  <c r="I253" i="26"/>
  <c r="K252" i="26"/>
  <c r="J252" i="26"/>
  <c r="I252" i="26"/>
  <c r="K251" i="26"/>
  <c r="J251" i="26"/>
  <c r="I251" i="26"/>
  <c r="K250" i="26"/>
  <c r="J250" i="26"/>
  <c r="I250" i="26"/>
  <c r="K249" i="26"/>
  <c r="J249" i="26"/>
  <c r="I249" i="26"/>
  <c r="K248" i="26"/>
  <c r="J248" i="26"/>
  <c r="I248" i="26"/>
  <c r="K247" i="26"/>
  <c r="J247" i="26"/>
  <c r="I247" i="26"/>
  <c r="K246" i="26"/>
  <c r="J246" i="26"/>
  <c r="I246" i="26"/>
  <c r="K245" i="26"/>
  <c r="J245" i="26"/>
  <c r="I245" i="26"/>
  <c r="K244" i="26"/>
  <c r="J244" i="26"/>
  <c r="I244" i="26"/>
  <c r="K243" i="26"/>
  <c r="J243" i="26"/>
  <c r="I243" i="26"/>
  <c r="K242" i="26"/>
  <c r="J242" i="26"/>
  <c r="I242" i="26"/>
  <c r="K241" i="26"/>
  <c r="J241" i="26"/>
  <c r="I241" i="26"/>
  <c r="K240" i="26"/>
  <c r="J240" i="26"/>
  <c r="I240" i="26"/>
  <c r="K239" i="26"/>
  <c r="J239" i="26"/>
  <c r="I239" i="26"/>
  <c r="K238" i="26"/>
  <c r="J238" i="26"/>
  <c r="I238" i="26"/>
  <c r="K237" i="26"/>
  <c r="J237" i="26"/>
  <c r="I237" i="26"/>
  <c r="K236" i="26"/>
  <c r="J236" i="26"/>
  <c r="I236" i="26"/>
  <c r="K235" i="26"/>
  <c r="J235" i="26"/>
  <c r="I235" i="26"/>
  <c r="K234" i="26"/>
  <c r="J234" i="26"/>
  <c r="I234" i="26"/>
  <c r="K233" i="26"/>
  <c r="J233" i="26"/>
  <c r="I233" i="26"/>
  <c r="K232" i="26"/>
  <c r="J232" i="26"/>
  <c r="I232" i="26"/>
  <c r="K231" i="26"/>
  <c r="J231" i="26"/>
  <c r="I231" i="26"/>
  <c r="K230" i="26"/>
  <c r="J230" i="26"/>
  <c r="I230" i="26"/>
  <c r="K229" i="26"/>
  <c r="J229" i="26"/>
  <c r="I229" i="26"/>
  <c r="K228" i="26"/>
  <c r="J228" i="26"/>
  <c r="I228" i="26"/>
  <c r="K227" i="26"/>
  <c r="J227" i="26"/>
  <c r="I227" i="26"/>
  <c r="K226" i="26"/>
  <c r="J226" i="26"/>
  <c r="I226" i="26"/>
  <c r="K225" i="26"/>
  <c r="J225" i="26"/>
  <c r="I225" i="26"/>
  <c r="K224" i="26"/>
  <c r="J224" i="26"/>
  <c r="I224" i="26"/>
  <c r="K223" i="26"/>
  <c r="J223" i="26"/>
  <c r="I223" i="26"/>
  <c r="K222" i="26"/>
  <c r="J222" i="26"/>
  <c r="I222" i="26"/>
  <c r="K221" i="26"/>
  <c r="J221" i="26"/>
  <c r="I221" i="26"/>
  <c r="K220" i="26"/>
  <c r="J220" i="26"/>
  <c r="I220" i="26"/>
  <c r="K219" i="26"/>
  <c r="J219" i="26"/>
  <c r="I219" i="26"/>
  <c r="K218" i="26"/>
  <c r="J218" i="26"/>
  <c r="I218" i="26"/>
  <c r="K217" i="26"/>
  <c r="J217" i="26"/>
  <c r="I217" i="26"/>
  <c r="K216" i="26"/>
  <c r="J216" i="26"/>
  <c r="I216" i="26"/>
  <c r="K215" i="26"/>
  <c r="J215" i="26"/>
  <c r="I215" i="26"/>
  <c r="K214" i="26"/>
  <c r="J214" i="26"/>
  <c r="I214" i="26"/>
  <c r="K213" i="26"/>
  <c r="J213" i="26"/>
  <c r="I213" i="26"/>
  <c r="K212" i="26"/>
  <c r="J212" i="26"/>
  <c r="I212" i="26"/>
  <c r="K211" i="26"/>
  <c r="J211" i="26"/>
  <c r="I211" i="26"/>
  <c r="K210" i="26"/>
  <c r="J210" i="26"/>
  <c r="I210" i="26"/>
  <c r="K209" i="26"/>
  <c r="J209" i="26"/>
  <c r="I209" i="26"/>
  <c r="K208" i="26"/>
  <c r="J208" i="26"/>
  <c r="I208" i="26"/>
  <c r="K207" i="26"/>
  <c r="J207" i="26"/>
  <c r="I207" i="26"/>
  <c r="K206" i="26"/>
  <c r="J206" i="26"/>
  <c r="I206" i="26"/>
  <c r="K205" i="26"/>
  <c r="J205" i="26"/>
  <c r="I205" i="26"/>
  <c r="K204" i="26"/>
  <c r="J204" i="26"/>
  <c r="I204" i="26"/>
  <c r="K203" i="26"/>
  <c r="J203" i="26"/>
  <c r="I203" i="26"/>
  <c r="K202" i="26"/>
  <c r="J202" i="26"/>
  <c r="I202" i="26"/>
  <c r="K201" i="26"/>
  <c r="J201" i="26"/>
  <c r="I201" i="26"/>
  <c r="K200" i="26"/>
  <c r="J200" i="26"/>
  <c r="I200" i="26"/>
  <c r="K199" i="26"/>
  <c r="J199" i="26"/>
  <c r="I199" i="26"/>
  <c r="K198" i="26"/>
  <c r="J198" i="26"/>
  <c r="I198" i="26"/>
  <c r="K197" i="26"/>
  <c r="J197" i="26"/>
  <c r="I197" i="26"/>
  <c r="K196" i="26"/>
  <c r="J196" i="26"/>
  <c r="I196" i="26"/>
  <c r="K195" i="26"/>
  <c r="J195" i="26"/>
  <c r="I195" i="26"/>
  <c r="K194" i="26"/>
  <c r="J194" i="26"/>
  <c r="I194" i="26"/>
  <c r="K193" i="26"/>
  <c r="J193" i="26"/>
  <c r="I193" i="26"/>
  <c r="K192" i="26"/>
  <c r="J192" i="26"/>
  <c r="I192" i="26"/>
  <c r="K191" i="26"/>
  <c r="J191" i="26"/>
  <c r="I191" i="26"/>
  <c r="K190" i="26"/>
  <c r="J190" i="26"/>
  <c r="I190" i="26"/>
  <c r="K189" i="26"/>
  <c r="J189" i="26"/>
  <c r="I189" i="26"/>
  <c r="K188" i="26"/>
  <c r="J188" i="26"/>
  <c r="I188" i="26"/>
  <c r="K187" i="26"/>
  <c r="J187" i="26"/>
  <c r="I187" i="26"/>
  <c r="K186" i="26"/>
  <c r="J186" i="26"/>
  <c r="I186" i="26"/>
  <c r="K185" i="26"/>
  <c r="J185" i="26"/>
  <c r="I185" i="26"/>
  <c r="K184" i="26"/>
  <c r="J184" i="26"/>
  <c r="I184" i="26"/>
  <c r="K183" i="26"/>
  <c r="J183" i="26"/>
  <c r="I183" i="26"/>
  <c r="K182" i="26"/>
  <c r="J182" i="26"/>
  <c r="I182" i="26"/>
  <c r="K181" i="26"/>
  <c r="J181" i="26"/>
  <c r="I181" i="26"/>
  <c r="K180" i="26"/>
  <c r="J180" i="26"/>
  <c r="I180" i="26"/>
  <c r="K179" i="26"/>
  <c r="J179" i="26"/>
  <c r="I179" i="26"/>
  <c r="K178" i="26"/>
  <c r="J178" i="26"/>
  <c r="I178" i="26"/>
  <c r="K177" i="26"/>
  <c r="J177" i="26"/>
  <c r="I177" i="26"/>
  <c r="K176" i="26"/>
  <c r="J176" i="26"/>
  <c r="I176" i="26"/>
  <c r="K175" i="26"/>
  <c r="J175" i="26"/>
  <c r="I175" i="26"/>
  <c r="K174" i="26"/>
  <c r="J174" i="26"/>
  <c r="I174" i="26"/>
  <c r="K173" i="26"/>
  <c r="J173" i="26"/>
  <c r="I173" i="26"/>
  <c r="K172" i="26"/>
  <c r="J172" i="26"/>
  <c r="I172" i="26"/>
  <c r="K171" i="26"/>
  <c r="J171" i="26"/>
  <c r="I171" i="26"/>
  <c r="K170" i="26"/>
  <c r="J170" i="26"/>
  <c r="I170" i="26"/>
  <c r="K169" i="26"/>
  <c r="J169" i="26"/>
  <c r="I169" i="26"/>
  <c r="K168" i="26"/>
  <c r="J168" i="26"/>
  <c r="I168" i="26"/>
  <c r="K167" i="26"/>
  <c r="J167" i="26"/>
  <c r="I167" i="26"/>
  <c r="K166" i="26"/>
  <c r="J166" i="26"/>
  <c r="I166" i="26"/>
  <c r="K165" i="26"/>
  <c r="J165" i="26"/>
  <c r="I165" i="26"/>
  <c r="K164" i="26"/>
  <c r="J164" i="26"/>
  <c r="I164" i="26"/>
  <c r="K163" i="26"/>
  <c r="J163" i="26"/>
  <c r="I163" i="26"/>
  <c r="K162" i="26"/>
  <c r="J162" i="26"/>
  <c r="I162" i="26"/>
  <c r="K161" i="26"/>
  <c r="J161" i="26"/>
  <c r="I161" i="26"/>
  <c r="K160" i="26"/>
  <c r="J160" i="26"/>
  <c r="I160" i="26"/>
  <c r="K159" i="26"/>
  <c r="J159" i="26"/>
  <c r="I159" i="26"/>
  <c r="K158" i="26"/>
  <c r="J158" i="26"/>
  <c r="I158" i="26"/>
  <c r="K157" i="26"/>
  <c r="J157" i="26"/>
  <c r="I157" i="26"/>
  <c r="K156" i="26"/>
  <c r="J156" i="26"/>
  <c r="I156" i="26"/>
  <c r="K155" i="26"/>
  <c r="J155" i="26"/>
  <c r="I155" i="26"/>
  <c r="K154" i="26"/>
  <c r="J154" i="26"/>
  <c r="I154" i="26"/>
  <c r="K153" i="26"/>
  <c r="J153" i="26"/>
  <c r="I153" i="26"/>
  <c r="K152" i="26"/>
  <c r="J152" i="26"/>
  <c r="I152" i="26"/>
  <c r="K151" i="26"/>
  <c r="J151" i="26"/>
  <c r="I151" i="26"/>
  <c r="K150" i="26"/>
  <c r="J150" i="26"/>
  <c r="I150" i="26"/>
  <c r="K149" i="26"/>
  <c r="J149" i="26"/>
  <c r="I149" i="26"/>
  <c r="K148" i="26"/>
  <c r="J148" i="26"/>
  <c r="I148" i="26"/>
  <c r="K147" i="26"/>
  <c r="J147" i="26"/>
  <c r="I147" i="26"/>
  <c r="K146" i="26"/>
  <c r="J146" i="26"/>
  <c r="I146" i="26"/>
  <c r="K145" i="26"/>
  <c r="J145" i="26"/>
  <c r="I145" i="26"/>
  <c r="K144" i="26"/>
  <c r="J144" i="26"/>
  <c r="I144" i="26"/>
  <c r="K143" i="26"/>
  <c r="J143" i="26"/>
  <c r="I143" i="26"/>
  <c r="K142" i="26"/>
  <c r="J142" i="26"/>
  <c r="I142" i="26"/>
  <c r="K141" i="26"/>
  <c r="J141" i="26"/>
  <c r="I141" i="26"/>
  <c r="K140" i="26"/>
  <c r="J140" i="26"/>
  <c r="I140" i="26"/>
  <c r="K139" i="26"/>
  <c r="J139" i="26"/>
  <c r="I139" i="26"/>
  <c r="K138" i="26"/>
  <c r="J138" i="26"/>
  <c r="I138" i="26"/>
  <c r="K137" i="26"/>
  <c r="J137" i="26"/>
  <c r="I137" i="26"/>
  <c r="K136" i="26"/>
  <c r="J136" i="26"/>
  <c r="I136" i="26"/>
  <c r="K135" i="26"/>
  <c r="J135" i="26"/>
  <c r="I135" i="26"/>
  <c r="K134" i="26"/>
  <c r="J134" i="26"/>
  <c r="I134" i="26"/>
  <c r="K133" i="26"/>
  <c r="J133" i="26"/>
  <c r="I133" i="26"/>
  <c r="K132" i="26"/>
  <c r="J132" i="26"/>
  <c r="I132" i="26"/>
  <c r="K131" i="26"/>
  <c r="J131" i="26"/>
  <c r="I131" i="26"/>
  <c r="K130" i="26"/>
  <c r="J130" i="26"/>
  <c r="I130" i="26"/>
  <c r="K129" i="26"/>
  <c r="J129" i="26"/>
  <c r="I129" i="26"/>
  <c r="K128" i="26"/>
  <c r="J128" i="26"/>
  <c r="I128" i="26"/>
  <c r="K127" i="26"/>
  <c r="J127" i="26"/>
  <c r="I127" i="26"/>
  <c r="K126" i="26"/>
  <c r="J126" i="26"/>
  <c r="I126" i="26"/>
  <c r="K125" i="26"/>
  <c r="J125" i="26"/>
  <c r="I125" i="26"/>
  <c r="K124" i="26"/>
  <c r="J124" i="26"/>
  <c r="I124" i="26"/>
  <c r="K123" i="26"/>
  <c r="J123" i="26"/>
  <c r="I123" i="26"/>
  <c r="K122" i="26"/>
  <c r="J122" i="26"/>
  <c r="I122" i="26"/>
  <c r="K121" i="26"/>
  <c r="J121" i="26"/>
  <c r="I121" i="26"/>
  <c r="K120" i="26"/>
  <c r="J120" i="26"/>
  <c r="I120" i="26"/>
  <c r="K119" i="26"/>
  <c r="J119" i="26"/>
  <c r="I119" i="26"/>
  <c r="K118" i="26"/>
  <c r="J118" i="26"/>
  <c r="I118" i="26"/>
  <c r="K117" i="26"/>
  <c r="J117" i="26"/>
  <c r="I117" i="26"/>
  <c r="K116" i="26"/>
  <c r="J116" i="26"/>
  <c r="I116" i="26"/>
  <c r="K115" i="26"/>
  <c r="J115" i="26"/>
  <c r="I115" i="26"/>
  <c r="K114" i="26"/>
  <c r="J114" i="26"/>
  <c r="I114" i="26"/>
  <c r="K113" i="26"/>
  <c r="J113" i="26"/>
  <c r="I113" i="26"/>
  <c r="K112" i="26"/>
  <c r="J112" i="26"/>
  <c r="I112" i="26"/>
  <c r="K111" i="26"/>
  <c r="J111" i="26"/>
  <c r="I111" i="26"/>
  <c r="K110" i="26"/>
  <c r="J110" i="26"/>
  <c r="I110" i="26"/>
  <c r="K109" i="26"/>
  <c r="J109" i="26"/>
  <c r="I109" i="26"/>
  <c r="K108" i="26"/>
  <c r="J108" i="26"/>
  <c r="I108" i="26"/>
  <c r="K107" i="26"/>
  <c r="J107" i="26"/>
  <c r="I107" i="26"/>
  <c r="K106" i="26"/>
  <c r="J106" i="26"/>
  <c r="I106" i="26"/>
  <c r="K105" i="26"/>
  <c r="J105" i="26"/>
  <c r="I105" i="26"/>
  <c r="K104" i="26"/>
  <c r="J104" i="26"/>
  <c r="I104" i="26"/>
  <c r="K103" i="26"/>
  <c r="J103" i="26"/>
  <c r="I103" i="26"/>
  <c r="K102" i="26"/>
  <c r="J102" i="26"/>
  <c r="I102" i="26"/>
  <c r="K101" i="26"/>
  <c r="J101" i="26"/>
  <c r="I101" i="26"/>
  <c r="K100" i="26"/>
  <c r="J100" i="26"/>
  <c r="I100" i="26"/>
  <c r="K99" i="26"/>
  <c r="J99" i="26"/>
  <c r="I99" i="26"/>
  <c r="K98" i="26"/>
  <c r="J98" i="26"/>
  <c r="I98" i="26"/>
  <c r="K97" i="26"/>
  <c r="J97" i="26"/>
  <c r="I97" i="26"/>
  <c r="K96" i="26"/>
  <c r="J96" i="26"/>
  <c r="I96" i="26"/>
  <c r="K95" i="26"/>
  <c r="J95" i="26"/>
  <c r="I95" i="26"/>
  <c r="K94" i="26"/>
  <c r="J94" i="26"/>
  <c r="I94" i="26"/>
  <c r="K93" i="26"/>
  <c r="J93" i="26"/>
  <c r="I93" i="26"/>
  <c r="K92" i="26"/>
  <c r="J92" i="26"/>
  <c r="I92" i="26"/>
  <c r="K91" i="26"/>
  <c r="J91" i="26"/>
  <c r="I91" i="26"/>
  <c r="K90" i="26"/>
  <c r="J90" i="26"/>
  <c r="I90" i="26"/>
  <c r="K89" i="26"/>
  <c r="J89" i="26"/>
  <c r="I89" i="26"/>
  <c r="K88" i="26"/>
  <c r="J88" i="26"/>
  <c r="I88" i="26"/>
  <c r="K87" i="26"/>
  <c r="J87" i="26"/>
  <c r="I87" i="26"/>
  <c r="K86" i="26"/>
  <c r="J86" i="26"/>
  <c r="I86" i="26"/>
  <c r="K85" i="26"/>
  <c r="J85" i="26"/>
  <c r="I85" i="26"/>
  <c r="K84" i="26"/>
  <c r="J84" i="26"/>
  <c r="I84" i="26"/>
  <c r="K83" i="26"/>
  <c r="J83" i="26"/>
  <c r="I83" i="26"/>
  <c r="K82" i="26"/>
  <c r="J82" i="26"/>
  <c r="I82" i="26"/>
  <c r="K81" i="26"/>
  <c r="J81" i="26"/>
  <c r="I81" i="26"/>
  <c r="K80" i="26"/>
  <c r="J80" i="26"/>
  <c r="I80" i="26"/>
  <c r="K79" i="26"/>
  <c r="J79" i="26"/>
  <c r="I79" i="26"/>
  <c r="K78" i="26"/>
  <c r="J78" i="26"/>
  <c r="I78" i="26"/>
  <c r="K77" i="26"/>
  <c r="J77" i="26"/>
  <c r="I77" i="26"/>
  <c r="K76" i="26"/>
  <c r="J76" i="26"/>
  <c r="I76" i="26"/>
  <c r="K75" i="26"/>
  <c r="J75" i="26"/>
  <c r="I75" i="26"/>
  <c r="K74" i="26"/>
  <c r="J74" i="26"/>
  <c r="I74" i="26"/>
  <c r="K73" i="26"/>
  <c r="J73" i="26"/>
  <c r="I73" i="26"/>
  <c r="K72" i="26"/>
  <c r="J72" i="26"/>
  <c r="I72" i="26"/>
  <c r="K71" i="26"/>
  <c r="J71" i="26"/>
  <c r="I71" i="26"/>
  <c r="K70" i="26"/>
  <c r="J70" i="26"/>
  <c r="I70" i="26"/>
  <c r="K69" i="26"/>
  <c r="J69" i="26"/>
  <c r="I69" i="26"/>
  <c r="K68" i="26"/>
  <c r="J68" i="26"/>
  <c r="I68" i="26"/>
  <c r="K67" i="26"/>
  <c r="J67" i="26"/>
  <c r="I67" i="26"/>
  <c r="K66" i="26"/>
  <c r="J66" i="26"/>
  <c r="I66" i="26"/>
  <c r="K65" i="26"/>
  <c r="J65" i="26"/>
  <c r="I65" i="26"/>
  <c r="K64" i="26"/>
  <c r="J64" i="26"/>
  <c r="I64" i="26"/>
  <c r="K63" i="26"/>
  <c r="J63" i="26"/>
  <c r="I63" i="26"/>
  <c r="K62" i="26"/>
  <c r="J62" i="26"/>
  <c r="I62" i="26"/>
  <c r="K61" i="26"/>
  <c r="J61" i="26"/>
  <c r="I61" i="26"/>
  <c r="K60" i="26"/>
  <c r="J60" i="26"/>
  <c r="I60" i="26"/>
  <c r="K59" i="26"/>
  <c r="J59" i="26"/>
  <c r="I59" i="26"/>
  <c r="K58" i="26"/>
  <c r="J58" i="26"/>
  <c r="I58" i="26"/>
  <c r="K57" i="26"/>
  <c r="J57" i="26"/>
  <c r="I57" i="26"/>
  <c r="K56" i="26"/>
  <c r="J56" i="26"/>
  <c r="I56" i="26"/>
  <c r="K55" i="26"/>
  <c r="J55" i="26"/>
  <c r="I55" i="26"/>
  <c r="K54" i="26"/>
  <c r="J54" i="26"/>
  <c r="I54" i="26"/>
  <c r="K53" i="26"/>
  <c r="J53" i="26"/>
  <c r="I53" i="26"/>
  <c r="K52" i="26"/>
  <c r="J52" i="26"/>
  <c r="I52" i="26"/>
  <c r="K51" i="26"/>
  <c r="J51" i="26"/>
  <c r="I51" i="26"/>
  <c r="K50" i="26"/>
  <c r="J50" i="26"/>
  <c r="I50" i="26"/>
  <c r="K49" i="26"/>
  <c r="J49" i="26"/>
  <c r="I49" i="26"/>
  <c r="K48" i="26"/>
  <c r="J48" i="26"/>
  <c r="I48" i="26"/>
  <c r="K47" i="26"/>
  <c r="J47" i="26"/>
  <c r="I47" i="26"/>
  <c r="K46" i="26"/>
  <c r="J46" i="26"/>
  <c r="I46" i="26"/>
  <c r="K45" i="26"/>
  <c r="J45" i="26"/>
  <c r="I45" i="26"/>
  <c r="K44" i="26"/>
  <c r="J44" i="26"/>
  <c r="I44" i="26"/>
  <c r="K43" i="26"/>
  <c r="J43" i="26"/>
  <c r="I43" i="26"/>
  <c r="K42" i="26"/>
  <c r="J42" i="26"/>
  <c r="I42" i="26"/>
  <c r="K41" i="26"/>
  <c r="J41" i="26"/>
  <c r="I41" i="26"/>
  <c r="K40" i="26"/>
  <c r="J40" i="26"/>
  <c r="I40" i="26"/>
  <c r="K39" i="26"/>
  <c r="J39" i="26"/>
  <c r="I39" i="26"/>
  <c r="K38" i="26"/>
  <c r="J38" i="26"/>
  <c r="I38" i="26"/>
  <c r="K37" i="26"/>
  <c r="J37" i="26"/>
  <c r="I37" i="26"/>
  <c r="K36" i="26"/>
  <c r="J36" i="26"/>
  <c r="I36" i="26"/>
  <c r="K35" i="26"/>
  <c r="J35" i="26"/>
  <c r="I35" i="26"/>
  <c r="K34" i="26"/>
  <c r="J34" i="26"/>
  <c r="I34" i="26"/>
  <c r="K33" i="26"/>
  <c r="J33" i="26"/>
  <c r="I33" i="26"/>
  <c r="K32" i="26"/>
  <c r="J32" i="26"/>
  <c r="I32" i="26"/>
  <c r="K31" i="26"/>
  <c r="J31" i="26"/>
  <c r="I31" i="26"/>
  <c r="K30" i="26"/>
  <c r="J30" i="26"/>
  <c r="I30" i="26"/>
  <c r="K29" i="26"/>
  <c r="J29" i="26"/>
  <c r="I29" i="26"/>
  <c r="K28" i="26"/>
  <c r="J28" i="26"/>
  <c r="I28" i="26"/>
  <c r="K27" i="26"/>
  <c r="J27" i="26"/>
  <c r="I27" i="26"/>
  <c r="K26" i="26"/>
  <c r="J26" i="26"/>
  <c r="I26" i="26"/>
  <c r="K25" i="26"/>
  <c r="J25" i="26"/>
  <c r="I25" i="26"/>
  <c r="K24" i="26"/>
  <c r="J24" i="26"/>
  <c r="I24" i="26"/>
  <c r="K23" i="26"/>
  <c r="J23" i="26"/>
  <c r="I23" i="26"/>
  <c r="K22" i="26"/>
  <c r="J22" i="26"/>
  <c r="I22" i="26"/>
  <c r="K21" i="26"/>
  <c r="J21" i="26"/>
  <c r="I21" i="26"/>
  <c r="K20" i="26"/>
  <c r="J20" i="26"/>
  <c r="I20" i="26"/>
  <c r="K19" i="26"/>
  <c r="J19" i="26"/>
  <c r="I19" i="26"/>
  <c r="K18" i="26"/>
  <c r="J18" i="26"/>
  <c r="I18" i="26"/>
  <c r="K17" i="26"/>
  <c r="J17" i="26"/>
  <c r="I17" i="26"/>
  <c r="K16" i="26"/>
  <c r="J16" i="26"/>
  <c r="I16" i="26"/>
  <c r="K15" i="26"/>
  <c r="J15" i="26"/>
  <c r="I15" i="26"/>
  <c r="K14" i="26"/>
  <c r="J14" i="26"/>
  <c r="I14" i="26"/>
  <c r="K13" i="26"/>
  <c r="J13" i="26"/>
  <c r="I13" i="26"/>
  <c r="K12" i="26"/>
  <c r="J12" i="26"/>
  <c r="I12" i="26"/>
  <c r="K11" i="26"/>
  <c r="J11" i="26"/>
  <c r="I11" i="26"/>
  <c r="K10" i="26"/>
  <c r="J10" i="26"/>
  <c r="I10" i="26"/>
  <c r="K9" i="26"/>
  <c r="J9" i="26"/>
  <c r="I9" i="26"/>
  <c r="K8" i="26"/>
  <c r="J8" i="26"/>
  <c r="I8" i="26"/>
  <c r="K7" i="26"/>
  <c r="J7" i="26"/>
  <c r="I7" i="26"/>
  <c r="K6" i="26"/>
  <c r="J6" i="26"/>
  <c r="I6" i="26"/>
  <c r="K5" i="26"/>
  <c r="J5" i="26"/>
  <c r="I5" i="26"/>
  <c r="K4" i="26"/>
  <c r="J4" i="26"/>
  <c r="I4" i="26"/>
  <c r="K3" i="26"/>
  <c r="J3" i="26"/>
  <c r="I3" i="26"/>
  <c r="K2" i="26"/>
  <c r="J2" i="26"/>
  <c r="I2" i="26"/>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US ELECTRIC.xlsx!Append1" type="102" refreshedVersion="6" minRefreshableVersion="5">
    <extLst>
      <ext xmlns:x15="http://schemas.microsoft.com/office/spreadsheetml/2010/11/main" uri="{DE250136-89BD-433C-8126-D09CA5730AF9}">
        <x15:connection id="Append1" autoDelete="1">
          <x15:rangePr sourceName="_xlcn.WorksheetConnection_USELECTRIC.xlsxAppend11"/>
        </x15:connection>
      </ext>
    </extLst>
  </connection>
</connections>
</file>

<file path=xl/sharedStrings.xml><?xml version="1.0" encoding="utf-8"?>
<sst xmlns="http://schemas.openxmlformats.org/spreadsheetml/2006/main" count="44636" uniqueCount="9562">
  <si>
    <t>Date</t>
  </si>
  <si>
    <t>NERC Region</t>
  </si>
  <si>
    <t>Time</t>
  </si>
  <si>
    <t>Area Affected</t>
  </si>
  <si>
    <t>Type of Disturbance</t>
  </si>
  <si>
    <t>Loss (megawatts)</t>
  </si>
  <si>
    <t>Number of Customers Affected 1</t>
  </si>
  <si>
    <t>Restoration Time</t>
  </si>
  <si>
    <t>Date/Time</t>
  </si>
  <si>
    <t xml:space="preserve">January  </t>
  </si>
  <si>
    <t>WECC</t>
  </si>
  <si>
    <t>4:00 a.m.</t>
  </si>
  <si>
    <t>Northern California</t>
  </si>
  <si>
    <t>Winter Storm</t>
  </si>
  <si>
    <t>5:00 p.m. January 14</t>
  </si>
  <si>
    <t>7:47 a.m.</t>
  </si>
  <si>
    <t>Sacramento County</t>
  </si>
  <si>
    <t>Severe Storm</t>
  </si>
  <si>
    <t>4:30 p.m. January 04</t>
  </si>
  <si>
    <t>5:00 a.m.</t>
  </si>
  <si>
    <t>San Francisco Bay Area, California</t>
  </si>
  <si>
    <t>Exciter Faulted</t>
  </si>
  <si>
    <t>N/A</t>
  </si>
  <si>
    <t>-</t>
  </si>
  <si>
    <t>12:17 p.m. January 29</t>
  </si>
  <si>
    <t>SERC</t>
  </si>
  <si>
    <t>4:00 p.m.</t>
  </si>
  <si>
    <t>Arkansas, Mississippi, North Louisiana</t>
  </si>
  <si>
    <t>Severe Thunderstorms</t>
  </si>
  <si>
    <t>8:00 a.m February 03</t>
  </si>
  <si>
    <t>RFC</t>
  </si>
  <si>
    <t>10:00 p.m.</t>
  </si>
  <si>
    <t>Southeastern Michigan</t>
  </si>
  <si>
    <t>Wind/Ice Storm</t>
  </si>
  <si>
    <t>6:30 p.m. February 01</t>
  </si>
  <si>
    <t>11:23 p.m.</t>
  </si>
  <si>
    <t>South Metropolitan Areas of Dayton, OHio</t>
  </si>
  <si>
    <t>High Winds</t>
  </si>
  <si>
    <t>12:48 a.m. January 30</t>
  </si>
  <si>
    <t>NPCC</t>
  </si>
  <si>
    <t>3:06 a.m.</t>
  </si>
  <si>
    <t>Western, New York</t>
  </si>
  <si>
    <t>2:50 p.m. February 01</t>
  </si>
  <si>
    <t xml:space="preserve">February </t>
  </si>
  <si>
    <t>6:00 a.m.</t>
  </si>
  <si>
    <t>Equipment Faulted</t>
  </si>
  <si>
    <t>7:49 a.m. February 01</t>
  </si>
  <si>
    <t>3:58 a.m.</t>
  </si>
  <si>
    <t>4:27 p.m. February 02</t>
  </si>
  <si>
    <t>State of Kentucky</t>
  </si>
  <si>
    <t>Severe Weather</t>
  </si>
  <si>
    <t>3:00 a.m. February 06</t>
  </si>
  <si>
    <t>9:00 a.m.</t>
  </si>
  <si>
    <t>Mid to West Tennessee</t>
  </si>
  <si>
    <t>11:00 a.m. February 06</t>
  </si>
  <si>
    <t>11:59 a.m.</t>
  </si>
  <si>
    <t>Near Arnold, California</t>
  </si>
  <si>
    <t>Electrical System Separation</t>
  </si>
  <si>
    <t>3:33 p.m. February 09</t>
  </si>
  <si>
    <t>Southwestern Pennsylvania, West Virginia, Virginia, Maryland</t>
  </si>
  <si>
    <t>8:43 p.m. February 12</t>
  </si>
  <si>
    <t>11:00 a.m.</t>
  </si>
  <si>
    <t>Virginia, West Virginia, Ohio, Pennsylvania</t>
  </si>
  <si>
    <t>11:36 p.m. February 10</t>
  </si>
  <si>
    <t>Virginia and West Virginia Area of AEP</t>
  </si>
  <si>
    <t>5:05 p.m. February 14</t>
  </si>
  <si>
    <t>2:06 p.m.</t>
  </si>
  <si>
    <t>Dominion Service Territory</t>
  </si>
  <si>
    <t>6:02 p.m.</t>
  </si>
  <si>
    <t>Greenboro, North Carolina and I-40 Corridor</t>
  </si>
  <si>
    <t>4:00 a.m. February 11</t>
  </si>
  <si>
    <t>3:00 p.m.</t>
  </si>
  <si>
    <t>Arkansas, Mississippi, Louisiana</t>
  </si>
  <si>
    <t>5:00 p.m. February 15</t>
  </si>
  <si>
    <t>6:43 p.m.</t>
  </si>
  <si>
    <t>State of Maine</t>
  </si>
  <si>
    <t>Ice Storm</t>
  </si>
  <si>
    <t>12:00 p.m. February 14</t>
  </si>
  <si>
    <t>8:15 a.m.</t>
  </si>
  <si>
    <t>Utah</t>
  </si>
  <si>
    <t>Load Shedding</t>
  </si>
  <si>
    <t>10:46 a.m. February 14</t>
  </si>
  <si>
    <t>3:06 p.m.</t>
  </si>
  <si>
    <t>Antioch, California</t>
  </si>
  <si>
    <t>7:36 p.m. February 15</t>
  </si>
  <si>
    <t>8:00 a.m.</t>
  </si>
  <si>
    <t>Restricted Coal Capability</t>
  </si>
  <si>
    <t>Fuel Supply Deficiency</t>
  </si>
  <si>
    <t>8:00 a.m. March 12</t>
  </si>
  <si>
    <t xml:space="preserve"> NERC Region</t>
  </si>
  <si>
    <t>Number of Customers Affected</t>
  </si>
  <si>
    <t>PR</t>
  </si>
  <si>
    <t>10:44 a.m.</t>
  </si>
  <si>
    <t>Island of Puerto Rico</t>
  </si>
  <si>
    <t>Voltage Reduction</t>
  </si>
  <si>
    <t>11:13 a.m. January 05</t>
  </si>
  <si>
    <t>MRO</t>
  </si>
  <si>
    <t>Missouri and Illinois</t>
  </si>
  <si>
    <t>12:00 p.m. January 19</t>
  </si>
  <si>
    <t>7:30 a.m.</t>
  </si>
  <si>
    <t>Eastern and Lower Michigan</t>
  </si>
  <si>
    <t>4:00 p.m. January 19</t>
  </si>
  <si>
    <t>2:00 a.m.</t>
  </si>
  <si>
    <t>Snohomish County, Washington</t>
  </si>
  <si>
    <t>Major Windstorm</t>
  </si>
  <si>
    <t>12:00 a.m. January 17</t>
  </si>
  <si>
    <t>2:00 p.m.</t>
  </si>
  <si>
    <t>Indiana and Southwest Ohio</t>
  </si>
  <si>
    <t>Ice/Wind Storm</t>
  </si>
  <si>
    <t>12:00 a.m. February 16</t>
  </si>
  <si>
    <t>5:00 p.m.</t>
  </si>
  <si>
    <t>Central Maryland</t>
  </si>
  <si>
    <t>5:30 a.m. February 17</t>
  </si>
  <si>
    <t>NE quarter of State of Iowa and Rock Island, Illinois</t>
  </si>
  <si>
    <t>12:57 a.m. March 04</t>
  </si>
  <si>
    <t>6:00 p.m.</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</si>
  <si>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</si>
  <si>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</si>
  <si>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</si>
  <si>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</si>
  <si>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</si>
  <si>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</si>
  <si>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</si>
  <si>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</si>
  <si>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</si>
  <si>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</si>
  <si>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</si>
  <si>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</si>
  <si>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ERCOT</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</si>
  <si>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</si>
  <si>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</si>
  <si>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</si>
  <si>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</si>
  <si>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</si>
  <si>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</si>
  <si>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</si>
  <si>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</si>
  <si>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</si>
  <si>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</si>
  <si>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</si>
  <si>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Trip of a Unit</t>
  </si>
  <si>
    <t>11:23 a.m. April 12</t>
  </si>
  <si>
    <t>Massachusetts, New Hampshire, Rhode Island</t>
  </si>
  <si>
    <t>65-80</t>
  </si>
  <si>
    <t>11:00 a.m. April 14</t>
  </si>
  <si>
    <t>New Hampshire</t>
  </si>
  <si>
    <t>7:00 p.m. April 16</t>
  </si>
  <si>
    <t>10:14 a.m.</t>
  </si>
  <si>
    <t>10:18 p.m. April 18</t>
  </si>
  <si>
    <t>North and South Carolina</t>
  </si>
  <si>
    <t>HIgh Winds</t>
  </si>
  <si>
    <t>Central Maryland - Baltimore City and surrounding Counties</t>
  </si>
  <si>
    <t>5:00 p.m. April 18</t>
  </si>
  <si>
    <t>2:04 p.m.</t>
  </si>
  <si>
    <t>North, East and Central Virginia/Parts of Northeast North Carolina</t>
  </si>
  <si>
    <t>7:03 p.m. April 16</t>
  </si>
  <si>
    <t>January</t>
  </si>
  <si>
    <t>3:45 p.m.</t>
  </si>
  <si>
    <t>Chester, Montgomery, Delaware, Philadelphia and Bucks Counties, Pennsylvania</t>
  </si>
  <si>
    <t>--</t>
  </si>
  <si>
    <t>5:30 p.m. January 16</t>
  </si>
  <si>
    <t>3:16 p.m.</t>
  </si>
  <si>
    <t>Southern and Central Maine</t>
  </si>
  <si>
    <t>6:34 p.m. January 18</t>
  </si>
  <si>
    <t>February</t>
  </si>
  <si>
    <t>1:34 a.m.</t>
  </si>
  <si>
    <t>Strong Winds</t>
  </si>
  <si>
    <t>12:01 a.m. February 06</t>
  </si>
  <si>
    <t>4:30 a.m.</t>
  </si>
  <si>
    <t>Western Washington</t>
  </si>
  <si>
    <t>Severe Windstorm</t>
  </si>
  <si>
    <t>8:00  a.m. February 08</t>
  </si>
  <si>
    <t>9:00 p.m.</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</si>
  <si>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</si>
  <si>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</si>
  <si>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</si>
  <si>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</si>
  <si>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</si>
  <si>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</si>
  <si>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</si>
  <si>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</si>
  <si>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</si>
  <si>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</si>
  <si>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</si>
  <si>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</si>
  <si>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</si>
  <si>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</si>
  <si>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</si>
  <si>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12:00 p.m.</t>
  </si>
  <si>
    <t>Muskegon, Michigan easterly to Bay City, Michigan</t>
  </si>
  <si>
    <t>Severe Thunderstorm/ Snow/Ice Storm</t>
  </si>
  <si>
    <t>11:00 p.m. February 20</t>
  </si>
  <si>
    <t>Ongoing</t>
  </si>
  <si>
    <t>North Dakota</t>
  </si>
  <si>
    <t>Fuel Supply - Deficiency Coal Rail Transportation Interruption</t>
  </si>
  <si>
    <t>4:32 a.m.</t>
  </si>
  <si>
    <t>Upstate New York</t>
  </si>
  <si>
    <t>12:00 p.m. February 17</t>
  </si>
  <si>
    <t>8:50 a.m.</t>
  </si>
  <si>
    <t>Colorado</t>
  </si>
  <si>
    <t>Inadequate Electric Resources to Serve Load</t>
  </si>
  <si>
    <t>4:09 p.m. February 18</t>
  </si>
  <si>
    <t>6:25 p.m.</t>
  </si>
  <si>
    <t>Northern and Central California</t>
  </si>
  <si>
    <t>Severe Winter Storm</t>
  </si>
  <si>
    <t>2:30 p.m. March 01</t>
  </si>
  <si>
    <t>March</t>
  </si>
  <si>
    <t>Arkansas, Mississippi, Louisiana, Southeast Texas</t>
  </si>
  <si>
    <t>10:00 p.m. March 09</t>
  </si>
  <si>
    <t>8:30 p.m.</t>
  </si>
  <si>
    <t>Springfield, Illinois and vicinity</t>
  </si>
  <si>
    <t>12:00 p.m. March 14</t>
  </si>
  <si>
    <t>April</t>
  </si>
  <si>
    <t>Southern half of Indiana</t>
  </si>
  <si>
    <t>Major Storms/Tornadoes</t>
  </si>
  <si>
    <t>4:25 a.m. April 05</t>
  </si>
  <si>
    <t>8:43 a.m.</t>
  </si>
  <si>
    <t>Voltage Reduction/Load Shed</t>
  </si>
  <si>
    <t>9:29 a.m. April 07</t>
  </si>
  <si>
    <t>North and Central Alabama and Northern Georgia areas</t>
  </si>
  <si>
    <t>Severe Weather/ Tornadoes</t>
  </si>
  <si>
    <t>11:00 a.m. April 08</t>
  </si>
  <si>
    <t>3:25 p.m.</t>
  </si>
  <si>
    <t>ERCOT Region of Texas</t>
  </si>
  <si>
    <t>Load Shed/Declared EECP</t>
  </si>
  <si>
    <t>7:30 p.m. April 17</t>
  </si>
  <si>
    <t>4:10 p.m.</t>
  </si>
  <si>
    <t>System-wide greater Houston metro area (and across ERCOT)</t>
  </si>
  <si>
    <t>Load Shed/Made Public Appeals/Rolling Blackouts</t>
  </si>
  <si>
    <t>6:11 p.m. April 17</t>
  </si>
  <si>
    <t>SPP</t>
  </si>
  <si>
    <t xml:space="preserve">6:00 p.m. </t>
  </si>
  <si>
    <t>Eastern one third of the state of Kansas</t>
  </si>
  <si>
    <t>1/14/05, 12:00 p.m.</t>
  </si>
  <si>
    <t>ECAR</t>
  </si>
  <si>
    <t>Akron and Mansfield areas</t>
  </si>
  <si>
    <t>1/13/05, 6:00 p.m.</t>
  </si>
  <si>
    <t>9:10 p.m.</t>
  </si>
  <si>
    <t>Indiana Michigan Region - Muncie District</t>
  </si>
  <si>
    <t>Winter Ice Storm</t>
  </si>
  <si>
    <t>1/16/05, 11:00 a.m.</t>
  </si>
  <si>
    <t>1:00 p.m.</t>
  </si>
  <si>
    <t>1/10/05, 8:00 a.m.</t>
  </si>
  <si>
    <t xml:space="preserve"> 1/19/05</t>
  </si>
  <si>
    <t>9:17 a.m.</t>
  </si>
  <si>
    <t>1/19/05, 9:27 a.m.</t>
  </si>
  <si>
    <t>10:42 a.m.</t>
  </si>
  <si>
    <t xml:space="preserve">1/23/05, 11:24 a.m.  </t>
  </si>
  <si>
    <t>6:38 a.m.</t>
  </si>
  <si>
    <t>Voltage Reduction/Shed Load</t>
  </si>
  <si>
    <t>1/24/05, 6:50 a.m.</t>
  </si>
  <si>
    <t>12:27 p.m.</t>
  </si>
  <si>
    <t>1/24/05, 12:34 p.m.</t>
  </si>
  <si>
    <t>10:00 a.m.</t>
  </si>
  <si>
    <t>Parts of Alabama and Georgia</t>
  </si>
  <si>
    <t>1/31/05, 10:00 a.m</t>
  </si>
  <si>
    <t>Georgia</t>
  </si>
  <si>
    <t>65 to 100</t>
  </si>
  <si>
    <t>1/30/05, 3:00 p.m.</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</si>
  <si>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</si>
  <si>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</si>
  <si>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</si>
  <si>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</si>
  <si>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</si>
  <si>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</si>
  <si>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</si>
  <si>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</si>
  <si>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</si>
  <si>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</si>
  <si>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</si>
  <si>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</si>
  <si>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</si>
  <si>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</si>
  <si>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</si>
  <si>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Midnight</t>
  </si>
  <si>
    <t xml:space="preserve">Cleveland, Ohio and northeast Ohio </t>
  </si>
  <si>
    <t xml:space="preserve">4/06/05, 12:00 p.m. </t>
  </si>
  <si>
    <t>3:51 p.m.</t>
  </si>
  <si>
    <t>San Francisco Bay area, California</t>
  </si>
  <si>
    <t>Lightning Strike</t>
  </si>
  <si>
    <t>PG&amp;E</t>
  </si>
  <si>
    <t>4/22/05, 3:59 p.m.</t>
  </si>
  <si>
    <t>4:22 a.m.</t>
  </si>
  <si>
    <t>4/23/05, 4:48 a.m.</t>
  </si>
  <si>
    <t>6:00 a.m</t>
  </si>
  <si>
    <t>4/27/05, 6:00 a.m.</t>
  </si>
  <si>
    <t>1/02/04, 4:00 p.m.</t>
  </si>
  <si>
    <t>King County</t>
  </si>
  <si>
    <t>Snow Storm</t>
  </si>
  <si>
    <t>1/10/04, 5:00 p.m.</t>
  </si>
  <si>
    <t>Lake Placid/Saranac, New York</t>
  </si>
  <si>
    <t>Public Appeal to Reduce Load</t>
  </si>
  <si>
    <t>1/10/04, 7:00 p.m.</t>
  </si>
  <si>
    <t>1/17/04, 12:00 noon</t>
  </si>
  <si>
    <t xml:space="preserve">SERC </t>
  </si>
  <si>
    <t>Central South Carolina</t>
  </si>
  <si>
    <t>500-700</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</si>
  <si>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</si>
  <si>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</si>
  <si>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</si>
  <si>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</si>
  <si>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</si>
  <si>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</si>
  <si>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</si>
  <si>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</si>
  <si>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</si>
  <si>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</si>
  <si>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</si>
  <si>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</si>
  <si>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MAAC</t>
  </si>
  <si>
    <t>8:00 p.m.</t>
  </si>
  <si>
    <t>Maryland, Southeastern West Virginia, Northern Virginia, Northern Pennsylvania and South Central Pennsylvania</t>
  </si>
  <si>
    <t>2/09/04, 8:00 p.m.</t>
  </si>
  <si>
    <t>Lake Colby, Lake Placid, Tupper Lake</t>
  </si>
  <si>
    <t xml:space="preserve">Approx. 30  </t>
  </si>
  <si>
    <t>2/16/04, 12 noon</t>
  </si>
  <si>
    <t>2:25 p.m.</t>
  </si>
  <si>
    <t xml:space="preserve">Lightning struck Intertie Breaker </t>
  </si>
  <si>
    <t xml:space="preserve"> PG&amp;E</t>
  </si>
  <si>
    <t xml:space="preserve">2/17/04, 11:57 p.m. </t>
  </si>
  <si>
    <t xml:space="preserve">12:01 a.m.  </t>
  </si>
  <si>
    <t>2/26/04, 10:00 a.m.</t>
  </si>
  <si>
    <t>12:00 a.m.</t>
  </si>
  <si>
    <t>2/26/04, 1:30 a.m.</t>
  </si>
  <si>
    <t>North Texas</t>
  </si>
  <si>
    <t>High Winds - Severe Storm</t>
  </si>
  <si>
    <t>Less than 300</t>
  </si>
  <si>
    <t>3/16/04, 2:45 p.m.</t>
  </si>
  <si>
    <t>6:30 p.m.</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</si>
  <si>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</si>
  <si>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</si>
  <si>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</si>
  <si>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</si>
  <si>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</si>
  <si>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</si>
  <si>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</si>
  <si>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</si>
  <si>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</si>
  <si>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</si>
  <si>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</si>
  <si>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</si>
  <si>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</si>
  <si>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</si>
  <si>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</si>
  <si>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FRCC</t>
  </si>
  <si>
    <t xml:space="preserve">5:30 a.m. </t>
  </si>
  <si>
    <t>FPL's service territory mostly in Naples and Ft. Myers Florida</t>
  </si>
  <si>
    <t>Storm with High Winds</t>
  </si>
  <si>
    <t>4/12/04, 10:15 a.m.</t>
  </si>
  <si>
    <t>12:35 p.m.</t>
  </si>
  <si>
    <t>Snohomish County Washington</t>
  </si>
  <si>
    <t>4/30/04, 12:00 p.m.</t>
  </si>
  <si>
    <t>Cincinnati, Ohio</t>
  </si>
  <si>
    <t xml:space="preserve">Cyber Threat From Internet </t>
  </si>
  <si>
    <t>NA</t>
  </si>
  <si>
    <t>1/26/03, 2:00 a.m.</t>
  </si>
  <si>
    <t>11:32 a.m.</t>
  </si>
  <si>
    <t>Piedmont, North Carolina</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</si>
  <si>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</si>
  <si>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</si>
  <si>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</si>
  <si>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</si>
  <si>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</si>
  <si>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</si>
  <si>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</si>
  <si>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</si>
  <si>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</si>
  <si>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</si>
  <si>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</si>
  <si>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Cities of Bryan,</t>
  </si>
  <si>
    <t>Relaying Malfunction</t>
  </si>
  <si>
    <t xml:space="preserve">4/15/03, 2:06 p.m. </t>
  </si>
  <si>
    <t>College Station</t>
  </si>
  <si>
    <t>and surrounding</t>
  </si>
  <si>
    <t>areas</t>
  </si>
  <si>
    <t>MAIN</t>
  </si>
  <si>
    <t>3:41 p.m.</t>
  </si>
  <si>
    <t xml:space="preserve">County of Waukesha,  Wisconsin, </t>
  </si>
  <si>
    <t>Vandalism</t>
  </si>
  <si>
    <t xml:space="preserve">4/29/03, 12:00 noon </t>
  </si>
  <si>
    <t>Town of Lisbon, Wisconsin</t>
  </si>
  <si>
    <t>May</t>
  </si>
  <si>
    <t>Piedmont, North and</t>
  </si>
  <si>
    <t>5/04/03, 12:00 noon</t>
  </si>
  <si>
    <t>South Carolina</t>
  </si>
  <si>
    <t>Central Georgia,</t>
  </si>
  <si>
    <t>102,842 (Georgia)</t>
  </si>
  <si>
    <t>5/03/03, 8:00 a.m.</t>
  </si>
  <si>
    <t>Alabama</t>
  </si>
  <si>
    <t>12,897 (Alabama)</t>
  </si>
  <si>
    <t>Oklahoma</t>
  </si>
  <si>
    <t>Evening</t>
  </si>
  <si>
    <t>Metropolitan Kansas City Area</t>
  </si>
  <si>
    <t>500-600</t>
  </si>
  <si>
    <t>Missouri</t>
  </si>
  <si>
    <t>WSCC</t>
  </si>
  <si>
    <t>California</t>
  </si>
  <si>
    <t>Interruption of Firm Load</t>
  </si>
  <si>
    <t>Lower Peninsula of Michigan</t>
  </si>
  <si>
    <t>Arizona</t>
  </si>
  <si>
    <t>Vandalism/</t>
  </si>
  <si>
    <t>Insulators</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</si>
  <si>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</si>
  <si>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</si>
  <si>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</si>
  <si>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</si>
  <si>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</si>
  <si>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</si>
  <si>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</si>
  <si>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</si>
  <si>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</si>
  <si>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</si>
  <si>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</si>
  <si>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</si>
  <si>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</si>
  <si>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Noon November 10</t>
  </si>
  <si>
    <t xml:space="preserve"> Restoration Time</t>
  </si>
  <si>
    <t>01/01/2023</t>
  </si>
  <si>
    <t>California: Riverside County;</t>
  </si>
  <si>
    <t>0</t>
  </si>
  <si>
    <t>03:57 1/01/2023</t>
  </si>
  <si>
    <t>California: Sacramento County;</t>
  </si>
  <si>
    <t>System Operations</t>
  </si>
  <si>
    <t>10:30 1/01/2023</t>
  </si>
  <si>
    <t>Florida: Citrus County;</t>
  </si>
  <si>
    <t>19</t>
  </si>
  <si>
    <t>3509</t>
  </si>
  <si>
    <t>16:50 1/01/2023</t>
  </si>
  <si>
    <t>01/02/2023</t>
  </si>
  <si>
    <t>TRE</t>
  </si>
  <si>
    <t>Texas: Dallas County;</t>
  </si>
  <si>
    <t>09:30 1/03/2023</t>
  </si>
  <si>
    <t>New Mexico:</t>
  </si>
  <si>
    <t>432</t>
  </si>
  <si>
    <t>16:46 1/02/2023</t>
  </si>
  <si>
    <t>Arkansas: Union County; Louisiana: Ouachita Parish;</t>
  </si>
  <si>
    <t>20</t>
  </si>
  <si>
    <t>6849</t>
  </si>
  <si>
    <t>22:27 1/02/2023</t>
  </si>
  <si>
    <t>01/03/2023</t>
  </si>
  <si>
    <t>RF</t>
  </si>
  <si>
    <t>Michigan: Ingham County;</t>
  </si>
  <si>
    <t>12:00 1/03/2023</t>
  </si>
  <si>
    <t>01/05/2023</t>
  </si>
  <si>
    <t>Louisiana: Concordia Parish;</t>
  </si>
  <si>
    <t>Transmission Interruption</t>
  </si>
  <si>
    <t>23</t>
  </si>
  <si>
    <t>1631</t>
  </si>
  <si>
    <t>08:20 1/05/2023</t>
  </si>
  <si>
    <t>Washington: Lewis County;</t>
  </si>
  <si>
    <t>Suspicious Activity</t>
  </si>
  <si>
    <t>09:30 1/05/2023</t>
  </si>
  <si>
    <t>01/06/2023</t>
  </si>
  <si>
    <t>Ohio: Sandusky County;</t>
  </si>
  <si>
    <t>Unknown</t>
  </si>
  <si>
    <t>11:30 1/06/2023</t>
  </si>
  <si>
    <t>01/07/2023</t>
  </si>
  <si>
    <t>458</t>
  </si>
  <si>
    <t>185434</t>
  </si>
  <si>
    <t>21:00 1/08/2023</t>
  </si>
  <si>
    <t>Texas: Jasper County, Tyler County;</t>
  </si>
  <si>
    <t>9823</t>
  </si>
  <si>
    <t>02:29 1/08/2023</t>
  </si>
  <si>
    <t>01/08/2023</t>
  </si>
  <si>
    <t>Texas: Bowie County;</t>
  </si>
  <si>
    <t>18:54 1/08/2023</t>
  </si>
  <si>
    <t>01/12/2023</t>
  </si>
  <si>
    <t>Unknown Unkonwn</t>
  </si>
  <si>
    <t>Alabama: Georgia:</t>
  </si>
  <si>
    <t>1158</t>
  </si>
  <si>
    <t>162000</t>
  </si>
  <si>
    <t>03:00 1/13/2023</t>
  </si>
  <si>
    <t>Washington: King County;</t>
  </si>
  <si>
    <t>12:30 1/12/2023</t>
  </si>
  <si>
    <t>01/13/2023</t>
  </si>
  <si>
    <t>Texas: Fayette County;</t>
  </si>
  <si>
    <t>01:00 1/13/2023</t>
  </si>
  <si>
    <t>01/19/2023</t>
  </si>
  <si>
    <t>South Carolina: Sumter County;</t>
  </si>
  <si>
    <t>13:00 1/19/2023</t>
  </si>
  <si>
    <t>01/20/2023</t>
  </si>
  <si>
    <t>Michigan: Oakland County;</t>
  </si>
  <si>
    <t>Unknown Unknown</t>
  </si>
  <si>
    <t>01/23/2023</t>
  </si>
  <si>
    <t>Connecticut: Rhode Island: Massachusetts: Vermont: New Hampshire: Maine:</t>
  </si>
  <si>
    <t>41000</t>
  </si>
  <si>
    <t>17:17 1/24/2023</t>
  </si>
  <si>
    <t>01/24/2023</t>
  </si>
  <si>
    <t>Louisiana:</t>
  </si>
  <si>
    <t>15:00 1/24/2023</t>
  </si>
  <si>
    <t>New York: Queens County;</t>
  </si>
  <si>
    <t>17:20 1/24/2023</t>
  </si>
  <si>
    <t xml:space="preserve">Time </t>
  </si>
  <si>
    <t>01/01/2022</t>
  </si>
  <si>
    <t>Washington: Thurston County;</t>
  </si>
  <si>
    <t>14:12 1/01/2022</t>
  </si>
  <si>
    <t>19:43 1/02/2022</t>
  </si>
  <si>
    <t>Georgia: Clayton County;</t>
  </si>
  <si>
    <t>New Hampshire: Merrimack County;</t>
  </si>
  <si>
    <t>05:51 1/01/2022</t>
  </si>
  <si>
    <t>01/02/2022</t>
  </si>
  <si>
    <t>California: Tuolumne County;</t>
  </si>
  <si>
    <t>17:38 1/02/2022</t>
  </si>
  <si>
    <t>01/03/2022</t>
  </si>
  <si>
    <t>12:46 1/03/2022</t>
  </si>
  <si>
    <t>South Carolina:</t>
  </si>
  <si>
    <t>18:00 1/04/2022</t>
  </si>
  <si>
    <t>North Carolina: South Carolina:</t>
  </si>
  <si>
    <t>12:30 1/04/2022</t>
  </si>
  <si>
    <t>Georgia: Alabama: Mississippi:</t>
  </si>
  <si>
    <t>14:00 1/03/2022</t>
  </si>
  <si>
    <t>01/05/2022</t>
  </si>
  <si>
    <t>Massachusetts: Plymouth County;</t>
  </si>
  <si>
    <t>12:45 1/05/2022</t>
  </si>
  <si>
    <t>01/08/2022</t>
  </si>
  <si>
    <t>07:40 1/12/2022</t>
  </si>
  <si>
    <t>22:26 1/08/2022</t>
  </si>
  <si>
    <t>Texas: Cameron County, Willacy County;</t>
  </si>
  <si>
    <t>03:03 1/08/2022</t>
  </si>
  <si>
    <t>01/09/2022</t>
  </si>
  <si>
    <t>Mississippi: Adams County;</t>
  </si>
  <si>
    <t>01/12/2022</t>
  </si>
  <si>
    <t>SERC/RF</t>
  </si>
  <si>
    <t>Indiana: Kentucky: Ohio:</t>
  </si>
  <si>
    <t>10:25 1/12/2022</t>
  </si>
  <si>
    <t>01/13/2022</t>
  </si>
  <si>
    <t>Massachusetts: Hampden County[13];</t>
  </si>
  <si>
    <t>16:01 1/13/2022</t>
  </si>
  <si>
    <t>01/14/2022</t>
  </si>
  <si>
    <t>Pennsylvania: Bucks County;</t>
  </si>
  <si>
    <t>14:13 1/14/2022</t>
  </si>
  <si>
    <t>TRE/WECC</t>
  </si>
  <si>
    <t>Texas: Potter County; New Mexico:</t>
  </si>
  <si>
    <t>08:42 1/14/2022</t>
  </si>
  <si>
    <t>01/15/2022</t>
  </si>
  <si>
    <t>New York: Orange County;</t>
  </si>
  <si>
    <t>14:28 1/15/2022</t>
  </si>
  <si>
    <t>01/16/2022</t>
  </si>
  <si>
    <t>North Carolina: Jackson County; South Carolina: Greenville County;</t>
  </si>
  <si>
    <t>08:45 1/17/2022</t>
  </si>
  <si>
    <t>17:15 1/16/2022</t>
  </si>
  <si>
    <t>Georgia: Alabama:</t>
  </si>
  <si>
    <t>00:06 1/17/2022</t>
  </si>
  <si>
    <t>01/18/2022</t>
  </si>
  <si>
    <t>Texas: Harris County;</t>
  </si>
  <si>
    <t>Cyber Event</t>
  </si>
  <si>
    <t>22:23 1/18/2022</t>
  </si>
  <si>
    <t>01/19/2022</t>
  </si>
  <si>
    <t>Maine:</t>
  </si>
  <si>
    <t>16:02 1/19/2022</t>
  </si>
  <si>
    <t>Alert Criteria</t>
  </si>
  <si>
    <t>01/01/2021</t>
  </si>
  <si>
    <t>Physical attack that could potentially impact electric power system adequacy or reliability; or vandalism which targets components of any security systems.</t>
  </si>
  <si>
    <t>07:05 1/01/2021</t>
  </si>
  <si>
    <t>01/02/2021</t>
  </si>
  <si>
    <t>Electrical System Separation (Islanding) where part or parts of power grid remain(s) operational in an otherwise blacked out area or within the partial failure of an integrated electrical system.</t>
  </si>
  <si>
    <t>10:29 1/02/2021</t>
  </si>
  <si>
    <t>01/04/2021</t>
  </si>
  <si>
    <t>Unexpected Transmission loss within its area, contrary to design, of three or more Bulk Electric System Facilities caused by a common disturbance (excluding successful automatic reclosing).</t>
  </si>
  <si>
    <t>10:49 1/04/2021</t>
  </si>
  <si>
    <t>01/08/2021</t>
  </si>
  <si>
    <t>Damage or destruction of its Facility that results from actual or suspected intentional human action.</t>
  </si>
  <si>
    <t>Sabotage</t>
  </si>
  <si>
    <t>02:45 1/08/2021</t>
  </si>
  <si>
    <t>01/10/2021</t>
  </si>
  <si>
    <t>Loss of electric service to more than 50,000 customers for 1 hour or more.</t>
  </si>
  <si>
    <t>16:00 1/13/2021</t>
  </si>
  <si>
    <t>01/11/2021</t>
  </si>
  <si>
    <t>Severe Weather/Distribution Interruption</t>
  </si>
  <si>
    <t>14:22 1/11/2021</t>
  </si>
  <si>
    <t>01/12/2021</t>
  </si>
  <si>
    <t>13:00 1/15/2021</t>
  </si>
  <si>
    <t>14:00 1/14/2021</t>
  </si>
  <si>
    <t>Severe Weather/Transmission Interruption</t>
  </si>
  <si>
    <t>01/13/2021</t>
  </si>
  <si>
    <t>13:06 1/13/2021</t>
  </si>
  <si>
    <t>01/15/2021</t>
  </si>
  <si>
    <t>Complete loss of monitoring or control capability at its staffed Bulk Electric System control center for 30 continuous minutes or more.</t>
  </si>
  <si>
    <t>18:55 1/15/2021</t>
  </si>
  <si>
    <t>01/18/2021</t>
  </si>
  <si>
    <t>14:42 1/18/2021</t>
  </si>
  <si>
    <t>01/19/2021</t>
  </si>
  <si>
    <t>14:36 1/21/2021</t>
  </si>
  <si>
    <t>11:41 1/20/2021</t>
  </si>
  <si>
    <t>01/21/2021</t>
  </si>
  <si>
    <t>16:55 2/03/2021</t>
  </si>
  <si>
    <t>01/23/2021</t>
  </si>
  <si>
    <t>Physical threat to its Facility excluding weather or natural disaster related threats, which has the potential to degrade the normal operation of the Facility. Or suspicious device or activity at its Facility.</t>
  </si>
  <si>
    <t>13:45 1/27/2021</t>
  </si>
  <si>
    <t>08:00 1/23/2021</t>
  </si>
  <si>
    <t>01/26/2021</t>
  </si>
  <si>
    <t>21:14 1/28/2021</t>
  </si>
  <si>
    <t>01/27/2021</t>
  </si>
  <si>
    <t>16:18 1/27/2021</t>
  </si>
  <si>
    <t>01/28/2021</t>
  </si>
  <si>
    <t>16:46 1/28/2021</t>
  </si>
  <si>
    <t>02/01/2021</t>
  </si>
  <si>
    <t>01:12 2/02/2021</t>
  </si>
  <si>
    <t xml:space="preserve">Date </t>
  </si>
  <si>
    <t>01/09/2020</t>
  </si>
  <si>
    <t>SPP RE</t>
  </si>
  <si>
    <t>Arkansas: Yell County;</t>
  </si>
  <si>
    <t>23:19 1/09/2020</t>
  </si>
  <si>
    <t>21:23 1/10/2020</t>
  </si>
  <si>
    <t>Minnesota: North Dakota: Wisconsin:</t>
  </si>
  <si>
    <t>08:48 1/09/2020</t>
  </si>
  <si>
    <t>Arkansas:</t>
  </si>
  <si>
    <t>23:18 1/09/2020</t>
  </si>
  <si>
    <t>01/10/2020</t>
  </si>
  <si>
    <t>Tennessee: Hamilton County;</t>
  </si>
  <si>
    <t>01/11/2020</t>
  </si>
  <si>
    <t>Arkansas: Cross County;</t>
  </si>
  <si>
    <t>07:56 1/11/2020</t>
  </si>
  <si>
    <t>02:01 1/12/2020</t>
  </si>
  <si>
    <t>Arkansas: Texas:</t>
  </si>
  <si>
    <t>17:30 1/11/2020</t>
  </si>
  <si>
    <t>Tennessee:</t>
  </si>
  <si>
    <t>Alabama: Georgia: Mississippi:</t>
  </si>
  <si>
    <t>13:33 1/12/2020</t>
  </si>
  <si>
    <t>01/12/2020</t>
  </si>
  <si>
    <t>Texas: Brazos County;</t>
  </si>
  <si>
    <t>11:18 1/12/2020</t>
  </si>
  <si>
    <t>01/14/2020</t>
  </si>
  <si>
    <t>Florida: Alachua County;</t>
  </si>
  <si>
    <t>01:00 1/14/2020</t>
  </si>
  <si>
    <t>01/16/2020</t>
  </si>
  <si>
    <t>11:36 1/16/2020</t>
  </si>
  <si>
    <t>01/17/2020</t>
  </si>
  <si>
    <t>California: Humboldt County;</t>
  </si>
  <si>
    <t>10:13 1/17/2020</t>
  </si>
  <si>
    <t>01/20/2020</t>
  </si>
  <si>
    <t>California: Los Angeles County;</t>
  </si>
  <si>
    <t>06:31 1/20/2020</t>
  </si>
  <si>
    <t>01/22/2020</t>
  </si>
  <si>
    <t>Nevada: Humboldt County;</t>
  </si>
  <si>
    <t>Actual Physical Attack</t>
  </si>
  <si>
    <t>03:17 1/22/2020</t>
  </si>
  <si>
    <t>01/23/2020</t>
  </si>
  <si>
    <t>Florida: Manatee County;</t>
  </si>
  <si>
    <t>00:39 1/24/2020</t>
  </si>
  <si>
    <t>01/24/2020</t>
  </si>
  <si>
    <t>California:</t>
  </si>
  <si>
    <t>01/27/2020</t>
  </si>
  <si>
    <t>North Dakota: South Dakota: Montana:</t>
  </si>
  <si>
    <t>18:58 1/27/2020</t>
  </si>
  <si>
    <t>01/30/2020</t>
  </si>
  <si>
    <t>North Dakota: Burleigh County;</t>
  </si>
  <si>
    <t>04:36 1/30/2020</t>
  </si>
  <si>
    <t>01/31/2020</t>
  </si>
  <si>
    <t>10:00 2/03/2020</t>
  </si>
  <si>
    <t>02/06/2020</t>
  </si>
  <si>
    <t>North Carolina:</t>
  </si>
  <si>
    <t>12:44 2/07/2020</t>
  </si>
  <si>
    <t>20:08 2/07/2020</t>
  </si>
  <si>
    <t xml:space="preserve">January </t>
  </si>
  <si>
    <t>01/05/2019</t>
  </si>
  <si>
    <t>Washington:</t>
  </si>
  <si>
    <t>15:07 1/05/2019</t>
  </si>
  <si>
    <t>01/06/2019</t>
  </si>
  <si>
    <t>07:00 1/09/2019</t>
  </si>
  <si>
    <t>21:52 1/06/2019</t>
  </si>
  <si>
    <t>Washington: King County, Thurston County, Pierce County;</t>
  </si>
  <si>
    <t>12:00 1/06/2019</t>
  </si>
  <si>
    <t>01/07/2019</t>
  </si>
  <si>
    <t>Michigan:</t>
  </si>
  <si>
    <t>21:32 1/07/2019</t>
  </si>
  <si>
    <t>01/09/2019</t>
  </si>
  <si>
    <t>New Mexico: San Juan County;</t>
  </si>
  <si>
    <t>11:56 1/09/2019</t>
  </si>
  <si>
    <t>01/10/2019</t>
  </si>
  <si>
    <t>Montana: Valley County;</t>
  </si>
  <si>
    <t>12:48 1/10/2019</t>
  </si>
  <si>
    <t>01/11/2019</t>
  </si>
  <si>
    <t>12:43 1/11/2019</t>
  </si>
  <si>
    <t>01/12/2019</t>
  </si>
  <si>
    <t>Missouri: Jackson County; Kansas: Johnson County;</t>
  </si>
  <si>
    <t>22:00 1/13/2019</t>
  </si>
  <si>
    <t>Missouri: Nebraska:</t>
  </si>
  <si>
    <t>New Hampshire:</t>
  </si>
  <si>
    <t>21:38 1/12/2019</t>
  </si>
  <si>
    <t>01/13/2019</t>
  </si>
  <si>
    <t>17:00 1/15/2019</t>
  </si>
  <si>
    <t>01/14/2019</t>
  </si>
  <si>
    <t>01/15/2019</t>
  </si>
  <si>
    <t>Pennsylvania:</t>
  </si>
  <si>
    <t>08:02 1/15/2019</t>
  </si>
  <si>
    <t>01/16/2019</t>
  </si>
  <si>
    <t>12:19 1/17/2019</t>
  </si>
  <si>
    <t>Texas: Nueces County;</t>
  </si>
  <si>
    <t>07:14 1/16/2019</t>
  </si>
  <si>
    <t>01/18/2019</t>
  </si>
  <si>
    <t>Nebraska:</t>
  </si>
  <si>
    <t>00:19 1/19/2019</t>
  </si>
  <si>
    <t>01/23/2019</t>
  </si>
  <si>
    <t>Colorado: Larimer County;</t>
  </si>
  <si>
    <t>17:05 1/23/2019</t>
  </si>
  <si>
    <t>01/24/2019</t>
  </si>
  <si>
    <t>Ohio:</t>
  </si>
  <si>
    <t>05:16 1/24/2019</t>
  </si>
  <si>
    <t>01/28/2019</t>
  </si>
  <si>
    <t>Utah: Iron County;</t>
  </si>
  <si>
    <t>13:40 1/28/2019</t>
  </si>
  <si>
    <t>01/29/2019</t>
  </si>
  <si>
    <t>Louisiana: Washington Parish;</t>
  </si>
  <si>
    <t>18:36 1/29/2019</t>
  </si>
  <si>
    <t>01/30/2019</t>
  </si>
  <si>
    <t>Illinois: Scott County;</t>
  </si>
  <si>
    <t>09:00 2/02/2019</t>
  </si>
  <si>
    <t>18:00 1/31/2019</t>
  </si>
  <si>
    <t>01/01/2018</t>
  </si>
  <si>
    <t>18:11 1/02/2018</t>
  </si>
  <si>
    <t>Texas:</t>
  </si>
  <si>
    <t>10:30 1/02/2018</t>
  </si>
  <si>
    <t>01/02/2018</t>
  </si>
  <si>
    <t>New York: Niagara County;</t>
  </si>
  <si>
    <t>675</t>
  </si>
  <si>
    <t>08:00 2/12/2018</t>
  </si>
  <si>
    <t>717000</t>
  </si>
  <si>
    <t>14998</t>
  </si>
  <si>
    <t>09:00 1/02/2018</t>
  </si>
  <si>
    <t>01/04/2018</t>
  </si>
  <si>
    <t>Texas: Midland County;</t>
  </si>
  <si>
    <t>500</t>
  </si>
  <si>
    <t>02:09 1/04/2018</t>
  </si>
  <si>
    <t>01/12/2018</t>
  </si>
  <si>
    <t>Michigan: Midland County, Genesee County;</t>
  </si>
  <si>
    <t>41</t>
  </si>
  <si>
    <t>23007</t>
  </si>
  <si>
    <t>14:53 1/12/2018</t>
  </si>
  <si>
    <t>01/15/2018</t>
  </si>
  <si>
    <t>05:48 1/18/2018</t>
  </si>
  <si>
    <t>01/16/2018</t>
  </si>
  <si>
    <t>13:00 1/18/2018</t>
  </si>
  <si>
    <t>Tennessee: Shelby County;</t>
  </si>
  <si>
    <t>14:32 1/16/2018</t>
  </si>
  <si>
    <t>01/17/2018</t>
  </si>
  <si>
    <t>Mississippi:</t>
  </si>
  <si>
    <t>1788</t>
  </si>
  <si>
    <t>420000</t>
  </si>
  <si>
    <t>13:00 1/17/2018</t>
  </si>
  <si>
    <t>14:00 1/17/2018</t>
  </si>
  <si>
    <t>01/18/2018</t>
  </si>
  <si>
    <t>Arkansas: Mississippi: Louisiana: Texas:</t>
  </si>
  <si>
    <t>31500</t>
  </si>
  <si>
    <t>11:00 1/18/2018</t>
  </si>
  <si>
    <t>1760</t>
  </si>
  <si>
    <t>09:45 1/18/2018</t>
  </si>
  <si>
    <t>01/25/2018</t>
  </si>
  <si>
    <t>Pennsylvania: Montgomery County;</t>
  </si>
  <si>
    <t>02:00 1/26/2018</t>
  </si>
  <si>
    <t>02/04/2018</t>
  </si>
  <si>
    <t>9760</t>
  </si>
  <si>
    <t>15:25 2/04/2018</t>
  </si>
  <si>
    <t>02/08/2018</t>
  </si>
  <si>
    <t>30</t>
  </si>
  <si>
    <t>10900</t>
  </si>
  <si>
    <t>13:31 2/08/2018</t>
  </si>
  <si>
    <t>02/17/2018</t>
  </si>
  <si>
    <t>Oregon: Washington: California:</t>
  </si>
  <si>
    <t>2330</t>
  </si>
  <si>
    <t>00:00 2/18/2018</t>
  </si>
  <si>
    <t>2327</t>
  </si>
  <si>
    <t>04:11 2/18/2018</t>
  </si>
  <si>
    <t>02/28/2018</t>
  </si>
  <si>
    <t>Florida:</t>
  </si>
  <si>
    <t>15:45 3/01/2018</t>
  </si>
  <si>
    <t>01/05/2017</t>
  </si>
  <si>
    <t>Florida: Martin County;</t>
  </si>
  <si>
    <t>Suspected Physical Attack</t>
  </si>
  <si>
    <t>16:57 1/05/2017</t>
  </si>
  <si>
    <t>01/08/2017</t>
  </si>
  <si>
    <t>14:30 1/13/2017</t>
  </si>
  <si>
    <t>01/10/2017</t>
  </si>
  <si>
    <t>01/15/2017</t>
  </si>
  <si>
    <t>Transmission Disruption</t>
  </si>
  <si>
    <t>07:44 1/15/2017</t>
  </si>
  <si>
    <t>Oklahoma: Harper County;</t>
  </si>
  <si>
    <t>01:58 1/17/2017</t>
  </si>
  <si>
    <t>01/18/2017</t>
  </si>
  <si>
    <t>00:05 1/19/2017</t>
  </si>
  <si>
    <t>01/22/2017</t>
  </si>
  <si>
    <t>14:00 1/24/2017</t>
  </si>
  <si>
    <t>Alabama: Georgia: Mississippi: Florida:</t>
  </si>
  <si>
    <t>03:26 1/23/2017</t>
  </si>
  <si>
    <t>New Mexico: Bernalillo County, Santa Fe County;</t>
  </si>
  <si>
    <t>05:00 2/02/2017</t>
  </si>
  <si>
    <t>New Mexico: Bernalillo County;</t>
  </si>
  <si>
    <t>Washington: Skagit County, King County, Kitsap County;</t>
  </si>
  <si>
    <t>19:30 2/06/2017</t>
  </si>
  <si>
    <t>Connecticut: Massachusetts: Rhode Island:</t>
  </si>
  <si>
    <t>05:15 2/10/2017</t>
  </si>
  <si>
    <t>15:50 2/11/2017</t>
  </si>
  <si>
    <t>North Carolina: Union County;</t>
  </si>
  <si>
    <t xml:space="preserve">Vandalism </t>
  </si>
  <si>
    <t>13:35 2/15/2017</t>
  </si>
  <si>
    <t>Nevada: Clark County;</t>
  </si>
  <si>
    <t>13:15 2/17/2017</t>
  </si>
  <si>
    <t>11:00 2/20/2017</t>
  </si>
  <si>
    <t>19:30 2/22/2017</t>
  </si>
  <si>
    <t>Missouri: Arkansas: Oklahoma: Texas:</t>
  </si>
  <si>
    <t>05:02 2/17/2017</t>
  </si>
  <si>
    <t>03/01/2017</t>
  </si>
  <si>
    <t>Kentucky: West Virginia:</t>
  </si>
  <si>
    <t>21:30 3/02/2017</t>
  </si>
  <si>
    <t>Tennessee: Kentucky:</t>
  </si>
  <si>
    <t>14:00 3/01/2017</t>
  </si>
  <si>
    <t>Wisconsin: Milwaukee County;</t>
  </si>
  <si>
    <t>08:00 1/05/2016</t>
  </si>
  <si>
    <t>Maine: Connecticut: Massachusetts: Vermont: New Hampshire: Rhode Island:</t>
  </si>
  <si>
    <t>Weather</t>
  </si>
  <si>
    <t>05:25 1/11/2016</t>
  </si>
  <si>
    <t>Pennsylvania: Chester County;</t>
  </si>
  <si>
    <t>23:00 1/11/2016</t>
  </si>
  <si>
    <t>Delaware:</t>
  </si>
  <si>
    <t>12:00 1/14/2016</t>
  </si>
  <si>
    <t>Utah: Salt Lake County;</t>
  </si>
  <si>
    <t>13:00 1/17/2016</t>
  </si>
  <si>
    <t>12:30 1/24/2016</t>
  </si>
  <si>
    <t>New Jersey:</t>
  </si>
  <si>
    <t>09:05 1/23/2016</t>
  </si>
  <si>
    <t>15:48 2/06/2016</t>
  </si>
  <si>
    <t>New York: Orange County</t>
  </si>
  <si>
    <t>Cyber Attack</t>
  </si>
  <si>
    <t>Oregon: Klamath County</t>
  </si>
  <si>
    <t>Utah: Salt Lake County</t>
  </si>
  <si>
    <t>13:42 2/07/2016</t>
  </si>
  <si>
    <t>Islanding</t>
  </si>
  <si>
    <t>16:27 2/13/2016</t>
  </si>
  <si>
    <t>Virginia: Roanoke County, Montgomery County; West Virginia: Kanawha County, Cabell County; Tennessee: Sullivan County;</t>
  </si>
  <si>
    <t>17:28 2/16/2016</t>
  </si>
  <si>
    <t>Michigan</t>
  </si>
  <si>
    <t>23:13 2/20/2016</t>
  </si>
  <si>
    <t>17:07 2/21/2016</t>
  </si>
  <si>
    <t>North Carolina: South Carolina</t>
  </si>
  <si>
    <t>05:00 2/25/2016</t>
  </si>
  <si>
    <t>Delaware</t>
  </si>
  <si>
    <t>10:15 2/24/2016</t>
  </si>
  <si>
    <t>Connecticut: Maine: Massachusetts: Rhode Island: Vermont:</t>
  </si>
  <si>
    <t>14:45 2/25/2016</t>
  </si>
  <si>
    <t>Arizona: Maricopa County</t>
  </si>
  <si>
    <t>Sabotage - Operator Action(s)</t>
  </si>
  <si>
    <t>20:22 2/26/2016</t>
  </si>
  <si>
    <t>California: San Bernardino County</t>
  </si>
  <si>
    <t>Idaho: Ada County;</t>
  </si>
  <si>
    <t>Washington: King County, Whatcom County, Kitsap County, Skagit County;</t>
  </si>
  <si>
    <t>Tennessee</t>
  </si>
  <si>
    <t>Severe Weather - Winter</t>
  </si>
  <si>
    <t>08:35 1/08/2015</t>
  </si>
  <si>
    <t>Tennessee, Kentucky, Virginia, North Carolina, Georgia, Alabama, Missouri</t>
  </si>
  <si>
    <t>Portland, Oregon</t>
  </si>
  <si>
    <t>05:55 1/22/2015</t>
  </si>
  <si>
    <t>Cave Junction, Oregon</t>
  </si>
  <si>
    <t>14:40 1/26/2015</t>
  </si>
  <si>
    <t>Kountze, Texas</t>
  </si>
  <si>
    <t>10:31 1/27/2015</t>
  </si>
  <si>
    <t>Weber County, Utah</t>
  </si>
  <si>
    <t>11:44 2/01/2015</t>
  </si>
  <si>
    <t>Conroe, Texas</t>
  </si>
  <si>
    <t>09:41 2/02/2015</t>
  </si>
  <si>
    <t>Vollmers, California</t>
  </si>
  <si>
    <t>11:56 2/04/2015</t>
  </si>
  <si>
    <t>Cameron, Arizona</t>
  </si>
  <si>
    <t>08:17 2/05/2015</t>
  </si>
  <si>
    <t>Dunismuir, California</t>
  </si>
  <si>
    <t>11:21 2/05/2015</t>
  </si>
  <si>
    <t>Severe Weather - Wind</t>
  </si>
  <si>
    <t>Colorado Springs, Colorado</t>
  </si>
  <si>
    <t>13:15 2/09/2015</t>
  </si>
  <si>
    <t>Northern/North Eastern, Georgia</t>
  </si>
  <si>
    <t>07:00 2/18/2015</t>
  </si>
  <si>
    <t>14:00 2/18/2015</t>
  </si>
  <si>
    <t>North Carolina, South Carolina</t>
  </si>
  <si>
    <t>23:00 2/18/2015</t>
  </si>
  <si>
    <t>16:00 2/18/2015</t>
  </si>
  <si>
    <t>Prescott Valley, Arizona</t>
  </si>
  <si>
    <t>07:30 2/17/2015</t>
  </si>
  <si>
    <t>09:00 2/20/2015</t>
  </si>
  <si>
    <t>Winslow, Arizona</t>
  </si>
  <si>
    <t>15:20 2/19/2015</t>
  </si>
  <si>
    <t>10:00 2/20/2015</t>
  </si>
  <si>
    <t>Fentress County, Tennessee</t>
  </si>
  <si>
    <t>12:45 2/21/2015</t>
  </si>
  <si>
    <t>20:00 2/26/2015</t>
  </si>
  <si>
    <t xml:space="preserve">North Carolina </t>
  </si>
  <si>
    <t>12:00 2/27/2015</t>
  </si>
  <si>
    <t>District of Columbia</t>
  </si>
  <si>
    <t>Voltage Reduction due to Severe Weather - Cold</t>
  </si>
  <si>
    <t>20:44 1/06/2014</t>
  </si>
  <si>
    <t>20:45 1/06/2014</t>
  </si>
  <si>
    <t>Public Appeal due to Severe Weather - Cold</t>
  </si>
  <si>
    <t>21:00 1/07/2014</t>
  </si>
  <si>
    <t>Pennsylvania</t>
  </si>
  <si>
    <t>20:49 1/06/2014</t>
  </si>
  <si>
    <t>14:38 1/06/2014</t>
  </si>
  <si>
    <t>Kentucky</t>
  </si>
  <si>
    <t>22:01 1/06/2014</t>
  </si>
  <si>
    <t>Texas</t>
  </si>
  <si>
    <t>09:00 1/07/2014</t>
  </si>
  <si>
    <t>09:00 1/08/2014</t>
  </si>
  <si>
    <t>Severe Weather - Cold</t>
  </si>
  <si>
    <t>06:19 1/07/2014</t>
  </si>
  <si>
    <t>North Carolina</t>
  </si>
  <si>
    <t>Voltage Reduction; Public Appeal due to Severe Weather - Cold</t>
  </si>
  <si>
    <t>11:00 1/07/2014</t>
  </si>
  <si>
    <t>13:20 1/08/2014</t>
  </si>
  <si>
    <t>Northeast Tennessee</t>
  </si>
  <si>
    <t>08:30 1/07/2014</t>
  </si>
  <si>
    <t>Voltage Reduction; Public Appeal; Load Shed 100+MW due to Severe Weather - Cold</t>
  </si>
  <si>
    <t>23:00 1/07/2014</t>
  </si>
  <si>
    <t>Fuel Supply Emergency - Natural Gas</t>
  </si>
  <si>
    <t>09:00 1/09/2014</t>
  </si>
  <si>
    <t>Piedmont North Carolina, Piedmont South Carolina</t>
  </si>
  <si>
    <t>Fuel Supply Emergency due to Severe Weather - Cold</t>
  </si>
  <si>
    <t>09:30 1/08/2014</t>
  </si>
  <si>
    <t>06:30 1/08/2014</t>
  </si>
  <si>
    <t>Physical Attack - Vandalism</t>
  </si>
  <si>
    <t>16:45 1/13/2014</t>
  </si>
  <si>
    <t>14:45 1/15/2014</t>
  </si>
  <si>
    <t>13:57 1/16/2014</t>
  </si>
  <si>
    <t>Ohio</t>
  </si>
  <si>
    <t>12:20 1/17/2014</t>
  </si>
  <si>
    <t>Denton, Maryland</t>
  </si>
  <si>
    <t>Physcial Attack; Vandalism</t>
  </si>
  <si>
    <t>10:43 1/07/2013</t>
  </si>
  <si>
    <t>14:25 1/16/2013</t>
  </si>
  <si>
    <t>San Juan County, New Mexico</t>
  </si>
  <si>
    <t>19:26 1/16/2013</t>
  </si>
  <si>
    <t>Webster County, Iowa</t>
  </si>
  <si>
    <t>Physical Attack</t>
  </si>
  <si>
    <t>10:58 1/17/2013</t>
  </si>
  <si>
    <t>Southwest Virginia, Southern West Virginia</t>
  </si>
  <si>
    <t>Severe Weather - Winter Storm</t>
  </si>
  <si>
    <t>19:30 1/20/2013</t>
  </si>
  <si>
    <t>18:00 1/19/2013</t>
  </si>
  <si>
    <t>Elizabeth City, North Carolina</t>
  </si>
  <si>
    <t>Distribution Interruption</t>
  </si>
  <si>
    <t>21:20 1/17/2013</t>
  </si>
  <si>
    <t>Severe Weather - Wind Storm</t>
  </si>
  <si>
    <t>06:15 1/23/2013</t>
  </si>
  <si>
    <t>Tacoma Narrows Crossing, Washington</t>
  </si>
  <si>
    <t>18:00 1/28/2013</t>
  </si>
  <si>
    <t>Central and Eastern Virginia</t>
  </si>
  <si>
    <t>04:48 1/31/2013</t>
  </si>
  <si>
    <t>Connecticut</t>
  </si>
  <si>
    <t>10:00 1/31/2013</t>
  </si>
  <si>
    <t xml:space="preserve">February  </t>
  </si>
  <si>
    <t>El Paso, New Mexico</t>
  </si>
  <si>
    <t>22:15 2/02/2013</t>
  </si>
  <si>
    <t>09:47 2/07/2013</t>
  </si>
  <si>
    <t>District of Columbia; Prince George's County Maryland</t>
  </si>
  <si>
    <t>Equipment Trip &amp; Failure</t>
  </si>
  <si>
    <t>14:17 2/08/2013</t>
  </si>
  <si>
    <t>Central and eastern Massachusetts; Rhode Island</t>
  </si>
  <si>
    <t>Severe Weather - Winter Storm Nemo</t>
  </si>
  <si>
    <t>20:30 2/11/2013</t>
  </si>
  <si>
    <t>Boston area and Southeast Massachusetts</t>
  </si>
  <si>
    <t>04:00 2/12/2013</t>
  </si>
  <si>
    <t>Vandalism; Equipment Fault</t>
  </si>
  <si>
    <t>15:00 2/09/2013</t>
  </si>
  <si>
    <t>Puerto Rico</t>
  </si>
  <si>
    <t>Generator Trip; Voltage Reduction</t>
  </si>
  <si>
    <t>20:15 2/10/2013</t>
  </si>
  <si>
    <t>Fort Washington, Maryland</t>
  </si>
  <si>
    <t>09:30 2/13/2013</t>
  </si>
  <si>
    <t>Eastern Massachusetts</t>
  </si>
  <si>
    <t>Fuel Supply Emergency - Petroleum</t>
  </si>
  <si>
    <t>17:50 2/15/2013</t>
  </si>
  <si>
    <t>Tuxedo, Maryland</t>
  </si>
  <si>
    <t>00:01 2/15/2013</t>
  </si>
  <si>
    <t>Prince George's County Maryland</t>
  </si>
  <si>
    <t>07:54 2/16/2013</t>
  </si>
  <si>
    <t>Stockton, California</t>
  </si>
  <si>
    <t>Electrical System Separation (Islanding)</t>
  </si>
  <si>
    <t>12:55 2/20/2013</t>
  </si>
  <si>
    <t>Athens, New York</t>
  </si>
  <si>
    <t>Electrical Fault at Generator</t>
  </si>
  <si>
    <t>Massachusetts</t>
  </si>
  <si>
    <t>North Florida</t>
  </si>
  <si>
    <t>Firm System Load Shed</t>
  </si>
  <si>
    <t>Whitman, Auburn St Substation, Massachusetts</t>
  </si>
  <si>
    <t>Franklin County, Idaho</t>
  </si>
  <si>
    <t>Newman Power Plant, Texas</t>
  </si>
  <si>
    <t>Newark, Delaware</t>
  </si>
  <si>
    <t>Carson City, Nevada</t>
  </si>
  <si>
    <t>Suspected Telecommunications Attack</t>
  </si>
  <si>
    <t>Montgomery and Prince George's County, Maryland and District of Columbia</t>
  </si>
  <si>
    <t>Maryland</t>
  </si>
  <si>
    <t>Northern Virginia</t>
  </si>
  <si>
    <t>Hockessin, Delaware</t>
  </si>
  <si>
    <t>Central New York</t>
  </si>
  <si>
    <t>Fuel Supply Deficiency (Coal)</t>
  </si>
  <si>
    <t>Southwestern Ohio and Indiana</t>
  </si>
  <si>
    <t>Indiana, Ohio</t>
  </si>
  <si>
    <t>UNK</t>
  </si>
  <si>
    <t>Northern Illinois</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</si>
  <si>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</si>
  <si>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</si>
  <si>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</si>
  <si>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</si>
  <si>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</si>
  <si>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</si>
  <si>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</si>
  <si>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North and Central Texas</t>
  </si>
  <si>
    <t>6:00 p.m. January 06</t>
  </si>
  <si>
    <t>Piedmont of North and South Carolina</t>
  </si>
  <si>
    <t>8:05 p.m. January 07</t>
  </si>
  <si>
    <t>11:46 p.m.</t>
  </si>
  <si>
    <t>Florida Keys</t>
  </si>
  <si>
    <t>Transmission Equipment Failure</t>
  </si>
  <si>
    <t>11:25 a.m. January 09</t>
  </si>
  <si>
    <t>PJM, Indiana</t>
  </si>
  <si>
    <t>8:00 a.m. January 25</t>
  </si>
  <si>
    <t>Crawfordsville, Indiana</t>
  </si>
  <si>
    <t>Shed Load</t>
  </si>
  <si>
    <t>5:05 p.m. January 22</t>
  </si>
  <si>
    <t>4:30 p.m. January 29</t>
  </si>
  <si>
    <t>5:03 a.m.</t>
  </si>
  <si>
    <t>Central and Eastern Kentrucky</t>
  </si>
  <si>
    <t>5:15 p.m. January 31</t>
  </si>
  <si>
    <t>7:10 a.m.</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</si>
  <si>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</si>
  <si>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</si>
  <si>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</si>
  <si>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</si>
  <si>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</si>
  <si>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</si>
  <si>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</si>
  <si>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</si>
  <si>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</si>
  <si>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</si>
  <si>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</si>
  <si>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</si>
  <si>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</si>
  <si>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</si>
  <si>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</si>
  <si>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</si>
  <si>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</si>
  <si>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</si>
  <si>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3:00 a.m.</t>
  </si>
  <si>
    <t>Illinois, Indiana, Ohio and Kentucky</t>
  </si>
  <si>
    <t>8:03 a.m. February 13</t>
  </si>
  <si>
    <t>City of Henderson, Kentucky and Portions of Henderson County, Kentucky</t>
  </si>
  <si>
    <t>5:00 p.m. February 07</t>
  </si>
  <si>
    <t>Indiana, Evansville, Metro Area</t>
  </si>
  <si>
    <t>6:00 p.m. February 05</t>
  </si>
  <si>
    <t>7:50 a.m.</t>
  </si>
  <si>
    <t>Southern Indiana</t>
  </si>
  <si>
    <t>Northeast Tennessee and Southwest Kentucky</t>
  </si>
  <si>
    <t>8:00 a.m. February 05</t>
  </si>
  <si>
    <t>Northern Kentucky and Southwest Ohio</t>
  </si>
  <si>
    <t>2:30 a.m.</t>
  </si>
  <si>
    <t>12:00 p.m. February 11</t>
  </si>
  <si>
    <t>Kentucky, West Virginia and Ohio</t>
  </si>
  <si>
    <t>5:00 p.m. February 13</t>
  </si>
  <si>
    <t xml:space="preserve"> SERC </t>
  </si>
  <si>
    <t>Southwest Louisiana</t>
  </si>
  <si>
    <t>Made Public Appeals</t>
  </si>
  <si>
    <t>6:00 p.m. January 08</t>
  </si>
  <si>
    <t xml:space="preserve">FRCC/SERC </t>
  </si>
  <si>
    <t>3:45 a.m.</t>
  </si>
  <si>
    <t>Northern and Central Florida</t>
  </si>
  <si>
    <t>Interruptible Load Shed/Made Public Appeals</t>
  </si>
  <si>
    <t>9:57 a.m. January 11</t>
  </si>
  <si>
    <t xml:space="preserve">WECC </t>
  </si>
  <si>
    <t>11:30 a.m.</t>
  </si>
  <si>
    <t>8:00 a.m. January 28</t>
  </si>
  <si>
    <t>San Francisco</t>
  </si>
  <si>
    <t>12:24 p.m. January 19</t>
  </si>
  <si>
    <t xml:space="preserve"> WECC </t>
  </si>
  <si>
    <t>2:30 p.m.</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</si>
  <si>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</si>
  <si>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</si>
  <si>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</si>
  <si>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</si>
  <si>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</si>
  <si>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</si>
  <si>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</si>
  <si>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</si>
  <si>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</si>
  <si>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</si>
  <si>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</si>
  <si>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</si>
  <si>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</si>
  <si>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</si>
  <si>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</si>
  <si>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</si>
  <si>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</si>
  <si>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12:00 p.m. February 12</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</si>
  <si>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</si>
  <si>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</si>
  <si>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</si>
  <si>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</si>
  <si>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</si>
  <si>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</si>
  <si>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</si>
  <si>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</si>
  <si>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</si>
  <si>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</si>
  <si>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</si>
  <si>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</si>
  <si>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</si>
  <si>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</si>
  <si>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</si>
  <si>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</si>
  <si>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4:01 a.m. February 20</t>
  </si>
  <si>
    <t xml:space="preserve">NPCC </t>
  </si>
  <si>
    <t>4:00 p.m. February 25</t>
  </si>
  <si>
    <t>12:01 a.m.</t>
  </si>
  <si>
    <t>Southeastern New York, Northern New Jersey</t>
  </si>
  <si>
    <t>9:00 p.m. February 26</t>
  </si>
  <si>
    <t xml:space="preserve"> NPCC </t>
  </si>
  <si>
    <t>New York City</t>
  </si>
  <si>
    <t>7:00 p.m. March 02</t>
  </si>
  <si>
    <t>Tacoma, Washington</t>
  </si>
  <si>
    <t>Suspected physical attack</t>
  </si>
  <si>
    <t>12:14 1/04/2012</t>
  </si>
  <si>
    <t>CSWS/AEP West territory, Oklahoma</t>
  </si>
  <si>
    <t>12:25 1/05/2012</t>
  </si>
  <si>
    <t>Creek County, Oklahoma</t>
  </si>
  <si>
    <t>Watertown, Connecticut</t>
  </si>
  <si>
    <t>15:30 1/09/2012</t>
  </si>
  <si>
    <t>Louisiana</t>
  </si>
  <si>
    <t>Load Shed</t>
  </si>
  <si>
    <t>01:05 1/11/2012</t>
  </si>
  <si>
    <t>Rusk County, Texas</t>
  </si>
  <si>
    <t>21:30 1/10/2012</t>
  </si>
  <si>
    <t>Nevada</t>
  </si>
  <si>
    <t>09:07 1/11/2012</t>
  </si>
  <si>
    <t>08:26 1/12/2012</t>
  </si>
  <si>
    <t>09:20 1/13/2012</t>
  </si>
  <si>
    <t>09:35 1/15/2012</t>
  </si>
  <si>
    <t>Austin, Texas</t>
  </si>
  <si>
    <t>Suspected Cyber Attack</t>
  </si>
  <si>
    <t>17:21 1/17/2012</t>
  </si>
  <si>
    <t>King, Pierce and Thurston Counties, Washington</t>
  </si>
  <si>
    <t>15:00 1/20/2012</t>
  </si>
  <si>
    <t>11:22 1/24/2012</t>
  </si>
  <si>
    <t>Frederickson Substation, Spanaway, Washington</t>
  </si>
  <si>
    <t>09:40 1/27/2012</t>
  </si>
  <si>
    <t>Roosevelt Substation, Tacoma, Washington</t>
  </si>
  <si>
    <t>12:45 1/29/2012</t>
  </si>
  <si>
    <t>Lamar, Colorado</t>
  </si>
  <si>
    <t>10:30 2/11/2012</t>
  </si>
  <si>
    <t>08:55 2/11/2012</t>
  </si>
  <si>
    <t>Asheville, North Carolina</t>
  </si>
  <si>
    <t>16:25 2/13/2012</t>
  </si>
  <si>
    <t>16:00 2/15/2012</t>
  </si>
  <si>
    <t>Port Orchard, Washington</t>
  </si>
  <si>
    <t>17:30 2/15/2012</t>
  </si>
  <si>
    <t>Little Rock, Arkansas</t>
  </si>
  <si>
    <t>11:33 2/17/2012</t>
  </si>
  <si>
    <t>Kentucky, Virginia, West Virginia</t>
  </si>
  <si>
    <t>07:33 2/21/2012</t>
  </si>
  <si>
    <t>South East College Station, Texas</t>
  </si>
  <si>
    <t>15:02 2/23/2012</t>
  </si>
  <si>
    <t>NPPC</t>
  </si>
  <si>
    <t>Northport, NY</t>
  </si>
  <si>
    <t>Cable Tripped</t>
  </si>
  <si>
    <t>Northwest and North Central Connecticut</t>
  </si>
  <si>
    <t>Arkansas</t>
  </si>
  <si>
    <t>Northern Virginia to Fredericksburg</t>
  </si>
  <si>
    <t>1.5 million</t>
  </si>
  <si>
    <t>Eastern Pennsylvania</t>
  </si>
  <si>
    <t>Southern Service Area/Alabama and Georgia</t>
  </si>
  <si>
    <t>3:00 p.m. February 26</t>
  </si>
  <si>
    <t>1:09 p.m.</t>
  </si>
  <si>
    <t>Various Cities in Florida</t>
  </si>
  <si>
    <t>Under Frequency/Load Shedding</t>
  </si>
  <si>
    <t>2:10 p.m. February 26</t>
  </si>
  <si>
    <t>Tampa Electric Service Territory</t>
  </si>
  <si>
    <t>2:40 p.m. February 26</t>
  </si>
  <si>
    <t>Primary Dade County Florida</t>
  </si>
  <si>
    <t>4:11 p.m. February 26</t>
  </si>
  <si>
    <t>FRCC Region-West Coast Florida</t>
  </si>
  <si>
    <t>Shed Firm Load</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</si>
  <si>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</si>
  <si>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</si>
  <si>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</si>
  <si>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</si>
  <si>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 xml:space="preserve">May      </t>
  </si>
  <si>
    <t>1:30 p.m.</t>
  </si>
  <si>
    <t>North Texas, Dallas Fort Worth Metroplex and Surrounding Counties, South to Waco and North to Red River</t>
  </si>
  <si>
    <t>Severe Storms</t>
  </si>
  <si>
    <t>8:00 p.m. May 03</t>
  </si>
  <si>
    <t>9:57 a.m.</t>
  </si>
  <si>
    <t>Unit Tripped</t>
  </si>
  <si>
    <t>1:47 p.m. May 10</t>
  </si>
  <si>
    <t>11:15 a.m.</t>
  </si>
  <si>
    <t>1:50 p.m. May 14</t>
  </si>
  <si>
    <t>7:00 a.m. May 17</t>
  </si>
  <si>
    <t>All of Connecticut</t>
  </si>
  <si>
    <t>5:00 a.m. May 19</t>
  </si>
  <si>
    <t>1:48 p.m.</t>
  </si>
  <si>
    <t>San Franscisco Bay Area, California</t>
  </si>
  <si>
    <t>4:50 p.m. May 21</t>
  </si>
  <si>
    <t xml:space="preserve">June     </t>
  </si>
  <si>
    <t>Restricted Hydroelectric Capability</t>
  </si>
  <si>
    <t>10:56 a.m.</t>
  </si>
  <si>
    <t>Southwest Idaho and Eastern Oregon</t>
  </si>
  <si>
    <t>11:51 a.m. June 05</t>
  </si>
  <si>
    <t>Northern Manhattan NY (Yorkville) and SW Bronx (Motthaven, Melrose, High Bridge Sections)</t>
  </si>
  <si>
    <t>Lightning</t>
  </si>
  <si>
    <t>4:30 p.m. June 27</t>
  </si>
  <si>
    <t>Table B.1.Major Disturbances and Unusual Occurrences, Year-to-Date through December 2007</t>
  </si>
  <si>
    <t>Restoration</t>
  </si>
  <si>
    <t>3:42 p.m.</t>
  </si>
  <si>
    <t>New York State</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</si>
  <si>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</si>
  <si>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</si>
  <si>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</si>
  <si>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</si>
  <si>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</si>
  <si>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</si>
  <si>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</si>
  <si>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</si>
  <si>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</si>
  <si>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</si>
  <si>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</si>
  <si>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</si>
  <si>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</si>
  <si>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</si>
  <si>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</si>
  <si>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</si>
  <si>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</si>
  <si>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</si>
  <si>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</si>
  <si>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</si>
  <si>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</si>
  <si>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Northern Counties of Illinois</t>
  </si>
  <si>
    <t>2:00 a.m. July 19</t>
  </si>
  <si>
    <t>Southwestern Region of Service Territory</t>
  </si>
  <si>
    <t>11:30 p.m. July 22</t>
  </si>
  <si>
    <t>3:50 p.m.</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</si>
  <si>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</si>
  <si>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</si>
  <si>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</si>
  <si>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</si>
  <si>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</si>
  <si>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</si>
  <si>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</si>
  <si>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</si>
  <si>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</si>
  <si>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</si>
  <si>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</si>
  <si>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</si>
  <si>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</si>
  <si>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</si>
  <si>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</si>
  <si>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</si>
  <si>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</si>
  <si>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</si>
  <si>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</si>
  <si>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Severe Thunderstorm</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</si>
  <si>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</si>
  <si>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</si>
  <si>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</si>
  <si>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</si>
  <si>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</si>
  <si>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</si>
  <si>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</si>
  <si>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</si>
  <si>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1:10 a.m. August 20</t>
  </si>
  <si>
    <t>10:49 p.m. August 28</t>
  </si>
  <si>
    <t>6:30 a.m. August 28</t>
  </si>
  <si>
    <t>1:53 p.m.</t>
  </si>
  <si>
    <t>Modesto California and the Surrounding Areas</t>
  </si>
  <si>
    <t>2:57 p.m. August 29</t>
  </si>
  <si>
    <t>6:00 p.m. August 30</t>
  </si>
  <si>
    <t>Declared Energy Emergency Alert 1/Heat wave</t>
  </si>
  <si>
    <t>8:00 p.m. August 31</t>
  </si>
  <si>
    <t>September</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</si>
  <si>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</si>
  <si>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</si>
  <si>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</si>
  <si>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</si>
  <si>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</si>
  <si>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</si>
  <si>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</si>
  <si>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</si>
  <si>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</si>
  <si>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</si>
  <si>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</si>
  <si>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</si>
  <si>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</si>
  <si>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</si>
  <si>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</si>
  <si>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</si>
  <si>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</si>
  <si>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</si>
  <si>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</si>
  <si>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</si>
  <si>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</si>
  <si>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</si>
  <si>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</si>
  <si>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</si>
  <si>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</si>
  <si>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</si>
  <si>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</si>
  <si>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</si>
  <si>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</si>
  <si>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</si>
  <si>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</si>
  <si>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</si>
  <si>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</si>
  <si>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</si>
  <si>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</si>
  <si>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Southern California</t>
  </si>
  <si>
    <t>Brush Fire/Load Shedding/Implemented Emergency Alert</t>
  </si>
  <si>
    <t>2:22 p.m. October 22</t>
  </si>
  <si>
    <t>2:05 p.m.</t>
  </si>
  <si>
    <t>Brush Fire/Load Shedding</t>
  </si>
  <si>
    <t>San Diego County, California</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</si>
  <si>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</si>
  <si>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</si>
  <si>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</si>
  <si>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</si>
  <si>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</si>
  <si>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</si>
  <si>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</si>
  <si>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</si>
  <si>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</si>
  <si>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</si>
  <si>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</si>
  <si>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</si>
  <si>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Voltage Reduction/Made Public Appeal/Fuel Deficiency</t>
  </si>
  <si>
    <t>10:00 p.m. December 02</t>
  </si>
  <si>
    <t>2:16 p.m.</t>
  </si>
  <si>
    <t>5:53 p.m. December 04</t>
  </si>
  <si>
    <t>3:08 a.m.</t>
  </si>
  <si>
    <t>Tulsa, Oklahoma</t>
  </si>
  <si>
    <t>8:00 a.m. December 19</t>
  </si>
  <si>
    <t>Eastern half of the State of Kansas</t>
  </si>
  <si>
    <t>3:30 p.m. December 20</t>
  </si>
  <si>
    <t>8:57 p.m.</t>
  </si>
  <si>
    <t>9:22 p.m. December 11</t>
  </si>
  <si>
    <t>1:00 a.m.</t>
  </si>
  <si>
    <t>The Entire ComEd Service Territory</t>
  </si>
  <si>
    <t>9:00 p.m. December 23</t>
  </si>
  <si>
    <t>5:30 a.m.</t>
  </si>
  <si>
    <t>Lower 2/3 of Michigan Lower Peninsula</t>
  </si>
  <si>
    <t>6:07 p.m. December 25</t>
  </si>
  <si>
    <t>[1] Estimated values.</t>
  </si>
  <si>
    <t xml:space="preserve">  Note: Estimates for 2007 are preliminary.</t>
  </si>
  <si>
    <t xml:space="preserve">  Source: Form OE-417, "Electric Emergency Incident and Disturbance Report."</t>
  </si>
  <si>
    <t>4:11 p.m.</t>
  </si>
  <si>
    <t>North and East Texas</t>
  </si>
  <si>
    <t>Load Shed/ Declared EECP</t>
  </si>
  <si>
    <t>7:20 p.m. April 17</t>
  </si>
  <si>
    <t>4:20 p.m.</t>
  </si>
  <si>
    <t>State of Texas (all of Austin Energy)</t>
  </si>
  <si>
    <t>37- 40</t>
  </si>
  <si>
    <t>8,000 -10,000</t>
  </si>
  <si>
    <t>6:30 p.m. April 17</t>
  </si>
  <si>
    <t>4:35 p.m.</t>
  </si>
  <si>
    <t>AEP Texas Central/Texas North</t>
  </si>
  <si>
    <t>6:10 p.m. April 17</t>
  </si>
  <si>
    <t>7:00 a.m.</t>
  </si>
  <si>
    <t>System-wide greater Houston metro area</t>
  </si>
  <si>
    <t>10:00 a.m. April 21</t>
  </si>
  <si>
    <t>2:55 p.m.</t>
  </si>
  <si>
    <t>Lightning Storm</t>
  </si>
  <si>
    <t>3:45 p.m. April 29</t>
  </si>
  <si>
    <t>Table B.2.  Major Disturbances and Unusual Occurrences, Year-to-Date through December 2006+A55</t>
  </si>
  <si>
    <t>3:30 p.m.</t>
  </si>
  <si>
    <t>City of Bakersfield area</t>
  </si>
  <si>
    <t>Transmission Equipment Failure/Fire</t>
  </si>
  <si>
    <t>9:35 p.m. May 03</t>
  </si>
  <si>
    <t>2:12 p.m.</t>
  </si>
  <si>
    <t>2:45 p.m. May 04</t>
  </si>
  <si>
    <t>3:13 p.m.</t>
  </si>
  <si>
    <t>10:30 p.m. May 19</t>
  </si>
  <si>
    <t>7:50 p.m.</t>
  </si>
  <si>
    <t>Southwest Ohio, Northern Kentucky, Central Indiana</t>
  </si>
  <si>
    <t>9:00 a.m. May 27</t>
  </si>
  <si>
    <t>June</t>
  </si>
  <si>
    <t>HECO</t>
  </si>
  <si>
    <t>Island of Oahu</t>
  </si>
  <si>
    <t>6:09 p.m. June 01</t>
  </si>
  <si>
    <t>9:00 a.m. June 03</t>
  </si>
  <si>
    <t>2:00 p.m. June 03</t>
  </si>
  <si>
    <t>Charlotte, North Carolina Metropolitan area</t>
  </si>
  <si>
    <t>9:00 p.m. June 11</t>
  </si>
  <si>
    <t>Ohio and Indiana</t>
  </si>
  <si>
    <t>11:00 p.m. June 27</t>
  </si>
  <si>
    <t>6:39 p.m.</t>
  </si>
  <si>
    <t>12:31 a.m. July 03</t>
  </si>
  <si>
    <t>5:30 p.m.</t>
  </si>
  <si>
    <t>8:18 p.m. July 04</t>
  </si>
  <si>
    <t>Middle 1/3 of Michigan Lower Peninsula</t>
  </si>
  <si>
    <t>Severe Lightning Storms</t>
  </si>
  <si>
    <t>12:00 a.m. July 21</t>
  </si>
  <si>
    <t>6:50 p.m.</t>
  </si>
  <si>
    <t>Northwest Queens, New York City</t>
  </si>
  <si>
    <t>Severe Weather/Public Appeals Made/Voltage Reduction</t>
  </si>
  <si>
    <t>3:06 a.m. July 25</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</si>
  <si>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</si>
  <si>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</si>
  <si>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</si>
  <si>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</si>
  <si>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</si>
  <si>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</si>
  <si>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</si>
  <si>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</si>
  <si>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</si>
  <si>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</si>
  <si>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</si>
  <si>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</si>
  <si>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</si>
  <si>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</si>
  <si>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</si>
  <si>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</si>
  <si>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</si>
  <si>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</si>
  <si>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</si>
  <si>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</si>
  <si>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</si>
  <si>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</si>
  <si>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</si>
  <si>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Table B.2.  Major Disturbances and Unusual Occurrences, Year-to-Date through December 2006</t>
  </si>
  <si>
    <t>Northern Ohio</t>
  </si>
  <si>
    <t>Made Public Appeals/Heat Wave</t>
  </si>
  <si>
    <t>7:00 p.m. August 01</t>
  </si>
  <si>
    <t>Ohio, Indiana, Kentucky</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</si>
  <si>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</si>
  <si>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</si>
  <si>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</si>
  <si>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</si>
  <si>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</si>
  <si>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</si>
  <si>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</si>
  <si>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</si>
  <si>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</si>
  <si>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2:46 p.m. August 03</t>
  </si>
  <si>
    <t>Major Industrial Customer Load Reduction</t>
  </si>
  <si>
    <t>6:00 p.m. August 07</t>
  </si>
  <si>
    <t>80 to 100</t>
  </si>
  <si>
    <t>12:00 p.m. August 12</t>
  </si>
  <si>
    <t>9:58 p.m.</t>
  </si>
  <si>
    <t>Shed Firm Load/Reduced Voltage</t>
  </si>
  <si>
    <t>11:25 p.m. August 24</t>
  </si>
  <si>
    <t>Eastern North Carolina</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</si>
  <si>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</si>
  <si>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</si>
  <si>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</si>
  <si>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</si>
  <si>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</si>
  <si>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</si>
  <si>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</si>
  <si>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</si>
  <si>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</si>
  <si>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</si>
  <si>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</si>
  <si>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</si>
  <si>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</si>
  <si>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</si>
  <si>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</si>
  <si>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</si>
  <si>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</si>
  <si>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</si>
  <si>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</si>
  <si>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</si>
  <si>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</si>
  <si>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</si>
  <si>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</si>
  <si>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</si>
  <si>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</si>
  <si>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</si>
  <si>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</si>
  <si>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</si>
  <si>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</si>
  <si>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</si>
  <si>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</si>
  <si>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</si>
  <si>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</si>
  <si>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</si>
  <si>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</si>
  <si>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</si>
  <si>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</si>
  <si>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</si>
  <si>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</si>
  <si>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</si>
  <si>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</si>
  <si>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</si>
  <si>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</si>
  <si>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</si>
  <si>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</si>
  <si>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</si>
  <si>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</si>
  <si>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6:00 p.m. December 09</t>
  </si>
  <si>
    <t>December</t>
  </si>
  <si>
    <t>6:20 p.m.</t>
  </si>
  <si>
    <t>Wind Storm</t>
  </si>
  <si>
    <t>6:00 a.m. December 02</t>
  </si>
  <si>
    <t>7:35 p.m.</t>
  </si>
  <si>
    <t>10:14 p.m. December 10</t>
  </si>
  <si>
    <t>11:59 p.m. December 28</t>
  </si>
  <si>
    <t>City of Seattle, Washington</t>
  </si>
  <si>
    <t>8:00 a.m. December 15</t>
  </si>
  <si>
    <t>10:00 p.m. December 20</t>
  </si>
  <si>
    <t>9:44 a.m.</t>
  </si>
  <si>
    <t>Oregon, Washington, Idaho, Montana</t>
  </si>
  <si>
    <t>2:34 p.m. December 31</t>
  </si>
  <si>
    <t>12:07 p.m.</t>
  </si>
  <si>
    <t>State of Oregon Coastal area</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</si>
  <si>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</si>
  <si>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</si>
  <si>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</si>
  <si>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</si>
  <si>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</si>
  <si>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</si>
  <si>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</si>
  <si>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</si>
  <si>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</si>
  <si>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</si>
  <si>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</si>
  <si>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</si>
  <si>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</si>
  <si>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</si>
  <si>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</si>
  <si>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</si>
  <si>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</si>
  <si>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</si>
  <si>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</si>
  <si>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 xml:space="preserve">  Note: Estimates for 2004 and 2005 are preliminary.  </t>
  </si>
  <si>
    <t>Alabama and Georgia</t>
  </si>
  <si>
    <t>4/30/05, 10:00 a.m.</t>
  </si>
  <si>
    <t>Strong Thunderstorms</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</si>
  <si>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</si>
  <si>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</si>
  <si>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</si>
  <si>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</si>
  <si>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</si>
  <si>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</si>
  <si>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</si>
  <si>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</si>
  <si>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</si>
  <si>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</si>
  <si>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</si>
  <si>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</si>
  <si>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Central and Southern California</t>
  </si>
  <si>
    <t>Heat Storm</t>
  </si>
  <si>
    <t>Approx. 940</t>
  </si>
  <si>
    <t>5/03/04, 7:00 p.m.</t>
  </si>
  <si>
    <t>Approx. 85</t>
  </si>
  <si>
    <t xml:space="preserve">62,500 at peak </t>
  </si>
  <si>
    <t>5/11/04, 6:00 p.m.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</si>
  <si>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</si>
  <si>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</si>
  <si>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</si>
  <si>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</si>
  <si>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</si>
  <si>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</si>
  <si>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</si>
  <si>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</si>
  <si>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</si>
  <si>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</si>
  <si>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</si>
  <si>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</si>
  <si>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2:52 a.m.</t>
  </si>
  <si>
    <t xml:space="preserve">Interruption of Firm </t>
  </si>
  <si>
    <t>5/15/03, 3:29 a.m.</t>
  </si>
  <si>
    <t>Power</t>
  </si>
  <si>
    <t>Upper Michigan Peninsula</t>
  </si>
  <si>
    <t>Flood</t>
  </si>
  <si>
    <t>6/16/03, 2:00 p.m.</t>
  </si>
  <si>
    <t>3:12 p.m.</t>
  </si>
  <si>
    <t>Idaho</t>
  </si>
  <si>
    <t xml:space="preserve">Public Appeal </t>
  </si>
  <si>
    <t>6/16/03, 5:00 p.m.</t>
  </si>
  <si>
    <t>Coastal areas of</t>
  </si>
  <si>
    <t>Tropical Storm Bill</t>
  </si>
  <si>
    <t xml:space="preserve">6/30/03, 12:00 a.m. </t>
  </si>
  <si>
    <t>entire New Orleans</t>
  </si>
  <si>
    <t>metropolitan area</t>
  </si>
  <si>
    <t>3:15 p.m.</t>
  </si>
  <si>
    <t>Phoenix, Arizona</t>
  </si>
  <si>
    <t>Breaker Failure</t>
  </si>
  <si>
    <t xml:space="preserve">7/01/03, 3:50 p.m.  </t>
  </si>
  <si>
    <t>1:54 p.m.</t>
  </si>
  <si>
    <t xml:space="preserve">7/02/03, 3:59 p.m. </t>
  </si>
  <si>
    <t>Southeast Wisconsin</t>
  </si>
  <si>
    <t xml:space="preserve">7/04/03, 10:00 a.m. </t>
  </si>
  <si>
    <t>Lower Michigan Peninsula</t>
  </si>
  <si>
    <t xml:space="preserve">75-90 </t>
  </si>
  <si>
    <t xml:space="preserve">7/06/03, 4:00 p.m. </t>
  </si>
  <si>
    <t>11:41 p.m.</t>
  </si>
  <si>
    <t>Southwest Ohio, portions of Indiana</t>
  </si>
  <si>
    <t>7/06/03, 9:00 p.m.</t>
  </si>
  <si>
    <t xml:space="preserve">7/05/03, 7:00 a.m. </t>
  </si>
  <si>
    <t xml:space="preserve">7/07/03, 3:00 p.m. </t>
  </si>
  <si>
    <t>7/11/03, 4:00 p.m.</t>
  </si>
  <si>
    <t>5:14 p.m.</t>
  </si>
  <si>
    <t>Northern Central and Eastern Virginia</t>
  </si>
  <si>
    <t xml:space="preserve">7/09/03, 7:09 p.m. </t>
  </si>
  <si>
    <t>8:24 a.m.</t>
  </si>
  <si>
    <t>Hurricane Claudette</t>
  </si>
  <si>
    <t>230-300</t>
  </si>
  <si>
    <t>7/21/03, 10:30 a.m.</t>
  </si>
  <si>
    <t>5:15 p.m.</t>
  </si>
  <si>
    <t>500-1000</t>
  </si>
  <si>
    <t>7/24/03, 5:33 a.m.</t>
  </si>
  <si>
    <t>6:55 p.m.</t>
  </si>
  <si>
    <t>Breaker Closed</t>
  </si>
  <si>
    <t>7/28/03, 8:35 p.m.</t>
  </si>
  <si>
    <t>Norwalk, CT</t>
  </si>
  <si>
    <t>Staunton to Harrisonburg</t>
  </si>
  <si>
    <t>Reading, York, Hanover, Hamburg Pennsylvania</t>
  </si>
  <si>
    <t>100731</t>
  </si>
  <si>
    <t>20:20 1/26/2023</t>
  </si>
  <si>
    <t>01/25/2023</t>
  </si>
  <si>
    <t>Washington: Kitsap County;</t>
  </si>
  <si>
    <t>00:01 1/26/2023</t>
  </si>
  <si>
    <t>Texas: Cameron County;</t>
  </si>
  <si>
    <t>17:38 1/25/2023</t>
  </si>
  <si>
    <t>Arkansas: Texas: Louisiana: Mississippi:</t>
  </si>
  <si>
    <t>60958</t>
  </si>
  <si>
    <t>13:00 1/25/2023</t>
  </si>
  <si>
    <t>01/26/2023</t>
  </si>
  <si>
    <t>14:46 1/26/2023</t>
  </si>
  <si>
    <t>01/28/2023</t>
  </si>
  <si>
    <t>Illinois: Franklin County;</t>
  </si>
  <si>
    <t>05:00 1/28/2023</t>
  </si>
  <si>
    <t>01/29/2023</t>
  </si>
  <si>
    <t>Kentucky:</t>
  </si>
  <si>
    <t>11:07 1/29/2023</t>
  </si>
  <si>
    <t>01/30/2023</t>
  </si>
  <si>
    <t>Minnesota:</t>
  </si>
  <si>
    <t>01/31/2023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</si>
  <si>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</si>
  <si>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</si>
  <si>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17:00 2/06/2023</t>
  </si>
  <si>
    <t>02/01/2023</t>
  </si>
  <si>
    <t>Texas: Travis County;</t>
  </si>
  <si>
    <t>370</t>
  </si>
  <si>
    <t>173879</t>
  </si>
  <si>
    <t>22:39 2/04/2023</t>
  </si>
  <si>
    <t>02/02/2023</t>
  </si>
  <si>
    <t>Colorado:</t>
  </si>
  <si>
    <t>16:08 2/03/2023</t>
  </si>
  <si>
    <t>Pennsylvania: Westmoreland County;</t>
  </si>
  <si>
    <t>Arkansas: Mississippi: Texas:</t>
  </si>
  <si>
    <t>74426</t>
  </si>
  <si>
    <t>19:45 2/02/2023</t>
  </si>
  <si>
    <t>Maryland: Cecil County;</t>
  </si>
  <si>
    <t>14:47 2/02/2023</t>
  </si>
  <si>
    <t>02/03/2023</t>
  </si>
  <si>
    <t>Oregon: Washington: Yakima County; Idaho: Utah: Wyoming:</t>
  </si>
  <si>
    <t>16:45 2/03/2023</t>
  </si>
  <si>
    <t>02/04/2023</t>
  </si>
  <si>
    <t>Ohio: Gallia County;</t>
  </si>
  <si>
    <t>2000</t>
  </si>
  <si>
    <t>12:55 2/04/2023</t>
  </si>
  <si>
    <t>02/06/2023</t>
  </si>
  <si>
    <t>Florida: Hillsborough County;</t>
  </si>
  <si>
    <t>17:31 2/06/2023</t>
  </si>
  <si>
    <t>Maryland:</t>
  </si>
  <si>
    <t>10:02 2/06/2023</t>
  </si>
  <si>
    <t>02/07/2023</t>
  </si>
  <si>
    <t>Wisconsin: La Crosse County;</t>
  </si>
  <si>
    <t>14:06 2/07/2023</t>
  </si>
  <si>
    <t>Illinois: DuPage County;</t>
  </si>
  <si>
    <t>06:20 2/07/2023</t>
  </si>
  <si>
    <t>02/08/2023</t>
  </si>
  <si>
    <t>Pennsylvania: Lawrence County;</t>
  </si>
  <si>
    <t>14:00 2/08/2023</t>
  </si>
  <si>
    <t>02/11/2023</t>
  </si>
  <si>
    <t>Texas: Taylor County;</t>
  </si>
  <si>
    <t>18:20 2/11/2023</t>
  </si>
  <si>
    <t>02/13/2023</t>
  </si>
  <si>
    <t>California: San Diego County;</t>
  </si>
  <si>
    <t>02:24 2/14/2023</t>
  </si>
  <si>
    <t>Wisconsin: Chippewa County;</t>
  </si>
  <si>
    <t>15:00 2/13/2023</t>
  </si>
  <si>
    <t>02/15/2023</t>
  </si>
  <si>
    <t>Florida: Clay County;</t>
  </si>
  <si>
    <t>14:30 2/15/2023</t>
  </si>
  <si>
    <t>02/18/2023</t>
  </si>
  <si>
    <t>Oklahoma: Kay County;</t>
  </si>
  <si>
    <t>00:05 2/18/2023</t>
  </si>
  <si>
    <t>02/19/2023</t>
  </si>
  <si>
    <t>12:15 2/19/2023</t>
  </si>
  <si>
    <t>02/21/2023</t>
  </si>
  <si>
    <t>06:41 2/21/2023</t>
  </si>
  <si>
    <t>Florida: Orange County;</t>
  </si>
  <si>
    <t>Actual Physical Attack/Vandalism</t>
  </si>
  <si>
    <t>2547</t>
  </si>
  <si>
    <t>14:36 2/21/2023</t>
  </si>
  <si>
    <t>02/22/2023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</si>
  <si>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</si>
  <si>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</si>
  <si>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16:12 2/25/2023</t>
  </si>
  <si>
    <t>6200</t>
  </si>
  <si>
    <t>623358</t>
  </si>
  <si>
    <t>South Dakota:</t>
  </si>
  <si>
    <t>16:01 2/22/2023</t>
  </si>
  <si>
    <t>02/23/2023</t>
  </si>
  <si>
    <t>Wisconsin: Kenosha County, Racine County, Milwaukee County, Walworth County, Jefferson County, Waukesha County; Michigan:</t>
  </si>
  <si>
    <t>143</t>
  </si>
  <si>
    <t>57000</t>
  </si>
  <si>
    <t>13:00 2/23/2023</t>
  </si>
  <si>
    <t>12:38 2/23/2023</t>
  </si>
  <si>
    <t>02/24/2023</t>
  </si>
  <si>
    <t>Florida: Pasco County;</t>
  </si>
  <si>
    <t>12:45 2/24/2023</t>
  </si>
  <si>
    <t>02/25/2023</t>
  </si>
  <si>
    <t>153555</t>
  </si>
  <si>
    <t>18:08 2/26/2023</t>
  </si>
  <si>
    <t>02/26/2023</t>
  </si>
  <si>
    <t>15:13 2/26/2023</t>
  </si>
  <si>
    <t>02/27/2023</t>
  </si>
  <si>
    <t>Michigan: Newaygo County, Oceana County, Ionia County, Montcalm County, Jackson County, Van Buren County, Washtenaw County, Hillsdale County, Lenawee County;</t>
  </si>
  <si>
    <t>76000</t>
  </si>
  <si>
    <t>23:59 2/27/2023</t>
  </si>
  <si>
    <t>02/28/2023</t>
  </si>
  <si>
    <t>Wisconsin: Outagamie County;</t>
  </si>
  <si>
    <t>14</t>
  </si>
  <si>
    <t>08:30 2/28/2023</t>
  </si>
  <si>
    <t>03/01/2023</t>
  </si>
  <si>
    <t>Indiana: Hamilton County;</t>
  </si>
  <si>
    <t>00:41 3/01/2023</t>
  </si>
  <si>
    <t>03/02/2023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</si>
  <si>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</si>
  <si>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</si>
  <si>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23:00 3/04/2023</t>
  </si>
  <si>
    <t>03/03/2023</t>
  </si>
  <si>
    <t>Illinois: Cook County;</t>
  </si>
  <si>
    <t>13:50 3/03/2023</t>
  </si>
  <si>
    <t>38</t>
  </si>
  <si>
    <t>12014</t>
  </si>
  <si>
    <t>09:50 3/03/2023</t>
  </si>
  <si>
    <t>Texas: Tarrant County;</t>
  </si>
  <si>
    <t>08:01 3/03/2023</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</si>
  <si>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</si>
  <si>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</si>
  <si>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Ohio: Kentucky:</t>
  </si>
  <si>
    <t>57186</t>
  </si>
  <si>
    <t>20:54 3/03/2023</t>
  </si>
  <si>
    <t>Tennessee: Davidson County;</t>
  </si>
  <si>
    <t>115000</t>
  </si>
  <si>
    <t>04:00 3/04/2023</t>
  </si>
  <si>
    <t>200000</t>
  </si>
  <si>
    <t>12:01 3/05/2023</t>
  </si>
  <si>
    <t>346</t>
  </si>
  <si>
    <t>48384</t>
  </si>
  <si>
    <t>22:42 3/03/2023</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</si>
  <si>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</si>
  <si>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03/04/2023</t>
  </si>
  <si>
    <t>965</t>
  </si>
  <si>
    <t>33</t>
  </si>
  <si>
    <t>07:06 3/04/2023</t>
  </si>
  <si>
    <t>800</t>
  </si>
  <si>
    <t>03/05/2023</t>
  </si>
  <si>
    <t>Georgia: Fulton County;</t>
  </si>
  <si>
    <t>15:38 3/06/2023</t>
  </si>
  <si>
    <t>West Virginia: Randolph County, Barbour County;</t>
  </si>
  <si>
    <t>07:51 3/06/2023</t>
  </si>
  <si>
    <t>03/06/2023</t>
  </si>
  <si>
    <t>Virginia: Orange County;</t>
  </si>
  <si>
    <t>1</t>
  </si>
  <si>
    <t>17:30 3/06/2023</t>
  </si>
  <si>
    <t>03/07/2023</t>
  </si>
  <si>
    <t>Texas: Lubbock County; New Mexico:</t>
  </si>
  <si>
    <t>15:45 3/07/2023</t>
  </si>
  <si>
    <t>Texas: Lubbock County;</t>
  </si>
  <si>
    <t>14:42 3/07/2023</t>
  </si>
  <si>
    <t>03/08/2023</t>
  </si>
  <si>
    <t>Texas: Bee County;</t>
  </si>
  <si>
    <t>Indiana: Hendricks County;</t>
  </si>
  <si>
    <t>02:00 3/08/2023</t>
  </si>
  <si>
    <t>03/09/2023</t>
  </si>
  <si>
    <t>MRO/RF</t>
  </si>
  <si>
    <t>Wisconsin: Walworth County, Waukesha County, Milwaukee County, Racine County, Ozaukee County, Kenosha County;</t>
  </si>
  <si>
    <t>250</t>
  </si>
  <si>
    <t>100000</t>
  </si>
  <si>
    <t>18:00 3/10/2023</t>
  </si>
  <si>
    <t>03/10/2023</t>
  </si>
  <si>
    <t>Texas: Webb County, Hidalgo County;</t>
  </si>
  <si>
    <t>13:07 3/10/2023</t>
  </si>
  <si>
    <t>08:56 3/10/2023</t>
  </si>
  <si>
    <t>03/14/2023</t>
  </si>
  <si>
    <t>Connecticut: Massachusetts: Vermont: Rhode Island: New Hampshire: Maine:</t>
  </si>
  <si>
    <t>83000</t>
  </si>
  <si>
    <t>08:20 3/16/2023</t>
  </si>
  <si>
    <t>New York:</t>
  </si>
  <si>
    <t>15:00 3/15/2023</t>
  </si>
  <si>
    <t>03/16/2023</t>
  </si>
  <si>
    <t>14:26 3/16/2023</t>
  </si>
  <si>
    <t>03/22/2023</t>
  </si>
  <si>
    <t>Pennsylvania: Greene County;</t>
  </si>
  <si>
    <t>621</t>
  </si>
  <si>
    <t>05:46 3/22/2023</t>
  </si>
  <si>
    <t>03/23/2023</t>
  </si>
  <si>
    <t>18:06 3/23/2023</t>
  </si>
  <si>
    <t>11:38 3/23/2023</t>
  </si>
  <si>
    <t>24</t>
  </si>
  <si>
    <t>11479</t>
  </si>
  <si>
    <t>00:40 3/23/2023</t>
  </si>
  <si>
    <t>03/25/2023</t>
  </si>
  <si>
    <t>5800</t>
  </si>
  <si>
    <t>67893</t>
  </si>
  <si>
    <t>18:30 3/27/2023</t>
  </si>
  <si>
    <t>Ohio: West Virginia: Virginia:</t>
  </si>
  <si>
    <t>160801</t>
  </si>
  <si>
    <t>03/26/2023</t>
  </si>
  <si>
    <t>Washington: Oregon: Josephine County; California: Idaho: Utah: Wyoming: Montana:</t>
  </si>
  <si>
    <t>34</t>
  </si>
  <si>
    <t>13:54 3/26/2023</t>
  </si>
  <si>
    <t>20:08 3/28/2023</t>
  </si>
  <si>
    <t>03/28/2023</t>
  </si>
  <si>
    <t>Texas: Montgomery County;</t>
  </si>
  <si>
    <t>06:57 3/28/2023</t>
  </si>
  <si>
    <t>Texas: Hartley County;</t>
  </si>
  <si>
    <t>03/29/2023</t>
  </si>
  <si>
    <t>Nebraska: Kearney County;</t>
  </si>
  <si>
    <t>07:23 3/29/2023</t>
  </si>
  <si>
    <t>MRO / RF</t>
  </si>
  <si>
    <t>Wisconsin: Michigan:</t>
  </si>
  <si>
    <t>19:15 3/29/2023</t>
  </si>
  <si>
    <t>03/30/2023</t>
  </si>
  <si>
    <t>09:15 3/30/2023</t>
  </si>
  <si>
    <t>18</t>
  </si>
  <si>
    <t>22:13 3/30/2023</t>
  </si>
  <si>
    <t>10:00 3/30/2023</t>
  </si>
  <si>
    <t>Pennsylvania: Indiana County;</t>
  </si>
  <si>
    <t>1711</t>
  </si>
  <si>
    <t>14:20 3/30/2023</t>
  </si>
  <si>
    <t>03/31/2023</t>
  </si>
  <si>
    <t>58368</t>
  </si>
  <si>
    <t>20:45 3/31/2023</t>
  </si>
  <si>
    <t>Minnesota: Ramsey County, Hennepin County, Dakota County, Washington County;</t>
  </si>
  <si>
    <t>80000</t>
  </si>
  <si>
    <t>16:15 4/01/2023</t>
  </si>
  <si>
    <t>SERC / RF</t>
  </si>
  <si>
    <t>Illinois:</t>
  </si>
  <si>
    <t>65000</t>
  </si>
  <si>
    <t>04/01/2023</t>
  </si>
  <si>
    <t>RF/SERC</t>
  </si>
  <si>
    <t>118000</t>
  </si>
  <si>
    <t>10:47 4/03/2023</t>
  </si>
  <si>
    <t>04/03/2023</t>
  </si>
  <si>
    <t>Alabama: Walker County;</t>
  </si>
  <si>
    <t>12:54 4/03/2023</t>
  </si>
  <si>
    <t>WECC/MRO</t>
  </si>
  <si>
    <t>Colorado: Wyoming: Nebraska: Arizona: New Mexico: Utah: California:</t>
  </si>
  <si>
    <t>19:26 4/03/2023</t>
  </si>
  <si>
    <t>04/08/2023</t>
  </si>
  <si>
    <t>05:05 4/08/2023</t>
  </si>
  <si>
    <t>04/11/2023</t>
  </si>
  <si>
    <t>04/14/2023</t>
  </si>
  <si>
    <t>04/15/2023</t>
  </si>
  <si>
    <t>Texas: Kentucky: New Mexico: Washington: Oregon: Arizona: California: Nebraska: Pennsylvania: Ohio:</t>
  </si>
  <si>
    <t>17:18 4/15/2023</t>
  </si>
  <si>
    <t>04/16/2023</t>
  </si>
  <si>
    <t>Texas: Louisiana: Arkansas: Mississippi:</t>
  </si>
  <si>
    <t>3900</t>
  </si>
  <si>
    <t>14:00 4/16/2023</t>
  </si>
  <si>
    <t>04/17/2023</t>
  </si>
  <si>
    <t>14:00 4/17/2023</t>
  </si>
  <si>
    <t>South Carolina: Aiken County;</t>
  </si>
  <si>
    <t>39</t>
  </si>
  <si>
    <t>8</t>
  </si>
  <si>
    <t>17:12 4/17/2023</t>
  </si>
  <si>
    <t>04/18/2023</t>
  </si>
  <si>
    <t>08:01 4/18/2023</t>
  </si>
  <si>
    <t>04:00 4/18/2023</t>
  </si>
  <si>
    <t>South Dakota: Stanley County;</t>
  </si>
  <si>
    <t>4</t>
  </si>
  <si>
    <t>11:08 4/19/2023</t>
  </si>
  <si>
    <t>04/19/2023</t>
  </si>
  <si>
    <t>Washington: Snohomish County;</t>
  </si>
  <si>
    <t>15:59 4/19/2023</t>
  </si>
  <si>
    <t>Texas: Calhoun County;</t>
  </si>
  <si>
    <t>17:24 4/20/2023</t>
  </si>
  <si>
    <t>04/21/2023</t>
  </si>
  <si>
    <t>04/23/2023</t>
  </si>
  <si>
    <t>Washington: Mason County;</t>
  </si>
  <si>
    <t>25</t>
  </si>
  <si>
    <t>17:49 4/24/2023</t>
  </si>
  <si>
    <t>04/25/2023</t>
  </si>
  <si>
    <t>Arizona: Maricopa County;</t>
  </si>
  <si>
    <t>15:43 4/25/2023</t>
  </si>
  <si>
    <t>04/26/2023</t>
  </si>
  <si>
    <t>Idaho: Bonner County;</t>
  </si>
  <si>
    <t>14:15 4/26/2023</t>
  </si>
  <si>
    <t>04/27/2023</t>
  </si>
  <si>
    <t>Texas: Blanco County;</t>
  </si>
  <si>
    <t>11:14 4/27/2023</t>
  </si>
  <si>
    <t>California: Stanislaus County;</t>
  </si>
  <si>
    <t>12:28 4/28/2023</t>
  </si>
  <si>
    <t>04/29/2023</t>
  </si>
  <si>
    <t>Texas: Hidalgo County, Cameron County, Willacy County, Starr County;</t>
  </si>
  <si>
    <t>168419</t>
  </si>
  <si>
    <t>20:00 4/29/2023</t>
  </si>
  <si>
    <t>Connecticut: Massachusetts: Rhode Island: Maine: New Hampshire: Vermont:</t>
  </si>
  <si>
    <t>09:31 5/01/2023</t>
  </si>
  <si>
    <t>10:01 5/02/2023</t>
  </si>
  <si>
    <t>15:36 5/02/2023</t>
  </si>
  <si>
    <t>Texas: San Patricio County;</t>
  </si>
  <si>
    <t>18:01 5/04/2023</t>
  </si>
  <si>
    <t xml:space="preserve">RF </t>
  </si>
  <si>
    <t>Michigan: Eaton County;</t>
  </si>
  <si>
    <t>09:27 5/18/2023</t>
  </si>
  <si>
    <t>12:01 5/11/2023</t>
  </si>
  <si>
    <t>Kentucky: Jefferson County;</t>
  </si>
  <si>
    <t>23:00 5/12/2023</t>
  </si>
  <si>
    <t>New York: Broome County;</t>
  </si>
  <si>
    <t>12:00 5/12/2023</t>
  </si>
  <si>
    <t>North Dakota: Williams County;</t>
  </si>
  <si>
    <t>12:10 5/13/2023</t>
  </si>
  <si>
    <t>15:27 5/13/2023</t>
  </si>
  <si>
    <t>Oregon: Multnomah County;</t>
  </si>
  <si>
    <t>15:10 5/16/2023</t>
  </si>
  <si>
    <t>Washington: Whatcom County;</t>
  </si>
  <si>
    <t>15:40 5/21/2023</t>
  </si>
  <si>
    <t>Florida: Putnam County;</t>
  </si>
  <si>
    <t>18:00 5/22/2023</t>
  </si>
  <si>
    <t>North Dakota:</t>
  </si>
  <si>
    <t>18:52 5/24/2023</t>
  </si>
  <si>
    <t>Iowa: Minnesota:</t>
  </si>
  <si>
    <t>Georgia: Gwinnett County;</t>
  </si>
  <si>
    <t>14:19 5/26/2023</t>
  </si>
  <si>
    <t>Alabama: Tuscaloosa County;</t>
  </si>
  <si>
    <t>09:16 5/28/2023</t>
  </si>
  <si>
    <t>08:01 5/30/2023</t>
  </si>
  <si>
    <t>23:48 5/31/2023</t>
  </si>
  <si>
    <t>- Weather or natural disaster</t>
  </si>
  <si>
    <t>- Vandalism - Theft</t>
  </si>
  <si>
    <t>23:25 6/24/2023</t>
  </si>
  <si>
    <t>Georgia, Alabama</t>
  </si>
  <si>
    <t>15:31 6/26/2023</t>
  </si>
  <si>
    <t>Wisconsin, Michigan</t>
  </si>
  <si>
    <t>- Vandalism</t>
  </si>
  <si>
    <t>13:44 6/27/2023</t>
  </si>
  <si>
    <t>Arkansas, Mississippi</t>
  </si>
  <si>
    <t>17:45 6/26/2023</t>
  </si>
  <si>
    <t>Washington, Idaho, Montana</t>
  </si>
  <si>
    <t>- Failure at high voltage substation or switchyard</t>
  </si>
  <si>
    <t>21:30 6/27/2023</t>
  </si>
  <si>
    <t>Indiana</t>
  </si>
  <si>
    <t>11:03 6/28/2023</t>
  </si>
  <si>
    <t>- Transmission equipment failure</t>
  </si>
  <si>
    <t>02:38 6/22/2023</t>
  </si>
  <si>
    <t>20:52 6/20/2023</t>
  </si>
  <si>
    <t>- Unknown</t>
  </si>
  <si>
    <t>01/20/2022</t>
  </si>
  <si>
    <t>TRE/SERC</t>
  </si>
  <si>
    <t>Mississippi: Arkansas: Louisiana: Texas:</t>
  </si>
  <si>
    <t>05:30 1/21/2022</t>
  </si>
  <si>
    <t>09:59 1/20/2022</t>
  </si>
  <si>
    <t>01/23/2022</t>
  </si>
  <si>
    <t>00:42 1/23/2022</t>
  </si>
  <si>
    <t>01/24/2022</t>
  </si>
  <si>
    <t>Washington: Chelan County;</t>
  </si>
  <si>
    <t>10:51 1/24/2022</t>
  </si>
  <si>
    <t>New York: Dutchess County, Greene County;</t>
  </si>
  <si>
    <t>16:00 1/24/2022</t>
  </si>
  <si>
    <t>01/26/2022</t>
  </si>
  <si>
    <t>Florida: Leon County;</t>
  </si>
  <si>
    <t>14:15 1/26/2022</t>
  </si>
  <si>
    <t>01/27/2022</t>
  </si>
  <si>
    <t>11:31 1/27/2022</t>
  </si>
  <si>
    <t>01/28/2022</t>
  </si>
  <si>
    <t>Colorado: Douglas County, Pueblo County, El Paso County, Prowers County;</t>
  </si>
  <si>
    <t>21:30 1/28/2022</t>
  </si>
  <si>
    <t>01/29/2022</t>
  </si>
  <si>
    <t>Connecticut: Massachusetts: New Hampshire: Rhode Island: Vermont: Maine:</t>
  </si>
  <si>
    <t>01:00 1/30/2022</t>
  </si>
  <si>
    <t>01/30/2022</t>
  </si>
  <si>
    <t>00:42 1/31/2022</t>
  </si>
  <si>
    <t>01/31/2022</t>
  </si>
  <si>
    <t>West Virginia: Monongalia County;</t>
  </si>
  <si>
    <t>20:10 1/31/2022</t>
  </si>
  <si>
    <t>02/01/2022</t>
  </si>
  <si>
    <t>California: Yuba County;</t>
  </si>
  <si>
    <t>12:25 2/01/2022</t>
  </si>
  <si>
    <t>02/03/2022</t>
  </si>
  <si>
    <t>20:00 2/07/2022</t>
  </si>
  <si>
    <t>20:30 2/04/2022</t>
  </si>
  <si>
    <t>02/04/2022</t>
  </si>
  <si>
    <t>22:00 2/04/2022</t>
  </si>
  <si>
    <t>New York: Ulster County;</t>
  </si>
  <si>
    <t>02/09/2022</t>
  </si>
  <si>
    <t>09:00 2/09/2022</t>
  </si>
  <si>
    <t>02/12/2022</t>
  </si>
  <si>
    <t>California: Alameda County;</t>
  </si>
  <si>
    <t>16:30 2/12/2022</t>
  </si>
  <si>
    <t>02/17/2022</t>
  </si>
  <si>
    <t>Rhode Island: Providence County[13];</t>
  </si>
  <si>
    <t>10:31 2/17/2022</t>
  </si>
  <si>
    <t>Louisiana: Lafayette Parish;</t>
  </si>
  <si>
    <t>07:36 2/17/2022</t>
  </si>
  <si>
    <t>02/18/2022</t>
  </si>
  <si>
    <t>Connecticut: Maine: Massachusetts: New Hampshire: Vermont: Rhode Island:</t>
  </si>
  <si>
    <t>16:25 2/18/2022</t>
  </si>
  <si>
    <t>02/22/2022</t>
  </si>
  <si>
    <t>Texas: Llano County;</t>
  </si>
  <si>
    <t>12:15 2/22/2022</t>
  </si>
  <si>
    <t>02/24/2022</t>
  </si>
  <si>
    <t>10:31 2/24/2022</t>
  </si>
  <si>
    <t>California: San Bernardino County, Kern County, Solano County, San Diego County;</t>
  </si>
  <si>
    <t>02:59 2/24/2022</t>
  </si>
  <si>
    <t>02/25/2022</t>
  </si>
  <si>
    <t>Texas: Travis County; California: San Diego County;</t>
  </si>
  <si>
    <t>13:09 2/25/2022</t>
  </si>
  <si>
    <t>02/26/2022</t>
  </si>
  <si>
    <t>Washington: Grant County;</t>
  </si>
  <si>
    <t>17:00 2/26/2022</t>
  </si>
  <si>
    <t>02/28/2022</t>
  </si>
  <si>
    <t>Texas: Mitchell County;</t>
  </si>
  <si>
    <t>09:26 2/28/2022</t>
  </si>
  <si>
    <t>03/01/2022</t>
  </si>
  <si>
    <t>Indiana: Marion County, Shelby County, Hendricks County;</t>
  </si>
  <si>
    <t>13:47 3/01/2022</t>
  </si>
  <si>
    <t>03/02/2022</t>
  </si>
  <si>
    <t>10:05 3/02/2022</t>
  </si>
  <si>
    <t>03/05/2022</t>
  </si>
  <si>
    <t>19:38 3/06/2022</t>
  </si>
  <si>
    <t>03/06/2022</t>
  </si>
  <si>
    <t>17:00 3/06/2022</t>
  </si>
  <si>
    <t>03/08/2022</t>
  </si>
  <si>
    <t>Georgia: Terrell County;</t>
  </si>
  <si>
    <t>14:39 3/08/2022</t>
  </si>
  <si>
    <t>03/10/2022</t>
  </si>
  <si>
    <t>Nebraska: Scotts Bluff County;</t>
  </si>
  <si>
    <t>15:15 3/10/2022</t>
  </si>
  <si>
    <t>03/11/2022</t>
  </si>
  <si>
    <t>07:00 3/11/2022</t>
  </si>
  <si>
    <t>03/12/2022</t>
  </si>
  <si>
    <t>03/13/2022</t>
  </si>
  <si>
    <t>Minnesota: Hennepin County;</t>
  </si>
  <si>
    <t>22:38 3/13/2022</t>
  </si>
  <si>
    <t>03/14/2022</t>
  </si>
  <si>
    <t>10:45 3/14/2022</t>
  </si>
  <si>
    <t>03/15/2022</t>
  </si>
  <si>
    <t>California: Lake County;</t>
  </si>
  <si>
    <t>20:33 3/15/2022</t>
  </si>
  <si>
    <t>11:47 3/15/2022</t>
  </si>
  <si>
    <t>03/16/2022</t>
  </si>
  <si>
    <t>11:29 3/16/2022</t>
  </si>
  <si>
    <t>03/17/2022</t>
  </si>
  <si>
    <t>North Carolina: Durham County;</t>
  </si>
  <si>
    <t>16:38 3/21/2022</t>
  </si>
  <si>
    <t>03/18/2022</t>
  </si>
  <si>
    <t>Florida: Palm Beach County;</t>
  </si>
  <si>
    <t>03/20/2022</t>
  </si>
  <si>
    <t>Minnesota: St. Louis County;</t>
  </si>
  <si>
    <t>22:20 3/20/2022</t>
  </si>
  <si>
    <t>03/21/2022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</si>
  <si>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</si>
  <si>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00:00 3/24/2022</t>
  </si>
  <si>
    <t>03/22/2022</t>
  </si>
  <si>
    <t>Maryland: Prince George's County;</t>
  </si>
  <si>
    <t>21:08 3/22/2022</t>
  </si>
  <si>
    <t>04:29 3/22/2022</t>
  </si>
  <si>
    <t>03/25/2022</t>
  </si>
  <si>
    <t>22:48 3/25/2022</t>
  </si>
  <si>
    <t>03/29/2022</t>
  </si>
  <si>
    <t>California: Imperial County;</t>
  </si>
  <si>
    <t>Vermont: Chittenden County;</t>
  </si>
  <si>
    <t>15:25 3/30/2022</t>
  </si>
  <si>
    <t>03/30/2022</t>
  </si>
  <si>
    <t>Louisiana: Mississippi: Arkansas:</t>
  </si>
  <si>
    <t>03/31/2022</t>
  </si>
  <si>
    <t>Michigan: Huron County, Tuscola County, St. Clair County, Washtenaw County, Macomb County, Wayne County, Monroe County, Oakland County, Livingston County;</t>
  </si>
  <si>
    <t>19:30 4/01/2022</t>
  </si>
  <si>
    <t>WECC/SERC</t>
  </si>
  <si>
    <t>Montana: Toole County; Florida: Palm Beach County;</t>
  </si>
  <si>
    <t>Georgia: Alabama: Mississippi: Florida:</t>
  </si>
  <si>
    <t>09:20 3/31/2022</t>
  </si>
  <si>
    <t>04/05/2022</t>
  </si>
  <si>
    <t>Missouri: Jackson County;</t>
  </si>
  <si>
    <t>17:21 4/05/2022</t>
  </si>
  <si>
    <t>04/10/2022</t>
  </si>
  <si>
    <t>Arkansas: Pulaski County;</t>
  </si>
  <si>
    <t>15:50 4/10/2022</t>
  </si>
  <si>
    <t>04/11/2022</t>
  </si>
  <si>
    <t>Oregon: Multnomah County, Clackamas County, Marion County, Yamhill County, Washington County;</t>
  </si>
  <si>
    <t>08:00 4/13/2022</t>
  </si>
  <si>
    <t>22:14 4/11/2022</t>
  </si>
  <si>
    <t>Maryland: Calvert County;</t>
  </si>
  <si>
    <t>20:40 4/11/2022</t>
  </si>
  <si>
    <t>04/12/2022</t>
  </si>
  <si>
    <t>Arkansas: Ouachita County;</t>
  </si>
  <si>
    <t>18:38 4/12/2022</t>
  </si>
  <si>
    <t>04/13/2022</t>
  </si>
  <si>
    <t>Louisiana: Iberia Parish;</t>
  </si>
  <si>
    <t>00:02 4/14/2022</t>
  </si>
  <si>
    <t>04/14/2022</t>
  </si>
  <si>
    <t>06:13 4/14/2022</t>
  </si>
  <si>
    <t>04/16/2022</t>
  </si>
  <si>
    <t>Missouri:</t>
  </si>
  <si>
    <t>Generation Inadequacy</t>
  </si>
  <si>
    <t>SERC/MRO</t>
  </si>
  <si>
    <t>Iowa: Polk County; Illinois:</t>
  </si>
  <si>
    <t>California: Shasta County;</t>
  </si>
  <si>
    <t>11:38 4/16/2022</t>
  </si>
  <si>
    <t>Pennsylvania: York County;</t>
  </si>
  <si>
    <t>22:57 4/16/2022</t>
  </si>
  <si>
    <t>04/19/2022</t>
  </si>
  <si>
    <t>Connecticut: Massachusetts: Maine: New Hampshire: Rhode Island: Vermont:</t>
  </si>
  <si>
    <t>12:10 4/19/2022</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</si>
  <si>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</si>
  <si>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04/22/2022</t>
  </si>
  <si>
    <t>16:00 4/24/2022</t>
  </si>
  <si>
    <t>North Dakota: Mountrail County, Williams County, Ward County, Burke County, Bottineau County, McLean County, Walsh County, Bowman County, Stark County, Dunn County, Mercer County; Montana: Wibaux County, Richland County;</t>
  </si>
  <si>
    <t>04/23/2022</t>
  </si>
  <si>
    <t>North Dakota: Mountrail County, Williams County;</t>
  </si>
  <si>
    <t>04:00 4/24/2022</t>
  </si>
  <si>
    <t>Iowa: Polk County, Warren County; Illinois:</t>
  </si>
  <si>
    <t>16:17 4/24/2022</t>
  </si>
  <si>
    <t>04/26/2022</t>
  </si>
  <si>
    <t>Minnesota: Chisago County;</t>
  </si>
  <si>
    <t>08:55 4/26/2022</t>
  </si>
  <si>
    <t>04/27/2022</t>
  </si>
  <si>
    <t>Ohio: Muskingum County;</t>
  </si>
  <si>
    <t>09:01 4/27/2022</t>
  </si>
  <si>
    <t>04/28/2022</t>
  </si>
  <si>
    <t>08:48 4/28/2022</t>
  </si>
  <si>
    <t>04/29/2022</t>
  </si>
  <si>
    <t>07:06 4/29/2022</t>
  </si>
  <si>
    <t>05/02/2022</t>
  </si>
  <si>
    <t>14:25 5/02/2022</t>
  </si>
  <si>
    <t>05/03/2022</t>
  </si>
  <si>
    <t>New Hampshire: Carroll County;</t>
  </si>
  <si>
    <t>13:59 5/03/2022</t>
  </si>
  <si>
    <t>12:00 5/04/2022</t>
  </si>
  <si>
    <t>05/04/2022</t>
  </si>
  <si>
    <t>Michigan: Wayne County;</t>
  </si>
  <si>
    <t>01:57 5/05/2022</t>
  </si>
  <si>
    <t>05/05/2022</t>
  </si>
  <si>
    <t>14:06 5/05/2022</t>
  </si>
  <si>
    <t>05/06/2022</t>
  </si>
  <si>
    <t>Michigan: Jackson County;</t>
  </si>
  <si>
    <t>03:34 5/06/2022</t>
  </si>
  <si>
    <t>05/09/2022</t>
  </si>
  <si>
    <t>Texas: Haskell County;</t>
  </si>
  <si>
    <t>17:10 5/09/2022</t>
  </si>
  <si>
    <t>05/11/2022</t>
  </si>
  <si>
    <t>22:42 5/11/2022</t>
  </si>
  <si>
    <t>Iowa: Clinton County;</t>
  </si>
  <si>
    <t>10:01 5/11/2022</t>
  </si>
  <si>
    <t>05/12/2022</t>
  </si>
  <si>
    <t>South Dakota: Davison County;</t>
  </si>
  <si>
    <t>02:48 5/13/2022</t>
  </si>
  <si>
    <t>Mississippi: Harrison County;</t>
  </si>
  <si>
    <t>14:59 5/12/2022</t>
  </si>
  <si>
    <t>Mississippi: Lamar County;</t>
  </si>
  <si>
    <t>Texas: Frio County;</t>
  </si>
  <si>
    <t>01:10 5/12/2022</t>
  </si>
  <si>
    <t>Missouri: Barry County, Dade County, Lawrence County;</t>
  </si>
  <si>
    <t>13:34 5/12/2022</t>
  </si>
  <si>
    <t>05/14/2022</t>
  </si>
  <si>
    <t>16:30 5/14/2022</t>
  </si>
  <si>
    <t>05/15/2022</t>
  </si>
  <si>
    <t>Texas: Collin County, Dallas County, Denton County, Ellis County, Grayson County, Henderson County, Hunt County, Kaufman County, Navarro County, Rockwall County, Smith County, Tarrant County, Van Zandt County;</t>
  </si>
  <si>
    <t>23:45 5/17/2022</t>
  </si>
  <si>
    <t>21:10 5/15/2022</t>
  </si>
  <si>
    <t>05/16/2022</t>
  </si>
  <si>
    <t>California: Solano County, Santa Clara County;</t>
  </si>
  <si>
    <t>05:01 5/16/2022</t>
  </si>
  <si>
    <t>Arizona: Pima County;</t>
  </si>
  <si>
    <t>19:32 5/16/2022</t>
  </si>
  <si>
    <t>05/17/2022</t>
  </si>
  <si>
    <t>New Mexico: Roosevelt County;</t>
  </si>
  <si>
    <t>05/18/2022</t>
  </si>
  <si>
    <t>12:00 5/31/2022</t>
  </si>
  <si>
    <t>Idaho: Madison County;</t>
  </si>
  <si>
    <t>16:34 5/18/2022</t>
  </si>
  <si>
    <t>Pennsylvania: Philadelphia County;</t>
  </si>
  <si>
    <t>16:30 5/18/2022</t>
  </si>
  <si>
    <t>05/20/2022</t>
  </si>
  <si>
    <t>17:33 5/20/2022</t>
  </si>
  <si>
    <t>New York: Broome County, Monroe County;</t>
  </si>
  <si>
    <t>05/21/2022</t>
  </si>
  <si>
    <t>00:28 5/22/2022</t>
  </si>
  <si>
    <t>05/22/2022</t>
  </si>
  <si>
    <t>18:52 5/22/2022</t>
  </si>
  <si>
    <t>23:16 5/22/2022</t>
  </si>
  <si>
    <t>05/25/2022</t>
  </si>
  <si>
    <t>California: Siskiyou County;</t>
  </si>
  <si>
    <t>06:43 5/25/2022</t>
  </si>
  <si>
    <t>05/27/2022</t>
  </si>
  <si>
    <t>Arizona: California: Nevada: New Mexico:</t>
  </si>
  <si>
    <t>08:38 5/27/2022</t>
  </si>
  <si>
    <t>Ohio: Cuyahoga County;</t>
  </si>
  <si>
    <t>06:00 5/27/2022</t>
  </si>
  <si>
    <t>05/29/2022</t>
  </si>
  <si>
    <t>11:29 5/31/2022</t>
  </si>
  <si>
    <t>01:50 5/29/2022</t>
  </si>
  <si>
    <t>05/30/2022</t>
  </si>
  <si>
    <t>05:58 5/31/2022</t>
  </si>
  <si>
    <t>05/31/2022</t>
  </si>
  <si>
    <t>13:59 5/31/2022</t>
  </si>
  <si>
    <t>06/01/2022</t>
  </si>
  <si>
    <t>Utah: California: Oregon: Umatilla County;</t>
  </si>
  <si>
    <t>10:48 6/01/2022</t>
  </si>
  <si>
    <t>06/02/2022</t>
  </si>
  <si>
    <t>06/03/2022</t>
  </si>
  <si>
    <t>Georgia: DeKalb County;</t>
  </si>
  <si>
    <t>03:49 6/03/2022</t>
  </si>
  <si>
    <t>06/04/2022</t>
  </si>
  <si>
    <t>Texas: Ector County;</t>
  </si>
  <si>
    <t>02:15 6/05/2022</t>
  </si>
  <si>
    <t>06/05/2022</t>
  </si>
  <si>
    <t>20:12 6/05/2022</t>
  </si>
  <si>
    <t>06/06/2022</t>
  </si>
  <si>
    <t>10:24 6/06/2022</t>
  </si>
  <si>
    <t>06/08/2022</t>
  </si>
  <si>
    <t>Missouri: Clay County, Jackson County; Kansas: Johnson County;</t>
  </si>
  <si>
    <t>06:00 6/08/2022</t>
  </si>
  <si>
    <t>Kansas: Missouri: Nebraska:</t>
  </si>
  <si>
    <t>04:00 6/08/2022</t>
  </si>
  <si>
    <t>06/09/2022</t>
  </si>
  <si>
    <t>06:49 6/09/2022</t>
  </si>
  <si>
    <t>Oregon: Douglas County; Washington: Idaho: Utah: Wyoming:</t>
  </si>
  <si>
    <t>07:05 6/09/2022</t>
  </si>
  <si>
    <t>06/10/2022</t>
  </si>
  <si>
    <t>Texas: El Paso County;</t>
  </si>
  <si>
    <t>21:30 6/10/2022</t>
  </si>
  <si>
    <t>California: Kern County;</t>
  </si>
  <si>
    <t>20:28 6/10/2022</t>
  </si>
  <si>
    <t>06/12/2022</t>
  </si>
  <si>
    <t>Ohio: West Virginia: Virginia: Indiana:</t>
  </si>
  <si>
    <t>23:30 6/13/2022</t>
  </si>
  <si>
    <t>06/13/2022</t>
  </si>
  <si>
    <t>18:15 6/14/2022</t>
  </si>
  <si>
    <t>00:45 6/14/2022</t>
  </si>
  <si>
    <t>06/14/2022</t>
  </si>
  <si>
    <t>06:00 6/14/2022</t>
  </si>
  <si>
    <t>06/15/2022</t>
  </si>
  <si>
    <t>RF/MRO</t>
  </si>
  <si>
    <t>Wisconsin: Outagamie County, Waupaca County, Winnebago County, Brown County, Sheboygan County, Ozaukee County, Waukesha County; Michigan: Iron County;</t>
  </si>
  <si>
    <t>13:45 6/15/2022</t>
  </si>
  <si>
    <t>06/16/2022</t>
  </si>
  <si>
    <t>20:07 6/16/2022</t>
  </si>
  <si>
    <t>06:30 6/16/2022</t>
  </si>
  <si>
    <t>06/17/2022</t>
  </si>
  <si>
    <t>13:32 6/18/2022</t>
  </si>
  <si>
    <t>West Virginia: Virginia: Kentucky:</t>
  </si>
  <si>
    <t>21:15 6/19/2022</t>
  </si>
  <si>
    <t>00:54 6/18/2022</t>
  </si>
  <si>
    <t>Illinois: Missouri:</t>
  </si>
  <si>
    <t>06/20/2022</t>
  </si>
  <si>
    <t>14:23 6/20/2022</t>
  </si>
  <si>
    <t>06/22/2022</t>
  </si>
  <si>
    <t>Virginia:</t>
  </si>
  <si>
    <t>02:00 6/23/2022</t>
  </si>
  <si>
    <t>06/23/2022</t>
  </si>
  <si>
    <t>New Jersey: Cape May County;</t>
  </si>
  <si>
    <t>13:41 6/23/2022</t>
  </si>
  <si>
    <t>06/24/2022</t>
  </si>
  <si>
    <t>00:00 6/25/2022</t>
  </si>
  <si>
    <t>06/26/2022</t>
  </si>
  <si>
    <t>22:42 6/26/2022</t>
  </si>
  <si>
    <t>06/27/2022</t>
  </si>
  <si>
    <t>01:42 6/28/2022</t>
  </si>
  <si>
    <t>Texas: Victoria County;</t>
  </si>
  <si>
    <t>03:56 6/28/2022</t>
  </si>
  <si>
    <t>07:26 6/27/2022</t>
  </si>
  <si>
    <t>06/28/2022</t>
  </si>
  <si>
    <t>10:42 6/28/2022</t>
  </si>
  <si>
    <t>Kentucky: Clark County;</t>
  </si>
  <si>
    <t>09:40 6/28/2022</t>
  </si>
  <si>
    <t>06/30/2022</t>
  </si>
  <si>
    <t>20:50 6/30/2022</t>
  </si>
  <si>
    <t>07/01/2022</t>
  </si>
  <si>
    <t>07/03/2022</t>
  </si>
  <si>
    <t>California: Contra Costa County;</t>
  </si>
  <si>
    <t>10:40 7/03/2022</t>
  </si>
  <si>
    <t>Oklahoma:</t>
  </si>
  <si>
    <t>08:24 7/03/2022</t>
  </si>
  <si>
    <t>07/04/2022</t>
  </si>
  <si>
    <t>California: Amador County;</t>
  </si>
  <si>
    <t>07/05/2022</t>
  </si>
  <si>
    <t>Washington: Pierce County; Oregon: Idaho: Montana:</t>
  </si>
  <si>
    <t>08:06 7/05/2022</t>
  </si>
  <si>
    <t>Iowa: Illinois:</t>
  </si>
  <si>
    <t>21:40 7/05/2022</t>
  </si>
  <si>
    <t>07/06/2022</t>
  </si>
  <si>
    <t>03:54 7/07/2022</t>
  </si>
  <si>
    <t>Virginia: Fluvanna County;</t>
  </si>
  <si>
    <t>16:35 7/06/2022</t>
  </si>
  <si>
    <t>Kentucky: Nelson County;</t>
  </si>
  <si>
    <t>06:19 7/06/2022</t>
  </si>
  <si>
    <t>Utah: California: Oregon: Douglas County;</t>
  </si>
  <si>
    <t>12:41 7/06/2022</t>
  </si>
  <si>
    <t>Oklahoma: Okmulgee County;</t>
  </si>
  <si>
    <t>07/09/2022</t>
  </si>
  <si>
    <t>Louisiana: Rapides Parish;</t>
  </si>
  <si>
    <t>02:59 7/09/2022</t>
  </si>
  <si>
    <t>07/10/2022</t>
  </si>
  <si>
    <t>20:00 7/11/2022</t>
  </si>
  <si>
    <t>07/11/2022</t>
  </si>
  <si>
    <t>07/12/2022</t>
  </si>
  <si>
    <t>Maryland: Baltimore County, Carroll County, Harford County;</t>
  </si>
  <si>
    <t>Washington: Oregon: Clatsop County; Idaho: Montana:</t>
  </si>
  <si>
    <t>11:00 7/12/2022</t>
  </si>
  <si>
    <t>District of Columbia: Maryland:</t>
  </si>
  <si>
    <t>22:00 7/12/2022</t>
  </si>
  <si>
    <t>07/13/2022</t>
  </si>
  <si>
    <t>21:00 7/13/2022</t>
  </si>
  <si>
    <t>Colorado: La Plata County;</t>
  </si>
  <si>
    <t>13:00 7/13/2022</t>
  </si>
  <si>
    <t>07/15/2022</t>
  </si>
  <si>
    <t>Nebraska: Wayne County;</t>
  </si>
  <si>
    <t>07:11 7/15/2022</t>
  </si>
  <si>
    <t>07/18/2022</t>
  </si>
  <si>
    <t>Oregon: Josephine County;</t>
  </si>
  <si>
    <t>13:11 7/18/2022</t>
  </si>
  <si>
    <t>07/19/2022</t>
  </si>
  <si>
    <t>16:12 7/19/2022</t>
  </si>
  <si>
    <t>07/23/2022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</si>
  <si>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</si>
  <si>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11:30 7/24/2022</t>
  </si>
  <si>
    <t>07/25/2022</t>
  </si>
  <si>
    <t>Pennsylvania: Erie County;</t>
  </si>
  <si>
    <t>13:46 7/25/2022</t>
  </si>
  <si>
    <t>07/26/2022</t>
  </si>
  <si>
    <t>Texas: Hays County;</t>
  </si>
  <si>
    <t>12:57 7/26/2022</t>
  </si>
  <si>
    <t>California: Santa Barbara County;</t>
  </si>
  <si>
    <t>04:57 7/26/2022</t>
  </si>
  <si>
    <t>21:20 7/26/2022</t>
  </si>
  <si>
    <t>07/28/2022</t>
  </si>
  <si>
    <t>California: Placer County;</t>
  </si>
  <si>
    <t>22:41 7/28/2022</t>
  </si>
  <si>
    <t>07/29/2022</t>
  </si>
  <si>
    <t>02:01 7/29/2022</t>
  </si>
  <si>
    <t>07/30/2022</t>
  </si>
  <si>
    <t>13:17 8/01/2022</t>
  </si>
  <si>
    <t>07/31/2022</t>
  </si>
  <si>
    <t>New York: Saratoga County;</t>
  </si>
  <si>
    <t>07:13 7/31/2022</t>
  </si>
  <si>
    <t>08/01/2022</t>
  </si>
  <si>
    <t>09:45 8/01/2022</t>
  </si>
  <si>
    <t>09:00 8/01/2022</t>
  </si>
  <si>
    <t>08/03/2022</t>
  </si>
  <si>
    <t>03:07 8/03/2022</t>
  </si>
  <si>
    <t>Minnesota: Wisconsin:</t>
  </si>
  <si>
    <t>Michigan: Wayne County, Washtenaw County, St. Clair County, Macomb County, Monroe County, Oakland County;</t>
  </si>
  <si>
    <t>08:53 8/05/2022</t>
  </si>
  <si>
    <t>Michigan: Allegan County, Van Buren County, Barry County, Kalamazoo County, Calhoun County, Jackson County, Calhoun County, Washtenaw County;</t>
  </si>
  <si>
    <t>20:30 8/03/2022</t>
  </si>
  <si>
    <t>08/04/2022</t>
  </si>
  <si>
    <t>Maryland: Anne Arundel County, Baltimore County, Baltimore, City of[16];</t>
  </si>
  <si>
    <t>02:00 8/05/2022</t>
  </si>
  <si>
    <t>08/05/2022</t>
  </si>
  <si>
    <t>16:41 8/05/2022</t>
  </si>
  <si>
    <t>06:30 8/05/2022</t>
  </si>
  <si>
    <t>08/09/2022</t>
  </si>
  <si>
    <t>15:19 8/09/2022</t>
  </si>
  <si>
    <t>22:12 8/09/2022</t>
  </si>
  <si>
    <t>03:00 8/09/2022</t>
  </si>
  <si>
    <t>13:08 8/09/2022</t>
  </si>
  <si>
    <t>08/10/2022</t>
  </si>
  <si>
    <t>Arkansas: Lawrence County;</t>
  </si>
  <si>
    <t>01:30 8/10/2022</t>
  </si>
  <si>
    <t>Alabama: Jefferson County;</t>
  </si>
  <si>
    <t>15:01 8/10/2022</t>
  </si>
  <si>
    <t>20:00 8/11/2022</t>
  </si>
  <si>
    <t>08/12/2022</t>
  </si>
  <si>
    <t>Georgia: Sumter County;</t>
  </si>
  <si>
    <t>14:47 8/12/2022</t>
  </si>
  <si>
    <t>08/15/2022</t>
  </si>
  <si>
    <t>Wyoming: Nebraska:</t>
  </si>
  <si>
    <t>07:14 8/16/2022</t>
  </si>
  <si>
    <t>09:10 8/15/2022</t>
  </si>
  <si>
    <t>New Jersey: Gloucester County;</t>
  </si>
  <si>
    <t>12:49 8/15/2022</t>
  </si>
  <si>
    <t>08/18/2022</t>
  </si>
  <si>
    <t>Ohio: Franklin County;</t>
  </si>
  <si>
    <t>21:39 8/18/2022</t>
  </si>
  <si>
    <t>08/19/2022</t>
  </si>
  <si>
    <t>Massachusetts: Bristol County;</t>
  </si>
  <si>
    <t>17:41 8/19/2022</t>
  </si>
  <si>
    <t>Washington: Clark County;</t>
  </si>
  <si>
    <t>11:30 8/20/2022</t>
  </si>
  <si>
    <t>08/22/2022</t>
  </si>
  <si>
    <t>09:48 8/22/2022</t>
  </si>
  <si>
    <t>Texas: DeWitt County;</t>
  </si>
  <si>
    <t>13:09 8/22/2022</t>
  </si>
  <si>
    <t>21:57 8/22/2022</t>
  </si>
  <si>
    <t>08/24/2022</t>
  </si>
  <si>
    <t>14:21 8/24/2022</t>
  </si>
  <si>
    <t>08/25/2022</t>
  </si>
  <si>
    <t>01:00 8/25/2022</t>
  </si>
  <si>
    <t>08/26/2022</t>
  </si>
  <si>
    <t>11:10 8/26/2022</t>
  </si>
  <si>
    <t>08/27/2022</t>
  </si>
  <si>
    <t>19:14 8/27/2022</t>
  </si>
  <si>
    <t>08/28/2022</t>
  </si>
  <si>
    <t>06:06 8/28/2022</t>
  </si>
  <si>
    <t>08/29/2022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</si>
  <si>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</si>
  <si>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09:00 9/01/2022</t>
  </si>
  <si>
    <t>Texas: Collin County;</t>
  </si>
  <si>
    <t>11:45 8/29/2022</t>
  </si>
  <si>
    <t>08/31/2022</t>
  </si>
  <si>
    <t>Florida: Duval County;</t>
  </si>
  <si>
    <t>12:15 8/31/2022</t>
  </si>
  <si>
    <t>09/01/2022</t>
  </si>
  <si>
    <t>21:00 9/01/2022</t>
  </si>
  <si>
    <t>09/04/2022</t>
  </si>
  <si>
    <t>Texas: Tarrant County, Collin County, Dallas County, Ellis County, Kaufman County, Rockwall County, Williamson County, Denton County, Archer County;</t>
  </si>
  <si>
    <t>08:00 9/06/2022</t>
  </si>
  <si>
    <t>California: Kings County;</t>
  </si>
  <si>
    <t>02:45 9/05/2022</t>
  </si>
  <si>
    <t>09/05/2022</t>
  </si>
  <si>
    <t>21:00 9/05/2022</t>
  </si>
  <si>
    <t>09/06/2022</t>
  </si>
  <si>
    <t>00:30 9/07/2022</t>
  </si>
  <si>
    <t>06:22 9/06/2022</t>
  </si>
  <si>
    <t>21:00 9/06/2022</t>
  </si>
  <si>
    <t>Idaho: Oregon:</t>
  </si>
  <si>
    <t>21:01 9/06/2022</t>
  </si>
  <si>
    <t>Nevada: Clark County, Washoe County;</t>
  </si>
  <si>
    <t>20:00 9/06/2022</t>
  </si>
  <si>
    <t>09/07/2022</t>
  </si>
  <si>
    <t>19:00 9/07/2022</t>
  </si>
  <si>
    <t>21:00 9/07/2022</t>
  </si>
  <si>
    <t>20:00 9/07/2022</t>
  </si>
  <si>
    <t>09/08/2022</t>
  </si>
  <si>
    <t>21:00 9/09/2022</t>
  </si>
  <si>
    <t>21:00 9/08/2022</t>
  </si>
  <si>
    <t>20:00 9/08/2022</t>
  </si>
  <si>
    <t>09/09/2022</t>
  </si>
  <si>
    <t>09/10/2022</t>
  </si>
  <si>
    <t>Indiana: Spencer County;</t>
  </si>
  <si>
    <t>22:31 9/10/2022</t>
  </si>
  <si>
    <t>09/11/2022</t>
  </si>
  <si>
    <t>22:28 9/11/2022</t>
  </si>
  <si>
    <t>09/13/2022</t>
  </si>
  <si>
    <t>20:01 9/13/2022</t>
  </si>
  <si>
    <t>09/15/2022</t>
  </si>
  <si>
    <t>21:31 9/15/2022</t>
  </si>
  <si>
    <t>09/16/2022</t>
  </si>
  <si>
    <t>Oregon: Multnomah County; Washington: Clark County;</t>
  </si>
  <si>
    <t>23:15 9/16/2022</t>
  </si>
  <si>
    <t>Utah:</t>
  </si>
  <si>
    <t>18:01 9/16/2022</t>
  </si>
  <si>
    <t>09/21/2022</t>
  </si>
  <si>
    <t>Texas: Louisiana: Arkansas: Jefferson County; Mississippi:</t>
  </si>
  <si>
    <t>18:01 9/21/2022</t>
  </si>
  <si>
    <t>09/22/2022</t>
  </si>
  <si>
    <t>Florida: Pinellas County, Pasco County, Orange County, Lake County;</t>
  </si>
  <si>
    <t>04:00 9/22/2022</t>
  </si>
  <si>
    <t>11:00 9/22/2022</t>
  </si>
  <si>
    <t>09/23/2022</t>
  </si>
  <si>
    <t>11:00 9/23/2022</t>
  </si>
  <si>
    <t>09/27/2022</t>
  </si>
  <si>
    <t>10:00 9/27/2022</t>
  </si>
  <si>
    <t>09/28/2022</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</si>
  <si>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</si>
  <si>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15:53 10/03/2022</t>
  </si>
  <si>
    <t>15:20 9/30/2022</t>
  </si>
  <si>
    <t>Florida: Hillsborough County, Polk County, Pasco County, Pinellas County;</t>
  </si>
  <si>
    <t>09/29/2022</t>
  </si>
  <si>
    <t>Florida: Orange County, Osceola County;</t>
  </si>
  <si>
    <t>00:00 10/03/2022</t>
  </si>
  <si>
    <t>Florida: Polk County;</t>
  </si>
  <si>
    <t>09/30/2022</t>
  </si>
  <si>
    <t>18:36 10/01/2022</t>
  </si>
  <si>
    <t>18:09 9/30/2022</t>
  </si>
  <si>
    <t>16:15 10/01/2022</t>
  </si>
  <si>
    <t>12:00 9/30/2022</t>
  </si>
  <si>
    <t>10/03/2022</t>
  </si>
  <si>
    <t>Alabama: Barbour County; Virginia:</t>
  </si>
  <si>
    <t>Suspicious activity</t>
  </si>
  <si>
    <t>07:00 10/04/2022</t>
  </si>
  <si>
    <t>14:30 10/03/2022</t>
  </si>
  <si>
    <t>10/08/2022</t>
  </si>
  <si>
    <t>16:50 10/08/2022</t>
  </si>
  <si>
    <t>10/10/2022</t>
  </si>
  <si>
    <t>Texas: Louisiana: Arkansas: Pope County; Mississippi:</t>
  </si>
  <si>
    <t>16:05 10/10/2022</t>
  </si>
  <si>
    <t>10/13/2022</t>
  </si>
  <si>
    <t>11:00 10/13/2022</t>
  </si>
  <si>
    <t>10/14/2022</t>
  </si>
  <si>
    <t>Connecticut: Massachusetts: Maine: Rhode Island: New Hampshire: Vermont:</t>
  </si>
  <si>
    <t>Sever Weather</t>
  </si>
  <si>
    <t>17:45 10/14/2022</t>
  </si>
  <si>
    <t xml:space="preserve">RE </t>
  </si>
  <si>
    <t xml:space="preserve">Unknown Unknown </t>
  </si>
  <si>
    <t>10/15/2022</t>
  </si>
  <si>
    <t>10:23 10/15/2022</t>
  </si>
  <si>
    <t>Louisiana: Lafourche Parish;</t>
  </si>
  <si>
    <t>16:03 10/18/2022</t>
  </si>
  <si>
    <t>10/18/2022</t>
  </si>
  <si>
    <t>10/21/2022</t>
  </si>
  <si>
    <t>California: Trinity County;</t>
  </si>
  <si>
    <t>11:18 10/21/2022</t>
  </si>
  <si>
    <t>10/24/2022</t>
  </si>
  <si>
    <t>Massachusetts: Essex County[13];</t>
  </si>
  <si>
    <t>00:00 10/28/2022</t>
  </si>
  <si>
    <t>Texas: New Mexico: Chaves County;</t>
  </si>
  <si>
    <t>18:05 10/24/2022</t>
  </si>
  <si>
    <t>10/25/2022</t>
  </si>
  <si>
    <t>13:50 10/25/2022</t>
  </si>
  <si>
    <t>10/26/2022</t>
  </si>
  <si>
    <t>20:38 10/26/2022</t>
  </si>
  <si>
    <t>10/27/2022</t>
  </si>
  <si>
    <t>13:00 10/27/2022</t>
  </si>
  <si>
    <t>10/28/2022</t>
  </si>
  <si>
    <t>15:00 10/28/2022</t>
  </si>
  <si>
    <t>10/31/2022</t>
  </si>
  <si>
    <t>22:14 10/31/2022</t>
  </si>
  <si>
    <t>11/02/2022</t>
  </si>
  <si>
    <t>15:25 11/02/2022</t>
  </si>
  <si>
    <t>11/03/2022</t>
  </si>
  <si>
    <t>Washington: Douglas County;</t>
  </si>
  <si>
    <t>14:24 11/03/2022</t>
  </si>
  <si>
    <t>11/04/2022</t>
  </si>
  <si>
    <t>Washington: Island County, King County, Kittitas County, Thurston County, Kitsap County, Pierce County, Skagit County, Whatcom County;</t>
  </si>
  <si>
    <t>09:00 11/07/2022</t>
  </si>
  <si>
    <t>11/05/2022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</si>
  <si>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</si>
  <si>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07:00 11/08/2022</t>
  </si>
  <si>
    <t>Michigan: Oakland County, Wayne County, Monroe County, Lapeer County, St. Clair County, Washtenaw County, Macomb County, Tuscola County, Sanilac County, Huron County;</t>
  </si>
  <si>
    <t>Wisconsin:</t>
  </si>
  <si>
    <t>11/08/2022</t>
  </si>
  <si>
    <t>Texas: Hockley County;</t>
  </si>
  <si>
    <t>16:21 11/08/2022</t>
  </si>
  <si>
    <t>11/10/2022</t>
  </si>
  <si>
    <t>12:00 11/10/2022</t>
  </si>
  <si>
    <t>08:47 11/11/2022</t>
  </si>
  <si>
    <t>11/11/2022</t>
  </si>
  <si>
    <t>California: San Bernardino County;</t>
  </si>
  <si>
    <t>05:00 11/11/2022</t>
  </si>
  <si>
    <t>Ohio: Knox County;</t>
  </si>
  <si>
    <t>14:00 11/14/2022</t>
  </si>
  <si>
    <t>11/15/2022</t>
  </si>
  <si>
    <t>11:06 11/15/2022</t>
  </si>
  <si>
    <t>Oregon: Josephine County; Washington: Idaho: Utah: Wyoming:</t>
  </si>
  <si>
    <t>06:00 11/15/2022</t>
  </si>
  <si>
    <t>11/18/2022</t>
  </si>
  <si>
    <t>Washington: Cowlitz County;</t>
  </si>
  <si>
    <t>04:59 11/18/2022</t>
  </si>
  <si>
    <t>11/22/2022</t>
  </si>
  <si>
    <t>Maine: Penobscot County;</t>
  </si>
  <si>
    <t>10:43 11/22/2022</t>
  </si>
  <si>
    <t>11/23/2022</t>
  </si>
  <si>
    <t>08:57 11/23/2022</t>
  </si>
  <si>
    <t>Washington: Pierce County;</t>
  </si>
  <si>
    <t>14:09 11/23/2022</t>
  </si>
  <si>
    <t>13:19 11/23/2022</t>
  </si>
  <si>
    <t>Maryland: Delaware: New Jersey: Pennsylvania: Illinois: District of Columbia:</t>
  </si>
  <si>
    <t>11/24/2022</t>
  </si>
  <si>
    <t>Oregon: Clackamas County;</t>
  </si>
  <si>
    <t>01:45 11/24/2022</t>
  </si>
  <si>
    <t>11/25/2022</t>
  </si>
  <si>
    <t>08:00 11/25/2022</t>
  </si>
  <si>
    <t>11/27/2022</t>
  </si>
  <si>
    <t>Maryland: Montgomery County;</t>
  </si>
  <si>
    <t>23:58 11/27/2022</t>
  </si>
  <si>
    <t>11/28/2022</t>
  </si>
  <si>
    <t>02:24 11/28/2022</t>
  </si>
  <si>
    <t>11/30/2022</t>
  </si>
  <si>
    <t>Maine: Massachusetts: Connecticut: Rhode Island: Vermont: New Hampshire:</t>
  </si>
  <si>
    <t>04:00 12/02/2022</t>
  </si>
  <si>
    <t>06:10 11/30/2022</t>
  </si>
  <si>
    <t>Alabama: Mississippi: Georgia:</t>
  </si>
  <si>
    <t>09:10 11/30/2022</t>
  </si>
  <si>
    <t>12/03/2022</t>
  </si>
  <si>
    <t>North Carolina: Moore County;</t>
  </si>
  <si>
    <t>12/05/2022</t>
  </si>
  <si>
    <t>18:55 12/05/2022</t>
  </si>
  <si>
    <t>13:00 12/05/2022</t>
  </si>
  <si>
    <t>12/06/2022</t>
  </si>
  <si>
    <t>08:30 12/06/2022</t>
  </si>
  <si>
    <t>Georgia: Heard County;</t>
  </si>
  <si>
    <t>00:01 12/06/2022</t>
  </si>
  <si>
    <t>Georgia: Bartow County;</t>
  </si>
  <si>
    <t>12:15 12/06/2022</t>
  </si>
  <si>
    <t>12/07/2022</t>
  </si>
  <si>
    <t>13:40 12/07/2022</t>
  </si>
  <si>
    <t>21:00 12/07/2022</t>
  </si>
  <si>
    <t>12/08/2022</t>
  </si>
  <si>
    <t>Indiana: Vigo County;</t>
  </si>
  <si>
    <t>12/10/2022</t>
  </si>
  <si>
    <t>Massachusetts: Suffolk County[13];</t>
  </si>
  <si>
    <t>02:02 12/10/2022</t>
  </si>
  <si>
    <t>Missouri: Greene County, Dunklin County;</t>
  </si>
  <si>
    <t>06:00 12/12/2022</t>
  </si>
  <si>
    <t>12/13/2022</t>
  </si>
  <si>
    <t>Washington: Spokane County;</t>
  </si>
  <si>
    <t>03:39 12/14/2022</t>
  </si>
  <si>
    <t>12/14/2022</t>
  </si>
  <si>
    <t>12:05 12/14/2022</t>
  </si>
  <si>
    <t>Indiana:</t>
  </si>
  <si>
    <t>Montana: Richland County;</t>
  </si>
  <si>
    <t>12/15/2022</t>
  </si>
  <si>
    <t>05:31 12/15/2022</t>
  </si>
  <si>
    <t>12/16/2022</t>
  </si>
  <si>
    <t>Massachusetts: Vermont: New Hampshire: Maine:</t>
  </si>
  <si>
    <t>23:21 12/18/2022</t>
  </si>
  <si>
    <t>12/17/2022</t>
  </si>
  <si>
    <t>Texas: Kaufman County;</t>
  </si>
  <si>
    <t>19:46 12/17/2022</t>
  </si>
  <si>
    <t>12/22/2022</t>
  </si>
  <si>
    <t>Tennessee: Alabama: Mississippi: Kentucky:</t>
  </si>
  <si>
    <t>00:00 12/25/2022</t>
  </si>
  <si>
    <t>21:42 12/22/2022</t>
  </si>
  <si>
    <t>12/23/2022</t>
  </si>
  <si>
    <t>06:40 12/23/2022</t>
  </si>
  <si>
    <t>17:00 12/23/2022</t>
  </si>
  <si>
    <t>22:13 12/23/2022</t>
  </si>
  <si>
    <t>12:30 12/23/2022</t>
  </si>
  <si>
    <t>Missouri: Jasper County;</t>
  </si>
  <si>
    <t>07:41 12/23/2022</t>
  </si>
  <si>
    <t>12/24/2022</t>
  </si>
  <si>
    <t>09:00 12/25/2022</t>
  </si>
  <si>
    <t>16:10 12/24/2022</t>
  </si>
  <si>
    <t>15:45 12/24/2022</t>
  </si>
  <si>
    <t>11:15 12/24/2022</t>
  </si>
  <si>
    <t>12/25/2022</t>
  </si>
  <si>
    <t>20:07 12/25/2022</t>
  </si>
  <si>
    <t>04:55 12/25/2022</t>
  </si>
  <si>
    <t>12/26/2022</t>
  </si>
  <si>
    <t>08:19 12/26/2022</t>
  </si>
  <si>
    <t>Washington: King County, Island County, Kittitas County, Kitsap County, Pierce County, Skagit County, Thurston County, Whatcom County;</t>
  </si>
  <si>
    <t>21:00 12/28/2022</t>
  </si>
  <si>
    <t>12/27/2022</t>
  </si>
  <si>
    <t>08:30 12/27/2022</t>
  </si>
  <si>
    <t>21:16 12/27/2022</t>
  </si>
  <si>
    <t>Oregon: Clackamas County, Columbia County, Marion County, Multnomah County, Polk County;</t>
  </si>
  <si>
    <t>20:41 12/27/2022</t>
  </si>
  <si>
    <t>11:10 12/29/2022</t>
  </si>
  <si>
    <t>11:22 12/27/2022</t>
  </si>
  <si>
    <t>12/29/2022</t>
  </si>
  <si>
    <t>13:55 12/29/2022</t>
  </si>
  <si>
    <t>12/30/2022</t>
  </si>
  <si>
    <t>Oregon: Sherman County;</t>
  </si>
  <si>
    <t>14:17 12/30/2022</t>
  </si>
  <si>
    <t>Minnesota: Washington County;</t>
  </si>
  <si>
    <t>12/31/2022</t>
  </si>
  <si>
    <t>Nevada:</t>
  </si>
  <si>
    <t>00:00 1/03/2023</t>
  </si>
  <si>
    <t>06:00 1/01/2023</t>
  </si>
  <si>
    <t>02/02/2021</t>
  </si>
  <si>
    <t>15:43 2/02/2021</t>
  </si>
  <si>
    <t>11:38 2/03/2021</t>
  </si>
  <si>
    <t>02/03/2021</t>
  </si>
  <si>
    <t>22:32 2/04/2021</t>
  </si>
  <si>
    <t>02/05/2021</t>
  </si>
  <si>
    <t>11:19 2/05/2021</t>
  </si>
  <si>
    <t>02/06/2021</t>
  </si>
  <si>
    <t>14:43 2/06/2021</t>
  </si>
  <si>
    <t>02/07/2021</t>
  </si>
  <si>
    <t>07:34 2/07/2021</t>
  </si>
  <si>
    <t>02/08/2021</t>
  </si>
  <si>
    <t>14:10 2/08/2021</t>
  </si>
  <si>
    <t>Unplanned evacuation from its Bulk Electric System control center facility for 30 continuous minutes or more.</t>
  </si>
  <si>
    <t>18:29 2/08/2021</t>
  </si>
  <si>
    <t>02/09/2021</t>
  </si>
  <si>
    <t>14:21 2/10/2021</t>
  </si>
  <si>
    <t>02/10/2021</t>
  </si>
  <si>
    <t>15:00 2/23/2021</t>
  </si>
  <si>
    <t>02/11/2021</t>
  </si>
  <si>
    <t>Fuel supply emergencies that could impact electric power system adequacy or reliability.</t>
  </si>
  <si>
    <t>09:00 2/22/2021</t>
  </si>
  <si>
    <t>21:20 2/11/2021</t>
  </si>
  <si>
    <t>02/12/2021</t>
  </si>
  <si>
    <t>17:15 2/20/2021</t>
  </si>
  <si>
    <t>07:30 2/22/2021</t>
  </si>
  <si>
    <t>02/13/2021</t>
  </si>
  <si>
    <t>11:01 2/13/2021</t>
  </si>
  <si>
    <t>Public appeal to reduce the use of electricity for purposes of maintaining the continuity of the Bulk Electric System.</t>
  </si>
  <si>
    <t>08:00 2/20/2021</t>
  </si>
  <si>
    <t>21:00 2/19/2021</t>
  </si>
  <si>
    <t>15:00 2/14/2021</t>
  </si>
  <si>
    <t>02/14/2021</t>
  </si>
  <si>
    <t>18:00 2/19/2021</t>
  </si>
  <si>
    <t>10:00 2/18/2021</t>
  </si>
  <si>
    <t>09:30 2/18/2021</t>
  </si>
  <si>
    <t>Firm load shedding of 100 Megawatts or more implemented under emergency operational policy.</t>
  </si>
  <si>
    <t>09:28 2/18/2021</t>
  </si>
  <si>
    <t>22:00 2/16/2021</t>
  </si>
  <si>
    <t>02/15/2021</t>
  </si>
  <si>
    <t>00:42 2/18/2021</t>
  </si>
  <si>
    <t>00:02 2/18/2021</t>
  </si>
  <si>
    <t>18:34 2/15/2021</t>
  </si>
  <si>
    <t>10:00 2/20/2021</t>
  </si>
  <si>
    <t>23:56 2/17/2021</t>
  </si>
  <si>
    <t>09:00 2/19/2021</t>
  </si>
  <si>
    <t>10:00 2/19/2021</t>
  </si>
  <si>
    <t>Total generation loss, within one minute of: greater than or equal to 2,000 Megawatts in the Eastern or Western Interconnection or greater than or equal to 1,400 Megawatts in the ERCOT Interconnection.</t>
  </si>
  <si>
    <t>08:18 2/18/2021</t>
  </si>
  <si>
    <t>05:30 2/19/2021</t>
  </si>
  <si>
    <t>09:00 2/18/2021</t>
  </si>
  <si>
    <t>10:30 2/18/2021</t>
  </si>
  <si>
    <t>09:52 2/18/2021</t>
  </si>
  <si>
    <t>23:55 2/15/2021</t>
  </si>
  <si>
    <t>13:11 2/16/2021</t>
  </si>
  <si>
    <t>16:00 2/17/2021</t>
  </si>
  <si>
    <t>22:59 2/15/2021</t>
  </si>
  <si>
    <t>14:15 2/17/2021</t>
  </si>
  <si>
    <t>13:19 2/16/2021</t>
  </si>
  <si>
    <t>23:59 2/15/2021</t>
  </si>
  <si>
    <t>18:00 2/15/2021</t>
  </si>
  <si>
    <t>13:22 2/15/2021</t>
  </si>
  <si>
    <t>02/16/2021</t>
  </si>
  <si>
    <t>22:00 2/20/2021</t>
  </si>
  <si>
    <t>19:15 2/16/2021</t>
  </si>
  <si>
    <t>01:00 2/17/2021</t>
  </si>
  <si>
    <t>00:00 2/20/2021</t>
  </si>
  <si>
    <t>00:00 2/17/2021</t>
  </si>
  <si>
    <t>10:02 2/16/2021</t>
  </si>
  <si>
    <t>14:00 2/16/2021</t>
  </si>
  <si>
    <t>21:41 2/16/2021</t>
  </si>
  <si>
    <t>10:08 2/16/2021</t>
  </si>
  <si>
    <t>13:20 2/16/2021</t>
  </si>
  <si>
    <t>10:27 2/16/2021</t>
  </si>
  <si>
    <t>10:41 2/16/2021</t>
  </si>
  <si>
    <t>21:28 2/16/2021</t>
  </si>
  <si>
    <t>Cyber event that could potentially impact electric power system adequacy or reliability.</t>
  </si>
  <si>
    <t>08:00 2/16/2021</t>
  </si>
  <si>
    <t>02/17/2021</t>
  </si>
  <si>
    <t>23:00 2/17/2021</t>
  </si>
  <si>
    <t>22:00 2/17/2021</t>
  </si>
  <si>
    <t>18:04 2/17/2021</t>
  </si>
  <si>
    <t>08:37 2/17/2021</t>
  </si>
  <si>
    <t>02/19/2021</t>
  </si>
  <si>
    <t>Cyber event that causes interruptions of electrical system operations.</t>
  </si>
  <si>
    <t>13:00 2/20/2021</t>
  </si>
  <si>
    <t>12:41 2/19/2021</t>
  </si>
  <si>
    <t>02/27/2021</t>
  </si>
  <si>
    <t>09:51 2/27/2021</t>
  </si>
  <si>
    <t>02/28/2021</t>
  </si>
  <si>
    <t>13:22 2/28/2021</t>
  </si>
  <si>
    <t>03/01/2021</t>
  </si>
  <si>
    <t>12:00 3/09/2021</t>
  </si>
  <si>
    <t>18:35 3/02/2021</t>
  </si>
  <si>
    <t>13:07 3/01/2021</t>
  </si>
  <si>
    <t>03/02/2021</t>
  </si>
  <si>
    <t>13:38 3/02/2021</t>
  </si>
  <si>
    <t>03/05/2021</t>
  </si>
  <si>
    <t>15:00 3/05/2021</t>
  </si>
  <si>
    <t>03/06/2021</t>
  </si>
  <si>
    <t>04:07 3/06/2021</t>
  </si>
  <si>
    <t>03/08/2021</t>
  </si>
  <si>
    <t>04:37 3/08/2021</t>
  </si>
  <si>
    <t>08:55 3/08/2021</t>
  </si>
  <si>
    <t>03/11/2021</t>
  </si>
  <si>
    <t>13:00 3/11/2021</t>
  </si>
  <si>
    <t>03/17/2021</t>
  </si>
  <si>
    <t>08:27 3/17/2021</t>
  </si>
  <si>
    <t>12:00 3/18/2021</t>
  </si>
  <si>
    <t>03/18/2021</t>
  </si>
  <si>
    <t>22:31 3/19/2021</t>
  </si>
  <si>
    <t>03/19/2021</t>
  </si>
  <si>
    <t>12:00 3/19/2021</t>
  </si>
  <si>
    <t>19:59 3/19/2021</t>
  </si>
  <si>
    <t>10:04 3/19/2021</t>
  </si>
  <si>
    <t>03/21/2021</t>
  </si>
  <si>
    <t>09:37 3/22/2021</t>
  </si>
  <si>
    <t>03/29/2021</t>
  </si>
  <si>
    <t>03/30/2021</t>
  </si>
  <si>
    <t>20:21 3/30/2021</t>
  </si>
  <si>
    <t>04/06/2021</t>
  </si>
  <si>
    <t>08:50 4/06/2021</t>
  </si>
  <si>
    <t>04/07/2021</t>
  </si>
  <si>
    <t>22:09 4/07/2021</t>
  </si>
  <si>
    <t>11:20 4/07/2021</t>
  </si>
  <si>
    <t>04/08/2021</t>
  </si>
  <si>
    <t>20:00 4/10/2021</t>
  </si>
  <si>
    <t>04/09/2021</t>
  </si>
  <si>
    <t>00:40 4/10/2021</t>
  </si>
  <si>
    <t>04/12/2021</t>
  </si>
  <si>
    <t>17:45 4/12/2021</t>
  </si>
  <si>
    <t>04/13/2021</t>
  </si>
  <si>
    <t>10:00 4/13/2021</t>
  </si>
  <si>
    <t>20:30 4/13/2021</t>
  </si>
  <si>
    <t>04:19 4/13/2021</t>
  </si>
  <si>
    <t>04/14/2021</t>
  </si>
  <si>
    <t>11:39 4/14/2021</t>
  </si>
  <si>
    <t>04/21/2021</t>
  </si>
  <si>
    <t>21:35 4/21/2021</t>
  </si>
  <si>
    <t>14:10 4/21/2021</t>
  </si>
  <si>
    <t>04/22/2021</t>
  </si>
  <si>
    <t>17:14 4/22/2021</t>
  </si>
  <si>
    <t>04/24/2021</t>
  </si>
  <si>
    <t>23:41 4/24/2021</t>
  </si>
  <si>
    <t>10:43 4/25/2021</t>
  </si>
  <si>
    <t>04/25/2021</t>
  </si>
  <si>
    <t>04/26/2021</t>
  </si>
  <si>
    <t>13:00 4/26/2021</t>
  </si>
  <si>
    <t>05/02/2021</t>
  </si>
  <si>
    <t xml:space="preserve">Unplanned evacuation from its Bulk Electric System control center facility for 30 continuous minutes or more. </t>
  </si>
  <si>
    <t>20:22 5/02/2021</t>
  </si>
  <si>
    <t>05/03/2021</t>
  </si>
  <si>
    <t>Complete loss of monitoring or control capability at its staffed Bulk Electric System control center for 30 
                continuous minutes or more.</t>
  </si>
  <si>
    <t>11:53 5/03/2021</t>
  </si>
  <si>
    <t>07:53 5/03/2021</t>
  </si>
  <si>
    <t>05/04/2021</t>
  </si>
  <si>
    <t>10:00 5/05/2021</t>
  </si>
  <si>
    <t>17:48 5/05/2021</t>
  </si>
  <si>
    <t>05/05/2021</t>
  </si>
  <si>
    <t>11:50 5/08/2021</t>
  </si>
  <si>
    <t>05/06/2021</t>
  </si>
  <si>
    <t>17:15 5/06/2021</t>
  </si>
  <si>
    <t>05/10/2021</t>
  </si>
  <si>
    <t>03:21 5/10/2021</t>
  </si>
  <si>
    <t>12:54 5/10/2021</t>
  </si>
  <si>
    <t>05/11/2021</t>
  </si>
  <si>
    <t>08:29 5/12/2021</t>
  </si>
  <si>
    <t>10:38 5/11/2021</t>
  </si>
  <si>
    <t>05/14/2021</t>
  </si>
  <si>
    <t>06:00 5/17/2021</t>
  </si>
  <si>
    <t>16:00 5/14/2021</t>
  </si>
  <si>
    <t>05/18/2021</t>
  </si>
  <si>
    <t>20:30 5/19/2021</t>
  </si>
  <si>
    <t>20:18 5/18/2021</t>
  </si>
  <si>
    <t>05/20/2021</t>
  </si>
  <si>
    <t>13:45 5/20/2021</t>
  </si>
  <si>
    <t>07:26 5/20/2021</t>
  </si>
  <si>
    <t>05/24/2021</t>
  </si>
  <si>
    <t>13:15 5/24/2021</t>
  </si>
  <si>
    <t>05/25/2021</t>
  </si>
  <si>
    <t>13:41 5/25/2021</t>
  </si>
  <si>
    <t>05/27/2021</t>
  </si>
  <si>
    <t>15:56 5/28/2021</t>
  </si>
  <si>
    <t>00:45 5/27/2021</t>
  </si>
  <si>
    <t>05/28/2021</t>
  </si>
  <si>
    <t>21:25 5/28/2021</t>
  </si>
  <si>
    <t>21:29 5/28/2021</t>
  </si>
  <si>
    <t>23:34 5/28/2021</t>
  </si>
  <si>
    <t>06/06/2021</t>
  </si>
  <si>
    <t>16:00 6/06/2021</t>
  </si>
  <si>
    <t>06/07/2021</t>
  </si>
  <si>
    <t>00:33 6/08/2021</t>
  </si>
  <si>
    <t>13:27 6/07/2021</t>
  </si>
  <si>
    <t>18:22 6/07/2021</t>
  </si>
  <si>
    <t>06/08/2021</t>
  </si>
  <si>
    <t>15:01 6/08/2021</t>
  </si>
  <si>
    <t>06/09/2021</t>
  </si>
  <si>
    <t>20:50 6/09/2021</t>
  </si>
  <si>
    <t>06/10/2021</t>
  </si>
  <si>
    <t>23:07 6/10/2021</t>
  </si>
  <si>
    <t>06/11/2021</t>
  </si>
  <si>
    <t>03:48 6/11/2021</t>
  </si>
  <si>
    <t>06/14/2021</t>
  </si>
  <si>
    <t>19:00 6/18/2021</t>
  </si>
  <si>
    <t>02:11 6/14/2021</t>
  </si>
  <si>
    <t>06/15/2021</t>
  </si>
  <si>
    <t>21:17 6/15/2021</t>
  </si>
  <si>
    <t>13:35 6/15/2021</t>
  </si>
  <si>
    <t>06/16/2021</t>
  </si>
  <si>
    <t>10:43 6/16/2021</t>
  </si>
  <si>
    <t>06:39 6/16/2021</t>
  </si>
  <si>
    <t>15:16 6/16/2021</t>
  </si>
  <si>
    <t>06/19/2021</t>
  </si>
  <si>
    <t>21:01 6/19/2021</t>
  </si>
  <si>
    <t>06/21/2021</t>
  </si>
  <si>
    <t>16:50 6/21/2021</t>
  </si>
  <si>
    <t>19:00 6/21/2021</t>
  </si>
  <si>
    <t>06/23/2021</t>
  </si>
  <si>
    <t>16:44 6/23/2021</t>
  </si>
  <si>
    <t>06/24/2021</t>
  </si>
  <si>
    <t>Electrical System Separation (Islanding) where part or parts of a power grid remain(s) operational in an otherwise blacked out area or within the partial failure of an integrated electrical system.</t>
  </si>
  <si>
    <t>05:07 6/24/2021</t>
  </si>
  <si>
    <t>13:48 6/24/2021</t>
  </si>
  <si>
    <t>06/27/2021</t>
  </si>
  <si>
    <t>21:30 6/27/2021</t>
  </si>
  <si>
    <t>03:30 6/27/2021</t>
  </si>
  <si>
    <t>06/28/2021</t>
  </si>
  <si>
    <t>06/29/2021</t>
  </si>
  <si>
    <t>06/30/2021</t>
  </si>
  <si>
    <t>07/03/2021</t>
  </si>
  <si>
    <t>Damage or destruction of its Facility that results from actual or suspected intentional human action. - 17. Facility Physical Threat</t>
  </si>
  <si>
    <t>02:16 7/04/2021</t>
  </si>
  <si>
    <t>07/04/2021</t>
  </si>
  <si>
    <t>Natural Disaster</t>
  </si>
  <si>
    <t>20:32 7/04/2021</t>
  </si>
  <si>
    <t>07/05/2021</t>
  </si>
  <si>
    <t>08:58 7/05/2021</t>
  </si>
  <si>
    <t>14:41 7/05/2021</t>
  </si>
  <si>
    <t>07/06/2021</t>
  </si>
  <si>
    <t>Loss of electric service to more than 50,000 customers for 1 hour or more</t>
  </si>
  <si>
    <t>Severe Weather/Transmisison Interruption</t>
  </si>
  <si>
    <t>21:50 7/06/2021</t>
  </si>
  <si>
    <t>07/07/2021</t>
  </si>
  <si>
    <t>00:20 7/07/2021</t>
  </si>
  <si>
    <t>07/08/2021</t>
  </si>
  <si>
    <t>17:24 7/08/2021</t>
  </si>
  <si>
    <t>20:33 7/08/2021</t>
  </si>
  <si>
    <t>07/09/2021</t>
  </si>
  <si>
    <t>Public appeal to reduce the use of electricity for purposes of maintaining the continuity of the Bulk Electric System</t>
  </si>
  <si>
    <t>21:05 7/09/2021</t>
  </si>
  <si>
    <t>21:00 7/10/2021</t>
  </si>
  <si>
    <t>07/10/2021</t>
  </si>
  <si>
    <t>MRO/SERC</t>
  </si>
  <si>
    <t>05:00 7/10/2021</t>
  </si>
  <si>
    <t>16:00 7/11/2021</t>
  </si>
  <si>
    <t>01:56 7/10/2021</t>
  </si>
  <si>
    <t>07/11/2021</t>
  </si>
  <si>
    <t>21:00 7/11/2021</t>
  </si>
  <si>
    <t>07/12/2021</t>
  </si>
  <si>
    <t>17:00 7/13/2021</t>
  </si>
  <si>
    <t>07/14/2021</t>
  </si>
  <si>
    <t>Electrical System Separation (Islanding) where part or parts of a power grid remain(s) operational in an otherwise blacked out area or within the partial failure of an integrated electrical system</t>
  </si>
  <si>
    <t>14:16 7/14/2021</t>
  </si>
  <si>
    <t>07/18/2021</t>
  </si>
  <si>
    <t>09:46 7/18/2021</t>
  </si>
  <si>
    <t>07/20/2021</t>
  </si>
  <si>
    <t>17:00 7/20/2021</t>
  </si>
  <si>
    <t>07/21/2021</t>
  </si>
  <si>
    <t>12:00 7/22/2021</t>
  </si>
  <si>
    <t>07/22/2021</t>
  </si>
  <si>
    <t>14:40 7/22/2021</t>
  </si>
  <si>
    <t>07/23/2021</t>
  </si>
  <si>
    <t>08:30 7/23/2021</t>
  </si>
  <si>
    <t>10:45 7/23/2021</t>
  </si>
  <si>
    <t>07/24/2021</t>
  </si>
  <si>
    <t>07/26/2021</t>
  </si>
  <si>
    <t>07/28/2021</t>
  </si>
  <si>
    <t>15:42 7/28/2021</t>
  </si>
  <si>
    <t>07/30/2021</t>
  </si>
  <si>
    <t>09:34 7/30/2021</t>
  </si>
  <si>
    <t>08/01/2021</t>
  </si>
  <si>
    <t>Physical attack that could potentially impact electric power system adequacy or reliability; or vandalism which targets components of any security systems</t>
  </si>
  <si>
    <t>09:00 8/04/2021</t>
  </si>
  <si>
    <t>00:00 8/02/2021</t>
  </si>
  <si>
    <t>08/02/2021</t>
  </si>
  <si>
    <t>15:55 8/02/2021</t>
  </si>
  <si>
    <t>10:47 8/02/2021</t>
  </si>
  <si>
    <t>08/03/2021</t>
  </si>
  <si>
    <t>07:32 8/03/2021</t>
  </si>
  <si>
    <t>05:28 8/03/2021</t>
  </si>
  <si>
    <t>08/10/2021</t>
  </si>
  <si>
    <t>16:38 8/13/2021</t>
  </si>
  <si>
    <t>19:00 8/11/2021</t>
  </si>
  <si>
    <t>08/11/2021</t>
  </si>
  <si>
    <t>21:49 8/11/2021</t>
  </si>
  <si>
    <t>08/12/2021</t>
  </si>
  <si>
    <t>06:00 8/13/2021</t>
  </si>
  <si>
    <t>22:44 8/12/2021</t>
  </si>
  <si>
    <t>08/15/2021</t>
  </si>
  <si>
    <t>03:30 8/16/2021</t>
  </si>
  <si>
    <t>08/16/2021</t>
  </si>
  <si>
    <t>16:31 8/16/2021</t>
  </si>
  <si>
    <t>08/17/2021</t>
  </si>
  <si>
    <t>17:45 8/18/2021</t>
  </si>
  <si>
    <t>14:00 8/18/2021</t>
  </si>
  <si>
    <t>08/18/2021</t>
  </si>
  <si>
    <t>12:13 8/18/2021</t>
  </si>
  <si>
    <t>08/20/2021</t>
  </si>
  <si>
    <t>16:35 8/20/2021</t>
  </si>
  <si>
    <t>03:00 8/20/2021</t>
  </si>
  <si>
    <t>08/21/2021</t>
  </si>
  <si>
    <t>10:52 8/21/2021</t>
  </si>
  <si>
    <t>08/22/2021</t>
  </si>
  <si>
    <t>16:30 8/23/2021</t>
  </si>
  <si>
    <t>08/24/2021</t>
  </si>
  <si>
    <t>14:07 8/26/2021</t>
  </si>
  <si>
    <t>08/27/2021</t>
  </si>
  <si>
    <t>10:14 8/27/2021</t>
  </si>
  <si>
    <t>08/29/2021</t>
  </si>
  <si>
    <t>Complete loss of off-site power (LOOP) affecting a nuclear generating station per the Nuclear Plant Interface Requirements.</t>
  </si>
  <si>
    <t>22:36 8/31/2021</t>
  </si>
  <si>
    <t>13:41 9/03/2021</t>
  </si>
  <si>
    <t>08:38 9/03/2021</t>
  </si>
  <si>
    <t>21:32 8/29/2021</t>
  </si>
  <si>
    <t>08/30/2021</t>
  </si>
  <si>
    <t>15:19 9/01/2021</t>
  </si>
  <si>
    <t>09/01/2021</t>
  </si>
  <si>
    <t>15:56 9/01/2021</t>
  </si>
  <si>
    <t>02:00 9/02/2021</t>
  </si>
  <si>
    <t>09/02/2021</t>
  </si>
  <si>
    <t>14:10 9/02/2021</t>
  </si>
  <si>
    <t>09/07/2021</t>
  </si>
  <si>
    <t>09:00 9/09/2021</t>
  </si>
  <si>
    <t>07:00 9/09/2021</t>
  </si>
  <si>
    <t>09/08/2021</t>
  </si>
  <si>
    <t>12:38 9/08/2021</t>
  </si>
  <si>
    <t>09/09/2021</t>
  </si>
  <si>
    <t>17:30 9/09/2021</t>
  </si>
  <si>
    <t>20:00 9/09/2021</t>
  </si>
  <si>
    <t>09/10/2021</t>
  </si>
  <si>
    <t>11:19 9/10/2021</t>
  </si>
  <si>
    <t>09:05 9/10/2021</t>
  </si>
  <si>
    <t>02:04 9/10/2021</t>
  </si>
  <si>
    <t>09/11/2021</t>
  </si>
  <si>
    <t>09/13/2021</t>
  </si>
  <si>
    <t>13:15 9/13/2021</t>
  </si>
  <si>
    <t>00:49 9/14/2021</t>
  </si>
  <si>
    <t>09/14/2021</t>
  </si>
  <si>
    <t>19:20 9/18/2021</t>
  </si>
  <si>
    <t>01:48 9/15/2021</t>
  </si>
  <si>
    <t>22:44 9/14/2021</t>
  </si>
  <si>
    <t>09/15/2021</t>
  </si>
  <si>
    <t>TRE/SERC/WECC</t>
  </si>
  <si>
    <t>00:37 9/16/2021</t>
  </si>
  <si>
    <t>09/16/2021</t>
  </si>
  <si>
    <t>20:02 9/16/2021</t>
  </si>
  <si>
    <t>09/17/2021</t>
  </si>
  <si>
    <t>12:00 9/19/2021</t>
  </si>
  <si>
    <t>04:08 9/18/2021</t>
  </si>
  <si>
    <t>22:00 9/18/2021</t>
  </si>
  <si>
    <t>09/18/2021</t>
  </si>
  <si>
    <t>06:00 9/18/2021</t>
  </si>
  <si>
    <t>09/22/2021</t>
  </si>
  <si>
    <t>11:45 9/23/2021</t>
  </si>
  <si>
    <t>09/28/2021</t>
  </si>
  <si>
    <t>13:56 9/28/2021</t>
  </si>
  <si>
    <t>09/29/2021</t>
  </si>
  <si>
    <t>12:21 9/29/2021</t>
  </si>
  <si>
    <t>10/03/2021</t>
  </si>
  <si>
    <t>11:54 10/03/2021</t>
  </si>
  <si>
    <t>10/04/2021</t>
  </si>
  <si>
    <t>08:00 10/04/2021</t>
  </si>
  <si>
    <t>10/05/2021</t>
  </si>
  <si>
    <t>11:32 10/05/2021</t>
  </si>
  <si>
    <t>10/07/2021</t>
  </si>
  <si>
    <t>18:15 10/09/2021</t>
  </si>
  <si>
    <t>10/08/2021</t>
  </si>
  <si>
    <t>10:00 10/08/2021</t>
  </si>
  <si>
    <t>18:32 10/08/2021</t>
  </si>
  <si>
    <t>10/09/2021</t>
  </si>
  <si>
    <t>06:30 10/10/2021</t>
  </si>
  <si>
    <t>10/10/2021</t>
  </si>
  <si>
    <t>17:00 10/12/2021</t>
  </si>
  <si>
    <t>10/11/2021</t>
  </si>
  <si>
    <t>20:30 10/11/2021</t>
  </si>
  <si>
    <t>10/12/2021</t>
  </si>
  <si>
    <t>20:09 10/12/2021</t>
  </si>
  <si>
    <t>10/16/2021</t>
  </si>
  <si>
    <t>18:41 10/16/2021</t>
  </si>
  <si>
    <t>10/18/2021</t>
  </si>
  <si>
    <t>23:30 10/18/2021</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</si>
  <si>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</si>
  <si>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15:00 10/19/2021</t>
  </si>
  <si>
    <t>10:05 10/19/2021</t>
  </si>
  <si>
    <t>08:19 10/19/2021</t>
  </si>
  <si>
    <t>11:48 10/18/2021</t>
  </si>
  <si>
    <t>10/19/2021</t>
  </si>
  <si>
    <t>16:26 10/19/2021</t>
  </si>
  <si>
    <t>10/20/2021</t>
  </si>
  <si>
    <t>01:20 10/21/2021</t>
  </si>
  <si>
    <t>10/22/2021</t>
  </si>
  <si>
    <t>05:55 10/23/2021</t>
  </si>
  <si>
    <t>10/24/2021</t>
  </si>
  <si>
    <t>18:15 10/25/2021</t>
  </si>
  <si>
    <t>21:30 10/26/2021</t>
  </si>
  <si>
    <t>10/27/2021</t>
  </si>
  <si>
    <t>16:49 10/28/2021</t>
  </si>
  <si>
    <t>08:37 10/29/2021</t>
  </si>
  <si>
    <t>10/28/2021</t>
  </si>
  <si>
    <t>13:05 10/28/2021</t>
  </si>
  <si>
    <t>08:00 10/30/2021</t>
  </si>
  <si>
    <t>20:30 10/29/2021</t>
  </si>
  <si>
    <t>12:30 10/28/2021</t>
  </si>
  <si>
    <t>10/29/2021</t>
  </si>
  <si>
    <t>15:00 10/29/2021</t>
  </si>
  <si>
    <t>10/30/2021</t>
  </si>
  <si>
    <t>10/31/2021</t>
  </si>
  <si>
    <t>09:32 10/31/2021</t>
  </si>
  <si>
    <t>11/04/2021</t>
  </si>
  <si>
    <t>22:57 11/04/2021</t>
  </si>
  <si>
    <t>11/06/2021</t>
  </si>
  <si>
    <t>07:00 11/06/2021</t>
  </si>
  <si>
    <t>08:41 11/06/2021</t>
  </si>
  <si>
    <t>11/08/2021</t>
  </si>
  <si>
    <t>23:33 11/08/2021</t>
  </si>
  <si>
    <t>11/09/2021</t>
  </si>
  <si>
    <t> Public appeal to reduce the use of electricity for purposes of maintaining the continuity of the Bulk Electric System</t>
  </si>
  <si>
    <t>20:00 11/09/2021</t>
  </si>
  <si>
    <t>16:00 11/09/2021</t>
  </si>
  <si>
    <t>11/10/2021</t>
  </si>
  <si>
    <t>01:19 11/11/2021</t>
  </si>
  <si>
    <t>10:05 11/10/2021</t>
  </si>
  <si>
    <t>11/11/2021</t>
  </si>
  <si>
    <t>06:09 11/11/2021</t>
  </si>
  <si>
    <t>11/12/2021</t>
  </si>
  <si>
    <t>07:14 11/12/2021</t>
  </si>
  <si>
    <t>11/15/2021</t>
  </si>
  <si>
    <t>06:00 11/17/2021</t>
  </si>
  <si>
    <t>11/16/2021</t>
  </si>
  <si>
    <t>Damage or destruction of a Facility within its Reliability Coordinator Area, Balancing Authority Area or Transmission Operator Area that results in action(s) to avoid a Bulk Electric System Emergency.</t>
  </si>
  <si>
    <t>07:35 11/16/2021</t>
  </si>
  <si>
    <t>18:21 11/16/2021</t>
  </si>
  <si>
    <t>11/17/2021</t>
  </si>
  <si>
    <t>13:25 11/17/2021</t>
  </si>
  <si>
    <t>11/21/2021</t>
  </si>
  <si>
    <t>Cyber Security Incident that was an attempt to compromise a High or Medium Impact Bulk Electric System Cyber System or their associated Electronic Access Control or Monitoring Systems</t>
  </si>
  <si>
    <t>10:01 11/21/2021</t>
  </si>
  <si>
    <t>11/24/2021</t>
  </si>
  <si>
    <t>10:21 11/26/2021</t>
  </si>
  <si>
    <t>11/30/2021</t>
  </si>
  <si>
    <t>06:47 11/30/2021</t>
  </si>
  <si>
    <t>07:25 11/30/2021</t>
  </si>
  <si>
    <t>14:21 11/30/2021</t>
  </si>
  <si>
    <t>05:01 11/30/2021</t>
  </si>
  <si>
    <t>12/01/2021</t>
  </si>
  <si>
    <t>13:08 12/01/2021</t>
  </si>
  <si>
    <t>12/02/2021</t>
  </si>
  <si>
    <t>13:10 12/02/2021</t>
  </si>
  <si>
    <t>12/07/2021</t>
  </si>
  <si>
    <t>15:40 12/07/2021</t>
  </si>
  <si>
    <t>12/08/2021</t>
  </si>
  <si>
    <t>09:35 12/08/2021</t>
  </si>
  <si>
    <t>12/10/2021</t>
  </si>
  <si>
    <t>13:07 12/10/2021</t>
  </si>
  <si>
    <t>12/11/2021</t>
  </si>
  <si>
    <t>15:30 12/15/2021</t>
  </si>
  <si>
    <t>17:00 12/13/2021</t>
  </si>
  <si>
    <t>23:06 12/12/2021</t>
  </si>
  <si>
    <t>15:00 12/11/2021</t>
  </si>
  <si>
    <t>12/12/2021</t>
  </si>
  <si>
    <t>06:40 12/12/2021</t>
  </si>
  <si>
    <t>12/14/2021</t>
  </si>
  <si>
    <t>13:43 12/14/2021</t>
  </si>
  <si>
    <t>09:48 12/14/2021</t>
  </si>
  <si>
    <t>12/15/2021</t>
  </si>
  <si>
    <t>03:00 12/16/2021</t>
  </si>
  <si>
    <t>09:00 12/16/2021</t>
  </si>
  <si>
    <t>11:30 12/16/2021</t>
  </si>
  <si>
    <t> Damage or destruction of a Facility within its Reliability Coordinator Area, Balancing Authority Area or Transmission Operator Area that results in action(s) to avoid a Bulk Electric System Emergency.</t>
  </si>
  <si>
    <t>17:27 12/15/2021</t>
  </si>
  <si>
    <t>12/16/2021</t>
  </si>
  <si>
    <t>20:00 12/16/2021</t>
  </si>
  <si>
    <t>12/18/2021</t>
  </si>
  <si>
    <t>Physical attack that causes major interruptions or impacts to critical infrastructure or to operations</t>
  </si>
  <si>
    <t>21:59 12/18/2021</t>
  </si>
  <si>
    <t>12/19/2021</t>
  </si>
  <si>
    <t>21:00 12/19/2021</t>
  </si>
  <si>
    <t>12/21/2021</t>
  </si>
  <si>
    <t>14:15 12/22/2021</t>
  </si>
  <si>
    <t>12/23/2021</t>
  </si>
  <si>
    <t>01:15 12/23/2021</t>
  </si>
  <si>
    <t>14:55 12/23/2021</t>
  </si>
  <si>
    <t>12/24/2021</t>
  </si>
  <si>
    <t>06:40 12/24/2021</t>
  </si>
  <si>
    <t>12/27/2021</t>
  </si>
  <si>
    <t>02:41 1/01/2022</t>
  </si>
  <si>
    <t>09:11 12/30/2021</t>
  </si>
  <si>
    <t>12/29/2021</t>
  </si>
  <si>
    <t>12:00 12/29/2021</t>
  </si>
  <si>
    <t>12/30/2021</t>
  </si>
  <si>
    <t>02/07/2020</t>
  </si>
  <si>
    <t>Connecticut: Maine: Massachusetts: New Hampshire: Rhode Island: Vermont:</t>
  </si>
  <si>
    <t>12:00 2/08/2020</t>
  </si>
  <si>
    <t>09:25 2/10/2020</t>
  </si>
  <si>
    <t>Virginia: North Carolina:</t>
  </si>
  <si>
    <t>02/08/2020</t>
  </si>
  <si>
    <t>15:04 2/08/2020</t>
  </si>
  <si>
    <t>02/09/2020</t>
  </si>
  <si>
    <t>California: Alameda County, Contra Costa County, El Dorado County, Nevada County, Placer County, Sierra County, Santa Clara County, Napa County, Marin County, Santa Cruz County;</t>
  </si>
  <si>
    <t>21:40 2/09/2020</t>
  </si>
  <si>
    <t>02/11/2020</t>
  </si>
  <si>
    <t>Texas: Sterling County;</t>
  </si>
  <si>
    <t>13:30 2/11/2020</t>
  </si>
  <si>
    <t>16:00 2/11/2020</t>
  </si>
  <si>
    <t>02/12/2020</t>
  </si>
  <si>
    <t>08:53 2/12/2020</t>
  </si>
  <si>
    <t>02/13/2020</t>
  </si>
  <si>
    <t>Oregon:</t>
  </si>
  <si>
    <t>14:38 2/13/2020</t>
  </si>
  <si>
    <t>02/17/2020</t>
  </si>
  <si>
    <t>Alabama: Chambers County;</t>
  </si>
  <si>
    <t>15:31 2/17/2020</t>
  </si>
  <si>
    <t>09:51 2/20/2020</t>
  </si>
  <si>
    <t>Northern and Central California;</t>
  </si>
  <si>
    <t>02/18/2020</t>
  </si>
  <si>
    <t>14:00 2/18/2020</t>
  </si>
  <si>
    <t>02/25/2020</t>
  </si>
  <si>
    <t>13:00 2/25/2020</t>
  </si>
  <si>
    <t>02/26/2020</t>
  </si>
  <si>
    <t>17:02 2/26/2020</t>
  </si>
  <si>
    <t>18:05 2/26/2020</t>
  </si>
  <si>
    <t>South Dakota: Wyoming: Colorado:</t>
  </si>
  <si>
    <t>12:14 2/26/2020</t>
  </si>
  <si>
    <t>02/29/2020</t>
  </si>
  <si>
    <t>02:30 2/29/2020</t>
  </si>
  <si>
    <t>03/01/2020</t>
  </si>
  <si>
    <t>Mississippi: Rankin County;</t>
  </si>
  <si>
    <t>21:47 3/01/2020</t>
  </si>
  <si>
    <t>Western NY</t>
  </si>
  <si>
    <t>03/02/2020</t>
  </si>
  <si>
    <t>02:43 3/02/2020</t>
  </si>
  <si>
    <t>03/03/2020</t>
  </si>
  <si>
    <t>Alabama:</t>
  </si>
  <si>
    <t>14:31 3/03/2020</t>
  </si>
  <si>
    <t>03/08/2020</t>
  </si>
  <si>
    <t>01:02 3/09/2020</t>
  </si>
  <si>
    <t>03/12/2020</t>
  </si>
  <si>
    <t>03:00 3/12/2020</t>
  </si>
  <si>
    <t>03/16/2020</t>
  </si>
  <si>
    <t>13:10 3/16/2020</t>
  </si>
  <si>
    <t>08:01 3/16/2020</t>
  </si>
  <si>
    <t>03/17/2020</t>
  </si>
  <si>
    <t>Michigan: Washtenaw County;</t>
  </si>
  <si>
    <t>11:41 3/17/2020</t>
  </si>
  <si>
    <t>03/18/2020</t>
  </si>
  <si>
    <t>03/19/2020</t>
  </si>
  <si>
    <t>17:43 3/19/2020</t>
  </si>
  <si>
    <t>03/20/2020</t>
  </si>
  <si>
    <t>23:30 3/20/2020</t>
  </si>
  <si>
    <t>23:59 3/20/2020</t>
  </si>
  <si>
    <t>Connecticut: Massachusetts:</t>
  </si>
  <si>
    <t>00:30 3/21/2020</t>
  </si>
  <si>
    <t>03/23/2020</t>
  </si>
  <si>
    <t>Wisconsin: Columbia County;</t>
  </si>
  <si>
    <t>17:11 3/25/2020</t>
  </si>
  <si>
    <t>16:37 3/23/2020</t>
  </si>
  <si>
    <t>03/24/2020</t>
  </si>
  <si>
    <t>California: Nevada County;</t>
  </si>
  <si>
    <t>14:00 3/24/2020</t>
  </si>
  <si>
    <t>06:50 3/24/2020</t>
  </si>
  <si>
    <t>03/25/2020</t>
  </si>
  <si>
    <t>03/26/2020</t>
  </si>
  <si>
    <t>21:47 3/26/2020</t>
  </si>
  <si>
    <t>03/27/2020</t>
  </si>
  <si>
    <t>Delaware: Kent County, New Castle County, Sussex County; Maryland: Cecil County, Harford County, Talbot County, Kent County, Queen Anne&amp;#39;s County, Dorchester County, Wicomico County, Worcester County, Somerset County;</t>
  </si>
  <si>
    <t>13:58 3/27/2020</t>
  </si>
  <si>
    <t>New Jersey: Atlantic County, Cape May County, Cumberland County, Gloucester County, Salem County;</t>
  </si>
  <si>
    <t>03/29/2020</t>
  </si>
  <si>
    <t>Mississippi: Panola County;</t>
  </si>
  <si>
    <t>23:04 3/29/2020</t>
  </si>
  <si>
    <t>03/31/2020</t>
  </si>
  <si>
    <t>20:00 3/31/2020</t>
  </si>
  <si>
    <t>04/01/2020</t>
  </si>
  <si>
    <t>Illinois: Williamson County;</t>
  </si>
  <si>
    <t>22:18 4/01/2020</t>
  </si>
  <si>
    <t>04/02/2020</t>
  </si>
  <si>
    <t>19:23 4/02/2020</t>
  </si>
  <si>
    <t>Nebraska: York County;</t>
  </si>
  <si>
    <t>14:43 4/02/2020</t>
  </si>
  <si>
    <t>Washington: Wallula</t>
  </si>
  <si>
    <t>04/03/2020</t>
  </si>
  <si>
    <t>04/05/2020</t>
  </si>
  <si>
    <t>03:01 4/05/2020</t>
  </si>
  <si>
    <t>17:35 4/05/2020</t>
  </si>
  <si>
    <t>04/07/2020</t>
  </si>
  <si>
    <t>23:46 4/07/2020</t>
  </si>
  <si>
    <t>04/08/2020</t>
  </si>
  <si>
    <t>08:59 4/09/2020</t>
  </si>
  <si>
    <t>07:36 4/09/2020</t>
  </si>
  <si>
    <t>03:56 4/08/2020</t>
  </si>
  <si>
    <t>04/09/2020</t>
  </si>
  <si>
    <t>03:30 4/10/2020</t>
  </si>
  <si>
    <t>22:00 4/11/2020</t>
  </si>
  <si>
    <t>Wisconsin: Dane County;</t>
  </si>
  <si>
    <t>17:40 4/09/2020</t>
  </si>
  <si>
    <t>04/10/2020</t>
  </si>
  <si>
    <t>16:19 4/10/2020</t>
  </si>
  <si>
    <t>Nevada: White Pine County;</t>
  </si>
  <si>
    <t>04/11/2020</t>
  </si>
  <si>
    <t>Wyoming:</t>
  </si>
  <si>
    <t>11:42 4/11/2020</t>
  </si>
  <si>
    <t>Utah: Salt Lake City</t>
  </si>
  <si>
    <t>17:51 4/11/2020</t>
  </si>
  <si>
    <t>04/12/2020</t>
  </si>
  <si>
    <t>Louisiana: Acadia Parish, Iberville Parish, Jefferson Davis Parish, Concordia Parish, Winn Parish, Catahoula Parish, Terrebonne Parish, St. Mary Parish;</t>
  </si>
  <si>
    <t>19:27 4/12/2020</t>
  </si>
  <si>
    <t>09:00 4/14/2020</t>
  </si>
  <si>
    <t>Virginia: West Virginia:</t>
  </si>
  <si>
    <t>12:00 4/15/2020</t>
  </si>
  <si>
    <t>Mississippi: Alabama: Georgia:</t>
  </si>
  <si>
    <t>01:25 4/14/2020</t>
  </si>
  <si>
    <t>15:23 4/13/2020</t>
  </si>
  <si>
    <t>04/13/2020</t>
  </si>
  <si>
    <t>18:18 4/14/2020</t>
  </si>
  <si>
    <t>03:00 4/13/2020</t>
  </si>
  <si>
    <t>18:55 4/13/2020</t>
  </si>
  <si>
    <t>16:00 4/14/2020</t>
  </si>
  <si>
    <t>14:00 4/13/2020</t>
  </si>
  <si>
    <t>04/16/2020</t>
  </si>
  <si>
    <t>Georgia:</t>
  </si>
  <si>
    <t>15:45 4/16/2020</t>
  </si>
  <si>
    <t>04/18/2020</t>
  </si>
  <si>
    <t>Nevada: Washoe County;</t>
  </si>
  <si>
    <t>04/19/2020</t>
  </si>
  <si>
    <t>11:42 4/20/2020</t>
  </si>
  <si>
    <t>04/20/2020</t>
  </si>
  <si>
    <t>South Dakota: Deuel County;</t>
  </si>
  <si>
    <t>13:27 4/20/2020</t>
  </si>
  <si>
    <t>Alabama: Mississippi: Georgia: Florida:</t>
  </si>
  <si>
    <t>08:40 4/20/2020</t>
  </si>
  <si>
    <t>04/23/2020</t>
  </si>
  <si>
    <t>Mississippi: Arkansas: Louisiana:</t>
  </si>
  <si>
    <t>07:00 4/23/2020</t>
  </si>
  <si>
    <t>23:40 4/23/2020</t>
  </si>
  <si>
    <t>04/24/2020</t>
  </si>
  <si>
    <t>California: Placer County, Nevada County;</t>
  </si>
  <si>
    <t>21:33 4/24/2020</t>
  </si>
  <si>
    <t>04/25/2020</t>
  </si>
  <si>
    <t>21:56 4/25/2020</t>
  </si>
  <si>
    <t>04/26/2020</t>
  </si>
  <si>
    <t>04/28/2020</t>
  </si>
  <si>
    <t>Texas: Jefferson County;</t>
  </si>
  <si>
    <t>23:21 4/28/2020</t>
  </si>
  <si>
    <t>04/29/2020</t>
  </si>
  <si>
    <t>12:31 4/29/2020</t>
  </si>
  <si>
    <t>19:00 4/29/2020</t>
  </si>
  <si>
    <t>04/30/2020</t>
  </si>
  <si>
    <t>Pennsylvania: Bucks County, Chester County, Delaware County, Montgomery County, Philadelphia County, York County;</t>
  </si>
  <si>
    <t>05/04/2020</t>
  </si>
  <si>
    <t>20:00 5/07/2020</t>
  </si>
  <si>
    <t>05/08/2020</t>
  </si>
  <si>
    <t>Nevada: Nye County;</t>
  </si>
  <si>
    <t>13:46 5/08/2020</t>
  </si>
  <si>
    <t>05/13/2020</t>
  </si>
  <si>
    <t>13:52 5/14/2020</t>
  </si>
  <si>
    <t>14:07 5/13/2020</t>
  </si>
  <si>
    <t>05/14/2020</t>
  </si>
  <si>
    <t>Oregon: Jackson County;</t>
  </si>
  <si>
    <t>11:25 5/14/2020</t>
  </si>
  <si>
    <t>05/15/2020</t>
  </si>
  <si>
    <t>18:00 5/17/2020</t>
  </si>
  <si>
    <t>05/16/2020</t>
  </si>
  <si>
    <t>00:30 5/16/2020</t>
  </si>
  <si>
    <t>05/18/2020</t>
  </si>
  <si>
    <t>04:37 5/19/2020</t>
  </si>
  <si>
    <t>10:15 5/18/2020</t>
  </si>
  <si>
    <t>05/19/2020</t>
  </si>
  <si>
    <t>22:00 5/19/2020</t>
  </si>
  <si>
    <t>Idaho: Bonneville County;</t>
  </si>
  <si>
    <t>08:18 5/19/2020</t>
  </si>
  <si>
    <t>13:46 5/19/2020</t>
  </si>
  <si>
    <t>05/20/2020</t>
  </si>
  <si>
    <t>05/22/2020</t>
  </si>
  <si>
    <t>15:29 5/23/2020</t>
  </si>
  <si>
    <t>05/24/2020</t>
  </si>
  <si>
    <t>Central Oklahoma</t>
  </si>
  <si>
    <t>05/25/2020</t>
  </si>
  <si>
    <t>Texas: Kerr County;</t>
  </si>
  <si>
    <t>13:00 5/25/2020</t>
  </si>
  <si>
    <t>05/27/2020</t>
  </si>
  <si>
    <t>06:30 5/29/2020</t>
  </si>
  <si>
    <t>05/29/2020</t>
  </si>
  <si>
    <t>Pennsylvania: Warren County;</t>
  </si>
  <si>
    <t>18:57 5/29/2020</t>
  </si>
  <si>
    <t>18:00 5/31/2020</t>
  </si>
  <si>
    <t>04:29 5/30/2020</t>
  </si>
  <si>
    <t>05/30/2020</t>
  </si>
  <si>
    <t>Texas: Bexar County;</t>
  </si>
  <si>
    <t>23:00 5/30/2020</t>
  </si>
  <si>
    <t>05/31/2020</t>
  </si>
  <si>
    <t>01:00 6/01/2020</t>
  </si>
  <si>
    <t>06/02/2020</t>
  </si>
  <si>
    <t>Idaho: Blaine County, Jerome County, Minidoka County, Power County;</t>
  </si>
  <si>
    <t>14:37 6/02/2020</t>
  </si>
  <si>
    <t>06/03/2020</t>
  </si>
  <si>
    <t>16:30 6/06/2020</t>
  </si>
  <si>
    <t>18:00 6/03/2020</t>
  </si>
  <si>
    <t>North Dakota: Minnesota:</t>
  </si>
  <si>
    <t>17:29 6/03/2020</t>
  </si>
  <si>
    <t>16:30 6/03/2020</t>
  </si>
  <si>
    <t>06/09/2020</t>
  </si>
  <si>
    <t>12:01 6/09/2020</t>
  </si>
  <si>
    <t>06/10/2020</t>
  </si>
  <si>
    <t>Michigan: Oakland County, Macomb County, Wayne County, Sanilac County, Tuscola County, Huron County, Lapeer County, Livingston County, Monroe County;</t>
  </si>
  <si>
    <t>Michigan: Gratiot County, Lake County, Missaukee County, Benzie County, Leelanau County, Manistee County, Wexford County, Montcalm County, Kent County, Ottawa County, Van Buren County, St. Joseph County, Arenac County, Saginaw County, Calhoun County, Branch County;</t>
  </si>
  <si>
    <t>17:00 6/10/2020</t>
  </si>
  <si>
    <t>Ohio: Indiana: Kentucky: West Virginia:</t>
  </si>
  <si>
    <t>18:00 6/11/2020</t>
  </si>
  <si>
    <t>06/12/2020</t>
  </si>
  <si>
    <t>Michigan: Houghton County;</t>
  </si>
  <si>
    <t>08:22 6/12/2020</t>
  </si>
  <si>
    <t>06/18/2020</t>
  </si>
  <si>
    <t>Colorado: El Paso County;</t>
  </si>
  <si>
    <t>08:11 6/22/2020</t>
  </si>
  <si>
    <t>Kentucky: Gallatin County;</t>
  </si>
  <si>
    <t>20:35 6/18/2020</t>
  </si>
  <si>
    <t>06/21/2020</t>
  </si>
  <si>
    <t>Delaware: New Castle County;</t>
  </si>
  <si>
    <t>18:45 6/21/2020</t>
  </si>
  <si>
    <t>06/22/2020</t>
  </si>
  <si>
    <t>Pennsylvania: Allegheny County, Beaver County;</t>
  </si>
  <si>
    <t>12:42 6/22/2020</t>
  </si>
  <si>
    <t>06/25/2020</t>
  </si>
  <si>
    <t>Kentucky: Madison County;</t>
  </si>
  <si>
    <t>11:00 6/25/2020</t>
  </si>
  <si>
    <t>06/26/2020</t>
  </si>
  <si>
    <t>North Dakota: Mountrail County;</t>
  </si>
  <si>
    <t>15:00 6/29/2020</t>
  </si>
  <si>
    <t>13:53 6/26/2020</t>
  </si>
  <si>
    <t>06/27/2020</t>
  </si>
  <si>
    <t>02:27 6/28/2020</t>
  </si>
  <si>
    <t>06/29/2020</t>
  </si>
  <si>
    <t>Arkansas: Garland County;</t>
  </si>
  <si>
    <t>16:35 6/29/2020</t>
  </si>
  <si>
    <t>06/30/2020</t>
  </si>
  <si>
    <t>10:29 6/30/2020</t>
  </si>
  <si>
    <t>07/01/2020</t>
  </si>
  <si>
    <t>19:44 7/01/2020</t>
  </si>
  <si>
    <t>07/02/2020</t>
  </si>
  <si>
    <t>California: Butte County;</t>
  </si>
  <si>
    <t>07/06/2020</t>
  </si>
  <si>
    <t>New York: Kings County;</t>
  </si>
  <si>
    <t>19:42 7/06/2020</t>
  </si>
  <si>
    <t>07/07/2020</t>
  </si>
  <si>
    <t>18:24 7/07/2020</t>
  </si>
  <si>
    <t>08:17 7/08/2020</t>
  </si>
  <si>
    <t>West Virginia: Wyoming County;</t>
  </si>
  <si>
    <t>23:49 7/07/2020</t>
  </si>
  <si>
    <t>07/08/2020</t>
  </si>
  <si>
    <t>07/09/2020</t>
  </si>
  <si>
    <t>07/11/2020</t>
  </si>
  <si>
    <t>Oklahoma: Arkansas:</t>
  </si>
  <si>
    <t>06:30 7/12/2020</t>
  </si>
  <si>
    <t>07/12/2020</t>
  </si>
  <si>
    <t>Texas: Collin County, Dallas County, Denton County, Rockwall County, Tarrant County;</t>
  </si>
  <si>
    <t>05:00 7/13/2020</t>
  </si>
  <si>
    <t>20:44 7/12/2020</t>
  </si>
  <si>
    <t>07/13/2020</t>
  </si>
  <si>
    <t>16:31 7/13/2020</t>
  </si>
  <si>
    <t>07/14/2020</t>
  </si>
  <si>
    <t>14:53 7/14/2020</t>
  </si>
  <si>
    <t>07/15/2020</t>
  </si>
  <si>
    <t>11:20 7/15/2020</t>
  </si>
  <si>
    <t>07/16/2020</t>
  </si>
  <si>
    <t>11:06 7/16/2020</t>
  </si>
  <si>
    <t>07/17/2020</t>
  </si>
  <si>
    <t>23:30 7/17/2020</t>
  </si>
  <si>
    <t>07/19/2020</t>
  </si>
  <si>
    <t>18:48 7/21/2020</t>
  </si>
  <si>
    <t>New York: Niagara County</t>
  </si>
  <si>
    <t>07/20/2020</t>
  </si>
  <si>
    <t>02:34 7/20/2020</t>
  </si>
  <si>
    <t>07/21/2020</t>
  </si>
  <si>
    <t>13:00 7/21/2020</t>
  </si>
  <si>
    <t>07/22/2020</t>
  </si>
  <si>
    <t>West Virginia: Tucker County;</t>
  </si>
  <si>
    <t>14:19 7/22/2020</t>
  </si>
  <si>
    <t>07/24/2020</t>
  </si>
  <si>
    <t>New York: Bronx County;</t>
  </si>
  <si>
    <t>07/25/2020</t>
  </si>
  <si>
    <t>Texas: Hidalgo County, Cameron County, Starr County, Kenedy County, Willacy County, Brooks County, Jim Hogg County;</t>
  </si>
  <si>
    <t>16:00 7/26/2020</t>
  </si>
  <si>
    <t>Texas: Nueces County, Kleberg County, Cameron County, Willacy County, Hidalgo County, Starr County, Kenedy County;</t>
  </si>
  <si>
    <t>19:00 7/27/2020</t>
  </si>
  <si>
    <t>07/28/2020</t>
  </si>
  <si>
    <t>23:00 7/28/2020</t>
  </si>
  <si>
    <t>07/30/2020</t>
  </si>
  <si>
    <t>20:18 7/30/2020</t>
  </si>
  <si>
    <t>08/01/2020</t>
  </si>
  <si>
    <t>Texas: Cameron County, Willacy County, Hidalgo County, Starr County;</t>
  </si>
  <si>
    <t>21:26 8/10/2020</t>
  </si>
  <si>
    <t>09:15 8/01/2020</t>
  </si>
  <si>
    <t>Texas: Cameron County, Hidalgo County, Starr County, Willacy County;</t>
  </si>
  <si>
    <t>00:01 8/01/2020</t>
  </si>
  <si>
    <t>08/02/2020</t>
  </si>
  <si>
    <t>Illinois: Rock Island County;</t>
  </si>
  <si>
    <t>22:27 8/02/2020</t>
  </si>
  <si>
    <t>08/03/2020</t>
  </si>
  <si>
    <t>13:00 8/03/2020</t>
  </si>
  <si>
    <t>07:00 8/06/2020</t>
  </si>
  <si>
    <t>08/04/2020</t>
  </si>
  <si>
    <t>New York: Rockland County, Orange County, Sullivan County; New Jersey: Bergen County, Passaic County, Sussex County;</t>
  </si>
  <si>
    <t>06:00 8/07/2020</t>
  </si>
  <si>
    <t>New York: Nassau County, Suffolk County, Queens County;</t>
  </si>
  <si>
    <t>23:59 8/04/2020</t>
  </si>
  <si>
    <t>10:55 8/07/2020</t>
  </si>
  <si>
    <t>18:00 8/05/2020</t>
  </si>
  <si>
    <t>New York: Dutchess County, Orange County, Ulster County;</t>
  </si>
  <si>
    <t>12:00 8/08/2020</t>
  </si>
  <si>
    <t>16:26 8/05/2020</t>
  </si>
  <si>
    <t>17:31 8/08/2020</t>
  </si>
  <si>
    <t>11:00 8/10/2020</t>
  </si>
  <si>
    <t>Connecticut: Massachusetts: New Hampshire: Maine: Rhode Island: Vermont:</t>
  </si>
  <si>
    <t>10:27 8/07/2020</t>
  </si>
  <si>
    <t>New York: Bronx County, Richmond County, Queens County, Kings County, Westchester County, New York County;</t>
  </si>
  <si>
    <t>North Carolina: Brunswick County, Columbus County, Pender County, Duplin County, Onslow County, Jones County, Craven County, Jones County, Beaufort County, Bertie County, Chowan County, Gates County, Perquimans County;</t>
  </si>
  <si>
    <t>15:30 8/06/2020</t>
  </si>
  <si>
    <t>08/05/2020</t>
  </si>
  <si>
    <t>Texas: Orange County;</t>
  </si>
  <si>
    <t>20:53 8/05/2020</t>
  </si>
  <si>
    <t>08/07/2020</t>
  </si>
  <si>
    <t>New York: Queens County, New York County;</t>
  </si>
  <si>
    <t>08/10/2020</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</si>
  <si>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</si>
  <si>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16:00 8/10/2020</t>
  </si>
  <si>
    <t>15:00 8/13/2020</t>
  </si>
  <si>
    <t>Iowa:</t>
  </si>
  <si>
    <t>15:48 8/13/2020</t>
  </si>
  <si>
    <t>Illinois: Cook County, Will County, DuPage County, Lake County, Kane County, Grundy County, LaSalle County, DeKalb County, McHenry County, Lee County;</t>
  </si>
  <si>
    <t>New York: Onondaga County;</t>
  </si>
  <si>
    <t>23:02 8/10/2020</t>
  </si>
  <si>
    <t>Iowa: Dallas County, Polk County, Warren County, Madison County, Johnson County, Scott County; Illinois: Rock Island County, Henry County, Mercer County;</t>
  </si>
  <si>
    <t>08/13/2020</t>
  </si>
  <si>
    <t>16:27 8/13/2020</t>
  </si>
  <si>
    <t>08/14/2020</t>
  </si>
  <si>
    <t>20:42 8/14/2020</t>
  </si>
  <si>
    <t>Louisiana: St. Charles Parish;</t>
  </si>
  <si>
    <t>17:42 8/14/2020</t>
  </si>
  <si>
    <t>21:00 8/15/2020</t>
  </si>
  <si>
    <t>California: Kern County, Kings County, Los Angeles County, Orange County, Riverside County, San Bernardino County, Santa Barbara County, Tulare County, Ventura County;</t>
  </si>
  <si>
    <t>21:12 8/14/2020</t>
  </si>
  <si>
    <t>Minnesota: Anoka County, Hennepin County, Ramsey County, Washington County;</t>
  </si>
  <si>
    <t>17:00 8/16/2020</t>
  </si>
  <si>
    <t>08/15/2020</t>
  </si>
  <si>
    <t>19:44 8/15/2020</t>
  </si>
  <si>
    <t>20:00 8/15/2020</t>
  </si>
  <si>
    <t>California: Inyo County, Kern County, Los Angeles County, Orange County, Riverside County, San Bernardino County, Tulare County, Ventura County;</t>
  </si>
  <si>
    <t>19:45 8/15/2020</t>
  </si>
  <si>
    <t>Connecticut: New Haven County[13];</t>
  </si>
  <si>
    <t>18:48 8/15/2020</t>
  </si>
  <si>
    <t>08/16/2020</t>
  </si>
  <si>
    <t>Texas: Collin County, Dallas County, Denton County, Tarrant County, Ellis County, Kaufman County, Johnson County, Anderson County, Angelina County, Grayson County, Smith County, Wichita County;</t>
  </si>
  <si>
    <t>21:00 8/18/2020</t>
  </si>
  <si>
    <t>14:18 8/17/2020</t>
  </si>
  <si>
    <t>19:10 8/16/2020</t>
  </si>
  <si>
    <t>08/17/2020</t>
  </si>
  <si>
    <t>09:01 8/17/2020</t>
  </si>
  <si>
    <t>21:24 8/17/2020</t>
  </si>
  <si>
    <t>08/18/2020</t>
  </si>
  <si>
    <t>Potential Physical Attack</t>
  </si>
  <si>
    <t>19:30 8/18/2020</t>
  </si>
  <si>
    <t>22:10 8/18/2020</t>
  </si>
  <si>
    <t>20:30 8/18/2020</t>
  </si>
  <si>
    <t>Texas: Culberson County, Reeves County;</t>
  </si>
  <si>
    <t>15:14 8/18/2020</t>
  </si>
  <si>
    <t>Arizona:</t>
  </si>
  <si>
    <t>08/19/2020</t>
  </si>
  <si>
    <t>Ohio: Trumbull County;</t>
  </si>
  <si>
    <t>03:03 8/19/2020</t>
  </si>
  <si>
    <t>21:00 8/19/2020</t>
  </si>
  <si>
    <t>08/20/2020</t>
  </si>
  <si>
    <t>14:05 8/20/2020</t>
  </si>
  <si>
    <t>Mississippi: Jasper County;</t>
  </si>
  <si>
    <t>13:42 8/20/2020</t>
  </si>
  <si>
    <t>Nebraska: Custer County;</t>
  </si>
  <si>
    <t>15:39 8/20/2020</t>
  </si>
  <si>
    <t>08/23/2020</t>
  </si>
  <si>
    <t>West Virginia: Putnam County;</t>
  </si>
  <si>
    <t>22:15 8/23/2020</t>
  </si>
  <si>
    <t>Texas panhandle, SE NM</t>
  </si>
  <si>
    <t>08/24/2020</t>
  </si>
  <si>
    <t>Texas: Denton County;</t>
  </si>
  <si>
    <t>23:59 8/24/2020</t>
  </si>
  <si>
    <t>08/25/2020</t>
  </si>
  <si>
    <t>Colorado: Jefferson County;</t>
  </si>
  <si>
    <t>07:43 8/25/2020</t>
  </si>
  <si>
    <t>08/27/2020</t>
  </si>
  <si>
    <t>12:00 9/03/2020</t>
  </si>
  <si>
    <t>19:00 8/30/2020</t>
  </si>
  <si>
    <t>23:00 8/27/2020</t>
  </si>
  <si>
    <t>22:49 8/27/2020</t>
  </si>
  <si>
    <t>Louisiana: Texas:</t>
  </si>
  <si>
    <t>07:40 8/31/2020</t>
  </si>
  <si>
    <t>Texas: Louisiana:</t>
  </si>
  <si>
    <t>03:33 8/31/2020</t>
  </si>
  <si>
    <t>22:54 8/27/2020</t>
  </si>
  <si>
    <t>Nebraska: Douglas County, Burt County, Washington County, Dodge County, Colfax County, Saunders County, Sarpy County, Cass County, Otoe County, Johnson County, Nemaha County, Pawnee County, Richardson County;</t>
  </si>
  <si>
    <t>12:59 8/27/2020</t>
  </si>
  <si>
    <t>10:00 8/28/2020</t>
  </si>
  <si>
    <t>Texas: Montgomery County, Liberty County;</t>
  </si>
  <si>
    <t>06:05 8/27/2020</t>
  </si>
  <si>
    <t>Louisiana: Calcasieu Parish, Beauregard Parish, Iberia Parish, Acadia Parish, Evangeline Parish, Rapides Parish, St. Landry Parish, Vernon Parish;</t>
  </si>
  <si>
    <t>08/28/2020</t>
  </si>
  <si>
    <t>Washington: Oregon:</t>
  </si>
  <si>
    <t>19:26 8/28/2020</t>
  </si>
  <si>
    <t>01:00 8/28/2020</t>
  </si>
  <si>
    <t>08/29/2020</t>
  </si>
  <si>
    <t>05:45 8/29/2020</t>
  </si>
  <si>
    <t>08/31/2020</t>
  </si>
  <si>
    <t>15:53 8/31/2020</t>
  </si>
  <si>
    <t>09/01/2020</t>
  </si>
  <si>
    <t>13:05 9/01/2020</t>
  </si>
  <si>
    <t>09/03/2020</t>
  </si>
  <si>
    <t>22:47 9/03/2020</t>
  </si>
  <si>
    <t>09/04/2020</t>
  </si>
  <si>
    <t>Florida: Pinellas County;</t>
  </si>
  <si>
    <t>01:37 9/04/2020</t>
  </si>
  <si>
    <t>09/05/2020</t>
  </si>
  <si>
    <t>20:37 9/05/2020</t>
  </si>
  <si>
    <t>20:55 9/05/2020</t>
  </si>
  <si>
    <t>09/06/2020</t>
  </si>
  <si>
    <t>21:00 9/06/2020</t>
  </si>
  <si>
    <t>21:05 9/06/2020</t>
  </si>
  <si>
    <t>Washington: Oregon: California:</t>
  </si>
  <si>
    <t>19:27 9/06/2020</t>
  </si>
  <si>
    <t>03:00 9/07/2020</t>
  </si>
  <si>
    <t>09/07/2020</t>
  </si>
  <si>
    <t>17:24 9/09/2020</t>
  </si>
  <si>
    <t>Washington: Kitsap County, King County, Pierce County;</t>
  </si>
  <si>
    <t>18:00 9/08/2020</t>
  </si>
  <si>
    <t>06:00 9/08/2020</t>
  </si>
  <si>
    <t>Oregon: Multnomah County, Washington County, Clackamas County, Marion County, Yamhill County, Polk County;</t>
  </si>
  <si>
    <t>22:00 9/08/2020</t>
  </si>
  <si>
    <t>09/08/2020</t>
  </si>
  <si>
    <t>10:56 9/08/2020</t>
  </si>
  <si>
    <t>09/09/2020</t>
  </si>
  <si>
    <t>Minnesota: Sherburne County;</t>
  </si>
  <si>
    <t>08:17 9/11/2020</t>
  </si>
  <si>
    <t>Idaho:</t>
  </si>
  <si>
    <t>13:04 9/09/2020</t>
  </si>
  <si>
    <t>09/15/2020</t>
  </si>
  <si>
    <t>Alabama: Florida: Georgia: Mississippi:</t>
  </si>
  <si>
    <t>15:00 9/20/2020</t>
  </si>
  <si>
    <t>15:37 9/15/2020</t>
  </si>
  <si>
    <t>09/16/2020</t>
  </si>
  <si>
    <t>Florida: Escambia County;</t>
  </si>
  <si>
    <t>06:00 9/18/2020</t>
  </si>
  <si>
    <t>Alabama: Baldwin County;</t>
  </si>
  <si>
    <t>08:00 9/21/2020</t>
  </si>
  <si>
    <t>Maine: Oxford County;</t>
  </si>
  <si>
    <t>02:20 9/16/2020</t>
  </si>
  <si>
    <t>09/20/2020</t>
  </si>
  <si>
    <t>Oklahoma: Canadian County;</t>
  </si>
  <si>
    <t>15:44 9/21/2020</t>
  </si>
  <si>
    <t>09/22/2020</t>
  </si>
  <si>
    <t>12:58 9/22/2020</t>
  </si>
  <si>
    <t>09/23/2020</t>
  </si>
  <si>
    <t>13:00 9/23/2020</t>
  </si>
  <si>
    <t>09/26/2020</t>
  </si>
  <si>
    <t>05:41 9/26/2020</t>
  </si>
  <si>
    <t>09/27/2020</t>
  </si>
  <si>
    <t>15:17 9/28/2020</t>
  </si>
  <si>
    <t>09/30/2020</t>
  </si>
  <si>
    <t>Connecticut: Maine: Rhode Island: Massachusetts: New Hampshire: Vermont:</t>
  </si>
  <si>
    <t>23:30 9/30/2020</t>
  </si>
  <si>
    <t>10/02/2020</t>
  </si>
  <si>
    <t>Virginia: Hanover County;</t>
  </si>
  <si>
    <t>06:30 10/04/2020</t>
  </si>
  <si>
    <t>10/07/2020</t>
  </si>
  <si>
    <t>Louisiana: Orleans Parish;</t>
  </si>
  <si>
    <t>13:59 10/07/2020</t>
  </si>
  <si>
    <t>15:00 10/09/2020</t>
  </si>
  <si>
    <t>10/09/2020</t>
  </si>
  <si>
    <t>22:25 10/09/2020</t>
  </si>
  <si>
    <t>07:00 10/15/2020</t>
  </si>
  <si>
    <t>Louisiana: Acadia Parish, Beauregard Parish, Calcasieu Parish, Evangeline Parish, Iberia Parish, Rapides Parish, Vernon Parish, Avoyelles Parish, Grant Parish, Natchitoches Parish, St. Landry Parish, St. Mary Parish, St. Tammany Parish;</t>
  </si>
  <si>
    <t>15:09 10/11/2020</t>
  </si>
  <si>
    <t>Louisiana: Texas: Arkansas: Mississippi:</t>
  </si>
  <si>
    <t>18:00 10/10/2020</t>
  </si>
  <si>
    <t>06:00 10/10/2020</t>
  </si>
  <si>
    <t>10/10/2020</t>
  </si>
  <si>
    <t>23:15 10/10/2020</t>
  </si>
  <si>
    <t>12:00 10/10/2020</t>
  </si>
  <si>
    <t>05:00 10/10/2020</t>
  </si>
  <si>
    <t>10/12/2020</t>
  </si>
  <si>
    <t>04:07 10/12/2020</t>
  </si>
  <si>
    <t>10/13/2020</t>
  </si>
  <si>
    <t>Washington: Whatcom County, King County, Pierce County, Thurston County, Kittitas County, Kitsap County;</t>
  </si>
  <si>
    <t>14:00 10/14/2020</t>
  </si>
  <si>
    <t>10/14/2020</t>
  </si>
  <si>
    <t>Texas: Pecos County;</t>
  </si>
  <si>
    <t>13:11 10/15/2020</t>
  </si>
  <si>
    <t>10/15/2020</t>
  </si>
  <si>
    <t>Washington: Walla Walla County;</t>
  </si>
  <si>
    <t>10/16/2020</t>
  </si>
  <si>
    <t>16:00 10/16/2020</t>
  </si>
  <si>
    <t>10/20/2020</t>
  </si>
  <si>
    <t>Illinois: Massac County;</t>
  </si>
  <si>
    <t>18:49 10/20/2020</t>
  </si>
  <si>
    <t>10/22/2020</t>
  </si>
  <si>
    <t>08:01 10/22/2020</t>
  </si>
  <si>
    <t>23:34 10/22/2020</t>
  </si>
  <si>
    <t>10/23/2020</t>
  </si>
  <si>
    <t>23:11 10/23/2020</t>
  </si>
  <si>
    <t>23:03 10/23/2020</t>
  </si>
  <si>
    <t>10/24/2020</t>
  </si>
  <si>
    <t>22:52 10/24/2020</t>
  </si>
  <si>
    <t>10/25/2020</t>
  </si>
  <si>
    <t>18:00 10/27/2020</t>
  </si>
  <si>
    <t>Wisconsin: Milwaukee County; Michigan:</t>
  </si>
  <si>
    <t>03:45 10/25/2020</t>
  </si>
  <si>
    <t>10/26/2020</t>
  </si>
  <si>
    <t>Oklahoma: Oklahoma County, Canadian County, Logan County, Cleveland County, Pottawatomie County;</t>
  </si>
  <si>
    <t>19:00 11/07/2020</t>
  </si>
  <si>
    <t>California: Los Angeles County, Riverside County, San Bernardino County, Orange County, Kern County, Ventura County;</t>
  </si>
  <si>
    <t>16:43 10/27/2020</t>
  </si>
  <si>
    <t>12:20 10/26/2020</t>
  </si>
  <si>
    <t>10:15 10/26/2020</t>
  </si>
  <si>
    <t>10/27/2020</t>
  </si>
  <si>
    <t>10/28/2020</t>
  </si>
  <si>
    <t>Alabama: Florida: Mississippi: Georgia:</t>
  </si>
  <si>
    <t>19:30 11/02/2020</t>
  </si>
  <si>
    <t>01:15 10/29/2020</t>
  </si>
  <si>
    <t>15:26 10/28/2020</t>
  </si>
  <si>
    <t>10:29 10/28/2020</t>
  </si>
  <si>
    <t>Louisiana: St. Tammany Parish, St. Mary Parish;</t>
  </si>
  <si>
    <t>16:30 10/29/2020</t>
  </si>
  <si>
    <t>10/29/2020</t>
  </si>
  <si>
    <t>18:45 10/31/2020</t>
  </si>
  <si>
    <t>13:10 10/29/2020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</si>
  <si>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</si>
  <si>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09:00 10/31/2020</t>
  </si>
  <si>
    <t>11/01/2020</t>
  </si>
  <si>
    <t>18:09 11/01/2020</t>
  </si>
  <si>
    <t>12:35 11/01/2020</t>
  </si>
  <si>
    <t>11/02/2020</t>
  </si>
  <si>
    <t>11:21 11/02/2020</t>
  </si>
  <si>
    <t>11/07/2020</t>
  </si>
  <si>
    <t>22:10 11/07/2020</t>
  </si>
  <si>
    <t>11/09/2020</t>
  </si>
  <si>
    <t>New Hampshire: Coos County;</t>
  </si>
  <si>
    <t>09:45 11/10/2020</t>
  </si>
  <si>
    <t>11/10/2020</t>
  </si>
  <si>
    <t>12:45 11/10/2020</t>
  </si>
  <si>
    <t>11/13/2020</t>
  </si>
  <si>
    <t>08:00 11/13/2020</t>
  </si>
  <si>
    <t>11/14/2020</t>
  </si>
  <si>
    <t>11/15/2020</t>
  </si>
  <si>
    <t>22:30 11/15/2020</t>
  </si>
  <si>
    <t>05:59 11/16/2020</t>
  </si>
  <si>
    <t>Michigan: Huron County, Livingston County, Macomb County, Monroe County, Wayne County, Washtenaw County, Tuscola County, St. Clair County, Lapeer County, Oakland County;</t>
  </si>
  <si>
    <t>09:44 11/18/2020</t>
  </si>
  <si>
    <t>Michigan: Iosco County, Oscoda County, Ogemaw County, Livingston County, Ionia County, Barry County;</t>
  </si>
  <si>
    <t>12:15 11/17/2020</t>
  </si>
  <si>
    <t>05:00 11/16/2020</t>
  </si>
  <si>
    <t>03:25 11/16/2020</t>
  </si>
  <si>
    <t>11/18/2020</t>
  </si>
  <si>
    <t>10:50 11/18/2020</t>
  </si>
  <si>
    <t>11:18 11/18/2020</t>
  </si>
  <si>
    <t>11/20/2020</t>
  </si>
  <si>
    <t>Texas: Kentucky: Arizona: New Mexico: Oregon: Washington:</t>
  </si>
  <si>
    <t>09:22 11/20/2020</t>
  </si>
  <si>
    <t>11/21/2020</t>
  </si>
  <si>
    <t>12:59 11/21/2020</t>
  </si>
  <si>
    <t>11/23/2020</t>
  </si>
  <si>
    <t>07:27 11/23/2020</t>
  </si>
  <si>
    <t>11/30/2020</t>
  </si>
  <si>
    <t>17:20 11/30/2020</t>
  </si>
  <si>
    <t>Massachusetts: Maine: Connecticut: Rhode Island: Vermont: New Hampshire:</t>
  </si>
  <si>
    <t>14:25 12/01/2020</t>
  </si>
  <si>
    <t>12/01/2020</t>
  </si>
  <si>
    <t>22:50 12/01/2020</t>
  </si>
  <si>
    <t>12/03/2020</t>
  </si>
  <si>
    <t>09:03 12/03/2020</t>
  </si>
  <si>
    <t>11:03 12/05/2020</t>
  </si>
  <si>
    <t>California: Kern County, Los Angeles County, Orange County, Riverside County, San Bernardino County, San Diego County, Tulare County, Ventura County;</t>
  </si>
  <si>
    <t>15:02 12/04/2020</t>
  </si>
  <si>
    <t>12/05/2020</t>
  </si>
  <si>
    <t>12/06/2020</t>
  </si>
  <si>
    <t>17:00 12/06/2020</t>
  </si>
  <si>
    <t>12/07/2020</t>
  </si>
  <si>
    <t>California: Kern County, Los Angeles County, Orange County, Riverside County, San Bernardino County, Ventura County, Tulare County;</t>
  </si>
  <si>
    <t>21:09 12/08/2020</t>
  </si>
  <si>
    <t>12/08/2020</t>
  </si>
  <si>
    <t>10:33 12/08/2020</t>
  </si>
  <si>
    <t>12/09/2020</t>
  </si>
  <si>
    <t>Missouri: Kansas:</t>
  </si>
  <si>
    <t>14:30 12/09/2020</t>
  </si>
  <si>
    <t>12/10/2020</t>
  </si>
  <si>
    <t>05:00 12/12/2020</t>
  </si>
  <si>
    <t>12/11/2020</t>
  </si>
  <si>
    <t>23:57 12/11/2020</t>
  </si>
  <si>
    <t>12/13/2020</t>
  </si>
  <si>
    <t>07:36 12/13/2020</t>
  </si>
  <si>
    <t>12/14/2020</t>
  </si>
  <si>
    <t>17:34 12/14/2020</t>
  </si>
  <si>
    <t>New Jersey: Pennsylvania: Maryland: Illinois: Delaware: District of Columbia:</t>
  </si>
  <si>
    <t>12/16/2020</t>
  </si>
  <si>
    <t>07:20 12/17/2020</t>
  </si>
  <si>
    <t>12/17/2020</t>
  </si>
  <si>
    <t>08:32 12/17/2020</t>
  </si>
  <si>
    <t>16:57 12/17/2020</t>
  </si>
  <si>
    <t>12/18/2020</t>
  </si>
  <si>
    <t>09:51 12/18/2020</t>
  </si>
  <si>
    <t>12/20/2020</t>
  </si>
  <si>
    <t>05:22 12/20/2020</t>
  </si>
  <si>
    <t>12/22/2020</t>
  </si>
  <si>
    <t>02:21 12/22/2020</t>
  </si>
  <si>
    <t>12/24/2020</t>
  </si>
  <si>
    <t>12/25/2020</t>
  </si>
  <si>
    <t>03:52 12/25/2020</t>
  </si>
  <si>
    <t>19:24 12/25/2020</t>
  </si>
  <si>
    <t>Connecticut: Maine: New Hampshire: Massachusetts: Rhode Island: Vermont:</t>
  </si>
  <si>
    <t>16:45 12/25/2020</t>
  </si>
  <si>
    <t>12/28/2020</t>
  </si>
  <si>
    <t>13:31 12/29/2020</t>
  </si>
  <si>
    <t>Illinois: Pike County;</t>
  </si>
  <si>
    <t>08:08 1/30/2019</t>
  </si>
  <si>
    <t>01/31/2019</t>
  </si>
  <si>
    <t>21:34 1/31/2019</t>
  </si>
  <si>
    <t>02/01/2019</t>
  </si>
  <si>
    <t>08:49 2/02/2019</t>
  </si>
  <si>
    <t>06:10 2/01/2019</t>
  </si>
  <si>
    <t>02/02/2019</t>
  </si>
  <si>
    <t>10:29 2/02/2019</t>
  </si>
  <si>
    <t>02/05/2019</t>
  </si>
  <si>
    <t>20:26 2/05/2019</t>
  </si>
  <si>
    <t>02/07/2019</t>
  </si>
  <si>
    <t>07:40 2/07/2019</t>
  </si>
  <si>
    <t>16:30 2/09/2019</t>
  </si>
  <si>
    <t>02/08/2019</t>
  </si>
  <si>
    <t>10:30 2/08/2019</t>
  </si>
  <si>
    <t>Washington</t>
  </si>
  <si>
    <t>02/13/2019</t>
  </si>
  <si>
    <t>00:28 2/15/2019</t>
  </si>
  <si>
    <t>02/14/2019</t>
  </si>
  <si>
    <t>New Jersey</t>
  </si>
  <si>
    <t>12:10 2/14/2019</t>
  </si>
  <si>
    <t>12:16 2/14/2019</t>
  </si>
  <si>
    <t>02/19/2019</t>
  </si>
  <si>
    <t>02/20/2019</t>
  </si>
  <si>
    <t>Wisconsin, Minnesota, Iowa, Illinois</t>
  </si>
  <si>
    <t>13:32 2/20/2019</t>
  </si>
  <si>
    <t>02/23/2019</t>
  </si>
  <si>
    <t>Virginia</t>
  </si>
  <si>
    <t>02/24/2019</t>
  </si>
  <si>
    <t>22:00 2/25/2019</t>
  </si>
  <si>
    <t>Ohio, Virginia, West Virginia</t>
  </si>
  <si>
    <t>17:29 2/26/2019</t>
  </si>
  <si>
    <t>13:55 2/25/2019</t>
  </si>
  <si>
    <t>14:57 2/24/2019</t>
  </si>
  <si>
    <t>18:03 2/24/2019</t>
  </si>
  <si>
    <t>14:30 2/25/2019</t>
  </si>
  <si>
    <t>02/25/2019</t>
  </si>
  <si>
    <t>18:40 2/25/2019</t>
  </si>
  <si>
    <t>Connecticut, Massachusetts, New Hampshire, Maine, Vermont, Rhode Island</t>
  </si>
  <si>
    <t>02:50 2/26/2019</t>
  </si>
  <si>
    <t>02/27/2019</t>
  </si>
  <si>
    <t>Iowa</t>
  </si>
  <si>
    <t>17:39 2/27/2019</t>
  </si>
  <si>
    <t>21:45 2/27/2019</t>
  </si>
  <si>
    <t>02/28/2019</t>
  </si>
  <si>
    <t>Oklahoma, Arkansas, Louisiana</t>
  </si>
  <si>
    <t>07:33 2/28/2019</t>
  </si>
  <si>
    <t>03/04/2019</t>
  </si>
  <si>
    <t>16:52 3/08/2019</t>
  </si>
  <si>
    <t>03/05/2019</t>
  </si>
  <si>
    <t>California: Kern County, Los Angeles County; Utah: Salt Lake County; Wyoming: Converse County;</t>
  </si>
  <si>
    <t>18:57 3/05/2019</t>
  </si>
  <si>
    <t>03/13/2019</t>
  </si>
  <si>
    <t>18:00 3/16/2019</t>
  </si>
  <si>
    <t>21:11 3/14/2019</t>
  </si>
  <si>
    <t>Texas: Midland County, Ector County, Tarrant County, Dallas County, Wichita County, Brown County;</t>
  </si>
  <si>
    <t>10:30 3/13/2019</t>
  </si>
  <si>
    <t>Texas: Kansas: Oklahoma:</t>
  </si>
  <si>
    <t>00:00 3/14/2019</t>
  </si>
  <si>
    <t>06:13 3/13/2019</t>
  </si>
  <si>
    <t>03/19/2019</t>
  </si>
  <si>
    <t>22:54 3/19/2019</t>
  </si>
  <si>
    <t>03/21/2019</t>
  </si>
  <si>
    <t>10:05 3/21/2019</t>
  </si>
  <si>
    <t>03/25/2019</t>
  </si>
  <si>
    <t>Oregon: Lane County;</t>
  </si>
  <si>
    <t>07:48 3/25/2019</t>
  </si>
  <si>
    <t>03/29/2019</t>
  </si>
  <si>
    <t>California: San Diego County, Los Angeles County;</t>
  </si>
  <si>
    <t>02:00 3/30/2019</t>
  </si>
  <si>
    <t>04/01/2019</t>
  </si>
  <si>
    <t>Nevada: Carson City, Consolidated Municipality of[19], Washoe County, Churchill County;</t>
  </si>
  <si>
    <t>17:20 4/06/2019</t>
  </si>
  <si>
    <t>07:53 4/01/2019</t>
  </si>
  <si>
    <t>New York: Monroe County;</t>
  </si>
  <si>
    <t>04/02/2019</t>
  </si>
  <si>
    <t>09:00 4/02/2019</t>
  </si>
  <si>
    <t>10:16 4/02/2019</t>
  </si>
  <si>
    <t>04/03/2019</t>
  </si>
  <si>
    <t>California: Fresno County;</t>
  </si>
  <si>
    <t>12:39 4/03/2019</t>
  </si>
  <si>
    <t>04/04/2019</t>
  </si>
  <si>
    <t>Montana:</t>
  </si>
  <si>
    <t>12:08 4/04/2019</t>
  </si>
  <si>
    <t>04/07/2019</t>
  </si>
  <si>
    <t>17:50 4/08/2019</t>
  </si>
  <si>
    <t>04/10/2019</t>
  </si>
  <si>
    <t>12:00 4/10/2019</t>
  </si>
  <si>
    <t>04/11/2019</t>
  </si>
  <si>
    <t>Oregon: Washington:</t>
  </si>
  <si>
    <t>20:00 4/11/2019</t>
  </si>
  <si>
    <t>04/12/2019</t>
  </si>
  <si>
    <t>Minnesota: Martin County;</t>
  </si>
  <si>
    <t>12:46 4/12/2019</t>
  </si>
  <si>
    <t>04/13/2019</t>
  </si>
  <si>
    <t>Mississippi: Arkansas: Texas: Louisiana:</t>
  </si>
  <si>
    <t>23:15 4/13/2019</t>
  </si>
  <si>
    <t>04/15/2019</t>
  </si>
  <si>
    <t>14:40 4/15/2019</t>
  </si>
  <si>
    <t>14:00 4/15/2019</t>
  </si>
  <si>
    <t>04/16/2019</t>
  </si>
  <si>
    <t>11:00 4/16/2019</t>
  </si>
  <si>
    <t>04/17/2019</t>
  </si>
  <si>
    <t>23:52 4/17/2019</t>
  </si>
  <si>
    <t>04/18/2019</t>
  </si>
  <si>
    <t>Colorado: Clear Creek County;</t>
  </si>
  <si>
    <t>11:00 4/19/2019</t>
  </si>
  <si>
    <t>17:29 4/19/2019</t>
  </si>
  <si>
    <t>04/21/2019</t>
  </si>
  <si>
    <t>10:45 4/21/2019</t>
  </si>
  <si>
    <t>04/25/2019</t>
  </si>
  <si>
    <t>18:32 4/25/2019</t>
  </si>
  <si>
    <t>04/26/2019</t>
  </si>
  <si>
    <t>13:27 4/26/2019</t>
  </si>
  <si>
    <t>11:49 4/27/2019</t>
  </si>
  <si>
    <t>15:17 4/26/2019</t>
  </si>
  <si>
    <t>04/28/2019</t>
  </si>
  <si>
    <t>14:49 4/28/2019</t>
  </si>
  <si>
    <t>02:06 4/29/2019</t>
  </si>
  <si>
    <t>04/29/2019</t>
  </si>
  <si>
    <t>Virginia: Surry County;</t>
  </si>
  <si>
    <t>09:22 4/30/2019</t>
  </si>
  <si>
    <t>04/30/2019</t>
  </si>
  <si>
    <t>13:11 4/30/2019</t>
  </si>
  <si>
    <t>05/08/2019</t>
  </si>
  <si>
    <t>Pennsylvania: Mercer County;</t>
  </si>
  <si>
    <t>09:56 5/08/2019</t>
  </si>
  <si>
    <t>00:00 5/13/2019</t>
  </si>
  <si>
    <t>05/09/2019</t>
  </si>
  <si>
    <t>20:50 5/11/2019</t>
  </si>
  <si>
    <t>02:57 5/10/2019</t>
  </si>
  <si>
    <t>05/10/2019</t>
  </si>
  <si>
    <t>12:15 5/10/2019</t>
  </si>
  <si>
    <t>05/11/2019</t>
  </si>
  <si>
    <t>15:00 5/11/2019</t>
  </si>
  <si>
    <t>05/15/2019</t>
  </si>
  <si>
    <t>West Virginia:</t>
  </si>
  <si>
    <t>12:11 5/15/2019</t>
  </si>
  <si>
    <t>05/18/2019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</si>
  <si>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</si>
  <si>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04:00 5/20/2019</t>
  </si>
  <si>
    <t>Colorado: Wyoming: Nebraska: Utah: Daggett County; New Mexico:</t>
  </si>
  <si>
    <t>15:06 5/18/2019</t>
  </si>
  <si>
    <t>05/23/2019</t>
  </si>
  <si>
    <t>23:40 5/23/2019</t>
  </si>
  <si>
    <t>12:00 5/23/2019</t>
  </si>
  <si>
    <t>05/24/2019</t>
  </si>
  <si>
    <t>Kentucky: Shelby County;</t>
  </si>
  <si>
    <t>08:30 5/24/2019</t>
  </si>
  <si>
    <t>14:23 5/25/2019</t>
  </si>
  <si>
    <t>23:58 5/24/2019</t>
  </si>
  <si>
    <t>05/27/2019</t>
  </si>
  <si>
    <t>Ohio: Montgomery County, Darke County, Mercer County, Miami County, Greene County;</t>
  </si>
  <si>
    <t>03:00 5/28/2019</t>
  </si>
  <si>
    <t>06/02/2019</t>
  </si>
  <si>
    <t>20:43 6/02/2019</t>
  </si>
  <si>
    <t>06/04/2019</t>
  </si>
  <si>
    <t>13:15 6/04/2019</t>
  </si>
  <si>
    <t>06/05/2019</t>
  </si>
  <si>
    <t>Idaho: Bannock County;</t>
  </si>
  <si>
    <t>08:40 6/05/2019</t>
  </si>
  <si>
    <t>South Dakota: Lincoln County;</t>
  </si>
  <si>
    <t>10:17 6/05/2019</t>
  </si>
  <si>
    <t>12:00 6/05/2019</t>
  </si>
  <si>
    <t>06/06/2019</t>
  </si>
  <si>
    <t>18:35 6/06/2019</t>
  </si>
  <si>
    <t>06/07/2019</t>
  </si>
  <si>
    <t>16:20 6/07/2019</t>
  </si>
  <si>
    <t>06/08/2019</t>
  </si>
  <si>
    <t>Texas: Potter County;</t>
  </si>
  <si>
    <t>19:40 6/08/2019</t>
  </si>
  <si>
    <t>06/09/2019</t>
  </si>
  <si>
    <t>Texas: Collin County, Dallas County, Denton County, Palo Pinto County, Tarrant County, Ellis County, Williamson County;</t>
  </si>
  <si>
    <t>22:30 6/13/2019</t>
  </si>
  <si>
    <t>06/11/2019</t>
  </si>
  <si>
    <t>17:00 6/11/2019</t>
  </si>
  <si>
    <t>07:53 6/11/2019</t>
  </si>
  <si>
    <t>06/12/2019</t>
  </si>
  <si>
    <t>California: Imperial County, Riverside County;</t>
  </si>
  <si>
    <t>15:50 6/12/2019</t>
  </si>
  <si>
    <t>06/16/2019</t>
  </si>
  <si>
    <t>Texas: Dallas County, Tarrant County, Collin County, Denton County;</t>
  </si>
  <si>
    <t>23:59 6/17/2019</t>
  </si>
  <si>
    <t>06/18/2019</t>
  </si>
  <si>
    <t>06:40 6/18/2019</t>
  </si>
  <si>
    <t>06/19/2019</t>
  </si>
  <si>
    <t>11:01 6/19/2019</t>
  </si>
  <si>
    <t>19:00 6/20/2019</t>
  </si>
  <si>
    <t>06/20/2019</t>
  </si>
  <si>
    <t>12:45 6/21/2019</t>
  </si>
  <si>
    <t>06/21/2019</t>
  </si>
  <si>
    <t>19:27 6/21/2019</t>
  </si>
  <si>
    <t>Kentucky: Tennessee:</t>
  </si>
  <si>
    <t>11:00 6/21/2019</t>
  </si>
  <si>
    <t>06/22/2019</t>
  </si>
  <si>
    <t>00:30 6/23/2019</t>
  </si>
  <si>
    <t>06/23/2019</t>
  </si>
  <si>
    <t>Texas: Dallas County, Denton County, Ellis County, Collin County, Ellis County, Hood County, Johnson County, Kaufman County;</t>
  </si>
  <si>
    <t>23:00 6/25/2019</t>
  </si>
  <si>
    <t>10:58 6/23/2019</t>
  </si>
  <si>
    <t>06/24/2019</t>
  </si>
  <si>
    <t>Oklahoma: Oklahoma County;</t>
  </si>
  <si>
    <t>15:17 6/24/2019</t>
  </si>
  <si>
    <t>08:45 6/24/2019</t>
  </si>
  <si>
    <t>06/26/2019</t>
  </si>
  <si>
    <t>14:03 6/26/2019</t>
  </si>
  <si>
    <t>06/28/2019</t>
  </si>
  <si>
    <t>Idaho: Nez Perce County;</t>
  </si>
  <si>
    <t>06/30/2019</t>
  </si>
  <si>
    <t>New York: Nassau County, Suffolk County;</t>
  </si>
  <si>
    <t>16:15 6/30/2019</t>
  </si>
  <si>
    <t>Illinois: Cook County, DeKalb County, DuPage County, Grundy County, Iroquois County, Ford County, Lake County, Kendall County, Kankakee County, Kane County, Ogle County;</t>
  </si>
  <si>
    <t>20:30 6/30/2019</t>
  </si>
  <si>
    <t>07/02/2019</t>
  </si>
  <si>
    <t>13:22 7/02/2019</t>
  </si>
  <si>
    <t>07/06/2019</t>
  </si>
  <si>
    <t>13:57 7/07/2019</t>
  </si>
  <si>
    <t>07/09/2019</t>
  </si>
  <si>
    <t>15:50 7/09/2019</t>
  </si>
  <si>
    <t>07/10/2019</t>
  </si>
  <si>
    <t>Texas: Collin County, Dallas County, Denton County, Hood County, Johnson County, Tarrant County;</t>
  </si>
  <si>
    <t>12:30 7/12/2019</t>
  </si>
  <si>
    <t>12:15 7/10/2019</t>
  </si>
  <si>
    <t>07/11/2019</t>
  </si>
  <si>
    <t>Texas: Lynn County;</t>
  </si>
  <si>
    <t>11:13 7/11/2019</t>
  </si>
  <si>
    <t>07/13/2019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</si>
  <si>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</si>
  <si>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13:00 7/14/2019</t>
  </si>
  <si>
    <t>17:00 7/14/2019</t>
  </si>
  <si>
    <t>New York: New York County;</t>
  </si>
  <si>
    <t>23:37 7/13/2019</t>
  </si>
  <si>
    <t>07/17/2019</t>
  </si>
  <si>
    <t>14:30 7/17/2019</t>
  </si>
  <si>
    <t>07/19/2019</t>
  </si>
  <si>
    <t>20:00 7/21/2019</t>
  </si>
  <si>
    <t>13:00 7/19/2019</t>
  </si>
  <si>
    <t>07/20/2019</t>
  </si>
  <si>
    <t>Missouri: Boone County;</t>
  </si>
  <si>
    <t>09:20 7/20/2019</t>
  </si>
  <si>
    <t>00:00 7/23/2019</t>
  </si>
  <si>
    <t>Michigan: Kent County, Newaygo County, Mecosta County, Montcalm County, Isabella County, Ionia County, Allegan County, Barry County;</t>
  </si>
  <si>
    <t>07:00 7/22/2019</t>
  </si>
  <si>
    <t>07/21/2019</t>
  </si>
  <si>
    <t>New York: Kings County, New York County, Queens County, Bronx County, Westchester County, Richmond County;</t>
  </si>
  <si>
    <t>20:54 7/22/2019</t>
  </si>
  <si>
    <t>07/22/2019</t>
  </si>
  <si>
    <t>Pennsylvania: Bucks County, Delaware County;</t>
  </si>
  <si>
    <t>23:00 7/24/2019</t>
  </si>
  <si>
    <t>13:15 7/25/2019</t>
  </si>
  <si>
    <t>07/23/2019</t>
  </si>
  <si>
    <t>23:56 7/23/2019</t>
  </si>
  <si>
    <t>California: Santa Cruz County;</t>
  </si>
  <si>
    <t>05:40 7/23/2019</t>
  </si>
  <si>
    <t>05:22 7/24/2019</t>
  </si>
  <si>
    <t>Massachusetts:</t>
  </si>
  <si>
    <t>19:00 7/23/2019</t>
  </si>
  <si>
    <t>07/24/2019</t>
  </si>
  <si>
    <t>13:31 7/24/2019</t>
  </si>
  <si>
    <t>12:49 7/24/2019</t>
  </si>
  <si>
    <t>07/28/2019</t>
  </si>
  <si>
    <t>19:18 7/28/2019</t>
  </si>
  <si>
    <t>07/30/2019</t>
  </si>
  <si>
    <t>09:45 7/30/2019</t>
  </si>
  <si>
    <t>08/02/2019</t>
  </si>
  <si>
    <t>19:28 8/02/2019</t>
  </si>
  <si>
    <t>01:55 8/02/2019</t>
  </si>
  <si>
    <t>08/05/2019</t>
  </si>
  <si>
    <t>Oregon: Umatilla County;</t>
  </si>
  <si>
    <t>00:02 8/06/2019</t>
  </si>
  <si>
    <t>08/07/2019</t>
  </si>
  <si>
    <t>15:30 8/07/2019</t>
  </si>
  <si>
    <t>11:15 8/07/2019</t>
  </si>
  <si>
    <t>08/08/2019</t>
  </si>
  <si>
    <t>22:41 8/08/2019</t>
  </si>
  <si>
    <t>08/09/2019</t>
  </si>
  <si>
    <t>10:46 8/09/2019</t>
  </si>
  <si>
    <t>08/10/2019</t>
  </si>
  <si>
    <t>16:46 8/10/2019</t>
  </si>
  <si>
    <t>21:04 8/10/2019</t>
  </si>
  <si>
    <t>08/13/2019</t>
  </si>
  <si>
    <t>11:00 8/13/2019</t>
  </si>
  <si>
    <t>North Dakota: Mercer County;</t>
  </si>
  <si>
    <t>Texas: Williamson County;</t>
  </si>
  <si>
    <t>17:30 8/13/2019</t>
  </si>
  <si>
    <t>08/15/2019</t>
  </si>
  <si>
    <t>New York: Tompkins County;</t>
  </si>
  <si>
    <t>California: Marin County;</t>
  </si>
  <si>
    <t>00:37 8/16/2019</t>
  </si>
  <si>
    <t>Kentucky: Ohio County;</t>
  </si>
  <si>
    <t>15:30 8/15/2019</t>
  </si>
  <si>
    <t>18:00 8/15/2019</t>
  </si>
  <si>
    <t>03:56 8/15/2019</t>
  </si>
  <si>
    <t>08/18/2019</t>
  </si>
  <si>
    <t>23:00 8/18/2018</t>
  </si>
  <si>
    <t>Transmission Interruption/Distribution Interruption</t>
  </si>
  <si>
    <t>22:00 8/18/2019</t>
  </si>
  <si>
    <t>23:00 8/18/2019</t>
  </si>
  <si>
    <t>08/21/2019</t>
  </si>
  <si>
    <t>Massachusetts: Middlesex County[13];</t>
  </si>
  <si>
    <t>08/24/2019</t>
  </si>
  <si>
    <t>19:28 8/24/2019</t>
  </si>
  <si>
    <t>08/25/2019</t>
  </si>
  <si>
    <t>02:20 8/25/2019</t>
  </si>
  <si>
    <t>08/26/2019</t>
  </si>
  <si>
    <t>13:34 8/26/2019</t>
  </si>
  <si>
    <t>03:00 8/27/2019</t>
  </si>
  <si>
    <t>13:00 8/29/2019</t>
  </si>
  <si>
    <t>08/29/2019</t>
  </si>
  <si>
    <t>17:30 8/30/2019</t>
  </si>
  <si>
    <t>08/31/2019</t>
  </si>
  <si>
    <t>Pennsylvania: New Jersey:</t>
  </si>
  <si>
    <t>15:46 8/31/2019</t>
  </si>
  <si>
    <t>California: Calaveras County;</t>
  </si>
  <si>
    <t>06:00 9/02/2019</t>
  </si>
  <si>
    <t>09/04/2019</t>
  </si>
  <si>
    <t>18:00 9/06/2019</t>
  </si>
  <si>
    <t>Maryland: District of Columbia:</t>
  </si>
  <si>
    <t>11:57 9/04/2019</t>
  </si>
  <si>
    <t>09/05/2019</t>
  </si>
  <si>
    <t>12:00 9/06/2019</t>
  </si>
  <si>
    <t>16:00 9/06/2019</t>
  </si>
  <si>
    <t>15:17 9/05/2019</t>
  </si>
  <si>
    <t>12:08 9/05/2019</t>
  </si>
  <si>
    <t>09/06/2019</t>
  </si>
  <si>
    <t>09/10/2019</t>
  </si>
  <si>
    <t>Wyoming: Sweetwater County;</t>
  </si>
  <si>
    <t>21:23 9/10/2019</t>
  </si>
  <si>
    <t>09/11/2019</t>
  </si>
  <si>
    <t>Michigan: Ionia County, Kent County, Barry County, Montcalm County, Allegan County, Ottawa County, Newaygo County;</t>
  </si>
  <si>
    <t>23:59 9/11/2019</t>
  </si>
  <si>
    <t>09/13/2019</t>
  </si>
  <si>
    <t>17:00 9/16/2019</t>
  </si>
  <si>
    <t>09/19/2019</t>
  </si>
  <si>
    <t>18:46 9/19/2019</t>
  </si>
  <si>
    <t>14:30 9/19/2019</t>
  </si>
  <si>
    <t>09/20/2019</t>
  </si>
  <si>
    <t>12:04 9/20/2019</t>
  </si>
  <si>
    <t>09/24/2019</t>
  </si>
  <si>
    <t>19:25 9/26/2019</t>
  </si>
  <si>
    <t>09/25/2019</t>
  </si>
  <si>
    <t>Wisconsin: Marathon County;</t>
  </si>
  <si>
    <t>18:16 9/25/2019</t>
  </si>
  <si>
    <t>California: Napa County, Nevada County, Placer County, Plumas County, Sonoma County, Butte County, Yuba County;</t>
  </si>
  <si>
    <t>15:40 9/25/2019</t>
  </si>
  <si>
    <t>10:00 9/25/2019</t>
  </si>
  <si>
    <t>09/26/2019</t>
  </si>
  <si>
    <t>Maryland: Baltimore County;</t>
  </si>
  <si>
    <t>15:14 9/26/2019</t>
  </si>
  <si>
    <t>09/29/2019</t>
  </si>
  <si>
    <t>09/30/2019</t>
  </si>
  <si>
    <t>08:10 9/30/2019</t>
  </si>
  <si>
    <t>12:58 9/30/2019</t>
  </si>
  <si>
    <t>10:54 9/30/2019</t>
  </si>
  <si>
    <t>10/03/2019</t>
  </si>
  <si>
    <t>Missouri: Reynolds County;</t>
  </si>
  <si>
    <t>04:00 10/03/2019</t>
  </si>
  <si>
    <t>10/04/2019</t>
  </si>
  <si>
    <t>10/06/2019</t>
  </si>
  <si>
    <t>Texas: Hidalgo County, Cameron County;</t>
  </si>
  <si>
    <t>15:00 10/06/2019</t>
  </si>
  <si>
    <t>10/09/2019</t>
  </si>
  <si>
    <t>10/10/2019</t>
  </si>
  <si>
    <t>05:05 10/10/2019</t>
  </si>
  <si>
    <t>02:12 10/10/2019</t>
  </si>
  <si>
    <t>10/11/2019</t>
  </si>
  <si>
    <t>11:46 10/11/2019</t>
  </si>
  <si>
    <t>10/12/2019</t>
  </si>
  <si>
    <t>16:21 10/12/2019</t>
  </si>
  <si>
    <t>10/15/2019</t>
  </si>
  <si>
    <t>06:38 10/15/2019</t>
  </si>
  <si>
    <t>Kansas: Shawnee County;</t>
  </si>
  <si>
    <t>20:44 10/15/2019</t>
  </si>
  <si>
    <t>10/16/2019</t>
  </si>
  <si>
    <t>10/17/2019</t>
  </si>
  <si>
    <t>09:30 10/19/2019</t>
  </si>
  <si>
    <t>10/19/2019</t>
  </si>
  <si>
    <t>South Dakota: Codington County; Nebraska: Scotts Bluff County;</t>
  </si>
  <si>
    <t>13:58 10/19/2019</t>
  </si>
  <si>
    <t>21:07 10/19/2019</t>
  </si>
  <si>
    <t>10/20/2019</t>
  </si>
  <si>
    <t>Texas: Cass County, Cameron County, Collin County, Dallas County, Ellis County, Erath County, Hunt County, Kaufman County, Lamar County, Panola County, Rains County, Rockwall County, Rusk County, Tarrant County, Van Zandt County, Wood County;</t>
  </si>
  <si>
    <t>02:00 10/25/2019</t>
  </si>
  <si>
    <t>10/23/2019</t>
  </si>
  <si>
    <t>04:05 10/23/2019</t>
  </si>
  <si>
    <t>10/24/2019</t>
  </si>
  <si>
    <t>Ohio: Lorain County;</t>
  </si>
  <si>
    <t>17:09 10/24/2019</t>
  </si>
  <si>
    <t>10/25/2019</t>
  </si>
  <si>
    <t>South Carolina: Cherokee County;</t>
  </si>
  <si>
    <t>04:37 10/25/2019</t>
  </si>
  <si>
    <t>10/26/2019</t>
  </si>
  <si>
    <t>01:27 10/31/2019</t>
  </si>
  <si>
    <t>08:45 10/26/2019</t>
  </si>
  <si>
    <t>17:31 10/26/2019</t>
  </si>
  <si>
    <t>10/29/2019</t>
  </si>
  <si>
    <t>Wisconsin: Brown County, Manitowoc County, Calumet County, Winnebago County, Kewaunee County, Door County, Oconto County, Marinette County, Forest County, Langlade County, Oneida County, Vilas County, Lincoln County, Oneida County, Portage County;</t>
  </si>
  <si>
    <t>14:49 10/29/2019</t>
  </si>
  <si>
    <t>10/30/2019</t>
  </si>
  <si>
    <t>California: Los Angeles County, Orange County, Riverside County, San Bernardino County, Ventura County, Kern County;</t>
  </si>
  <si>
    <t>13:29 11/01/2019</t>
  </si>
  <si>
    <t>10/31/2019</t>
  </si>
  <si>
    <t>11/01/2019</t>
  </si>
  <si>
    <t>00:48 11/02/2019</t>
  </si>
  <si>
    <t>13:00 11/03/2019</t>
  </si>
  <si>
    <t>Connecticut: Maine: Massachusetts: Rhode Island: New Hampshire: Vermont:</t>
  </si>
  <si>
    <t>21:30 11/02/2019</t>
  </si>
  <si>
    <t>11/03/2019</t>
  </si>
  <si>
    <t>11:10 11/04/2019</t>
  </si>
  <si>
    <t>11/05/2019</t>
  </si>
  <si>
    <t>11:51 11/05/2019</t>
  </si>
  <si>
    <t>16:16 11/05/2019</t>
  </si>
  <si>
    <t>Idaho: Elmore County;</t>
  </si>
  <si>
    <t>17:11 11/05/2019</t>
  </si>
  <si>
    <t>11/08/2019</t>
  </si>
  <si>
    <t>Utah: California: Oregon: Wyoming:</t>
  </si>
  <si>
    <t>06:10 11/08/2019</t>
  </si>
  <si>
    <t>11/16/2019</t>
  </si>
  <si>
    <t>17:01 11/16/2019</t>
  </si>
  <si>
    <t>Texas: New York: Dutchess County;</t>
  </si>
  <si>
    <t>17:45 11/16/2019</t>
  </si>
  <si>
    <t>11/20/2019</t>
  </si>
  <si>
    <t>California: Colusa County, Lake County, Mendocino County, Napa County, Solano County, Sonoma County, Yolo County, Shasta County, Tehama County;</t>
  </si>
  <si>
    <t>15:20 11/20/2019</t>
  </si>
  <si>
    <t>17:37 11/20/2019</t>
  </si>
  <si>
    <t>11/22/2019</t>
  </si>
  <si>
    <t>01:10 11/22/2019</t>
  </si>
  <si>
    <t>11/26/2019</t>
  </si>
  <si>
    <t>12:27 11/27/2019</t>
  </si>
  <si>
    <t>11/27/2019</t>
  </si>
  <si>
    <t>California: Santa Clara County;</t>
  </si>
  <si>
    <t>16:00 11/27/2019</t>
  </si>
  <si>
    <t>Michigan: Tuscola County, Sanilac County, Huron County, St. Clair County, Macomb County, Oakland County, Wayne County, Livingston County, Washtenaw County, Monroe County;</t>
  </si>
  <si>
    <t>02:00 11/30/2019</t>
  </si>
  <si>
    <t>11/29/2019</t>
  </si>
  <si>
    <t>Texas: Dawson County;</t>
  </si>
  <si>
    <t>00:00 12/01/2019</t>
  </si>
  <si>
    <t>12/03/2019</t>
  </si>
  <si>
    <t>Alabama: Covington County;</t>
  </si>
  <si>
    <t>19:49 12/03/2019</t>
  </si>
  <si>
    <t>12/05/2019</t>
  </si>
  <si>
    <t>05:16 12/09/2019</t>
  </si>
  <si>
    <t>12/07/2019</t>
  </si>
  <si>
    <t>Oklahoma: Stephens County;</t>
  </si>
  <si>
    <t>02:20 12/08/2019</t>
  </si>
  <si>
    <t>12/08/2019</t>
  </si>
  <si>
    <t>13:41 12/08/2019</t>
  </si>
  <si>
    <t>12/11/2019</t>
  </si>
  <si>
    <t>21:33 12/11/2019</t>
  </si>
  <si>
    <t>13:51 12/11/2019</t>
  </si>
  <si>
    <t>16:28 12/11/2019</t>
  </si>
  <si>
    <t>12/16/2019</t>
  </si>
  <si>
    <t>01:47 12/17/2019</t>
  </si>
  <si>
    <t>12/18/2019</t>
  </si>
  <si>
    <t>15:25 12/18/2019</t>
  </si>
  <si>
    <t>12/19/2019</t>
  </si>
  <si>
    <t>03:46 12/19/2019</t>
  </si>
  <si>
    <t>12/24/2019</t>
  </si>
  <si>
    <t>19:34 12/24/2019</t>
  </si>
  <si>
    <t>12/31/2019</t>
  </si>
  <si>
    <t>13:00 12/31/2019</t>
  </si>
  <si>
    <t>10:59 1/01/2020</t>
  </si>
  <si>
    <t>03/01/2018</t>
  </si>
  <si>
    <t>10898</t>
  </si>
  <si>
    <t>11:56 3/01/2018</t>
  </si>
  <si>
    <t>86501</t>
  </si>
  <si>
    <t>10:14 3/02/2018</t>
  </si>
  <si>
    <t>Michigan: Wayne County, Washtenaw County, Oakland County, Macomb County, Monroe County;</t>
  </si>
  <si>
    <t>95000</t>
  </si>
  <si>
    <t>20:00 3/04/2018</t>
  </si>
  <si>
    <t>03/02/2018</t>
  </si>
  <si>
    <t>Delaware: Maryland:</t>
  </si>
  <si>
    <t>60000</t>
  </si>
  <si>
    <t>11:00 3/06/2018</t>
  </si>
  <si>
    <t>00:51 3/03/2018</t>
  </si>
  <si>
    <t>249322</t>
  </si>
  <si>
    <t>04:57 3/06/2018</t>
  </si>
  <si>
    <t>50000</t>
  </si>
  <si>
    <t>New York: New York County, Westchester County;</t>
  </si>
  <si>
    <t>72353</t>
  </si>
  <si>
    <t>19:46 3/04/2018</t>
  </si>
  <si>
    <t>325000</t>
  </si>
  <si>
    <t>13:18 3/05/2018</t>
  </si>
  <si>
    <t>233136</t>
  </si>
  <si>
    <t>12:11 3/04/2018</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</si>
  <si>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</si>
  <si>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</si>
  <si>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</si>
  <si>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00:00 3/05/2018</t>
  </si>
  <si>
    <t>New York: Dutchess County, Orange County, Greene County, Ulster County, Putnam County, Sullivan County, Albany County, Columbia County;</t>
  </si>
  <si>
    <t>90000</t>
  </si>
  <si>
    <t>670</t>
  </si>
  <si>
    <t>474019</t>
  </si>
  <si>
    <t>63331</t>
  </si>
  <si>
    <t>65198</t>
  </si>
  <si>
    <t>23:00 3/03/2018</t>
  </si>
  <si>
    <t>03/07/2018</t>
  </si>
  <si>
    <t>216800</t>
  </si>
  <si>
    <t>11:32 3/10/2018</t>
  </si>
  <si>
    <t>50</t>
  </si>
  <si>
    <t>58000</t>
  </si>
  <si>
    <t>120000</t>
  </si>
  <si>
    <t>17:00 3/07/2018</t>
  </si>
  <si>
    <t>102000</t>
  </si>
  <si>
    <t>16:35 3/10/2018</t>
  </si>
  <si>
    <t>03/12/2018</t>
  </si>
  <si>
    <t>New York: Dutchess County;</t>
  </si>
  <si>
    <t>11:00 4/06/2018</t>
  </si>
  <si>
    <t>03/13/2018</t>
  </si>
  <si>
    <t>Massachusetts: Rhode Island:</t>
  </si>
  <si>
    <t>123629</t>
  </si>
  <si>
    <t>23:22 3/14/2018</t>
  </si>
  <si>
    <t>00:34 3/13/2018</t>
  </si>
  <si>
    <t>03/19/2018</t>
  </si>
  <si>
    <t>261</t>
  </si>
  <si>
    <t>78220</t>
  </si>
  <si>
    <t>03:37 3/20/2018</t>
  </si>
  <si>
    <t>03/20/2018</t>
  </si>
  <si>
    <t>New Jersey: Atlantic County, Camden County, Cape May County, Gloucester County, Salem County, Cumberland County, Burlington County;</t>
  </si>
  <si>
    <t>80</t>
  </si>
  <si>
    <t>124000</t>
  </si>
  <si>
    <t>06:30 3/25/2018</t>
  </si>
  <si>
    <t>03/24/2018</t>
  </si>
  <si>
    <t>81227</t>
  </si>
  <si>
    <t>20:00 3/26/2018</t>
  </si>
  <si>
    <t>03/26/2018</t>
  </si>
  <si>
    <t>03:35 3/26/2018</t>
  </si>
  <si>
    <t>03/28/2018</t>
  </si>
  <si>
    <t>12</t>
  </si>
  <si>
    <t>1185</t>
  </si>
  <si>
    <t>16:00 3/28/2018</t>
  </si>
  <si>
    <t>04/03/2018</t>
  </si>
  <si>
    <t>11:30 4/03/2018</t>
  </si>
  <si>
    <t>04/04/2018</t>
  </si>
  <si>
    <t>72896</t>
  </si>
  <si>
    <t>06:22 4/07/2018</t>
  </si>
  <si>
    <t>04/05/2018</t>
  </si>
  <si>
    <t>65932</t>
  </si>
  <si>
    <t>16:00 4/05/2018</t>
  </si>
  <si>
    <t>04/09/2018</t>
  </si>
  <si>
    <t>16:00 4/09/2018</t>
  </si>
  <si>
    <t>806</t>
  </si>
  <si>
    <t>13:52 4/09/2018</t>
  </si>
  <si>
    <t>300</t>
  </si>
  <si>
    <t>250000</t>
  </si>
  <si>
    <t>55</t>
  </si>
  <si>
    <t>27000</t>
  </si>
  <si>
    <t>06:47 4/10/2018</t>
  </si>
  <si>
    <t>04/14/2018</t>
  </si>
  <si>
    <t>Louisiana: Arkansas: Mississippi: Texas:</t>
  </si>
  <si>
    <t>56350</t>
  </si>
  <si>
    <t>10:00 4/14/2018</t>
  </si>
  <si>
    <t>04/15/2018</t>
  </si>
  <si>
    <t>389591</t>
  </si>
  <si>
    <t>07:30 4/18/2018</t>
  </si>
  <si>
    <t>78100</t>
  </si>
  <si>
    <t>23:25 4/15/2018</t>
  </si>
  <si>
    <t>05/02/2018</t>
  </si>
  <si>
    <t>16:14 5/02/2018</t>
  </si>
  <si>
    <t>05/04/2018</t>
  </si>
  <si>
    <t>Michigan: Calhoun County, Genesee County, Ingham County, Kent County, Macomb County, Midland County, Saginaw County, Gratiot County;</t>
  </si>
  <si>
    <t>09:30 5/05/2018</t>
  </si>
  <si>
    <t>300000</t>
  </si>
  <si>
    <t>13:00 5/06/2018</t>
  </si>
  <si>
    <t>106150</t>
  </si>
  <si>
    <t>New Hampshire: Vermont:</t>
  </si>
  <si>
    <t>56000</t>
  </si>
  <si>
    <t>00:40 5/05/2018</t>
  </si>
  <si>
    <t>05/05/2018</t>
  </si>
  <si>
    <t>Vermont: New Hampshire: Maine:</t>
  </si>
  <si>
    <t>31900</t>
  </si>
  <si>
    <t>15:30 5/05/2018</t>
  </si>
  <si>
    <t>05/07/2018</t>
  </si>
  <si>
    <t>10:36 5/07/2018</t>
  </si>
  <si>
    <t>05/08/2018</t>
  </si>
  <si>
    <t>Utah: Washington County;</t>
  </si>
  <si>
    <t>16:01 5/08/2018</t>
  </si>
  <si>
    <t>05/14/2018</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</si>
  <si>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</si>
  <si>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</si>
  <si>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</si>
  <si>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</si>
  <si>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</si>
  <si>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</si>
  <si>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</si>
  <si>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</si>
  <si>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19:00 5/15/2018</t>
  </si>
  <si>
    <t>15:57 5/18/2018</t>
  </si>
  <si>
    <t>13:48 5/18/2018</t>
  </si>
  <si>
    <t>49999</t>
  </si>
  <si>
    <t>05/17/2018</t>
  </si>
  <si>
    <t>70</t>
  </si>
  <si>
    <t>70000</t>
  </si>
  <si>
    <t>124</t>
  </si>
  <si>
    <t>00:38 5/18/2018</t>
  </si>
  <si>
    <t>05/26/2018</t>
  </si>
  <si>
    <t>163932</t>
  </si>
  <si>
    <t>23:50 5/27/2018</t>
  </si>
  <si>
    <t>06/02/2018</t>
  </si>
  <si>
    <t>Missouri: Jackson County, Clay County, Platte County, Andrew County; Kansas: Johnson County;</t>
  </si>
  <si>
    <t>103535</t>
  </si>
  <si>
    <t>11:00 6/02/2018</t>
  </si>
  <si>
    <t>06/04/2018</t>
  </si>
  <si>
    <t>14:00 6/04/2018</t>
  </si>
  <si>
    <t>06/09/2018</t>
  </si>
  <si>
    <t>12:12 6/09/2018</t>
  </si>
  <si>
    <t>06/10/2018</t>
  </si>
  <si>
    <t>05:58 6/11/2018</t>
  </si>
  <si>
    <t>06/12/2018</t>
  </si>
  <si>
    <t>15:15 6/12/2018</t>
  </si>
  <si>
    <t>06/18/2018</t>
  </si>
  <si>
    <t>112927</t>
  </si>
  <si>
    <t>00:15 6/19/2018</t>
  </si>
  <si>
    <t>06/20/2018</t>
  </si>
  <si>
    <t>73</t>
  </si>
  <si>
    <t>06:05 6/21/2018</t>
  </si>
  <si>
    <t>06/22/2018</t>
  </si>
  <si>
    <t>10000</t>
  </si>
  <si>
    <t>4200000</t>
  </si>
  <si>
    <t>06/27/2018</t>
  </si>
  <si>
    <t>14:33 6/27/2018</t>
  </si>
  <si>
    <t>06/28/2018</t>
  </si>
  <si>
    <t>Missouri: Illinois:</t>
  </si>
  <si>
    <t>07:00 7/01/2018</t>
  </si>
  <si>
    <t>160</t>
  </si>
  <si>
    <t>48109</t>
  </si>
  <si>
    <t>09:00 6/29/2018</t>
  </si>
  <si>
    <t>06/29/2018</t>
  </si>
  <si>
    <t>350</t>
  </si>
  <si>
    <t>09:30 6/29/2018</t>
  </si>
  <si>
    <t>06/30/2018</t>
  </si>
  <si>
    <t>12:31 6/30/2018</t>
  </si>
  <si>
    <t>Texas: Travis County, Williamson County;</t>
  </si>
  <si>
    <t>11:28 6/30/2018</t>
  </si>
  <si>
    <t>07/04/2018</t>
  </si>
  <si>
    <t>Colorado: Pueblo County;</t>
  </si>
  <si>
    <t>5058</t>
  </si>
  <si>
    <t>22:30 7/04/2018</t>
  </si>
  <si>
    <t>19:20 7/04/2018</t>
  </si>
  <si>
    <t>07/09/2018</t>
  </si>
  <si>
    <t>California: Merced County, Kern County; Nevada: Clark County;</t>
  </si>
  <si>
    <t>14:45 7/09/2018</t>
  </si>
  <si>
    <t>07/11/2018</t>
  </si>
  <si>
    <t>425</t>
  </si>
  <si>
    <t>26195</t>
  </si>
  <si>
    <t>16:00 7/11/2018</t>
  </si>
  <si>
    <t>07/14/2018</t>
  </si>
  <si>
    <t>07/16/2018</t>
  </si>
  <si>
    <t>California: Merced County;</t>
  </si>
  <si>
    <t>07/18/2018</t>
  </si>
  <si>
    <t>17:31 7/18/2018</t>
  </si>
  <si>
    <t>07/19/2018</t>
  </si>
  <si>
    <t>13:22 7/19/2018</t>
  </si>
  <si>
    <t>07/20/2018</t>
  </si>
  <si>
    <t>Maine: Hancock County;</t>
  </si>
  <si>
    <t>13:30 7/20/2018</t>
  </si>
  <si>
    <t>87833</t>
  </si>
  <si>
    <t>16:48 7/20/2018</t>
  </si>
  <si>
    <t>07/21/2018</t>
  </si>
  <si>
    <t>64930</t>
  </si>
  <si>
    <t>11:15 7/21/2018</t>
  </si>
  <si>
    <t>42901</t>
  </si>
  <si>
    <t>11:30 7/21/2018</t>
  </si>
  <si>
    <t>07/23/2018</t>
  </si>
  <si>
    <t>40</t>
  </si>
  <si>
    <t>04:29 7/23/2018</t>
  </si>
  <si>
    <t>07/26/2018</t>
  </si>
  <si>
    <t>07/27/2018</t>
  </si>
  <si>
    <t>16:33 7/27/2018</t>
  </si>
  <si>
    <t>09:51 7/27/2018</t>
  </si>
  <si>
    <t>07/28/2018</t>
  </si>
  <si>
    <t>01:51 7/29/2018</t>
  </si>
  <si>
    <t>07/29/2018</t>
  </si>
  <si>
    <t>83</t>
  </si>
  <si>
    <t>57670</t>
  </si>
  <si>
    <t>18:23 7/29/2018</t>
  </si>
  <si>
    <t>07/30/2018</t>
  </si>
  <si>
    <t>82000</t>
  </si>
  <si>
    <t>23:00 7/30/2018</t>
  </si>
  <si>
    <t>07/31/2018</t>
  </si>
  <si>
    <t>14:17 7/31/2018</t>
  </si>
  <si>
    <t>08/01/2018</t>
  </si>
  <si>
    <t>10:56 8/01/2018</t>
  </si>
  <si>
    <t>08/04/2018</t>
  </si>
  <si>
    <t>08:21 8/04/2018</t>
  </si>
  <si>
    <t>08/07/2018</t>
  </si>
  <si>
    <t>5</t>
  </si>
  <si>
    <t>485</t>
  </si>
  <si>
    <t>01:59 8/07/2018</t>
  </si>
  <si>
    <t>27</t>
  </si>
  <si>
    <t>11383</t>
  </si>
  <si>
    <t>19:04 8/07/2018</t>
  </si>
  <si>
    <t>08/14/2018</t>
  </si>
  <si>
    <t>21:01 8/14/2018</t>
  </si>
  <si>
    <t>08/15/2018</t>
  </si>
  <si>
    <t>01:00 8/15/2018</t>
  </si>
  <si>
    <t>08/17/2018</t>
  </si>
  <si>
    <t>13:40 8/17/2018</t>
  </si>
  <si>
    <t>08/19/2018</t>
  </si>
  <si>
    <t>Utah: Box Elder County;</t>
  </si>
  <si>
    <t>15:21 8/19/2018</t>
  </si>
  <si>
    <t>08/20/2018</t>
  </si>
  <si>
    <t>00:14 8/21/2018</t>
  </si>
  <si>
    <t>08/24/2018</t>
  </si>
  <si>
    <t>Virginia: Roanoke County;</t>
  </si>
  <si>
    <t>12:59 8/24/2018</t>
  </si>
  <si>
    <t>08/26/2018</t>
  </si>
  <si>
    <t>Michigan: Muskegon County, Newaygo County, Oceana County, Mason County, Kent County, Mecosta County, Montcalm County, Isabella County, Midland County, Saginaw County;</t>
  </si>
  <si>
    <t>67000</t>
  </si>
  <si>
    <t>04:56 8/27/2018</t>
  </si>
  <si>
    <t>08/28/2018</t>
  </si>
  <si>
    <t>Ohio: Montgomery County;</t>
  </si>
  <si>
    <t>00:13 8/29/2018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</si>
  <si>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</si>
  <si>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</si>
  <si>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14:59 8/30/2018</t>
  </si>
  <si>
    <t>08/29/2018</t>
  </si>
  <si>
    <t>Maryland: Montgomery County; District of Columbia:</t>
  </si>
  <si>
    <t>04:00 8/29/2018</t>
  </si>
  <si>
    <t>00:00 8/30/2018</t>
  </si>
  <si>
    <t>09:06 8/29/2018</t>
  </si>
  <si>
    <t>08/30/2018</t>
  </si>
  <si>
    <t>12:20 8/30/2018</t>
  </si>
  <si>
    <t>08/31/2018</t>
  </si>
  <si>
    <t>Natural Disaster/Transmission Interruption</t>
  </si>
  <si>
    <t>96</t>
  </si>
  <si>
    <t>15:31 8/31/2018</t>
  </si>
  <si>
    <t>18:40 8/31/2018</t>
  </si>
  <si>
    <t>09/01/2018</t>
  </si>
  <si>
    <t>15:22 9/01/2018</t>
  </si>
  <si>
    <t>09/05/2018</t>
  </si>
  <si>
    <t>13:01 9/05/2018</t>
  </si>
  <si>
    <t>09/06/2018</t>
  </si>
  <si>
    <t>02:27 9/06/2018</t>
  </si>
  <si>
    <t>09/12/2018</t>
  </si>
  <si>
    <t>22:05 9/12/2018</t>
  </si>
  <si>
    <t>09/13/2018</t>
  </si>
  <si>
    <t>1457583</t>
  </si>
  <si>
    <t>19:00 9/20/2018</t>
  </si>
  <si>
    <t>17:00 9/19/2018</t>
  </si>
  <si>
    <t>09/15/2018</t>
  </si>
  <si>
    <t>Mississippi: Forrest County;</t>
  </si>
  <si>
    <t>1322</t>
  </si>
  <si>
    <t>18:00 9/15/2018</t>
  </si>
  <si>
    <t>South Carolina: Horry County, Chesterfield County, Dillon County, Georgetown County, Marlboro County, Darlington County;</t>
  </si>
  <si>
    <t>50100</t>
  </si>
  <si>
    <t>16:00 9/17/2018</t>
  </si>
  <si>
    <t>09/16/2018</t>
  </si>
  <si>
    <t>19:40 9/18/2018</t>
  </si>
  <si>
    <t>09/19/2018</t>
  </si>
  <si>
    <t>Indiana: Benton County;</t>
  </si>
  <si>
    <t>12:00 9/20/2018</t>
  </si>
  <si>
    <t>09/20/2018</t>
  </si>
  <si>
    <t>09/22/2018</t>
  </si>
  <si>
    <t>3507</t>
  </si>
  <si>
    <t>2500</t>
  </si>
  <si>
    <t>23:00 9/22/2018</t>
  </si>
  <si>
    <t>09/25/2018</t>
  </si>
  <si>
    <t>03:10 9/25/2018</t>
  </si>
  <si>
    <t>09/26/2018</t>
  </si>
  <si>
    <t>17:58 9/26/2018</t>
  </si>
  <si>
    <t>09/28/2018</t>
  </si>
  <si>
    <t>19:29 9/28/2018</t>
  </si>
  <si>
    <t>10/01/2018</t>
  </si>
  <si>
    <t>Ohio: Indiana: Michigan: Kentucky: West Virginia: Virginia:</t>
  </si>
  <si>
    <t>17:32 10/01/2018</t>
  </si>
  <si>
    <t>10/03/2018</t>
  </si>
  <si>
    <t>07:48 10/03/2018</t>
  </si>
  <si>
    <t>10/04/2018</t>
  </si>
  <si>
    <t>Oklahoma: Osage County;</t>
  </si>
  <si>
    <t>2089</t>
  </si>
  <si>
    <t>08:00 10/04/2018</t>
  </si>
  <si>
    <t>18:25 10/04/2018</t>
  </si>
  <si>
    <t>10/09/2018</t>
  </si>
  <si>
    <t>21:12 10/09/2018</t>
  </si>
  <si>
    <t>10/10/2018</t>
  </si>
  <si>
    <t>Florida: Alabama: Georgia:</t>
  </si>
  <si>
    <t>152</t>
  </si>
  <si>
    <t>45604</t>
  </si>
  <si>
    <t>330</t>
  </si>
  <si>
    <t>55000</t>
  </si>
  <si>
    <t>06:00 10/19/2018</t>
  </si>
  <si>
    <t>05:00 10/15/2018</t>
  </si>
  <si>
    <t>135</t>
  </si>
  <si>
    <t>60717</t>
  </si>
  <si>
    <t>06:00 10/11/2018</t>
  </si>
  <si>
    <t>07:54 10/10/2018</t>
  </si>
  <si>
    <t>10/11/2018</t>
  </si>
  <si>
    <t>170222</t>
  </si>
  <si>
    <t>21:00 10/12/2018</t>
  </si>
  <si>
    <t>117000</t>
  </si>
  <si>
    <t>12:00 10/12/2018</t>
  </si>
  <si>
    <t>240807</t>
  </si>
  <si>
    <t>71654</t>
  </si>
  <si>
    <t>15:00 10/11/2018</t>
  </si>
  <si>
    <t>10/12/2018</t>
  </si>
  <si>
    <t>Maryland: Garrett County;</t>
  </si>
  <si>
    <t>13:56 10/12/2018</t>
  </si>
  <si>
    <t>10/14/2018</t>
  </si>
  <si>
    <t>10/16/2018</t>
  </si>
  <si>
    <t>18000</t>
  </si>
  <si>
    <t>17:11 10/16/2018</t>
  </si>
  <si>
    <t>10/21/2018</t>
  </si>
  <si>
    <t>63408</t>
  </si>
  <si>
    <t>16:14 10/21/2018</t>
  </si>
  <si>
    <t>10/22/2018</t>
  </si>
  <si>
    <t>10:31 10/22/2018</t>
  </si>
  <si>
    <t>10/24/2018</t>
  </si>
  <si>
    <t>13:33 10/24/2018</t>
  </si>
  <si>
    <t>10/29/2018</t>
  </si>
  <si>
    <t>07:00 11/07/2018</t>
  </si>
  <si>
    <t>Minnesota: Douglas County;</t>
  </si>
  <si>
    <t>10/30/2018</t>
  </si>
  <si>
    <t>Maryland: Baltimore, City of;</t>
  </si>
  <si>
    <t>14:42 10/30/2018</t>
  </si>
  <si>
    <t>10/31/2018</t>
  </si>
  <si>
    <t>402</t>
  </si>
  <si>
    <t>140932</t>
  </si>
  <si>
    <t>18:55 11/01/2018</t>
  </si>
  <si>
    <t>11/02/2018</t>
  </si>
  <si>
    <t>11/03/2018</t>
  </si>
  <si>
    <t>05:57 11/03/2018</t>
  </si>
  <si>
    <t>Connecticut: Massachusetts: New Hampshire: Vermont: Maine: Rhode Island:</t>
  </si>
  <si>
    <t>62000</t>
  </si>
  <si>
    <t>14:30 11/04/2018</t>
  </si>
  <si>
    <t>11/06/2018</t>
  </si>
  <si>
    <t>61000</t>
  </si>
  <si>
    <t>14:05 11/09/2018</t>
  </si>
  <si>
    <t>11/08/2018</t>
  </si>
  <si>
    <t>32</t>
  </si>
  <si>
    <t>11844</t>
  </si>
  <si>
    <t>16:32 11/28/2018</t>
  </si>
  <si>
    <t>Nevada: Carson City, Consolidated Municipality of[19];</t>
  </si>
  <si>
    <t>11/09/2018</t>
  </si>
  <si>
    <t>Iowa: Muscatine County;</t>
  </si>
  <si>
    <t>10:23 11/09/2018</t>
  </si>
  <si>
    <t>11/10/2018</t>
  </si>
  <si>
    <t>15:00 11/14/2018</t>
  </si>
  <si>
    <t>11/13/2018</t>
  </si>
  <si>
    <t>Arkansas: Oklahoma: Louisiana: Texas:</t>
  </si>
  <si>
    <t>19:40 11/13/2018</t>
  </si>
  <si>
    <t>11/15/2018</t>
  </si>
  <si>
    <t>50600</t>
  </si>
  <si>
    <t>13:12 11/17/2018</t>
  </si>
  <si>
    <t>150000</t>
  </si>
  <si>
    <t>17:35 11/15/2018</t>
  </si>
  <si>
    <t>08:35 11/15/2018</t>
  </si>
  <si>
    <t>Kentucky: Ohio:</t>
  </si>
  <si>
    <t>104000</t>
  </si>
  <si>
    <t>06:00 11/16/2018</t>
  </si>
  <si>
    <t>11/18/2018</t>
  </si>
  <si>
    <t>Nebraska: Holt County;</t>
  </si>
  <si>
    <t>2</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</si>
  <si>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</si>
  <si>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</si>
  <si>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</si>
  <si>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20:17 11/28/2018</t>
  </si>
  <si>
    <t>11/27/2018</t>
  </si>
  <si>
    <t>Maine: New Hampshire: Vermont:</t>
  </si>
  <si>
    <t>32000</t>
  </si>
  <si>
    <t>16:50 11/28/2018</t>
  </si>
  <si>
    <t>12/01/2018</t>
  </si>
  <si>
    <t>17:17 12/04/2018</t>
  </si>
  <si>
    <t>17:09 12/01/2018</t>
  </si>
  <si>
    <t>12/02/2018</t>
  </si>
  <si>
    <t>20:30 12/02/2018</t>
  </si>
  <si>
    <t>12/03/2018</t>
  </si>
  <si>
    <t>16</t>
  </si>
  <si>
    <t>03:44 12/03/2018</t>
  </si>
  <si>
    <t>12/05/2018</t>
  </si>
  <si>
    <t>08:00 12/06/2018</t>
  </si>
  <si>
    <t>12:49 12/05/2018</t>
  </si>
  <si>
    <t>12/07/2018</t>
  </si>
  <si>
    <t>Utah: Weber County;</t>
  </si>
  <si>
    <t>04:35 12/07/2018</t>
  </si>
  <si>
    <t>12/09/2018</t>
  </si>
  <si>
    <t>23:45 12/10/2018</t>
  </si>
  <si>
    <t>Virginia: Loudoun County;</t>
  </si>
  <si>
    <t>01:30 12/10/2018</t>
  </si>
  <si>
    <t>18:00 12/09/2018</t>
  </si>
  <si>
    <t>137</t>
  </si>
  <si>
    <t>41126</t>
  </si>
  <si>
    <t>11:54 12/09/2018</t>
  </si>
  <si>
    <t>12/11/2018</t>
  </si>
  <si>
    <t>14:00 12/13/2018</t>
  </si>
  <si>
    <t>10:26 12/11/2018</t>
  </si>
  <si>
    <t>12/12/2018</t>
  </si>
  <si>
    <t>Oregon: Gilliam County;</t>
  </si>
  <si>
    <t>10:31 12/12/2018</t>
  </si>
  <si>
    <t>12/13/2018</t>
  </si>
  <si>
    <t>California: Stanislaus County, San Joaquin County;</t>
  </si>
  <si>
    <t>12/14/2018</t>
  </si>
  <si>
    <t>Washington: King County, Kitsap County, Island County, Pierce County, Thurston County, Whatcom County, Skagit County, Kittitas County;</t>
  </si>
  <si>
    <t>02:00 12/17/2018</t>
  </si>
  <si>
    <t>200</t>
  </si>
  <si>
    <t>Texas: Jasper County;</t>
  </si>
  <si>
    <t>10:00 12/14/2018</t>
  </si>
  <si>
    <t>12/18/2018</t>
  </si>
  <si>
    <t>Utah: Salt Lake County; California: Oregon:</t>
  </si>
  <si>
    <t>08:48 12/18/2018</t>
  </si>
  <si>
    <t>12/20/2018</t>
  </si>
  <si>
    <t>Washington: Skagit County, Snohomish County, King County, Kitsap County, Island County;</t>
  </si>
  <si>
    <t>165000</t>
  </si>
  <si>
    <t>17:00 12/20/2018</t>
  </si>
  <si>
    <t>12/26/2018</t>
  </si>
  <si>
    <t>10:27 1/03/2019</t>
  </si>
  <si>
    <t>12/27/2018</t>
  </si>
  <si>
    <t>21:16 12/27/2018</t>
  </si>
  <si>
    <t>Maryland: Montgomery County, Prince George's County; District of Columbia:</t>
  </si>
  <si>
    <t>01:05 12/27/2018</t>
  </si>
  <si>
    <t>13:00 12/27/2018</t>
  </si>
  <si>
    <t>12/30/2018</t>
  </si>
  <si>
    <t>13:20 12/30/2018</t>
  </si>
  <si>
    <t>03/02/2017</t>
  </si>
  <si>
    <t>23:45 3/02/2017</t>
  </si>
  <si>
    <t>03/06/2017</t>
  </si>
  <si>
    <t>Missouri: Jackson County, Platte County, Cass County, Lafayette County, Chariton County, Carroll County, Clay County, Johnson County;</t>
  </si>
  <si>
    <t>01:00 3/07/2017</t>
  </si>
  <si>
    <t>03/08/2017</t>
  </si>
  <si>
    <t>19:52 3/08/2017</t>
  </si>
  <si>
    <t>11:31 3/11/2017</t>
  </si>
  <si>
    <t>Michigan: Jackson County, Calhoun County, Ingham County, Hillsdale County, Washtenaw County, Kent County, Ottawa County, Midland County, Saginaw County;</t>
  </si>
  <si>
    <t>05:00 3/11/2017</t>
  </si>
  <si>
    <t>16:30 3/08/2017</t>
  </si>
  <si>
    <t>03/12/2017</t>
  </si>
  <si>
    <t>11:20 3/12/2017</t>
  </si>
  <si>
    <t>03/14/2017</t>
  </si>
  <si>
    <t>Connecticut: Massachusetts: Rhode Island: New Hampshire: Maine: Vermont:</t>
  </si>
  <si>
    <t>03/21/2017</t>
  </si>
  <si>
    <t>09:15 3/22/2017</t>
  </si>
  <si>
    <t>03/24/2017</t>
  </si>
  <si>
    <t>Oregon: Clatsop County;</t>
  </si>
  <si>
    <t>07:13 3/24/2017</t>
  </si>
  <si>
    <t>03/28/2017</t>
  </si>
  <si>
    <t>16:08 3/28/2017</t>
  </si>
  <si>
    <t>03/29/2017</t>
  </si>
  <si>
    <t>06:00 3/31/2017</t>
  </si>
  <si>
    <t>03/31/2017</t>
  </si>
  <si>
    <t>Mississippi: DeSoto County;</t>
  </si>
  <si>
    <t>21:07 3/31/2017</t>
  </si>
  <si>
    <t>04/03/2017</t>
  </si>
  <si>
    <t>Alabama, Georgia</t>
  </si>
  <si>
    <t>20:00 4/03/2017</t>
  </si>
  <si>
    <t>04/06/2017</t>
  </si>
  <si>
    <t>04/07/2017</t>
  </si>
  <si>
    <t>California: Fresno County</t>
  </si>
  <si>
    <t>Oregon: Multnomah County, Washington County, Marion County, Clackamas County</t>
  </si>
  <si>
    <t>00:14 4/08/2017</t>
  </si>
  <si>
    <t>Oregon</t>
  </si>
  <si>
    <t>08:20 4/07/2017</t>
  </si>
  <si>
    <t>04/13/2017</t>
  </si>
  <si>
    <t>Washington: Pierce County</t>
  </si>
  <si>
    <t>08:07 4/13/2017</t>
  </si>
  <si>
    <t>04/17/2017</t>
  </si>
  <si>
    <t>Utah: Emery County</t>
  </si>
  <si>
    <t>09:26 4/17/2017</t>
  </si>
  <si>
    <t>04/20/2017</t>
  </si>
  <si>
    <t>Wyoming: Converse County</t>
  </si>
  <si>
    <t xml:space="preserve"> Vandalism</t>
  </si>
  <si>
    <t>18:00 4/20/2017</t>
  </si>
  <si>
    <t>04/21/2017</t>
  </si>
  <si>
    <t>Kentucky: Bullitt County</t>
  </si>
  <si>
    <t>15:55 4/21/2017</t>
  </si>
  <si>
    <t>California: San Francisco, City and County of[10]</t>
  </si>
  <si>
    <t>17:45 4/21/2017</t>
  </si>
  <si>
    <t>04/23/2017</t>
  </si>
  <si>
    <t>Oregon: Multnomah County</t>
  </si>
  <si>
    <t>23:56 4/23/2017</t>
  </si>
  <si>
    <t>04/24/2017</t>
  </si>
  <si>
    <t>North Carolina: Mecklenburg County</t>
  </si>
  <si>
    <t>06:33 4/24/2017</t>
  </si>
  <si>
    <t>04/30/2017</t>
  </si>
  <si>
    <t>Arkansas, Louisiana, Mississippi</t>
  </si>
  <si>
    <t>17:45 4/30/2017</t>
  </si>
  <si>
    <t>05/01/2017</t>
  </si>
  <si>
    <t>23:34 5/01/2017</t>
  </si>
  <si>
    <t>05/03/2017</t>
  </si>
  <si>
    <t>21:00 5/03/2017</t>
  </si>
  <si>
    <t>21:15 5/03/2017</t>
  </si>
  <si>
    <t>Pennsylvania: Philadelphia County, Montgomery County</t>
  </si>
  <si>
    <t>05/04/2017</t>
  </si>
  <si>
    <t>Alabama: Georgia</t>
  </si>
  <si>
    <t>22:00 5/04/2017</t>
  </si>
  <si>
    <t>05/07/2017</t>
  </si>
  <si>
    <t>Kentucky: Daviess County</t>
  </si>
  <si>
    <t>05:00 5/08/2017</t>
  </si>
  <si>
    <t>05/11/2017</t>
  </si>
  <si>
    <t>Washington: Yakima County</t>
  </si>
  <si>
    <t>13:05 5/11/2017</t>
  </si>
  <si>
    <t>05/19/2017</t>
  </si>
  <si>
    <t>Missouri: St. Louis County</t>
  </si>
  <si>
    <t>05/21/2017</t>
  </si>
  <si>
    <t>Idaho: Lincoln County, Jerome County</t>
  </si>
  <si>
    <t>17:43 5/21/2017</t>
  </si>
  <si>
    <t>05/23/2017</t>
  </si>
  <si>
    <t>Tennessee: Davidson County</t>
  </si>
  <si>
    <t>08:40 5/23/2017</t>
  </si>
  <si>
    <t>05/27/2017</t>
  </si>
  <si>
    <t>Tennessee: Shelby County, Putnam County, Knox County, Davidson County, Hamilton County; Alabama: Madison County</t>
  </si>
  <si>
    <t>Tennessee: Shelby County</t>
  </si>
  <si>
    <t>05/28/2017</t>
  </si>
  <si>
    <t>Louisiana: Texas</t>
  </si>
  <si>
    <t>22:00 5/29/2017</t>
  </si>
  <si>
    <t>Nevada: Clark County</t>
  </si>
  <si>
    <t>16:28 5/28/2017</t>
  </si>
  <si>
    <t>Texas: Louisiana</t>
  </si>
  <si>
    <t>06/07/2017</t>
  </si>
  <si>
    <t>13:13 6/07/2017</t>
  </si>
  <si>
    <t>06/11/2017</t>
  </si>
  <si>
    <t>Wisconsin</t>
  </si>
  <si>
    <t>19:15 6/11/2017</t>
  </si>
  <si>
    <t>17:55 6/11/2017</t>
  </si>
  <si>
    <t>Minnesota</t>
  </si>
  <si>
    <t>11:22 6/11/2017</t>
  </si>
  <si>
    <t>06/15/2017</t>
  </si>
  <si>
    <t>22:00 6/15/2017</t>
  </si>
  <si>
    <t>06/16/2017</t>
  </si>
  <si>
    <t>06:00 6/17/2017</t>
  </si>
  <si>
    <t>Nebraska: Cass County, Douglas County, Sarpy County</t>
  </si>
  <si>
    <t>06/17/2017</t>
  </si>
  <si>
    <t>Kansas, Missouri: Jackson County, Platte County, Clay County, Cass County</t>
  </si>
  <si>
    <t>07:00 6/18/2017</t>
  </si>
  <si>
    <t>06/21/2017</t>
  </si>
  <si>
    <t>Oregon: Baker County</t>
  </si>
  <si>
    <t>01:00 6/21/2017</t>
  </si>
  <si>
    <t>06/22/2017</t>
  </si>
  <si>
    <t>Michigan: Wayne County, Monroe County</t>
  </si>
  <si>
    <t>12:45 6/25/2017</t>
  </si>
  <si>
    <t>06/29/2017</t>
  </si>
  <si>
    <t>Louisiana: Orleans Parish</t>
  </si>
  <si>
    <t>06/30/2017</t>
  </si>
  <si>
    <t>Idaho: Ada County</t>
  </si>
  <si>
    <t>07:46 6/30/2017</t>
  </si>
  <si>
    <t>07/06/2017</t>
  </si>
  <si>
    <t>Idaho: Jerome County</t>
  </si>
  <si>
    <t>07/07/2017</t>
  </si>
  <si>
    <t>Michigan: Kent County, Ottawa County, Muskegon County, Barry County, Oceana County, Eaton County</t>
  </si>
  <si>
    <t>19:30 7/08/2017</t>
  </si>
  <si>
    <t>07/08/2017</t>
  </si>
  <si>
    <t>California: Los Angeles County</t>
  </si>
  <si>
    <t>08:00 7/09/2017</t>
  </si>
  <si>
    <t>07/11/2017</t>
  </si>
  <si>
    <t>12:00 7/11/2017</t>
  </si>
  <si>
    <t>07/12/2017</t>
  </si>
  <si>
    <t>09:00 7/15/2017</t>
  </si>
  <si>
    <t>07/18/2017</t>
  </si>
  <si>
    <t>18:39 7/18/2017</t>
  </si>
  <si>
    <t>07/20/2017</t>
  </si>
  <si>
    <t>Utah: Beaver County</t>
  </si>
  <si>
    <t>09:46 7/20/2017</t>
  </si>
  <si>
    <t>07/22/2017</t>
  </si>
  <si>
    <t>Missouri: Clay County, Jackson County, Lafayette County, Platte County; Kansas: Johnson County, Miami County, Wyandotte County</t>
  </si>
  <si>
    <t>12:00 7/23/2017</t>
  </si>
  <si>
    <t>07/23/2017</t>
  </si>
  <si>
    <t>Missouri: Illinois</t>
  </si>
  <si>
    <t>07/27/2017</t>
  </si>
  <si>
    <t>California: Butte County</t>
  </si>
  <si>
    <t>11:29 7/27/2017</t>
  </si>
  <si>
    <t>08/05/2017</t>
  </si>
  <si>
    <t>14:20 8/05/2017</t>
  </si>
  <si>
    <t>08/21/2017</t>
  </si>
  <si>
    <t>California: Plumas County;</t>
  </si>
  <si>
    <t>00:21 8/22/2017</t>
  </si>
  <si>
    <t>08/25/2017</t>
  </si>
  <si>
    <t>17:00 9/05/2017</t>
  </si>
  <si>
    <t>Texas: Matagorda County, Nueces County, Aransas County, Refugio County, San Patricio County, Calhoun County, Victoria County, Jackson County, Live Oak County, Jim Wells County, Bee County, Lavaca County;</t>
  </si>
  <si>
    <t>17:00 9/02/2017</t>
  </si>
  <si>
    <t>08/26/2017</t>
  </si>
  <si>
    <t>00:00 9/08/2017</t>
  </si>
  <si>
    <t>00:52 8/26/2017</t>
  </si>
  <si>
    <t>08/27/2017</t>
  </si>
  <si>
    <t>08/30/2017</t>
  </si>
  <si>
    <t>08/31/2017</t>
  </si>
  <si>
    <t>17:14 8/31/2017</t>
  </si>
  <si>
    <t>09/01/2017</t>
  </si>
  <si>
    <t>20:30 9/01/2017</t>
  </si>
  <si>
    <t>09/09/2017</t>
  </si>
  <si>
    <t>Florida: Hillsborough County, Pasco County, Polk County;</t>
  </si>
  <si>
    <t>09/10/2017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</si>
  <si>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</si>
  <si>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17:00 9/13/2017</t>
  </si>
  <si>
    <t>09/11/2017</t>
  </si>
  <si>
    <t>20:44 9/15/2017</t>
  </si>
  <si>
    <t>09:30 9/13/2017</t>
  </si>
  <si>
    <t>08:00 9/12/2017</t>
  </si>
  <si>
    <t>10/04/2017</t>
  </si>
  <si>
    <t>03:00 10/04/2017</t>
  </si>
  <si>
    <t>10/08/2017</t>
  </si>
  <si>
    <t>Alabama: Florida: Mississippi:</t>
  </si>
  <si>
    <t>10/09/2017</t>
  </si>
  <si>
    <t>13:30 10/17/2017</t>
  </si>
  <si>
    <t>10/12/2017</t>
  </si>
  <si>
    <t>Mississippi: Coahoma County;</t>
  </si>
  <si>
    <t>10/16/2017</t>
  </si>
  <si>
    <t>16:10 10/16/2017</t>
  </si>
  <si>
    <t>Washington: Montana:</t>
  </si>
  <si>
    <t>16:09 10/16/2017</t>
  </si>
  <si>
    <t>10/19/2017</t>
  </si>
  <si>
    <t>16:02 10/19/2017</t>
  </si>
  <si>
    <t>10/20/2017</t>
  </si>
  <si>
    <t>03:45 10/20/2017</t>
  </si>
  <si>
    <t>22:22 10/20/2017</t>
  </si>
  <si>
    <t>10/22/2017</t>
  </si>
  <si>
    <t>Louisiana: Mississippi: Arkansas: Texas:</t>
  </si>
  <si>
    <t>14:00 10/22/2017</t>
  </si>
  <si>
    <t>10/23/2017</t>
  </si>
  <si>
    <t>18:17 10/24/2017</t>
  </si>
  <si>
    <t>10/25/2017</t>
  </si>
  <si>
    <t>16:00 10/25/2017</t>
  </si>
  <si>
    <t>10/26/2017</t>
  </si>
  <si>
    <t>Montana: Big Horn County;</t>
  </si>
  <si>
    <t>Washington: Whatcom County; Montana:</t>
  </si>
  <si>
    <t>08:41 10/26/2017</t>
  </si>
  <si>
    <t>10/29/2017</t>
  </si>
  <si>
    <t>18:08 11/01/2017</t>
  </si>
  <si>
    <t>11/01/2017</t>
  </si>
  <si>
    <t>Kentucky: Daviess County;</t>
  </si>
  <si>
    <t>22:00 11/01/2017</t>
  </si>
  <si>
    <t>11/05/2017</t>
  </si>
  <si>
    <t>23:09 11/05/2017</t>
  </si>
  <si>
    <t>11/07/2017</t>
  </si>
  <si>
    <t>11/09/2017</t>
  </si>
  <si>
    <t>Colorado: Weld County;</t>
  </si>
  <si>
    <t>14:00 11/09/2017</t>
  </si>
  <si>
    <t>11/13/2017</t>
  </si>
  <si>
    <t>06:00 11/16/2017</t>
  </si>
  <si>
    <t>Washington: Island County, King County, Kitsap County, Thurston County, Skagit County, Whatcom County;</t>
  </si>
  <si>
    <t>08:17 11/15/2017</t>
  </si>
  <si>
    <t>11/16/2017</t>
  </si>
  <si>
    <t>Oregon: Tillamook County;</t>
  </si>
  <si>
    <t>15:06 11/16/2017</t>
  </si>
  <si>
    <t>11/24/2017</t>
  </si>
  <si>
    <t>17:22 11/26/2017</t>
  </si>
  <si>
    <t>12/04/2017</t>
  </si>
  <si>
    <t>12/05/2017</t>
  </si>
  <si>
    <t>Michigan: Oscoda County, Isabella County, Roscommon County, Ogemaw County;</t>
  </si>
  <si>
    <t>10:00 12/06/2017</t>
  </si>
  <si>
    <t>09:00 12/05/2017</t>
  </si>
  <si>
    <t>12/07/2017</t>
  </si>
  <si>
    <t>17:00 12/08/2017</t>
  </si>
  <si>
    <t>12/08/2017</t>
  </si>
  <si>
    <t>Louisiana: Mississippi:</t>
  </si>
  <si>
    <t>22:30 12/08/2017</t>
  </si>
  <si>
    <t>20:50 12/10/2017</t>
  </si>
  <si>
    <t>12/10/2017</t>
  </si>
  <si>
    <t>California: Ventura County, Santa Barbara County;</t>
  </si>
  <si>
    <t>02:30 12/10/2017</t>
  </si>
  <si>
    <t>12/12/2017</t>
  </si>
  <si>
    <t>02:25 12/12/2017</t>
  </si>
  <si>
    <t>12/13/2017</t>
  </si>
  <si>
    <t>New York: Suffolk County;</t>
  </si>
  <si>
    <t>14:45 12/13/2017</t>
  </si>
  <si>
    <t>12/18/2017</t>
  </si>
  <si>
    <t>17:00 12/18/2017</t>
  </si>
  <si>
    <t>12/19/2017</t>
  </si>
  <si>
    <t>10:36 12/19/2017</t>
  </si>
  <si>
    <t>12/29/2017</t>
  </si>
  <si>
    <t>11:44 12/29/2017</t>
  </si>
  <si>
    <t>12/31/2017</t>
  </si>
  <si>
    <t>19:47 4/06/2016</t>
  </si>
  <si>
    <t>00:00 3/08/2016</t>
  </si>
  <si>
    <t>Washington: Kitsap County, King County, Whatcom County, Island County, Skagit County;</t>
  </si>
  <si>
    <t>11:59 3/11/2016</t>
  </si>
  <si>
    <t>Washington: Island County, Skagit County, Whatcom County, King County, Kitsap County, Pierce County, Thurston County;</t>
  </si>
  <si>
    <t>Colorado: Denver, City and County of[12];</t>
  </si>
  <si>
    <t>23:59 3/25/2016</t>
  </si>
  <si>
    <t>13:00 3/27/2016</t>
  </si>
  <si>
    <t>15:00 3/31/2016</t>
  </si>
  <si>
    <t>Florida: Hillsborough County</t>
  </si>
  <si>
    <t>18:00 4/01/2016</t>
  </si>
  <si>
    <t>11:33 4/02/2016</t>
  </si>
  <si>
    <t>Washington: Pend Oreille County</t>
  </si>
  <si>
    <t>16:43 4/12/2016</t>
  </si>
  <si>
    <t>Maryland: Baltimore County</t>
  </si>
  <si>
    <t>20:42 4/15/2016</t>
  </si>
  <si>
    <t>Utah: Weber County</t>
  </si>
  <si>
    <t>11:00 4/15/2016</t>
  </si>
  <si>
    <t>Texas: Harris County</t>
  </si>
  <si>
    <t>07:55 4/20/2016</t>
  </si>
  <si>
    <t>01:35 4/28/2016</t>
  </si>
  <si>
    <t>Texas: Rusk County</t>
  </si>
  <si>
    <t>18:05 4/27/2016</t>
  </si>
  <si>
    <t>09:02 5/07/2016</t>
  </si>
  <si>
    <t xml:space="preserve">Unknown  Unknown </t>
  </si>
  <si>
    <t>Texas: Dallas County, Tarrant County, Parker County;</t>
  </si>
  <si>
    <t>03:00 5/13/2016</t>
  </si>
  <si>
    <t>17:24 5/15/2016</t>
  </si>
  <si>
    <t>01:00 5/20/2016</t>
  </si>
  <si>
    <t xml:space="preserve">Distribution Interruption </t>
  </si>
  <si>
    <t>05:00 5/22/2016</t>
  </si>
  <si>
    <t>00:40 5/27/2016</t>
  </si>
  <si>
    <t>07:27 6/13/2016</t>
  </si>
  <si>
    <t xml:space="preserve">Sabotage </t>
  </si>
  <si>
    <t>12:15 6/07/2016</t>
  </si>
  <si>
    <t>08:00 6/14/2016</t>
  </si>
  <si>
    <t>Georgia, Alabama, Mississippi, Florida</t>
  </si>
  <si>
    <t>08:34 6/18/2016</t>
  </si>
  <si>
    <t>04:31 6/17/2016</t>
  </si>
  <si>
    <t>Actual Physical Event</t>
  </si>
  <si>
    <t>00:40 7/04/2016</t>
  </si>
  <si>
    <t>Texas: Dallas County, Tarrant County</t>
  </si>
  <si>
    <t>03:00 7/06/2016</t>
  </si>
  <si>
    <t>Minnesota, Wisconsin</t>
  </si>
  <si>
    <t>16:00 7/06/2016</t>
  </si>
  <si>
    <t>Kansas: Johnson County; Missouri: Jackson County, Platte County, Cass County, Buchanan County, Atchison County, Andrew County, Clay County, Nodaway County</t>
  </si>
  <si>
    <t>08:00 7/07/2016</t>
  </si>
  <si>
    <t>North Carolina: New Hanover County</t>
  </si>
  <si>
    <t>08:40 7/07/2016</t>
  </si>
  <si>
    <t>19:25 7/09/2016</t>
  </si>
  <si>
    <t>Michigan: Wayne County, Oakland County, Macomb County, St. Clair County, Lapeer County, Tuscola County, Sanilac County, Huron County</t>
  </si>
  <si>
    <t>00:00 7/09/2016</t>
  </si>
  <si>
    <t>West Virginia: Virginia</t>
  </si>
  <si>
    <t>Texas: Dallas County</t>
  </si>
  <si>
    <t>14:00 7/11/2016</t>
  </si>
  <si>
    <t>20:33 7/12/2016</t>
  </si>
  <si>
    <t>13:01 7/13/2016</t>
  </si>
  <si>
    <t>Oklahoma: Arkansas</t>
  </si>
  <si>
    <t>20:00 7/16/2016</t>
  </si>
  <si>
    <t>SPP, SERC, TRE</t>
  </si>
  <si>
    <t>Arkansas: Louisiana: Mississippi: Texas</t>
  </si>
  <si>
    <t>00:00 7/16/2016</t>
  </si>
  <si>
    <t>04:00 7/15/2016</t>
  </si>
  <si>
    <t>19:29 7/19/2016</t>
  </si>
  <si>
    <t>19:25 7/19/2016</t>
  </si>
  <si>
    <t>00:09 7/22/2016</t>
  </si>
  <si>
    <t>Delaware: New Castle County</t>
  </si>
  <si>
    <t>14:45 7/21/2016</t>
  </si>
  <si>
    <t>Massachusetts: Connecticut: Rhode Island: New Hampshire: Vermont: Maine</t>
  </si>
  <si>
    <t>09:10 7/23/2016</t>
  </si>
  <si>
    <t>Pennsylvania: Cambria County</t>
  </si>
  <si>
    <t>19:53 7/23/2016</t>
  </si>
  <si>
    <t>Connecticut: Massachusetts: New Hampshire: Vermont: Rhode Island</t>
  </si>
  <si>
    <t>07:30 7/24/2016</t>
  </si>
  <si>
    <t>02:19 7/26/2016</t>
  </si>
  <si>
    <t>01:45 7/27/2016</t>
  </si>
  <si>
    <t>01:38 7/28/2016</t>
  </si>
  <si>
    <t>02:02 7/29/2016</t>
  </si>
  <si>
    <t>19:57 7/29/2016</t>
  </si>
  <si>
    <t>14:23 8/04/2016</t>
  </si>
  <si>
    <t>20:27 8/07/2016</t>
  </si>
  <si>
    <t>19:15 8/11/2016</t>
  </si>
  <si>
    <t>14:07 8/13/2016</t>
  </si>
  <si>
    <t>21:19 8/20/2016</t>
  </si>
  <si>
    <t>00:05 8/24/2016</t>
  </si>
  <si>
    <t>Puerto Rico:</t>
  </si>
  <si>
    <t>19:14 8/24/2016</t>
  </si>
  <si>
    <t>19:47 8/24/2016</t>
  </si>
  <si>
    <t>Oregon: Crook County;</t>
  </si>
  <si>
    <t>18:19 8/26/2016</t>
  </si>
  <si>
    <t>09:55 8/31/2016</t>
  </si>
  <si>
    <t>Florida: Leon County, Wakulla County;</t>
  </si>
  <si>
    <t>20:00 9/04/2016</t>
  </si>
  <si>
    <t>16:00 9/02/2016</t>
  </si>
  <si>
    <t>00:30 9/03/2016</t>
  </si>
  <si>
    <t>21:24 9/06/2016</t>
  </si>
  <si>
    <t>00:00 9/25/2016</t>
  </si>
  <si>
    <t>15:03 9/08/2016</t>
  </si>
  <si>
    <t>09:57 9/10/2016</t>
  </si>
  <si>
    <t>15:10 9/11/2016</t>
  </si>
  <si>
    <t>New Mexico: Bernalillo County, Sandoval County, Santa Fe County, Valencia County;</t>
  </si>
  <si>
    <t>17:56 9/12/2016</t>
  </si>
  <si>
    <t>02:30 9/24/2016</t>
  </si>
  <si>
    <t>21:17 9/21/2016</t>
  </si>
  <si>
    <t>Iowa: Black Hawk County;</t>
  </si>
  <si>
    <t>11:41 9/22/2016</t>
  </si>
  <si>
    <t>Utah: Kane County, Garfield County; Arizona: Coconino County, Mohave County</t>
  </si>
  <si>
    <t>18:20 9/25/2016</t>
  </si>
  <si>
    <t>10/01/2016</t>
  </si>
  <si>
    <t>California: Mendocino County;</t>
  </si>
  <si>
    <t>02:04 10/02/2016</t>
  </si>
  <si>
    <t>10/02/2016</t>
  </si>
  <si>
    <t>08:00 10/05/2016</t>
  </si>
  <si>
    <t>10/03/2016</t>
  </si>
  <si>
    <t>19:00 10/04/2016</t>
  </si>
  <si>
    <t>10/05/2016</t>
  </si>
  <si>
    <t>19:00 10/05/2016</t>
  </si>
  <si>
    <t>10/06/2016</t>
  </si>
  <si>
    <t>19:00 10/06/2016</t>
  </si>
  <si>
    <t>18:00 10/08/2016</t>
  </si>
  <si>
    <t>10/07/2016</t>
  </si>
  <si>
    <t>13:00 10/09/2016</t>
  </si>
  <si>
    <t>19:00 10/07/2016</t>
  </si>
  <si>
    <t>11:00 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</si>
  <si>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</si>
  <si>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10/08/2016</t>
  </si>
  <si>
    <t>17:30 10/13/2016</t>
  </si>
  <si>
    <t>06:06 10/09/2016</t>
  </si>
  <si>
    <t>10/10/2016</t>
  </si>
  <si>
    <t>19:00 10/10/2016</t>
  </si>
  <si>
    <t>10/12/2016</t>
  </si>
  <si>
    <t>13:16 10/12/2016</t>
  </si>
  <si>
    <t>10/18/2016</t>
  </si>
  <si>
    <t>Oregon: Deschutes County, Lake County;</t>
  </si>
  <si>
    <t>15:00 10/21/2016</t>
  </si>
  <si>
    <t>10/20/2016</t>
  </si>
  <si>
    <t>12:31 10/20/2016</t>
  </si>
  <si>
    <t>10/25/2016</t>
  </si>
  <si>
    <t>07:40 10/27/2016</t>
  </si>
  <si>
    <t>10/26/2016</t>
  </si>
  <si>
    <t>05:27 10/26/2016</t>
  </si>
  <si>
    <t>10/28/2016</t>
  </si>
  <si>
    <t>13:38 10/28/2016</t>
  </si>
  <si>
    <t>North Carolina: Stokes County;</t>
  </si>
  <si>
    <t>15:53 10/31/2016</t>
  </si>
  <si>
    <t>11/09/2016</t>
  </si>
  <si>
    <t>California: Stanislaus County, San Joaquin County, Alameda County, Tuolumne County;</t>
  </si>
  <si>
    <t>18:15 11/09/2016</t>
  </si>
  <si>
    <t>07:44 11/09/2016</t>
  </si>
  <si>
    <t>11/01/2016</t>
  </si>
  <si>
    <t>12/08/2016</t>
  </si>
  <si>
    <t>02:30 12/08/2016</t>
  </si>
  <si>
    <t>12/11/2016</t>
  </si>
  <si>
    <t>Utah: Utah County;</t>
  </si>
  <si>
    <t>07:46 12/11/2016</t>
  </si>
  <si>
    <t>12/13/2016</t>
  </si>
  <si>
    <t>14:30 12/13/2016</t>
  </si>
  <si>
    <t>12/15/2016</t>
  </si>
  <si>
    <t>12/16/2016</t>
  </si>
  <si>
    <t>08:45 12/16/2016</t>
  </si>
  <si>
    <t>12/26/2016</t>
  </si>
  <si>
    <t>06:00 12/26/2016</t>
  </si>
  <si>
    <t>12/28/2016</t>
  </si>
  <si>
    <t>06:00 12/31/2016</t>
  </si>
  <si>
    <t>12/30/2016</t>
  </si>
  <si>
    <t>Other</t>
  </si>
  <si>
    <t>08:56 12/30/2016</t>
  </si>
  <si>
    <t>Weather or Natural Disaster</t>
  </si>
  <si>
    <t>19:00 12/30/2016</t>
  </si>
  <si>
    <t>Johnson City , Tennessee</t>
  </si>
  <si>
    <t>14:15 3/04/2015</t>
  </si>
  <si>
    <t>10:53 3/10/2015</t>
  </si>
  <si>
    <t>Greater Portland &amp; Salem , Oregon</t>
  </si>
  <si>
    <t>19:00 3/15/2015</t>
  </si>
  <si>
    <t>Winona , Minnesota</t>
  </si>
  <si>
    <t>10:06 3/16/2015</t>
  </si>
  <si>
    <t>Southwest Kansas</t>
  </si>
  <si>
    <t>21:37 3/19/2015</t>
  </si>
  <si>
    <t>West Virginia</t>
  </si>
  <si>
    <t>16:26 3/22/2015</t>
  </si>
  <si>
    <t>Contra Costa County, California</t>
  </si>
  <si>
    <t>16:59 3/26/2015</t>
  </si>
  <si>
    <t>09:21 3/29/2015</t>
  </si>
  <si>
    <t>San Juan County, Utah</t>
  </si>
  <si>
    <t>18:26 4/01/2015</t>
  </si>
  <si>
    <t>08:57 4/02/2015</t>
  </si>
  <si>
    <t>Harvey, Reno, and Sedgwick Counties, Kansas</t>
  </si>
  <si>
    <t>Severe Weather - Thunderstorms</t>
  </si>
  <si>
    <t>07:48 4/03/2015</t>
  </si>
  <si>
    <t>Butte County, California</t>
  </si>
  <si>
    <t>12:08 4/06/2015</t>
  </si>
  <si>
    <t xml:space="preserve">Unknown </t>
  </si>
  <si>
    <t>17:34 4/07/2015</t>
  </si>
  <si>
    <t>15:46 4/07/2015</t>
  </si>
  <si>
    <t>23:50 4/19/2015</t>
  </si>
  <si>
    <t xml:space="preserve">Canada </t>
  </si>
  <si>
    <t>11:00 4/17/2015</t>
  </si>
  <si>
    <t>Dallas, Fort Worth, Texas</t>
  </si>
  <si>
    <t>04:00 4/21/2015</t>
  </si>
  <si>
    <t>16:00 4/26/2015</t>
  </si>
  <si>
    <t>Louisiana and Texas</t>
  </si>
  <si>
    <t>18:45 4/28/2015</t>
  </si>
  <si>
    <t>Franklin County, Tennessee</t>
  </si>
  <si>
    <t>00:26 5/03/2015</t>
  </si>
  <si>
    <t>Salt Lake County, Utah</t>
  </si>
  <si>
    <t>15:26 5/04/2015</t>
  </si>
  <si>
    <t>Shasta County, California</t>
  </si>
  <si>
    <t>08:33 5/11/2015</t>
  </si>
  <si>
    <t>Coahoma County, Mississippi</t>
  </si>
  <si>
    <t>00:45 5/12/2015</t>
  </si>
  <si>
    <t>15:47 5/18/2015</t>
  </si>
  <si>
    <t>07:15 5/29/2015</t>
  </si>
  <si>
    <t>Fort Bend County, &amp; Harris County ,Texas</t>
  </si>
  <si>
    <t>01:25 5/28/2015</t>
  </si>
  <si>
    <t>18:30 5/26/2015</t>
  </si>
  <si>
    <t>Texas, Louisiana, Arkansas</t>
  </si>
  <si>
    <t>Texas, Louisiana, Arkansas, Mississippi</t>
  </si>
  <si>
    <t>19:00 5/27/2015</t>
  </si>
  <si>
    <t>Daviess County, Kentucky</t>
  </si>
  <si>
    <t>02:15 6/01/2015</t>
  </si>
  <si>
    <t>08:36 6/02/2015</t>
  </si>
  <si>
    <t>19:24 6/02/2015</t>
  </si>
  <si>
    <t>17:00 6/05/2015</t>
  </si>
  <si>
    <t>Shelby County, Tennessee</t>
  </si>
  <si>
    <t>14:13 6/07/2015</t>
  </si>
  <si>
    <t>Merced County, California</t>
  </si>
  <si>
    <t>Solano County, California</t>
  </si>
  <si>
    <t>15:30 6/20/2015</t>
  </si>
  <si>
    <t>Gloucester County, Burlington County, Atlantic County, Cape May County, New Jersey</t>
  </si>
  <si>
    <t>18:00 6/30/2015</t>
  </si>
  <si>
    <t>New Castle County, Delaware</t>
  </si>
  <si>
    <t>16:00 6/26/2015</t>
  </si>
  <si>
    <t>Delaware County, PA; Chester County, PA</t>
  </si>
  <si>
    <t>19:00 6/23/2015</t>
  </si>
  <si>
    <t>Connecticut, Maine, Massachusetts, New Hampshire, Rhode Island, Vermont</t>
  </si>
  <si>
    <t>05:00 6/24/2015</t>
  </si>
  <si>
    <t>20:30 6/23/2015</t>
  </si>
  <si>
    <t>Kansas</t>
  </si>
  <si>
    <t>Wayne County, Michigan</t>
  </si>
  <si>
    <t>17:18 6/30/2015</t>
  </si>
  <si>
    <t>19:42 6/29/2015</t>
  </si>
  <si>
    <t>21:00 6/30/2015</t>
  </si>
  <si>
    <t>21:00 7/01/2015</t>
  </si>
  <si>
    <t xml:space="preserve">Suspicious Activity </t>
  </si>
  <si>
    <t>14:30 7/03/2015</t>
  </si>
  <si>
    <t>23:30 7/03/2015</t>
  </si>
  <si>
    <t>Ohio, Kentucky</t>
  </si>
  <si>
    <t>06:00 7/16/2015</t>
  </si>
  <si>
    <t>12:15 7/15/2015</t>
  </si>
  <si>
    <t>11:55 7/15/2015</t>
  </si>
  <si>
    <t>09:23 7/15/2015</t>
  </si>
  <si>
    <t>02:55 7/15/2015</t>
  </si>
  <si>
    <t>17:48 7/16/2015</t>
  </si>
  <si>
    <t>Henepin and Ramsey County, Minnesota</t>
  </si>
  <si>
    <t>07:00 7/19/2015</t>
  </si>
  <si>
    <t>21:03 7/18/2015</t>
  </si>
  <si>
    <t>22:45 7/18/2015</t>
  </si>
  <si>
    <t>13:12 7/21/2015</t>
  </si>
  <si>
    <t>04:36 7/27/2015</t>
  </si>
  <si>
    <t>12:26 7/28/2015</t>
  </si>
  <si>
    <t>21:00 7/29/2015</t>
  </si>
  <si>
    <t>19:00 7/30/2015</t>
  </si>
  <si>
    <t xml:space="preserve">Michigan: Emmet County; Grand Traverse County; Leelanau County; Kalkaska County; Benzie County; Manistee County; Wexford County; Missaukee County; Mecosta County; </t>
  </si>
  <si>
    <t>03:00 8/04/2015</t>
  </si>
  <si>
    <t>02:00 8/03/2015</t>
  </si>
  <si>
    <t>00:00 8/05/2015</t>
  </si>
  <si>
    <t>Arizona: New Mexico</t>
  </si>
  <si>
    <t>01:18 8/04/2015</t>
  </si>
  <si>
    <t>12:52 8/05/2015</t>
  </si>
  <si>
    <t>Texas: Houston;</t>
  </si>
  <si>
    <t>04:05 8/13/2015</t>
  </si>
  <si>
    <t>19:00 8/13/2015</t>
  </si>
  <si>
    <t>18:00 8/28/2015</t>
  </si>
  <si>
    <t>King County, Skagit County, Whatcom County, Kitsap County, Pierce County, Thurston County, Island County, Washington</t>
  </si>
  <si>
    <t>15:00 9/04/2015</t>
  </si>
  <si>
    <t>07:00 8/31/2015</t>
  </si>
  <si>
    <t>06:25 9/03/2015</t>
  </si>
  <si>
    <t>20:37 9/13/2015</t>
  </si>
  <si>
    <t>13:44 9/20/2015</t>
  </si>
  <si>
    <t>15:41 9/29/2015</t>
  </si>
  <si>
    <t>Utah: Emery County;</t>
  </si>
  <si>
    <t>08:30 10/13/2015</t>
  </si>
  <si>
    <t>18:00 10/13/2015</t>
  </si>
  <si>
    <t>20:39 10/13/2015</t>
  </si>
  <si>
    <t xml:space="preserve">Utah </t>
  </si>
  <si>
    <t>12:56 10/16/2015</t>
  </si>
  <si>
    <t>California: Central Coast area;</t>
  </si>
  <si>
    <t>23:29 10/18/2015</t>
  </si>
  <si>
    <t>13:26 10/23/2015</t>
  </si>
  <si>
    <t>Pennsylvania: Columbia County; Montour County; Northumberland County;</t>
  </si>
  <si>
    <t>17:00 10/29/2015</t>
  </si>
  <si>
    <t>16:00 10/30/2015</t>
  </si>
  <si>
    <t>16:05 11/01/2015</t>
  </si>
  <si>
    <t>Ohio: Hamilton County;</t>
  </si>
  <si>
    <t>12:00 11/01/2015</t>
  </si>
  <si>
    <t>Arkansas: Hot Spring County;</t>
  </si>
  <si>
    <t>09:00 11/04/2015</t>
  </si>
  <si>
    <t>Indiana: Dearborn County;</t>
  </si>
  <si>
    <t>14:00 11/10/2015</t>
  </si>
  <si>
    <t>11:35 11/13/2015</t>
  </si>
  <si>
    <t>Washington: Stevens County, Lincoln County, Adams County, Whitman County, Spokane County; Idaho: Bonner County, Kootenai County, Shoshone County, Benewah County, Idaho County;</t>
  </si>
  <si>
    <t>01:00 11/23/2015</t>
  </si>
  <si>
    <t>13:00 11/30/2015</t>
  </si>
  <si>
    <t>18:20 11/29/2015</t>
  </si>
  <si>
    <t>21:18 11/30/2015</t>
  </si>
  <si>
    <t>Kansas: Thomas County;</t>
  </si>
  <si>
    <t>12:29 12/03/2015</t>
  </si>
  <si>
    <t>22:30 12/05/2015</t>
  </si>
  <si>
    <t>New York: Orange County, Sullivan County; Pennsylvania: Pike County;</t>
  </si>
  <si>
    <t>05:27 12/06/2015</t>
  </si>
  <si>
    <t>14:01 12/08/2015</t>
  </si>
  <si>
    <t>21:52 12/09/2015</t>
  </si>
  <si>
    <t>11:00 12/09/2015</t>
  </si>
  <si>
    <t>Missouri: New Madrid County;</t>
  </si>
  <si>
    <t>22:30 12/10/2015</t>
  </si>
  <si>
    <t>17:56 12/10/2015</t>
  </si>
  <si>
    <t>California: Plumas County</t>
  </si>
  <si>
    <t>04:08 12/10/2015</t>
  </si>
  <si>
    <t>California: Northern;</t>
  </si>
  <si>
    <t>07:13 12/10/2015</t>
  </si>
  <si>
    <t>Michigan: Antrim County, Charlevoix County, Manistee County, Mecosta County, Kalkaska County, Grand Traverse County, Osceola County, Lake County, Newaygo County, Clare County, Isabella County;</t>
  </si>
  <si>
    <t>00:00 12/26/2015</t>
  </si>
  <si>
    <t>Texas: Oklahoma:</t>
  </si>
  <si>
    <t>06:00 12/30/2015</t>
  </si>
  <si>
    <t>17:00 12/28/2015</t>
  </si>
  <si>
    <t>Maine</t>
  </si>
  <si>
    <t>08:31 12/29/2015</t>
  </si>
  <si>
    <t>Oklahoma: Blaine County;</t>
  </si>
  <si>
    <t>21:40 12/31/2015</t>
  </si>
  <si>
    <t>09:00 1/28/2014</t>
  </si>
  <si>
    <t>Electrical System Islanding</t>
  </si>
  <si>
    <t>Public Appeal to Reduce Electricity Usage</t>
  </si>
  <si>
    <t>09:45 1/18/2014</t>
  </si>
  <si>
    <t>12:39 1/21/2014</t>
  </si>
  <si>
    <t>14:55 1/22/2014</t>
  </si>
  <si>
    <t>20:19 1/22/2014</t>
  </si>
  <si>
    <t>Burlington County, New Jersey</t>
  </si>
  <si>
    <t>03:08 1/23/2014</t>
  </si>
  <si>
    <t>02:45 1/22/2014</t>
  </si>
  <si>
    <t>12:00 1/24/2014</t>
  </si>
  <si>
    <t>Wynoochee, Washington</t>
  </si>
  <si>
    <t>17:00 1/24/2014</t>
  </si>
  <si>
    <t>09:00 1/24/2014</t>
  </si>
  <si>
    <t>Fuel Supply Emergency - Coal</t>
  </si>
  <si>
    <t>11:53 4/09/2014</t>
  </si>
  <si>
    <t>Madison, Wisconsin</t>
  </si>
  <si>
    <t>11:00 1/25/2014</t>
  </si>
  <si>
    <t>11:00 1/27/2014</t>
  </si>
  <si>
    <t>21:00 1/28/2014</t>
  </si>
  <si>
    <t>16:44 1/29/2014</t>
  </si>
  <si>
    <t>Maryland, West Virginia</t>
  </si>
  <si>
    <t>Severe Weather - Snow/Ice</t>
  </si>
  <si>
    <t>18:00 2/09/2014</t>
  </si>
  <si>
    <t>20:40 2/09/2014</t>
  </si>
  <si>
    <t>05:01 2/05/2014</t>
  </si>
  <si>
    <t>07:00 2/23/2014</t>
  </si>
  <si>
    <t>Lancaster Region, Pennsylvania</t>
  </si>
  <si>
    <t>04:03 2/07/2014</t>
  </si>
  <si>
    <t>Baltimore, Maryland</t>
  </si>
  <si>
    <t>Severe Weather - Ice</t>
  </si>
  <si>
    <t>08:06 2/05/2014</t>
  </si>
  <si>
    <t>22:00 2/06/2014</t>
  </si>
  <si>
    <t>19:15 2/06/2014</t>
  </si>
  <si>
    <t>Rio Grande Valley Texas</t>
  </si>
  <si>
    <t>20:40 2/06/2014</t>
  </si>
  <si>
    <t>19:39 2/06/2014</t>
  </si>
  <si>
    <t>ERCOT Region Texas</t>
  </si>
  <si>
    <t>11:30 2/07/2014</t>
  </si>
  <si>
    <t>Niagara County New York</t>
  </si>
  <si>
    <t>08:00 3/21/2014</t>
  </si>
  <si>
    <t>09:00 2/08/2014</t>
  </si>
  <si>
    <t>20:30 2/07/2014</t>
  </si>
  <si>
    <t>Northern/Northeastern Georgia</t>
  </si>
  <si>
    <t>04:30 2/15/2014</t>
  </si>
  <si>
    <t>08:40 2/15/2014</t>
  </si>
  <si>
    <t>15:20 2/15/2014</t>
  </si>
  <si>
    <t>Vermont</t>
  </si>
  <si>
    <t>14:16 2/12/2014</t>
  </si>
  <si>
    <t>15:00 2/14/2014</t>
  </si>
  <si>
    <t>Bend, Oregon</t>
  </si>
  <si>
    <t>18:44 2/18/2014</t>
  </si>
  <si>
    <t>Missouri, Illinois</t>
  </si>
  <si>
    <t>23:59 2/21/2014</t>
  </si>
  <si>
    <t>Severe Weather - Thunderstorms/High Winds</t>
  </si>
  <si>
    <t>21:00 2/21/2014</t>
  </si>
  <si>
    <t>09:00 3/04/2014</t>
  </si>
  <si>
    <t>17:25 3/03/2014</t>
  </si>
  <si>
    <t>15:28 3/03/2014</t>
  </si>
  <si>
    <t>Mid-Columbia River Generation, Washington</t>
  </si>
  <si>
    <t>Fuel Supply Emergency - Hydro</t>
  </si>
  <si>
    <t>01:49 3/03/2014</t>
  </si>
  <si>
    <t>Weston, Wisconsin</t>
  </si>
  <si>
    <t>09:06 3/17/2014</t>
  </si>
  <si>
    <t>Salt Lake City, Utah</t>
  </si>
  <si>
    <t>17:07 3/05/2014</t>
  </si>
  <si>
    <t>Triad, North Carolina</t>
  </si>
  <si>
    <t>21:00 3/07/2014</t>
  </si>
  <si>
    <t>Boone County, Iowa</t>
  </si>
  <si>
    <t>00:00 3/13/2014</t>
  </si>
  <si>
    <t>Severe Weather - High Winds</t>
  </si>
  <si>
    <t>12:00 3/13/2014</t>
  </si>
  <si>
    <t>16:45 3/14/2014</t>
  </si>
  <si>
    <t>Glendale, Arizona</t>
  </si>
  <si>
    <t>Physical Attack - Sabatoge</t>
  </si>
  <si>
    <t>00:56 3/18/2014</t>
  </si>
  <si>
    <t>00:01 3/20/2014</t>
  </si>
  <si>
    <t>11:08 3/24/2014</t>
  </si>
  <si>
    <t>12:00 4/10/2014</t>
  </si>
  <si>
    <t>Montana</t>
  </si>
  <si>
    <t>14:33 3/26/2014</t>
  </si>
  <si>
    <t>20:08 3/31/2014</t>
  </si>
  <si>
    <t>Central Arkansas</t>
  </si>
  <si>
    <t>08:15 4/04/2014</t>
  </si>
  <si>
    <t>Davis, California</t>
  </si>
  <si>
    <t>13:01 4/08/2014</t>
  </si>
  <si>
    <t>11:20 4/08/2014</t>
  </si>
  <si>
    <t>Western and Central Michigan</t>
  </si>
  <si>
    <t>09:00 4/14/2014</t>
  </si>
  <si>
    <t>19:30 4/15/2014</t>
  </si>
  <si>
    <t>Baton Rouge, Louisiana</t>
  </si>
  <si>
    <t>Load shedding of 100 Megawatts</t>
  </si>
  <si>
    <t>20:37 4/23/2014</t>
  </si>
  <si>
    <t>Alberta, Canada</t>
  </si>
  <si>
    <t>17:13 4/24/2014</t>
  </si>
  <si>
    <t>07:30 4/25/2014</t>
  </si>
  <si>
    <t>Albany, Oregon</t>
  </si>
  <si>
    <t>12:09 4/27/2014</t>
  </si>
  <si>
    <t>Mississippi, Alabama</t>
  </si>
  <si>
    <t>12:30 4/29/2014</t>
  </si>
  <si>
    <t>Northeastern Mississippi, Northern Alabama</t>
  </si>
  <si>
    <t>09:00 5/01/2014</t>
  </si>
  <si>
    <t>Alabama, Florida, Georgia</t>
  </si>
  <si>
    <t>14:00 4/30/2014</t>
  </si>
  <si>
    <t>Imperial Valley, California</t>
  </si>
  <si>
    <t>08:40 5/08/2014</t>
  </si>
  <si>
    <t>Mississippi</t>
  </si>
  <si>
    <t>01:01 5/08/2014</t>
  </si>
  <si>
    <t>Severe Weather - Heavy Winds</t>
  </si>
  <si>
    <t>13:00 5/11/2014</t>
  </si>
  <si>
    <t>MISO North, Minnesota</t>
  </si>
  <si>
    <t>18:39 5/11/2014</t>
  </si>
  <si>
    <t>Layton, Utah</t>
  </si>
  <si>
    <t>13:15 5/12/2014</t>
  </si>
  <si>
    <t>San Diego &amp; Orange Counties, California</t>
  </si>
  <si>
    <t>Public Appeal to Reduce Electricity Usage - Wild Fires</t>
  </si>
  <si>
    <t>Whiting, Indiana</t>
  </si>
  <si>
    <t>12:13 5/15/2014</t>
  </si>
  <si>
    <t>21:00 5/16/2014</t>
  </si>
  <si>
    <t>Duchesne County, Utah</t>
  </si>
  <si>
    <t>07:02 5/20/2014</t>
  </si>
  <si>
    <t>19:00 5/25/2014</t>
  </si>
  <si>
    <t>British Columbia &amp; Alberta, Canada</t>
  </si>
  <si>
    <t>13:18 5/26/2014</t>
  </si>
  <si>
    <t>16:53 5/27/2014</t>
  </si>
  <si>
    <t>01:43 6/03/2014</t>
  </si>
  <si>
    <t>15:59 6/03/2014</t>
  </si>
  <si>
    <t>23:45 6/07/2014</t>
  </si>
  <si>
    <t>West Tennessee</t>
  </si>
  <si>
    <t>13:07 6/05/2014</t>
  </si>
  <si>
    <t>North and Central , Alabama</t>
  </si>
  <si>
    <t>05:30 6/08/2014</t>
  </si>
  <si>
    <t>11:30 6/09/2014</t>
  </si>
  <si>
    <t>Nogales, Arizona</t>
  </si>
  <si>
    <t>09:31 6/11/2014</t>
  </si>
  <si>
    <t>14:30 6/11/2014</t>
  </si>
  <si>
    <t>Southern Mississippi</t>
  </si>
  <si>
    <t>16:30 6/11/2014</t>
  </si>
  <si>
    <t>Somervell County, Texas</t>
  </si>
  <si>
    <t>09:11 6/12/2014</t>
  </si>
  <si>
    <t>Central Minnesota</t>
  </si>
  <si>
    <t>01:00 6/15/2014</t>
  </si>
  <si>
    <t>19:00 6/18/2014</t>
  </si>
  <si>
    <t>Southeast Michigan</t>
  </si>
  <si>
    <t>15:00 6/20/2014</t>
  </si>
  <si>
    <t>Nashville, Tennessee</t>
  </si>
  <si>
    <t>08:48 6/19/2014</t>
  </si>
  <si>
    <t>14:55 6/24/2014</t>
  </si>
  <si>
    <t>Southeast  Wisconsin</t>
  </si>
  <si>
    <t>02:53 7/01/2014</t>
  </si>
  <si>
    <t>18:30 7/02/2014</t>
  </si>
  <si>
    <t>North Central Indiana</t>
  </si>
  <si>
    <t>17:00 7/01/2014</t>
  </si>
  <si>
    <t>Indiana, Michigan</t>
  </si>
  <si>
    <t>02:00 7/02/2014</t>
  </si>
  <si>
    <t>15:13 7/28/2014</t>
  </si>
  <si>
    <t>23:30 7/03/2014</t>
  </si>
  <si>
    <t>12:00 7/06/2014</t>
  </si>
  <si>
    <t>Vermont, New Hampshire, Maine, Rhode Island, Massachusetts, Connecticut</t>
  </si>
  <si>
    <t>01:50 7/04/2014</t>
  </si>
  <si>
    <t>23:00 7/11/2014</t>
  </si>
  <si>
    <t>17:53 7/11/2014</t>
  </si>
  <si>
    <t>23:20 7/12/2014</t>
  </si>
  <si>
    <t>23:30 7/12/2014</t>
  </si>
  <si>
    <t>07:00 7/11/2014</t>
  </si>
  <si>
    <t>Central and Northeastern Pennsylvania</t>
  </si>
  <si>
    <t>15:00 7/10/2014</t>
  </si>
  <si>
    <t>16:15 7/14/2014</t>
  </si>
  <si>
    <t>Arkansas, Louisiana</t>
  </si>
  <si>
    <t>00:23 7/24/2014</t>
  </si>
  <si>
    <t>23:32 7/24/2014</t>
  </si>
  <si>
    <t>23:00 7/28/2014</t>
  </si>
  <si>
    <t>Central California</t>
  </si>
  <si>
    <t>Uncontrolled Loss of 300 Megawatts</t>
  </si>
  <si>
    <t>04:00 7/28/2014</t>
  </si>
  <si>
    <t>15:04 8/01/2014</t>
  </si>
  <si>
    <t>06:34 8/13/2014</t>
  </si>
  <si>
    <t>01:41 8/20/2014</t>
  </si>
  <si>
    <t>City of Highland, Illinois</t>
  </si>
  <si>
    <t>Operational Failure of Electrical System</t>
  </si>
  <si>
    <t>01:46 8/24/2014</t>
  </si>
  <si>
    <t>North of San Francisco, California</t>
  </si>
  <si>
    <t>Earthquake</t>
  </si>
  <si>
    <t>07:05 8/25/2014</t>
  </si>
  <si>
    <t>13:30 8/27/2014</t>
  </si>
  <si>
    <t>Luzerne County, Pennsylvania</t>
  </si>
  <si>
    <t>14:30 9/01/2014</t>
  </si>
  <si>
    <t>14:00 9/06/2014</t>
  </si>
  <si>
    <t>13:00 9/06/2014</t>
  </si>
  <si>
    <t>23:59 9/09/2014</t>
  </si>
  <si>
    <t>05:37 9/11/2014</t>
  </si>
  <si>
    <t>15:08 9/17/2014</t>
  </si>
  <si>
    <t>11:57 9/16/2014</t>
  </si>
  <si>
    <t>Suspected Physical Attack - Suspcious Activity</t>
  </si>
  <si>
    <t>14:00 9/17/2014</t>
  </si>
  <si>
    <t>Estacada, Oregon</t>
  </si>
  <si>
    <t>13:10 9/23/2014</t>
  </si>
  <si>
    <t>Northeast Minnesota</t>
  </si>
  <si>
    <t>11:01 9/22/2014</t>
  </si>
  <si>
    <t>Physical Attack - Suspcious Activity</t>
  </si>
  <si>
    <t>03:00 9/23/2014</t>
  </si>
  <si>
    <t>15:43 9/24/2014</t>
  </si>
  <si>
    <t>Suspected Physical Attack - Vandalism</t>
  </si>
  <si>
    <t>15:01 10/02/2014</t>
  </si>
  <si>
    <t>10:00 10/07/2014</t>
  </si>
  <si>
    <t>00:52 10/07/2014</t>
  </si>
  <si>
    <t>12:01 10/07/2014</t>
  </si>
  <si>
    <t>Public Appeal to Reduce Electricity Usage; Load Shed of 100 MW</t>
  </si>
  <si>
    <t>18:29 10/08/2014</t>
  </si>
  <si>
    <t>18:23 10/08/2014</t>
  </si>
  <si>
    <t>16:15 10/13/2014</t>
  </si>
  <si>
    <t>07:34 10/14/2014</t>
  </si>
  <si>
    <t>18:28 10/14/2014</t>
  </si>
  <si>
    <t>17:50 10/14/2014</t>
  </si>
  <si>
    <t>07:47 10/15/2014</t>
  </si>
  <si>
    <t>Garden City, Kansas</t>
  </si>
  <si>
    <t>15:00 10/17/2014</t>
  </si>
  <si>
    <t>Manitoba</t>
  </si>
  <si>
    <t>17:26 10/16/2014</t>
  </si>
  <si>
    <t>Howard County, Texas</t>
  </si>
  <si>
    <t>Carmel, Indiana</t>
  </si>
  <si>
    <t>10:08 10/21/2014</t>
  </si>
  <si>
    <t>New Hampshire, Maine, Massachusetts, Rhode Island, Connecticut, Vermont</t>
  </si>
  <si>
    <t>22:47 10/22/2014</t>
  </si>
  <si>
    <t xml:space="preserve">Enfield, Connecticut </t>
  </si>
  <si>
    <t>13:51 10/25/2014</t>
  </si>
  <si>
    <t>17:50 10/24/2014</t>
  </si>
  <si>
    <t>Greater Portland and Salem, Oregon</t>
  </si>
  <si>
    <t>22:00 10/25/2014</t>
  </si>
  <si>
    <t>King County, Thurston County and Kitsap County,  Washington</t>
  </si>
  <si>
    <t>01:01 11/01/2014</t>
  </si>
  <si>
    <t>Massachusetts, Maine, Vermont, New Hampshire, Rhode Island, Connecticut</t>
  </si>
  <si>
    <t>15:00 11/14/2014</t>
  </si>
  <si>
    <t>03:00 11/12/2014</t>
  </si>
  <si>
    <t>Howard County,Texas</t>
  </si>
  <si>
    <t>07:08 11/13/2014</t>
  </si>
  <si>
    <t>13:18 11/14/2014</t>
  </si>
  <si>
    <t>Victorville, California</t>
  </si>
  <si>
    <t>14:45 11/19/2014</t>
  </si>
  <si>
    <t>Twin Falls, Idaho</t>
  </si>
  <si>
    <t>00:16 11/23/2014</t>
  </si>
  <si>
    <t>Sand Springs - Fort Rock, Oregon</t>
  </si>
  <si>
    <t>17:20 11/23/2014</t>
  </si>
  <si>
    <t>Nebraska, Kansas, Texas, Arkansas, Louisiana, New Mexico</t>
  </si>
  <si>
    <t>13:00 11/27/2014</t>
  </si>
  <si>
    <t>New Hampshire, Massachusetts, Maine, Rhode Island, Connecticut, Vermont</t>
  </si>
  <si>
    <t>07:00 11/28/2014</t>
  </si>
  <si>
    <t>Fayetteville, North Carolina</t>
  </si>
  <si>
    <t>10:45 12/01/2014</t>
  </si>
  <si>
    <t>12:16 12/03/2014</t>
  </si>
  <si>
    <t>Severe Weather- High Winds</t>
  </si>
  <si>
    <t>San Francisco, California</t>
  </si>
  <si>
    <t>Distribution Interruption - Unknown Cause</t>
  </si>
  <si>
    <t>21:53 12/11/2014</t>
  </si>
  <si>
    <t>21:00 12/11/2014</t>
  </si>
  <si>
    <t>Kitsap, Thurston, Whatcom counties Washington</t>
  </si>
  <si>
    <t>10:00 12/12/2014</t>
  </si>
  <si>
    <t>12:15 12/17/2014</t>
  </si>
  <si>
    <t>11:00 12/31/2014</t>
  </si>
  <si>
    <t>16:50 1/01/2015</t>
  </si>
  <si>
    <t>1 Source: Submissions of all Electric Emergency Incident and Disturbance Reports (OE-417), http://www.oe.netl.doe.gov/oe417.aspx</t>
  </si>
  <si>
    <t>2 This event was incorrectly listed as occuring in April 2014 in previous postings. It has been corrected in this release.</t>
  </si>
  <si>
    <t>Las Cruces, New Mexico</t>
  </si>
  <si>
    <t>11:30 2/21/2013</t>
  </si>
  <si>
    <t>Northern Missouri</t>
  </si>
  <si>
    <t>10:00 3/01/2013</t>
  </si>
  <si>
    <t>Transmission System Interruption</t>
  </si>
  <si>
    <t>10:29 3/03/2013</t>
  </si>
  <si>
    <t>Tacoma Park, Maryland</t>
  </si>
  <si>
    <t>18:20 3/03/2013</t>
  </si>
  <si>
    <t>Metropolitan area Puerto Rico</t>
  </si>
  <si>
    <t>Equipment Failure; Transmission System Interruption</t>
  </si>
  <si>
    <t>22:00 3/04/2013</t>
  </si>
  <si>
    <t>Northwest Virginia</t>
  </si>
  <si>
    <t>10:27 3/07/2013</t>
  </si>
  <si>
    <t>Systemwide Puerto Rico</t>
  </si>
  <si>
    <t>Generator Trip; Load Shed</t>
  </si>
  <si>
    <t>05:41 3/18/2013</t>
  </si>
  <si>
    <t>Northeast Florida</t>
  </si>
  <si>
    <t>18:07 3/18/2013</t>
  </si>
  <si>
    <t>North/Central Alabama; Georgia</t>
  </si>
  <si>
    <t>14:30 3/20/2013</t>
  </si>
  <si>
    <t>09:00 3/23/2013</t>
  </si>
  <si>
    <t>Western Massachusetts</t>
  </si>
  <si>
    <t>Physical Attack; Vandalism</t>
  </si>
  <si>
    <t>12:19 3/27/2013</t>
  </si>
  <si>
    <t>Wilmington, Delaware</t>
  </si>
  <si>
    <t>13:02 3/28/2013</t>
  </si>
  <si>
    <t>10:17 3/29/2013</t>
  </si>
  <si>
    <t>Vandalism - Copper Wire Theft</t>
  </si>
  <si>
    <t>08:41 4/01/2013</t>
  </si>
  <si>
    <t>Sabotage; Vandalism</t>
  </si>
  <si>
    <t>14:00 4/03/2013</t>
  </si>
  <si>
    <t>Delaware City, Delaware</t>
  </si>
  <si>
    <t>11:31 4/09/2013</t>
  </si>
  <si>
    <t>Loss of Part of a High Voltage Substation, Physical Attack</t>
  </si>
  <si>
    <t>15:25 4/18/2013</t>
  </si>
  <si>
    <t>Colbert Steam Plant in Cherokee, Alabama</t>
  </si>
  <si>
    <t>16:53 4/17/2013</t>
  </si>
  <si>
    <t>Southeast Michigan, Michigan</t>
  </si>
  <si>
    <t>Severe Weather - Storms and Wind</t>
  </si>
  <si>
    <t>03:30 4/21/2013</t>
  </si>
  <si>
    <t>East Tennessee</t>
  </si>
  <si>
    <t>12:30 4/21/2013</t>
  </si>
  <si>
    <t>11:01 4/23/2013</t>
  </si>
  <si>
    <t>South of Humboldt, California</t>
  </si>
  <si>
    <t>04:04 4/23/2013</t>
  </si>
  <si>
    <t>Sunol, California</t>
  </si>
  <si>
    <t>10:55 4/26/2013</t>
  </si>
  <si>
    <t xml:space="preserve">Northeast Colorado </t>
  </si>
  <si>
    <t>09:24 5/01/2013</t>
  </si>
  <si>
    <t>10:07 5/02/2013</t>
  </si>
  <si>
    <t>Alberta, Canada; Washington State</t>
  </si>
  <si>
    <t>16:21 5/09/2013</t>
  </si>
  <si>
    <t>Ongoing Ongoing</t>
  </si>
  <si>
    <t>Vandalism/Theft</t>
  </si>
  <si>
    <t>13:59 5/14/2013</t>
  </si>
  <si>
    <t>11:42 5/14/2013</t>
  </si>
  <si>
    <t>14:12 5/15/2013</t>
  </si>
  <si>
    <t>Newcastle, Delaware</t>
  </si>
  <si>
    <t>08:36 5/17/2013</t>
  </si>
  <si>
    <t>Moore, Oklahoma</t>
  </si>
  <si>
    <t>Severe Weather - Tornados</t>
  </si>
  <si>
    <t>17:00 5/22/2013</t>
  </si>
  <si>
    <t>Gonzales Area Louisiana</t>
  </si>
  <si>
    <t>Generator Trip; Load Shed 100+ MW</t>
  </si>
  <si>
    <t>21:09 5/20/2013</t>
  </si>
  <si>
    <t>System wide Puerto Rico</t>
  </si>
  <si>
    <t>10:57 5/22/2013</t>
  </si>
  <si>
    <t>18:00 5/28/2013</t>
  </si>
  <si>
    <t>Henrico County, Virginia</t>
  </si>
  <si>
    <t>00:02 5/29/2013</t>
  </si>
  <si>
    <t>Central and Eastern New York</t>
  </si>
  <si>
    <t>14:53 5/31/2013</t>
  </si>
  <si>
    <t>09:53 5/29/2013</t>
  </si>
  <si>
    <t>Saranac, New York</t>
  </si>
  <si>
    <t>10:16 5/30/2013</t>
  </si>
  <si>
    <t>Maumelle, Arkansas</t>
  </si>
  <si>
    <t>Severe Weather - Lightning</t>
  </si>
  <si>
    <t>01:30 5/31/2013</t>
  </si>
  <si>
    <t>El Reno, S. Oklahoma City, Oklahoma</t>
  </si>
  <si>
    <t>10:30 6/04/2013</t>
  </si>
  <si>
    <t>Southeast Kansas, Northeast Oklahoma</t>
  </si>
  <si>
    <t>14:15 6/01/2013</t>
  </si>
  <si>
    <t>St. Louis Metro Area Missouri</t>
  </si>
  <si>
    <t>20:00 6/01/2013</t>
  </si>
  <si>
    <t>13:36 6/03/2013</t>
  </si>
  <si>
    <t>Southern Company Territory</t>
  </si>
  <si>
    <t>22:47 6/14/2013</t>
  </si>
  <si>
    <t>District of Columbia; Maryland</t>
  </si>
  <si>
    <t>Loss of 300+ MW Load; Severe Weather - Thunderstorms</t>
  </si>
  <si>
    <t>16:00 6/13/2013</t>
  </si>
  <si>
    <t>Richmond Metro area, Virginia</t>
  </si>
  <si>
    <t>17:16 6/14/2013</t>
  </si>
  <si>
    <t>Western Piedmont North Carolina</t>
  </si>
  <si>
    <t>17:35 6/14/2013</t>
  </si>
  <si>
    <t>Central and Eastern North Carolina</t>
  </si>
  <si>
    <t>18:30 6/14/2013</t>
  </si>
  <si>
    <t>RFC; SERC</t>
  </si>
  <si>
    <t>Ohio; Virginia; West Virginia</t>
  </si>
  <si>
    <t>21:10 6/14/2013</t>
  </si>
  <si>
    <t>Hillsborough County Florida</t>
  </si>
  <si>
    <t>Load Shed of 100+ MW Under Emergency Operational Policy</t>
  </si>
  <si>
    <t>18:49 6/17/2013</t>
  </si>
  <si>
    <t>Wyoming</t>
  </si>
  <si>
    <t>16:23 6/18/2013</t>
  </si>
  <si>
    <t>20:09 6/19/2013</t>
  </si>
  <si>
    <t>Richie Station (No. 123), Maryland</t>
  </si>
  <si>
    <t>10:00 6/21/2013</t>
  </si>
  <si>
    <t>Michigan, Iowa</t>
  </si>
  <si>
    <t>14:09 10/30/2013</t>
  </si>
  <si>
    <t>Pahrump Nevada</t>
  </si>
  <si>
    <t>Physical Attack; Vandalism &amp; Sabotage</t>
  </si>
  <si>
    <t>12:14 6/21/2013</t>
  </si>
  <si>
    <t>Severe Weather - Hailstorm</t>
  </si>
  <si>
    <t>12:00 6/26/2013</t>
  </si>
  <si>
    <t>New Castle Delaware</t>
  </si>
  <si>
    <t xml:space="preserve">Physical Attack; Vandalism  </t>
  </si>
  <si>
    <t>23:15 6/21/2013</t>
  </si>
  <si>
    <t>Minneapolis/St. Paul area Minnesota</t>
  </si>
  <si>
    <t>06:00 6/24/2013</t>
  </si>
  <si>
    <t>Eastern Montana</t>
  </si>
  <si>
    <t>17:45 6/22/2013</t>
  </si>
  <si>
    <t>Medford Oregon</t>
  </si>
  <si>
    <t>21:28 6/22/2013</t>
  </si>
  <si>
    <t>Central Coast California</t>
  </si>
  <si>
    <t>Severe Weather - Fog</t>
  </si>
  <si>
    <t>01:35 6/24/2013</t>
  </si>
  <si>
    <t>17:46 6/25/2013</t>
  </si>
  <si>
    <t>17:00 6/26/2013</t>
  </si>
  <si>
    <t>South Eastern Michigan</t>
  </si>
  <si>
    <t>00:00 6/28/2013</t>
  </si>
  <si>
    <t>Richie Substation,Seat Pleasant, Maryland</t>
  </si>
  <si>
    <t>02:45 6/27/2013</t>
  </si>
  <si>
    <t>Los Angeles and Orange Counties, California</t>
  </si>
  <si>
    <t>Equipment Failure</t>
  </si>
  <si>
    <t>20:46 6/28/2013</t>
  </si>
  <si>
    <t>13:01 6/28/2013</t>
  </si>
  <si>
    <t>17:15 6/28/2013</t>
  </si>
  <si>
    <t>Load Shed 100+MW</t>
  </si>
  <si>
    <t>15:30 7/05/2013</t>
  </si>
  <si>
    <t>Sacramento California</t>
  </si>
  <si>
    <t>10:52 7/03/2013</t>
  </si>
  <si>
    <t>System-wide Puerto Rico</t>
  </si>
  <si>
    <t>Voltage Reduction; Line and Generator Trip</t>
  </si>
  <si>
    <t>12:48 7/03/2013</t>
  </si>
  <si>
    <t>01:51 7/05/2013</t>
  </si>
  <si>
    <t>Boston, Massachusetts</t>
  </si>
  <si>
    <t>Physical Attack; Copper Theft</t>
  </si>
  <si>
    <t>14:45 7/10/2013</t>
  </si>
  <si>
    <t>AEP Ohio Power Footprint</t>
  </si>
  <si>
    <t>20:00 7/11/2013</t>
  </si>
  <si>
    <t>15:22 7/14/2013</t>
  </si>
  <si>
    <t>10:01 7/12/2013</t>
  </si>
  <si>
    <t>Holtsville, New York</t>
  </si>
  <si>
    <t>Fuel Supply Emergency (Natural Gas)</t>
  </si>
  <si>
    <t>06:45 7/19/2013</t>
  </si>
  <si>
    <t xml:space="preserve">Physical Attack; Vandalism   </t>
  </si>
  <si>
    <t>03:59 7/18/2013</t>
  </si>
  <si>
    <t>Public Appeal - Heatwave</t>
  </si>
  <si>
    <t>17:30 7/19/2013</t>
  </si>
  <si>
    <t>Southern Orange County California</t>
  </si>
  <si>
    <t>10:05 7/19/2013</t>
  </si>
  <si>
    <t>09:00 7/20/2013</t>
  </si>
  <si>
    <t>20:00 7/21/2013</t>
  </si>
  <si>
    <t>15:00 7/22/2013</t>
  </si>
  <si>
    <t>04:30 7/25/2013</t>
  </si>
  <si>
    <t>Polk Substation, Tacoma Washington</t>
  </si>
  <si>
    <t>13:15 7/25/2013</t>
  </si>
  <si>
    <t>Newburgh, New York</t>
  </si>
  <si>
    <t>16:00 8/01/2013</t>
  </si>
  <si>
    <t>Western British Columbia</t>
  </si>
  <si>
    <t>Electrical System Separation (Islanding</t>
  </si>
  <si>
    <t>19:37 8/01/2013</t>
  </si>
  <si>
    <t>Daytona Beach Florida</t>
  </si>
  <si>
    <t>Loss of 300+ MW Load</t>
  </si>
  <si>
    <t>00:49 8/02/2013</t>
  </si>
  <si>
    <t>04:00 8/04/2013</t>
  </si>
  <si>
    <t>Vancouver, British Columbia</t>
  </si>
  <si>
    <t>Electrical System Separation (Islanding); Severe Weather</t>
  </si>
  <si>
    <t>18:45 8/05/2013</t>
  </si>
  <si>
    <t>Holloman Air Force Base, New Mexico</t>
  </si>
  <si>
    <t>17:32 8/06/2013</t>
  </si>
  <si>
    <t>Green Bay, Wisconsin</t>
  </si>
  <si>
    <t>Fuel Supply Emergency (Natural Gas &amp; Fuel Oil)</t>
  </si>
  <si>
    <t>09:14 8/07/2013</t>
  </si>
  <si>
    <t>Arlington, Oregon</t>
  </si>
  <si>
    <t>13:00 8/08/2013</t>
  </si>
  <si>
    <t>Eastern Central Wisconsin</t>
  </si>
  <si>
    <t>21:27 8/07/2013</t>
  </si>
  <si>
    <t>11:59 8/12/2013</t>
  </si>
  <si>
    <t>Houston Service Area Texas</t>
  </si>
  <si>
    <t>23:58 8/17/2013</t>
  </si>
  <si>
    <t>Severe Weather - Lightning Strike</t>
  </si>
  <si>
    <t>06:02 8/20/2013</t>
  </si>
  <si>
    <t>Cabot, Arkansas</t>
  </si>
  <si>
    <t>Physcial Attack; Sabotage</t>
  </si>
  <si>
    <t>14:01 8/21/2013</t>
  </si>
  <si>
    <t>Gila River, Arizona</t>
  </si>
  <si>
    <t>11:49 8/22/2013</t>
  </si>
  <si>
    <t>New Castle, Delaware</t>
  </si>
  <si>
    <t>14:45 8/22/2013</t>
  </si>
  <si>
    <t>07:31 8/23/2013</t>
  </si>
  <si>
    <t>Tacoma Washington</t>
  </si>
  <si>
    <t>20:16 8/26/2013</t>
  </si>
  <si>
    <t>Sweetwater County Wyoming</t>
  </si>
  <si>
    <t>09:31 8/28/2013</t>
  </si>
  <si>
    <t>Ashland, Wisconsin</t>
  </si>
  <si>
    <t>15:29 8/29/2013</t>
  </si>
  <si>
    <t>Joplin, Missouri</t>
  </si>
  <si>
    <t>09:50 8/29/2013</t>
  </si>
  <si>
    <t>Entire ComEd territory Illinois</t>
  </si>
  <si>
    <t>01:30 8/31/2013</t>
  </si>
  <si>
    <t>Erie, Pennsylvania</t>
  </si>
  <si>
    <t>Load Shed of 100+ MW</t>
  </si>
  <si>
    <t>00:02 9/11/2013</t>
  </si>
  <si>
    <t>16:00 9/15/2013</t>
  </si>
  <si>
    <t>Cabot Arkansas</t>
  </si>
  <si>
    <t>01:00 9/29/2013</t>
  </si>
  <si>
    <t>Jacksonville, Arkansas</t>
  </si>
  <si>
    <t>09:15 10/06/2013</t>
  </si>
  <si>
    <t>Keo, Arkansas</t>
  </si>
  <si>
    <t>18:30 10/11/2013</t>
  </si>
  <si>
    <t>Roxboro Plant, North Carolina</t>
  </si>
  <si>
    <t>Cyber Event with Potential to Cause Impact</t>
  </si>
  <si>
    <t>18:00 10/16/2013</t>
  </si>
  <si>
    <t>22:00 10/19/2013</t>
  </si>
  <si>
    <t>Location Unknown</t>
  </si>
  <si>
    <t>05:33 10/21/2013</t>
  </si>
  <si>
    <t>07:14 10/26/2013</t>
  </si>
  <si>
    <t>Severe Weather - Hail Storm</t>
  </si>
  <si>
    <t>22:27 10/27/2013</t>
  </si>
  <si>
    <t>13:27 11/01/2013</t>
  </si>
  <si>
    <t>08:26 11/02/2013</t>
  </si>
  <si>
    <t>King, Whatcom, and Skagit, Washington</t>
  </si>
  <si>
    <t>06:00 11/04/2013</t>
  </si>
  <si>
    <t>Connecicut</t>
  </si>
  <si>
    <t>09:05 11/04/2013</t>
  </si>
  <si>
    <t>10:10 11/07/2013</t>
  </si>
  <si>
    <t>Valle, California</t>
  </si>
  <si>
    <t>14:05 11/12/2013</t>
  </si>
  <si>
    <t>Eastern Central New Mexico</t>
  </si>
  <si>
    <t>Loss of Power from Wholesale Provider; Major Distribution Disruption</t>
  </si>
  <si>
    <t>10:30 11/12/2013</t>
  </si>
  <si>
    <t>15:16 11/16/2013</t>
  </si>
  <si>
    <t>Severe Weather - Ice and Snow Storm</t>
  </si>
  <si>
    <t>18:54 11/20/2013</t>
  </si>
  <si>
    <t>Rochelle, Indiana</t>
  </si>
  <si>
    <t>System-wide voltage reductions of 3 percent or more</t>
  </si>
  <si>
    <t>13:40 11/17/2013</t>
  </si>
  <si>
    <t>Central Indiana</t>
  </si>
  <si>
    <t>Severe Weather - Tornadoes</t>
  </si>
  <si>
    <t>11:59 11/20/2013</t>
  </si>
  <si>
    <t>Entire Lower Peninsula Michigan</t>
  </si>
  <si>
    <t>16:45 11/21/2013</t>
  </si>
  <si>
    <t>Central Missouri, Central Illinois</t>
  </si>
  <si>
    <t>11:00 11/20/2013</t>
  </si>
  <si>
    <t>13:06 11/20/2013</t>
  </si>
  <si>
    <t>18:00 11/18/2013</t>
  </si>
  <si>
    <t>Entire ComEd Territory Illinois</t>
  </si>
  <si>
    <t>22:30 11/17/2013</t>
  </si>
  <si>
    <t>16:47 11/20/2013</t>
  </si>
  <si>
    <t>Salt Lake County Utah</t>
  </si>
  <si>
    <t>03:09 11/20/2013</t>
  </si>
  <si>
    <t>03:20 11/22/2013</t>
  </si>
  <si>
    <t>07:39 11/24/2013</t>
  </si>
  <si>
    <t>Idaho Falls Area Idaho, Utah-Idaho Border Utah</t>
  </si>
  <si>
    <t>Load Shed 100+ MW</t>
  </si>
  <si>
    <t>16:17 12/04/2013</t>
  </si>
  <si>
    <t>Saratoga, Utah</t>
  </si>
  <si>
    <t>Physical Attack - Vandalism, Theft</t>
  </si>
  <si>
    <t>08:49 12/06/2013</t>
  </si>
  <si>
    <t>Greater Houston, Texas</t>
  </si>
  <si>
    <t>Severe Weather - Ice/Snow</t>
  </si>
  <si>
    <t>12:00 12/11/2013</t>
  </si>
  <si>
    <t>Virginia Service Territory</t>
  </si>
  <si>
    <t>14:22 12/09/2013</t>
  </si>
  <si>
    <t>01:01 12/11/2013</t>
  </si>
  <si>
    <t>Fuel Supply Emergencies (Coal)</t>
  </si>
  <si>
    <t>11:00 12/27/2013</t>
  </si>
  <si>
    <t>TE</t>
  </si>
  <si>
    <t>Frontier/Genesee/Northern New York</t>
  </si>
  <si>
    <t>23:59 12/24/2013</t>
  </si>
  <si>
    <t>05:12 12/25/2013</t>
  </si>
  <si>
    <t>Southern Lower Penninsula, Michigan</t>
  </si>
  <si>
    <t>23:45 12/28/2013</t>
  </si>
  <si>
    <t>Central Maine Maine</t>
  </si>
  <si>
    <t>11:32 12/25/2013</t>
  </si>
  <si>
    <t>Gilabend Arizona</t>
  </si>
  <si>
    <t>12:43 12/27/2013</t>
  </si>
  <si>
    <t>11:01 12/30/2013</t>
  </si>
  <si>
    <t>North of Roosevelt lake Arizona</t>
  </si>
  <si>
    <t>08:00 1/01/2014</t>
  </si>
  <si>
    <t>Bowie, Maryland</t>
  </si>
  <si>
    <t>Western Houston, Texas</t>
  </si>
  <si>
    <t>University Place, Washington</t>
  </si>
  <si>
    <t>Cold Weather Event</t>
  </si>
  <si>
    <t>LaGrande, Washington</t>
  </si>
  <si>
    <t>Roseville, California</t>
  </si>
  <si>
    <t>Harrington, Delaware</t>
  </si>
  <si>
    <t>Southern Lower Peninsula, Michigan</t>
  </si>
  <si>
    <t>Western New York</t>
  </si>
  <si>
    <t>Salt Lake City Region, Utah</t>
  </si>
  <si>
    <t>Humboldt and Eureka, California</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</si>
  <si>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</si>
  <si>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</si>
  <si>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</si>
  <si>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</si>
  <si>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</si>
  <si>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</si>
  <si>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</si>
  <si>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</si>
  <si>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</si>
  <si>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</si>
  <si>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Davidson County, Tennessee</t>
  </si>
  <si>
    <t>Southeast Arkansas, Southeast Louisiana, Western Mississippi, Eastern Texas</t>
  </si>
  <si>
    <t>Kentucky, West Virginia</t>
  </si>
  <si>
    <t>Alabama, Florida, Georgia, Mississippi</t>
  </si>
  <si>
    <t>Felton, Delaware</t>
  </si>
  <si>
    <t>Graham, Washington</t>
  </si>
  <si>
    <t>Osceola, Arkansas</t>
  </si>
  <si>
    <t>Indiana, Kentucky, Ohio</t>
  </si>
  <si>
    <t>Ruston, Louisiana</t>
  </si>
  <si>
    <t>Equipment Malfunction</t>
  </si>
  <si>
    <t>Oquirrh Substation, Salt Lake City, Utah</t>
  </si>
  <si>
    <t>Trenton, Michigan</t>
  </si>
  <si>
    <t>Metro St. Louis area, Missouri</t>
  </si>
  <si>
    <t>Southern Louisiana</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</si>
  <si>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</si>
  <si>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</si>
  <si>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</si>
  <si>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</si>
  <si>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</si>
  <si>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</si>
  <si>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</si>
  <si>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</si>
  <si>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</si>
  <si>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</si>
  <si>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</si>
  <si>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</si>
  <si>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</si>
  <si>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</si>
  <si>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</si>
  <si>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</si>
  <si>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</si>
  <si>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</si>
  <si>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</si>
  <si>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</si>
  <si>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Joplin, Sarcoxie, and Wentworth, Missouri</t>
  </si>
  <si>
    <t>Central, Indiana</t>
  </si>
  <si>
    <t>St. Louis County, Missouri</t>
  </si>
  <si>
    <t>Eastern Virginia</t>
  </si>
  <si>
    <t>Chicago, Illinois</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</si>
  <si>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</si>
  <si>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</si>
  <si>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</si>
  <si>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</si>
  <si>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</si>
  <si>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</si>
  <si>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</si>
  <si>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</si>
  <si>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</si>
  <si>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</si>
  <si>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</si>
  <si>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</si>
  <si>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</si>
  <si>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</si>
  <si>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</si>
  <si>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</si>
  <si>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</si>
  <si>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</si>
  <si>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</si>
  <si>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</si>
  <si>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</si>
  <si>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</si>
  <si>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</si>
  <si>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</si>
  <si>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</si>
  <si>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</si>
  <si>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</si>
  <si>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</si>
  <si>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</si>
  <si>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</si>
  <si>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</si>
  <si>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</si>
  <si>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</si>
  <si>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</si>
  <si>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Saginaw, Minnesota</t>
  </si>
  <si>
    <t>PJM Corporate Office, Pennsylvania</t>
  </si>
  <si>
    <t>Western and Southern Lower Peninsula Michigan</t>
  </si>
  <si>
    <t>Southwest Ohio</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</si>
  <si>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</si>
  <si>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</si>
  <si>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</si>
  <si>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</si>
  <si>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</si>
  <si>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</si>
  <si>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</si>
  <si>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</si>
  <si>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</si>
  <si>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Entire ComEd Territory, Indiana</t>
  </si>
  <si>
    <t xml:space="preserve">Indiana  </t>
  </si>
  <si>
    <t>Spanaway, Washington</t>
  </si>
  <si>
    <t>Fredrickson, Washington</t>
  </si>
  <si>
    <t>Central New Jersey</t>
  </si>
  <si>
    <t>Jefferson, Oregon</t>
  </si>
  <si>
    <t>Northeast, Illinois</t>
  </si>
  <si>
    <t>Northeast Oklahoma</t>
  </si>
  <si>
    <t>Arkansas, Oklahoma, Texas</t>
  </si>
  <si>
    <t>Northern and Central Oklahoma</t>
  </si>
  <si>
    <t>Polk Substation, Tacoma, Washington</t>
  </si>
  <si>
    <t>Southeastern New Mexico,  Texas Panhandle</t>
  </si>
  <si>
    <t>Houston area, Texas</t>
  </si>
  <si>
    <t>Arkansas, Louisiana, Texas</t>
  </si>
  <si>
    <t>Southern New Jersey</t>
  </si>
  <si>
    <t>Delaware; Maryland</t>
  </si>
  <si>
    <t>North Carolina; Virginia</t>
  </si>
  <si>
    <t>Wilson County North Carolina</t>
  </si>
  <si>
    <t>Distribution System Interruption</t>
  </si>
  <si>
    <t>Southwest Connecticut</t>
  </si>
  <si>
    <t>Borough's and Westshester County New York</t>
  </si>
  <si>
    <t>Long Island, New York</t>
  </si>
  <si>
    <t>Mid-Hudson, New York</t>
  </si>
  <si>
    <t>Eastern and Northeastern Pennsylvania</t>
  </si>
  <si>
    <t>Northern and Central New Jersey</t>
  </si>
  <si>
    <t>Calapooya Substation, Oregon</t>
  </si>
  <si>
    <t>Graham Substaion, Washington</t>
  </si>
  <si>
    <t>Southeast Lower Peninsula, Michigan</t>
  </si>
  <si>
    <t>Western Connecticut; New York</t>
  </si>
  <si>
    <t>Arizona; California</t>
  </si>
  <si>
    <t>Transmission/Distribution Interruption; Load Shed; Generation Inadequacy</t>
  </si>
  <si>
    <t>Collins Substation, Tacoma, Washington</t>
  </si>
  <si>
    <t>English Creek, New Jersey</t>
  </si>
  <si>
    <t>Lacamas Substation, Roy, Washington</t>
  </si>
  <si>
    <t>Lacamas Substaion, Washington</t>
  </si>
  <si>
    <t>Generation Inadequacy; Load Shed</t>
  </si>
  <si>
    <t>Montgomery County, Ohio</t>
  </si>
  <si>
    <t>North Haven, Connecticut</t>
  </si>
  <si>
    <t>McKee City, New Jersey</t>
  </si>
  <si>
    <t>Houston metro area, Texas</t>
  </si>
  <si>
    <t>Dorothy, New Jersey</t>
  </si>
  <si>
    <t>Bethany Beach,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</si>
  <si>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</si>
  <si>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</si>
  <si>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</si>
  <si>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</si>
  <si>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</si>
  <si>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</si>
  <si>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</si>
  <si>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</si>
  <si>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</si>
  <si>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</si>
  <si>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</si>
  <si>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</si>
  <si>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</si>
  <si>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</si>
  <si>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NPCC, RFC</t>
  </si>
  <si>
    <t>New Jersey; New York</t>
  </si>
  <si>
    <t>Sweetwater County, Wyoming</t>
  </si>
  <si>
    <t>Cate Road, Deerfield, New Hampshire</t>
  </si>
  <si>
    <t>Orchard Substation, Washington</t>
  </si>
  <si>
    <t>Wasatch Front Area Utah</t>
  </si>
  <si>
    <t>Rusk County Texas</t>
  </si>
  <si>
    <t>Bismarck-Mandan, North Dakota</t>
  </si>
  <si>
    <t>Montague, Michigan</t>
  </si>
  <si>
    <t>Central Virginia</t>
  </si>
  <si>
    <t>Clinton County Ohio</t>
  </si>
  <si>
    <t>Croft Substation, Tacoma, Washington</t>
  </si>
  <si>
    <t>Sweet Home, Oregon</t>
  </si>
  <si>
    <t>Boise, Idaho</t>
  </si>
  <si>
    <t>6:18 p.m.</t>
  </si>
  <si>
    <t>Maryland, Virginia, West Virginia and Pennsylvania</t>
  </si>
  <si>
    <t>8:10 p.m. February 16</t>
  </si>
  <si>
    <t>11:00 a.m. February 12</t>
  </si>
  <si>
    <t>Central and Eastern Ohio</t>
  </si>
  <si>
    <t>6:00 a.m. February 12</t>
  </si>
  <si>
    <t>Western and North Eastern Pennsylvania</t>
  </si>
  <si>
    <t>10:00 p.m. February 15</t>
  </si>
  <si>
    <t>3:00 a.m. February 15</t>
  </si>
  <si>
    <t>2:38 a.m.</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</si>
  <si>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</si>
  <si>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</si>
  <si>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</si>
  <si>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</si>
  <si>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</si>
  <si>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</si>
  <si>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</si>
  <si>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</si>
  <si>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</si>
  <si>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</si>
  <si>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</si>
  <si>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</si>
  <si>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</si>
  <si>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</si>
  <si>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</si>
  <si>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11:53 p.m.</t>
  </si>
  <si>
    <t>Southern Maine and New Hampshire</t>
  </si>
  <si>
    <t>4:40 p.m. March 01</t>
  </si>
  <si>
    <t>Southeasten Pennsylvania</t>
  </si>
  <si>
    <t>High Winds and rain</t>
  </si>
  <si>
    <t>6:40 p.m. March 16</t>
  </si>
  <si>
    <t>High Winds and Rain</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</si>
  <si>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</si>
  <si>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</si>
  <si>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</si>
  <si>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</si>
  <si>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</si>
  <si>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</si>
  <si>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</si>
  <si>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</si>
  <si>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</si>
  <si>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</si>
  <si>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</si>
  <si>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</si>
  <si>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</si>
  <si>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</si>
  <si>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Table B.2.  Major Disturbances and Unusual Occurrences, Year-to-Date through December 2010</t>
  </si>
  <si>
    <t>Iberville, Parish, Louisiana</t>
  </si>
  <si>
    <t>Generator Tripped</t>
  </si>
  <si>
    <t>8:00 p.m. April 21</t>
  </si>
  <si>
    <t>Rocky Mount, NC</t>
  </si>
  <si>
    <t>2:55 p.m. April 27</t>
  </si>
  <si>
    <t>2:40 p.m.</t>
  </si>
  <si>
    <t>Tennessee and Mississippi</t>
  </si>
  <si>
    <t>7:30 p.m. May 09</t>
  </si>
  <si>
    <t>Breakers Tripped</t>
  </si>
  <si>
    <t>10:46 p.m. May 18</t>
  </si>
  <si>
    <t xml:space="preserve">RFC, SERC </t>
  </si>
  <si>
    <t>11:45 a.m.</t>
  </si>
  <si>
    <t>Maryland, Pennsylvania, West Virginia, Virginia</t>
  </si>
  <si>
    <t>Made Public Appeal - System Drill</t>
  </si>
  <si>
    <t>3:00 p.m. May 26</t>
  </si>
  <si>
    <t>10:03 p.m.</t>
  </si>
  <si>
    <t>Southwestern Indiana</t>
  </si>
  <si>
    <t>Firm Load Shed</t>
  </si>
  <si>
    <t>12:30 a.m. June 18</t>
  </si>
  <si>
    <t>8:18 p.m.</t>
  </si>
  <si>
    <t>San Antonio, TX</t>
  </si>
  <si>
    <t>8:00 a.m. June 04</t>
  </si>
  <si>
    <t>4:45 a.m.</t>
  </si>
  <si>
    <t>Electric System Separation</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</si>
  <si>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</si>
  <si>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</si>
  <si>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</si>
  <si>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</si>
  <si>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</si>
  <si>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</si>
  <si>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</si>
  <si>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</si>
  <si>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</si>
  <si>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</si>
  <si>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</si>
  <si>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</si>
  <si>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</si>
  <si>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</si>
  <si>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</si>
  <si>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9:30 a.m.</t>
  </si>
  <si>
    <t>5:17 p.m. June 17</t>
  </si>
  <si>
    <t>4:40 p.m. June 17</t>
  </si>
  <si>
    <t>Southwestern Louisiana</t>
  </si>
  <si>
    <t xml:space="preserve">MRO </t>
  </si>
  <si>
    <t>10:49 a.m.</t>
  </si>
  <si>
    <t>11:02 a.m. June 17</t>
  </si>
  <si>
    <t>Northwest Indiana</t>
  </si>
  <si>
    <t>12:30 a.m. June 20</t>
  </si>
  <si>
    <t>Chicago, IL</t>
  </si>
  <si>
    <t>1:00 p.m. June 20</t>
  </si>
  <si>
    <t>Southern Portion of Lower Michigan</t>
  </si>
  <si>
    <t>5:00 a.m. June 19</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</si>
  <si>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</si>
  <si>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</si>
  <si>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</si>
  <si>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</si>
  <si>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</si>
  <si>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</si>
  <si>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</si>
  <si>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</si>
  <si>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</si>
  <si>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</si>
  <si>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</si>
  <si>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</si>
  <si>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</si>
  <si>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</si>
  <si>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</si>
  <si>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</si>
  <si>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</si>
  <si>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</si>
  <si>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</si>
  <si>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</si>
  <si>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</si>
  <si>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</si>
  <si>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</si>
  <si>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</si>
  <si>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</si>
  <si>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</si>
  <si>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</si>
  <si>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</si>
  <si>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</si>
  <si>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</si>
  <si>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</si>
  <si>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</si>
  <si>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</si>
  <si>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</si>
  <si>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</si>
  <si>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</si>
  <si>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</si>
  <si>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</si>
  <si>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</si>
  <si>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</si>
  <si>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</si>
  <si>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</si>
  <si>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</si>
  <si>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</si>
  <si>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</si>
  <si>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</si>
  <si>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</si>
  <si>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</si>
  <si>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</si>
  <si>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</si>
  <si>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</si>
  <si>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</si>
  <si>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</si>
  <si>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</si>
  <si>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</si>
  <si>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</si>
  <si>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</si>
  <si>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</si>
  <si>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</si>
  <si>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</si>
  <si>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</si>
  <si>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</si>
  <si>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</si>
  <si>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</si>
  <si>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</si>
  <si>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</si>
  <si>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</si>
  <si>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</si>
  <si>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</si>
  <si>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</si>
  <si>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5:50 p.m.</t>
  </si>
  <si>
    <t>9:30 a.m. August 24</t>
  </si>
  <si>
    <t>10:20 a.m.</t>
  </si>
  <si>
    <t>Pittsburg (Bay Area), California</t>
  </si>
  <si>
    <t>12:44 p.m. September 01</t>
  </si>
  <si>
    <t>2:02 p.m.</t>
  </si>
  <si>
    <t>San Antonio, Texas</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</si>
  <si>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</si>
  <si>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</si>
  <si>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</si>
  <si>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</si>
  <si>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</si>
  <si>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</si>
  <si>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</si>
  <si>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</si>
  <si>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</si>
  <si>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</si>
  <si>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</si>
  <si>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</si>
  <si>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</si>
  <si>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</si>
  <si>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Western Pennsylvania</t>
  </si>
  <si>
    <t>11:30 p.m. September 24</t>
  </si>
  <si>
    <t>Interruptible Load Shed</t>
  </si>
  <si>
    <t>6:12 p.m. September 27</t>
  </si>
  <si>
    <t>5:45 a.m.</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</si>
  <si>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</si>
  <si>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</si>
  <si>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</si>
  <si>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</si>
  <si>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</si>
  <si>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</si>
  <si>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</si>
  <si>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</si>
  <si>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</si>
  <si>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</si>
  <si>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</si>
  <si>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</si>
  <si>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</si>
  <si>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</si>
  <si>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</si>
  <si>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</si>
  <si>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</si>
  <si>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</si>
  <si>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</si>
  <si>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</si>
  <si>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</si>
  <si>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</si>
  <si>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</si>
  <si>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Snow and High Winds</t>
  </si>
  <si>
    <t>6:00 p.m. November 08</t>
  </si>
  <si>
    <t>10:00 p.m. November 14</t>
  </si>
  <si>
    <t>11:00 p.m.</t>
  </si>
  <si>
    <t>Puget Sound Region</t>
  </si>
  <si>
    <t>2:14 a.m. November 16</t>
  </si>
  <si>
    <t>1:39 a.m.</t>
  </si>
  <si>
    <t>4:46 p.m. November 24</t>
  </si>
  <si>
    <t>Puget Sound Region, Washington</t>
  </si>
  <si>
    <t>8:00 p.m. November 24</t>
  </si>
  <si>
    <t>6:12 p.m. November 23</t>
  </si>
  <si>
    <t>9:32 p.m.</t>
  </si>
  <si>
    <t>2:00 a.m. December 04</t>
  </si>
  <si>
    <t>4:30 p.m.</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</si>
  <si>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</si>
  <si>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</si>
  <si>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</si>
  <si>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</si>
  <si>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</si>
  <si>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</si>
  <si>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</si>
  <si>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</si>
  <si>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</si>
  <si>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</si>
  <si>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</si>
  <si>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</si>
  <si>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t>Londonderry, New Hampshire</t>
  </si>
  <si>
    <t>01:00 2/24/2012</t>
  </si>
  <si>
    <t>11:49 2/24/2012</t>
  </si>
  <si>
    <t>Sacramento, California</t>
  </si>
  <si>
    <t>06:12 2/28/2012</t>
  </si>
  <si>
    <t>Coos County Oregon</t>
  </si>
  <si>
    <t>07:00 2/28/2012</t>
  </si>
  <si>
    <t>Date Event Began</t>
  </si>
  <si>
    <t>Time Event Began</t>
  </si>
  <si>
    <t>Event Type</t>
  </si>
  <si>
    <t>Demand Loss (MW)</t>
  </si>
  <si>
    <t>Time of Restoration Date of Restoration</t>
  </si>
  <si>
    <t>Northern Alabama; Southeast Tennessee</t>
  </si>
  <si>
    <t xml:space="preserve">Severe Weather - Tornadoes </t>
  </si>
  <si>
    <t>12:01 3/05/2012</t>
  </si>
  <si>
    <t>Piggott, Arkansas</t>
  </si>
  <si>
    <t>Operational Failure/Equipment Malfunction</t>
  </si>
  <si>
    <t>15:30 3/02/2012</t>
  </si>
  <si>
    <t>Southeastern, Michigan</t>
  </si>
  <si>
    <t>16:30 3/05/2012</t>
  </si>
  <si>
    <t>17:30 3/04/2012</t>
  </si>
  <si>
    <t>Prince Georges County, Maryland</t>
  </si>
  <si>
    <t>06:58 3/04/2012</t>
  </si>
  <si>
    <t>11:00 3/05/2012</t>
  </si>
  <si>
    <t>16:00 3/16/2012</t>
  </si>
  <si>
    <t>13:00 3/20/2012</t>
  </si>
  <si>
    <t>19:34 3/23/2012</t>
  </si>
  <si>
    <t>13:24 3/26/2012</t>
  </si>
  <si>
    <t>10:17 3/28/2012</t>
  </si>
  <si>
    <t>Lansing, Michigan</t>
  </si>
  <si>
    <t>12:02 3/29/2012</t>
  </si>
  <si>
    <t>11:30 3/30/2012</t>
  </si>
  <si>
    <t>Council Bluffs, Iowa</t>
  </si>
  <si>
    <t>08:28 4/03/2012</t>
  </si>
  <si>
    <t>West Rutland, Vermont</t>
  </si>
  <si>
    <t>11:25 4/03/2012</t>
  </si>
  <si>
    <t>Seattle, Washington</t>
  </si>
  <si>
    <t>20:25 4/03/2012</t>
  </si>
  <si>
    <t>WAPA-SNR Regional Office, California</t>
  </si>
  <si>
    <t>15:30 4/06/2012</t>
  </si>
  <si>
    <t>14:36 4/07/2012</t>
  </si>
  <si>
    <t>12:26 4/07/2012</t>
  </si>
  <si>
    <t>09:32 4/07/2012</t>
  </si>
  <si>
    <t xml:space="preserve">North Attleboro, Massachusetts </t>
  </si>
  <si>
    <t>09:00 4/11/2012</t>
  </si>
  <si>
    <t>16:30 4/12/2012</t>
  </si>
  <si>
    <t>21:26 4/15/2012</t>
  </si>
  <si>
    <t>Southeast, Michigan</t>
  </si>
  <si>
    <t>02:00 4/19/2012</t>
  </si>
  <si>
    <t>17:48 4/17/2012</t>
  </si>
  <si>
    <t>16:00 4/19/2012</t>
  </si>
  <si>
    <t>Metropolitan Houston, Texas</t>
  </si>
  <si>
    <t>04:27 4/21/2012</t>
  </si>
  <si>
    <t>East Bridgewater, Massachusetts</t>
  </si>
  <si>
    <t>20:09 4/21/2012</t>
  </si>
  <si>
    <t>April Continued</t>
  </si>
  <si>
    <t>16:30 4/23/2012</t>
  </si>
  <si>
    <t>12:47 4/23/2012</t>
  </si>
  <si>
    <t>15:35 4/23/2012</t>
  </si>
  <si>
    <t>Williston, Vermont</t>
  </si>
  <si>
    <t>14:00 5/07/2012</t>
  </si>
  <si>
    <t>Eastern Ohio</t>
  </si>
  <si>
    <t>Load Shed/Severe Weather  - Lightning Storm</t>
  </si>
  <si>
    <t>18:06 5/07/2012</t>
  </si>
  <si>
    <t>Lakewood, Washington</t>
  </si>
  <si>
    <t>11:20 5/11/2012</t>
  </si>
  <si>
    <t>Tyngsborough, Massachusetts</t>
  </si>
  <si>
    <t>17:29 5/25/2012</t>
  </si>
  <si>
    <t>Alder Dam, Pierce County, Washington</t>
  </si>
  <si>
    <t>19:40 5/29/2012</t>
  </si>
  <si>
    <t>Oklahoma City Metro Area, Oklahoma</t>
  </si>
  <si>
    <t>10:00 5/31/2012</t>
  </si>
  <si>
    <t>Columbus, Ohio</t>
  </si>
  <si>
    <t>04:30 6/01/2012</t>
  </si>
  <si>
    <t>11:35 6/02/2012</t>
  </si>
  <si>
    <t>Delhi, New York</t>
  </si>
  <si>
    <t>08:00 6/06/2012</t>
  </si>
  <si>
    <t>Columbia Heights, NW, Washington DC</t>
  </si>
  <si>
    <t>12:37 6/06/2012</t>
  </si>
  <si>
    <t>Denver Metro Area, Colorado</t>
  </si>
  <si>
    <t>17:25 6/08/2012</t>
  </si>
  <si>
    <t>North/Central Alabama; North/Central Georgia</t>
  </si>
  <si>
    <t>15:00 6/12/2012</t>
  </si>
  <si>
    <t>04:57 6/14/2012</t>
  </si>
  <si>
    <t>22:09 6/13/2012</t>
  </si>
  <si>
    <t>Minneapolis/St. Paul, Minnesota</t>
  </si>
  <si>
    <t>23:00 6/20/2012</t>
  </si>
  <si>
    <t>CAISO Territory California</t>
  </si>
  <si>
    <t>Fuel Supply Deficiency (Water)</t>
  </si>
  <si>
    <t>05:30 6/21/2012</t>
  </si>
  <si>
    <t>North Shore, Massachusetts</t>
  </si>
  <si>
    <t>19:28 6/23/2012</t>
  </si>
  <si>
    <t>Severe Weather - Wind &amp; Rain</t>
  </si>
  <si>
    <t>13:45 6/26/2012</t>
  </si>
  <si>
    <t>10:45 6/29/2012</t>
  </si>
  <si>
    <t>17:02 6/29/2012</t>
  </si>
  <si>
    <t>Dayton, Ohio</t>
  </si>
  <si>
    <t>18:00 7/04/2012</t>
  </si>
  <si>
    <t>Indiana; Michigan; Ohio; West Virginia</t>
  </si>
  <si>
    <t>16:00 7/02/2012</t>
  </si>
  <si>
    <t>June Continued</t>
  </si>
  <si>
    <t>21:00 6/29/2012</t>
  </si>
  <si>
    <t>Eastern Indiana; Northern Kentucky; Greater Cincinnati area Ohio</t>
  </si>
  <si>
    <t>23:59 7/02/2012</t>
  </si>
  <si>
    <t>10:00 7/06/2012</t>
  </si>
  <si>
    <t>Maryland; West Virginia</t>
  </si>
  <si>
    <t>19:43 7/07/2012</t>
  </si>
  <si>
    <t>Montgomery and Prince Georges Counties, Maryland; District of Columbia</t>
  </si>
  <si>
    <t>12:52 7/05/2012</t>
  </si>
  <si>
    <t>15:36 7/04/2012</t>
  </si>
  <si>
    <t>Greater Baltimore area, Maryland</t>
  </si>
  <si>
    <t>11:50 7/05/2012</t>
  </si>
  <si>
    <t>Northeast Illinois</t>
  </si>
  <si>
    <t>02:00 6/30/2012</t>
  </si>
  <si>
    <t>01:00 7/03/2012</t>
  </si>
  <si>
    <t>Atlantic City Electric Service Territory New Jersey</t>
  </si>
  <si>
    <t>17:33 7/07/2012</t>
  </si>
  <si>
    <t>12:00 7/02/2012</t>
  </si>
  <si>
    <t>Calvert, Charles, St. Mary's, Prince Georges Counties Maryland</t>
  </si>
  <si>
    <t>08:11 7/02/2012</t>
  </si>
  <si>
    <t>15:00 7/03/2012</t>
  </si>
  <si>
    <t>Tarboro, North Carolina</t>
  </si>
  <si>
    <t>Operational Failure; Storm Damage</t>
  </si>
  <si>
    <t>23:00 7/01/2012</t>
  </si>
  <si>
    <t>Northern, Central and Eastern North Carolina</t>
  </si>
  <si>
    <t xml:space="preserve">Severe Weather  </t>
  </si>
  <si>
    <t>22:15 7/01/2012</t>
  </si>
  <si>
    <t>Lower Peninsula Michigan</t>
  </si>
  <si>
    <t>20:30 7/06/2012</t>
  </si>
  <si>
    <t>Severe Weather - Wind &amp; Storms</t>
  </si>
  <si>
    <t>16:00 7/06/2012</t>
  </si>
  <si>
    <t>15:06 7/06/2012</t>
  </si>
  <si>
    <t>CAISO California</t>
  </si>
  <si>
    <t>04:00 7/10/2012</t>
  </si>
  <si>
    <t>Lower Valley, Central, Susquehanna Regions Pennsylvania</t>
  </si>
  <si>
    <t>23:00 7/09/2012</t>
  </si>
  <si>
    <t>Central and Northern New Jersey</t>
  </si>
  <si>
    <t>19:01 7/09/2012</t>
  </si>
  <si>
    <t>Energy Deficiency Alert</t>
  </si>
  <si>
    <t>16:14 7/09/2012</t>
  </si>
  <si>
    <t>Public Appeal to Reduce Energy Usage</t>
  </si>
  <si>
    <t>12:29 7/16/2012</t>
  </si>
  <si>
    <t>Southeast Ohio, Northern Kentucky, Southern Indiana</t>
  </si>
  <si>
    <t>23:58 7/19/2012</t>
  </si>
  <si>
    <t>19:05 7/18/2012</t>
  </si>
  <si>
    <t>06:00 7/19/2012</t>
  </si>
  <si>
    <t>July Continued</t>
  </si>
  <si>
    <t>Niagara County, New York</t>
  </si>
  <si>
    <t>11:00 7/31/2012</t>
  </si>
  <si>
    <t>12:33 7/19/2012</t>
  </si>
  <si>
    <t>City of Lubbock, Texas</t>
  </si>
  <si>
    <t>Severe Weather; Equipment Failure</t>
  </si>
  <si>
    <t>05:20 7/21/2012</t>
  </si>
  <si>
    <t>Northern Indiana</t>
  </si>
  <si>
    <t>16:30 7/24/2012</t>
  </si>
  <si>
    <t>22:00 7/24/2012</t>
  </si>
  <si>
    <t>18:14 7/27/2012</t>
  </si>
  <si>
    <t>North/Central Pennsylvania</t>
  </si>
  <si>
    <t>23:30 7/28/2012</t>
  </si>
  <si>
    <t>17:22 7/27/2012</t>
  </si>
  <si>
    <t>17:19 7/28/2012</t>
  </si>
  <si>
    <t>Oklahoma, Arkansas</t>
  </si>
  <si>
    <t>12:00 8/01/2012</t>
  </si>
  <si>
    <t>Temblor Substation in McKittrick, California</t>
  </si>
  <si>
    <t>04:21 8/04/2012</t>
  </si>
  <si>
    <t>07:20 8/04/2012</t>
  </si>
  <si>
    <t>12:10 8/05/2012</t>
  </si>
  <si>
    <t>17:00 8/11/2012</t>
  </si>
  <si>
    <t>13:15 8/13/2012</t>
  </si>
  <si>
    <t>CFE (Mexico &amp; U.S.)</t>
  </si>
  <si>
    <t>Severe Weather - Dust Storm; Load Shed Event</t>
  </si>
  <si>
    <t>19:44 8/13/2012</t>
  </si>
  <si>
    <t>13:13 8/16/2012</t>
  </si>
  <si>
    <t>12:08 8/19/2012</t>
  </si>
  <si>
    <t>Severe Weather - TS Isaac</t>
  </si>
  <si>
    <t>02:04 8/27/2012</t>
  </si>
  <si>
    <t>Severe Weather - Hurricane Isaac</t>
  </si>
  <si>
    <t>08:00 9/04/2012</t>
  </si>
  <si>
    <t>14:00 8/30/2012</t>
  </si>
  <si>
    <t>12:00 8/31/2012</t>
  </si>
  <si>
    <t>12:55 8/31/2012</t>
  </si>
  <si>
    <t>11:27 9/05/2012</t>
  </si>
  <si>
    <t>Oroville, California</t>
  </si>
  <si>
    <t xml:space="preserve">UNK </t>
  </si>
  <si>
    <t>01:00 9/08/2012</t>
  </si>
  <si>
    <t>September Continued</t>
  </si>
  <si>
    <t>Prince George's County, Montgomery County Maryland; D.C.</t>
  </si>
  <si>
    <t>18:45 9/08/2012</t>
  </si>
  <si>
    <t>19:46 9/09/2012</t>
  </si>
  <si>
    <t>13:58 9/11/2012</t>
  </si>
  <si>
    <t>Brighton, Maryland</t>
  </si>
  <si>
    <t>00:00 9/25/2012</t>
  </si>
  <si>
    <t>22:18 9/26/2012</t>
  </si>
  <si>
    <t>Greater Sacramento, California</t>
  </si>
  <si>
    <t>17:50 10/05/2012</t>
  </si>
  <si>
    <t>Vandalsim</t>
  </si>
  <si>
    <t>00:01 10/09/2012</t>
  </si>
  <si>
    <t>00:01 10/11/2012</t>
  </si>
  <si>
    <t>10:50 10/14/2012</t>
  </si>
  <si>
    <t>Southeast Vermont</t>
  </si>
  <si>
    <t>Vandalism; Theft</t>
  </si>
  <si>
    <t>14:16 10/15/2012</t>
  </si>
  <si>
    <t>Norbeck, Maryland</t>
  </si>
  <si>
    <t>00:01 10/22/2012</t>
  </si>
  <si>
    <t>09:16 10/23/2012</t>
  </si>
  <si>
    <t>Kingswood, Maryland</t>
  </si>
  <si>
    <t>00:01 10/24/2012</t>
  </si>
  <si>
    <t>Frankford, Delaware</t>
  </si>
  <si>
    <t>15:16 10/24/2012</t>
  </si>
  <si>
    <t>West Lanham, Maryland</t>
  </si>
  <si>
    <t>00:01 10/25/2012</t>
  </si>
  <si>
    <t>18:00 10/25/2012</t>
  </si>
  <si>
    <t>19:30 10/25/2012</t>
  </si>
  <si>
    <t>Severe Weather - Hurricane Sandy</t>
  </si>
  <si>
    <t>23:59 11/09/2012</t>
  </si>
  <si>
    <t>23:00 11/04/2012</t>
  </si>
  <si>
    <t>09:01 10/29/2012</t>
  </si>
  <si>
    <t>Delaware, Maryland</t>
  </si>
  <si>
    <t>18:00 11/02/2012</t>
  </si>
  <si>
    <t>14:00 11/12/2012</t>
  </si>
  <si>
    <t>Boston, Southeast Massachusetts</t>
  </si>
  <si>
    <t>18:16 10/30/2012</t>
  </si>
  <si>
    <t>October Continued</t>
  </si>
  <si>
    <t>01:30 11/01/2012</t>
  </si>
  <si>
    <t>Las Vegas, Nevada</t>
  </si>
  <si>
    <t>15:01 10/29/2012</t>
  </si>
  <si>
    <t>Connecticut, Western Massachusetts</t>
  </si>
  <si>
    <t>20:00 11/04/2012</t>
  </si>
  <si>
    <t>23:48 11/07/2012</t>
  </si>
  <si>
    <t>17:08 11/08/2012</t>
  </si>
  <si>
    <t>Greater Cleveland Ohio</t>
  </si>
  <si>
    <t>23:59 11/05/2012</t>
  </si>
  <si>
    <t>Greater New York City, New York</t>
  </si>
  <si>
    <t>19:00 11/08/2012</t>
  </si>
  <si>
    <t>12:00 11/06/2012</t>
  </si>
  <si>
    <t>11:00 10/31/2012</t>
  </si>
  <si>
    <t>Greater Baltimore Maryland</t>
  </si>
  <si>
    <t>Greater Philadelphia Pennsylvania</t>
  </si>
  <si>
    <t>00:00 11/06/2012</t>
  </si>
  <si>
    <t>22:50 11/04/2012</t>
  </si>
  <si>
    <t>19:35 10/30/2012</t>
  </si>
  <si>
    <t>NPCC; RFC</t>
  </si>
  <si>
    <t>Southeast New York; New Jersey</t>
  </si>
  <si>
    <t>10:45 11/03/2012</t>
  </si>
  <si>
    <t>NP</t>
  </si>
  <si>
    <t>11:36 11/04/2012</t>
  </si>
  <si>
    <t>Indiana; Kentucky; Michigan; Ohio</t>
  </si>
  <si>
    <t>Severe Weather - Nor'easter</t>
  </si>
  <si>
    <t>05:00 11/02/2012</t>
  </si>
  <si>
    <t>Southeast and Seacoast Maine</t>
  </si>
  <si>
    <t>15:02 10/30/2012</t>
  </si>
  <si>
    <t>Hyattsville, Maryland</t>
  </si>
  <si>
    <t>00:02 10/30/2012</t>
  </si>
  <si>
    <t>Greater Detroit Michigan</t>
  </si>
  <si>
    <t>22:00 11/01/2012</t>
  </si>
  <si>
    <t>Fitzwilliam, New Hampshire</t>
  </si>
  <si>
    <t xml:space="preserve">Vandalism   </t>
  </si>
  <si>
    <t>13:25 10/30/2012</t>
  </si>
  <si>
    <t>15:01 10/30/2012</t>
  </si>
  <si>
    <t>Concord, Vermont</t>
  </si>
  <si>
    <t>12:10 11/02/2012</t>
  </si>
  <si>
    <t>14:48 11/07/2012</t>
  </si>
  <si>
    <t>Bishopville, Maryland</t>
  </si>
  <si>
    <t>09:35 11/08/2012</t>
  </si>
  <si>
    <t>Southeast Massachusetts</t>
  </si>
  <si>
    <t>05:39 11/15/2012</t>
  </si>
  <si>
    <t>November Continued</t>
  </si>
  <si>
    <t>Iowa; Michigan</t>
  </si>
  <si>
    <t>21:26 11/15/2012</t>
  </si>
  <si>
    <t>Comanche Peak, Texas</t>
  </si>
  <si>
    <t>10:00 11/18/2012</t>
  </si>
  <si>
    <t>14:51 11/21/2012</t>
  </si>
  <si>
    <t>Frankfort, Delaware</t>
  </si>
  <si>
    <t>12:38 11/26/2012</t>
  </si>
  <si>
    <t>Georgetown, Delaware</t>
  </si>
  <si>
    <t>15:08 11/26/2012</t>
  </si>
  <si>
    <t>13:40 11/27/2012</t>
  </si>
  <si>
    <t>09:00 12/04/2012</t>
  </si>
  <si>
    <t>12:30 12/03/2012</t>
  </si>
  <si>
    <t>Greater San Jose, California</t>
  </si>
  <si>
    <t>21:31 12/06/2012</t>
  </si>
  <si>
    <t>07:00 12/17/2012</t>
  </si>
  <si>
    <t xml:space="preserve">Arkansas; Louisiana; Mississippi; Texas </t>
  </si>
  <si>
    <t>16:15 12/28/2012</t>
  </si>
  <si>
    <t>Severe Weather - Cold Front, High Winds</t>
  </si>
  <si>
    <t>16:28 12/26/2012</t>
  </si>
  <si>
    <t>Stantonsburg, North Carolina</t>
  </si>
  <si>
    <t>Severe Weather - Thunderstorm</t>
  </si>
  <si>
    <t>19:40 12/26/2012</t>
  </si>
  <si>
    <t>16:30 12/31/2012</t>
  </si>
  <si>
    <t>Row Labels</t>
  </si>
  <si>
    <t>Grand Total</t>
  </si>
  <si>
    <t>2002</t>
  </si>
  <si>
    <t>2003</t>
  </si>
  <si>
    <t>2004</t>
  </si>
  <si>
    <t>2005</t>
  </si>
  <si>
    <t>2006</t>
  </si>
  <si>
    <t>2007</t>
  </si>
  <si>
    <t>2008</t>
  </si>
  <si>
    <t>2009</t>
  </si>
  <si>
    <t>2010</t>
  </si>
  <si>
    <t>2012</t>
  </si>
  <si>
    <t>2014</t>
  </si>
  <si>
    <t>2015</t>
  </si>
  <si>
    <t>2016</t>
  </si>
  <si>
    <t>2021</t>
  </si>
  <si>
    <t>2022</t>
  </si>
  <si>
    <t>2023</t>
  </si>
  <si>
    <t>Count of Type of Disturbance</t>
  </si>
  <si>
    <t>Nature of Disturbance</t>
  </si>
  <si>
    <t>1/30/2002 06:00</t>
  </si>
  <si>
    <t>2/27/2002 10:48</t>
  </si>
  <si>
    <t>3/09/2002 00:00</t>
  </si>
  <si>
    <t>4/08/2002 15:00</t>
  </si>
  <si>
    <t>7/09/2002 12:27</t>
  </si>
  <si>
    <t>7/19/2002 11:51</t>
  </si>
  <si>
    <t>7/20/2002 12:40</t>
  </si>
  <si>
    <t>8/02/2002 12:43</t>
  </si>
  <si>
    <t>8/09/2002 08:23</t>
  </si>
  <si>
    <t>8/25/2002 03:41</t>
  </si>
  <si>
    <t>8/28/2002 14:09</t>
  </si>
  <si>
    <t>10/03/2002 03:33</t>
  </si>
  <si>
    <t>11/06/2002 22:00</t>
  </si>
  <si>
    <t>11/17/2002 06:00</t>
  </si>
  <si>
    <t>11/17/2002 15:48</t>
  </si>
  <si>
    <t>12/03/2002 18:30</t>
  </si>
  <si>
    <t>12/11/2002 13:09</t>
  </si>
  <si>
    <t>12/14/2002 11:00</t>
  </si>
  <si>
    <t>12/19/2002 06:00</t>
  </si>
  <si>
    <t>12/25/2002 10:00</t>
  </si>
  <si>
    <t>12/25/2002 17:00</t>
  </si>
  <si>
    <t>2/16/2006 Ongoing</t>
  </si>
  <si>
    <t>1/04/2012 12:14</t>
  </si>
  <si>
    <t>1/05/2012 10:28</t>
  </si>
  <si>
    <t>1/05/2012 10:35</t>
  </si>
  <si>
    <t>1/09/2012 13:36</t>
  </si>
  <si>
    <t>1/09/2012 14:30</t>
  </si>
  <si>
    <t>1/10/2012 21:30</t>
  </si>
  <si>
    <t>1/11/2012 07:19</t>
  </si>
  <si>
    <t>1/12/2012 08:26</t>
  </si>
  <si>
    <t>1/13/2012 09:20</t>
  </si>
  <si>
    <t>1/15/2012 09:35</t>
  </si>
  <si>
    <t>1/17/2012 10:31</t>
  </si>
  <si>
    <t>1/19/2012 07:00</t>
  </si>
  <si>
    <t>1/24/2012 11:22</t>
  </si>
  <si>
    <t>1/27/2012 09:40</t>
  </si>
  <si>
    <t>1/29/2012 12:45</t>
  </si>
  <si>
    <t>2/11/2012 08:55</t>
  </si>
  <si>
    <t>2/11/2012 08:47</t>
  </si>
  <si>
    <t>2/13/2012 07:02</t>
  </si>
  <si>
    <t>2/14/2012 19:20</t>
  </si>
  <si>
    <t>2/15/2012 05:33</t>
  </si>
  <si>
    <t>2/17/2012 03:00</t>
  </si>
  <si>
    <t>2/19/2012 17:00</t>
  </si>
  <si>
    <t>2/23/2012 23:12</t>
  </si>
  <si>
    <t>2/23/2012 05:45</t>
  </si>
  <si>
    <t>2/24/2012 11:24</t>
  </si>
  <si>
    <t>2/28/2012 07:00</t>
  </si>
  <si>
    <t>2/28/2012 02:59</t>
  </si>
  <si>
    <t>3/02/2012 21:00</t>
  </si>
  <si>
    <t>3/02/2012 12:37</t>
  </si>
  <si>
    <t>3/02/2012 13:45</t>
  </si>
  <si>
    <t>3/04/2012 13:38</t>
  </si>
  <si>
    <t>3/04/2012 01:27</t>
  </si>
  <si>
    <t>3/16/2012 16:00</t>
  </si>
  <si>
    <t>3/20/2012 08:00</t>
  </si>
  <si>
    <t>3/23/2012 19:34</t>
  </si>
  <si>
    <t>3/26/2012 13:24</t>
  </si>
  <si>
    <t>3/28/2012 10:17</t>
  </si>
  <si>
    <t>3/29/2012 12:01</t>
  </si>
  <si>
    <t>3/30/2012 11:10</t>
  </si>
  <si>
    <t>4/01/2012 20:27</t>
  </si>
  <si>
    <t>4/03/2012 15:33</t>
  </si>
  <si>
    <t>4/03/2012 11:10</t>
  </si>
  <si>
    <t>4/04/2012 15:32</t>
  </si>
  <si>
    <t>4/07/2012 09:31</t>
  </si>
  <si>
    <t>4/07/2012 12:25</t>
  </si>
  <si>
    <t>4/07/2012 14:35</t>
  </si>
  <si>
    <t>4/11/2012 09:00</t>
  </si>
  <si>
    <t>4/12/2012 08:08</t>
  </si>
  <si>
    <t>4/15/2012 19:38</t>
  </si>
  <si>
    <t>4/16/2012 15:46</t>
  </si>
  <si>
    <t>4/17/2012 06:11</t>
  </si>
  <si>
    <t>4/19/2012 07:53</t>
  </si>
  <si>
    <t>4/20/2012 14:27</t>
  </si>
  <si>
    <t>4/21/2012 20:55</t>
  </si>
  <si>
    <t>4/21/2012 15:02</t>
  </si>
  <si>
    <t>4/23/2012 11:56</t>
  </si>
  <si>
    <t>4/23/2012 08:11</t>
  </si>
  <si>
    <t>5/07/2012 17:45</t>
  </si>
  <si>
    <t>5/07/2012 12:50</t>
  </si>
  <si>
    <t>5/11/2012 11:05</t>
  </si>
  <si>
    <t>5/24/2012 15:20</t>
  </si>
  <si>
    <t>5/29/2012 20:35</t>
  </si>
  <si>
    <t>5/29/2012 18:30</t>
  </si>
  <si>
    <t>5/31/2012 23:45</t>
  </si>
  <si>
    <t>6/02/2012 07:30</t>
  </si>
  <si>
    <t>6/06/2012 12:37</t>
  </si>
  <si>
    <t>6/06/2012 08:00</t>
  </si>
  <si>
    <t>6/08/2012 17:20</t>
  </si>
  <si>
    <t>6/11/2012 19:50</t>
  </si>
  <si>
    <t>6/12/2012 15:57</t>
  </si>
  <si>
    <t>6/13/2012 16:55</t>
  </si>
  <si>
    <t>6/19/2012 05:30</t>
  </si>
  <si>
    <t>6/19/2012 04:30</t>
  </si>
  <si>
    <t>6/23/2012 18:57</t>
  </si>
  <si>
    <t>6/25/2012 16:04</t>
  </si>
  <si>
    <t>6/29/2012 22:15</t>
  </si>
  <si>
    <t>6/29/2012 19:00</t>
  </si>
  <si>
    <t>6/29/2012 18:24</t>
  </si>
  <si>
    <t>6/29/2012 23:30</t>
  </si>
  <si>
    <t>6/29/2012 22:43</t>
  </si>
  <si>
    <t>6/29/2012 22:29</t>
  </si>
  <si>
    <t>6/29/2012 14:10</t>
  </si>
  <si>
    <t>6/29/2012 12:10</t>
  </si>
  <si>
    <t>6/29/2012 10:45</t>
  </si>
  <si>
    <t>6/29/2012 17:15</t>
  </si>
  <si>
    <t>6/29/2012 16:00</t>
  </si>
  <si>
    <t>6/30/2012 15:00</t>
  </si>
  <si>
    <t>6/30/2012 22:30</t>
  </si>
  <si>
    <t>6/30/2012 01:00</t>
  </si>
  <si>
    <t>6/30/2012 01:15</t>
  </si>
  <si>
    <t>7/01/2012 17:45</t>
  </si>
  <si>
    <t>7/01/2012 16:47</t>
  </si>
  <si>
    <t>7/01/2012 13:00</t>
  </si>
  <si>
    <t>7/05/2012 19:00</t>
  </si>
  <si>
    <t>7/05/2012 00:00</t>
  </si>
  <si>
    <t>7/06/2012 15:05</t>
  </si>
  <si>
    <t>7/07/2012 18:00</t>
  </si>
  <si>
    <t>7/07/2012 06:06</t>
  </si>
  <si>
    <t>7/07/2012 04:00</t>
  </si>
  <si>
    <t>7/09/2012 12:15</t>
  </si>
  <si>
    <t>7/16/2012 11:27</t>
  </si>
  <si>
    <t>7/18/2012 23:00</t>
  </si>
  <si>
    <t>7/18/2012 16:20</t>
  </si>
  <si>
    <t>7/18/2012 14:16</t>
  </si>
  <si>
    <t>7/19/2012 12:32</t>
  </si>
  <si>
    <t>7/19/2012 10:30</t>
  </si>
  <si>
    <t>7/21/2012 02:19</t>
  </si>
  <si>
    <t>7/24/2012 07:30</t>
  </si>
  <si>
    <t>7/24/2012 07:01</t>
  </si>
  <si>
    <t>7/26/2012 18:30</t>
  </si>
  <si>
    <t>7/26/2012 18:21</t>
  </si>
  <si>
    <t>7/26/2012 18:14</t>
  </si>
  <si>
    <t>7/27/2012 17:19</t>
  </si>
  <si>
    <t>8/01/2012 12:00</t>
  </si>
  <si>
    <t>8/04/2012 17:30</t>
  </si>
  <si>
    <t>8/04/2012 04:00</t>
  </si>
  <si>
    <t>8/04/2012 03:55</t>
  </si>
  <si>
    <t>8/11/2012 12:45</t>
  </si>
  <si>
    <t>8/13/2012 15:52</t>
  </si>
  <si>
    <t>8/13/2012 13:15</t>
  </si>
  <si>
    <t>8/16/2012 13:13</t>
  </si>
  <si>
    <t>8/19/2012 08:42</t>
  </si>
  <si>
    <t>8/26/2012 22:04</t>
  </si>
  <si>
    <t>8/28/2012 06:00</t>
  </si>
  <si>
    <t>8/29/2012 09:48</t>
  </si>
  <si>
    <t>8/29/2012 09:00</t>
  </si>
  <si>
    <t>8/29/2012 06:53</t>
  </si>
  <si>
    <t>9/05/2012 10:56</t>
  </si>
  <si>
    <t>9/06/2012 04:45</t>
  </si>
  <si>
    <t>9/07/2012 21:30</t>
  </si>
  <si>
    <t>9/08/2012 15:53</t>
  </si>
  <si>
    <t>9/08/2012 15:40</t>
  </si>
  <si>
    <t>9/11/2012 13:00</t>
  </si>
  <si>
    <t>9/24/2012 00:00</t>
  </si>
  <si>
    <t>9/26/2012 21:16</t>
  </si>
  <si>
    <t>10/05/2012 17:30</t>
  </si>
  <si>
    <t>10/09/2012 00:00</t>
  </si>
  <si>
    <t>10/11/2012 00:00</t>
  </si>
  <si>
    <t>10/14/2012 10:36</t>
  </si>
  <si>
    <t>10/15/2012 14:15</t>
  </si>
  <si>
    <t>10/22/2012 00:00</t>
  </si>
  <si>
    <t>10/23/2012 09:10</t>
  </si>
  <si>
    <t>10/24/2012 15:15</t>
  </si>
  <si>
    <t>10/24/2012 00:00</t>
  </si>
  <si>
    <t>10/25/2012 18:51</t>
  </si>
  <si>
    <t>10/25/2012 14:39</t>
  </si>
  <si>
    <t>10/25/2012 00:00</t>
  </si>
  <si>
    <t>10/29/2012 16:45</t>
  </si>
  <si>
    <t>10/29/2012 17:13</t>
  </si>
  <si>
    <t>10/29/2012 17:30</t>
  </si>
  <si>
    <t>10/29/2012 16:00</t>
  </si>
  <si>
    <t>10/29/2012 16:01</t>
  </si>
  <si>
    <t>10/29/2012 16:03</t>
  </si>
  <si>
    <t>10/29/2012 18:48</t>
  </si>
  <si>
    <t>10/29/2012 19:00</t>
  </si>
  <si>
    <t>10/29/2012 19:15</t>
  </si>
  <si>
    <t>10/29/2012 18:11</t>
  </si>
  <si>
    <t>10/29/2012 18:12</t>
  </si>
  <si>
    <t>10/29/2012 18:46</t>
  </si>
  <si>
    <t>10/29/2012 09:00</t>
  </si>
  <si>
    <t>10/29/2012 12:00</t>
  </si>
  <si>
    <t>10/29/2012 13:00</t>
  </si>
  <si>
    <t>10/29/2012 00:00</t>
  </si>
  <si>
    <t>10/29/2012 08:00</t>
  </si>
  <si>
    <t>10/29/2012 15:15</t>
  </si>
  <si>
    <t>10/29/2012 14:40</t>
  </si>
  <si>
    <t>10/29/2012 14:45</t>
  </si>
  <si>
    <t>10/29/2012 15:00</t>
  </si>
  <si>
    <t>10/30/2012 13:20</t>
  </si>
  <si>
    <t>10/30/2012 15:00</t>
  </si>
  <si>
    <t>10/30/2012 00:00</t>
  </si>
  <si>
    <t>10/30/2012 02:00</t>
  </si>
  <si>
    <t>11/02/2012 09:30</t>
  </si>
  <si>
    <t>11/07/2012 14:21</t>
  </si>
  <si>
    <t>11/08/2012 09:34</t>
  </si>
  <si>
    <t>11/15/2012 21:09</t>
  </si>
  <si>
    <t>11/15/2012 05:38</t>
  </si>
  <si>
    <t>11/17/2012 10:00</t>
  </si>
  <si>
    <t>11/21/2012 14:50</t>
  </si>
  <si>
    <t>11/26/2012 15:07</t>
  </si>
  <si>
    <t>11/26/2012 12:37</t>
  </si>
  <si>
    <t>11/27/2012 13:07</t>
  </si>
  <si>
    <t>12/02/2012 05:20</t>
  </si>
  <si>
    <t>12/03/2012 12:02</t>
  </si>
  <si>
    <t>12/06/2012 21:18</t>
  </si>
  <si>
    <t>12/17/2012 06:55</t>
  </si>
  <si>
    <t>12/25/2012 09:28</t>
  </si>
  <si>
    <t>12/25/2012 00:45</t>
  </si>
  <si>
    <t>12/26/2012 14:50</t>
  </si>
  <si>
    <t>12/31/2012 14:21</t>
  </si>
  <si>
    <t>1/06/2014 14:37</t>
  </si>
  <si>
    <t>1/06/2014 19:50</t>
  </si>
  <si>
    <t>1/06/2014 07:01</t>
  </si>
  <si>
    <t>1/06/2014 22:00</t>
  </si>
  <si>
    <t>1/06/2014 20:45</t>
  </si>
  <si>
    <t>1/06/2014 19:52</t>
  </si>
  <si>
    <t>1/07/2014 18:00</t>
  </si>
  <si>
    <t>1/07/2014 06:00</t>
  </si>
  <si>
    <t>1/07/2014 09:30</t>
  </si>
  <si>
    <t>1/07/2014 10:59</t>
  </si>
  <si>
    <t>1/07/2014 06:18</t>
  </si>
  <si>
    <t>1/07/2014 21:00</t>
  </si>
  <si>
    <t>1/07/2014 16:15</t>
  </si>
  <si>
    <t>1/07/2014 07:58</t>
  </si>
  <si>
    <t>1/08/2014 06:00</t>
  </si>
  <si>
    <t>1/08/2014 05:00</t>
  </si>
  <si>
    <t>1/13/2014 16:44</t>
  </si>
  <si>
    <t>1/15/2014 14:32</t>
  </si>
  <si>
    <t>1/16/2014 12:30</t>
  </si>
  <si>
    <t>1/17/2014 10:30</t>
  </si>
  <si>
    <t>1/17/2014 12:20</t>
  </si>
  <si>
    <t>1/18/2014 09:00</t>
  </si>
  <si>
    <t>1/18/2014 17:39</t>
  </si>
  <si>
    <t>1/21/2014 12:14</t>
  </si>
  <si>
    <t>1/21/2014 17:00</t>
  </si>
  <si>
    <t>1/22/2014 21:15</t>
  </si>
  <si>
    <t>1/22/2014 00:30</t>
  </si>
  <si>
    <t>1/22/2014 13:55</t>
  </si>
  <si>
    <t>1/22/2014 09:45</t>
  </si>
  <si>
    <t>1/23/2014 13:04</t>
  </si>
  <si>
    <t>1/23/2014 16:00</t>
  </si>
  <si>
    <t>1/23/2014 04:00</t>
  </si>
  <si>
    <t>1/23/2014 21:17</t>
  </si>
  <si>
    <t>1/24/2014 15:30</t>
  </si>
  <si>
    <t>1/24/2014 00:00</t>
  </si>
  <si>
    <t>1/25/2014 10:00</t>
  </si>
  <si>
    <t>1/26/2014 21:00</t>
  </si>
  <si>
    <t>1/26/2014 23:00</t>
  </si>
  <si>
    <t>1/27/2014 14:20</t>
  </si>
  <si>
    <t>1/29/2014 16:00</t>
  </si>
  <si>
    <t>1/30/2014 15:00</t>
  </si>
  <si>
    <t>2/05/2014 07:00</t>
  </si>
  <si>
    <t>2/05/2014 07:35</t>
  </si>
  <si>
    <t>2/05/2014 08:05</t>
  </si>
  <si>
    <t>2/05/2014 00:00</t>
  </si>
  <si>
    <t>2/05/2014 01:00</t>
  </si>
  <si>
    <t>2/05/2014 05:00</t>
  </si>
  <si>
    <t>2/06/2014 14:15</t>
  </si>
  <si>
    <t>2/06/2014 15:35</t>
  </si>
  <si>
    <t>2/06/2014 13:58</t>
  </si>
  <si>
    <t>2/06/2014 13:00</t>
  </si>
  <si>
    <t>2/06/2014 13:05</t>
  </si>
  <si>
    <t>2/07/2014 16:50</t>
  </si>
  <si>
    <t>2/07/2014 16:30</t>
  </si>
  <si>
    <t>2/07/2014 07:00</t>
  </si>
  <si>
    <t>2/12/2014 12:10</t>
  </si>
  <si>
    <t>2/12/2014 14:15</t>
  </si>
  <si>
    <t>2/12/2014 07:48</t>
  </si>
  <si>
    <t>2/12/2014 11:03</t>
  </si>
  <si>
    <t>2/14/2014 13:00</t>
  </si>
  <si>
    <t>2/18/2014 18:43</t>
  </si>
  <si>
    <t>2/20/2014 16:40</t>
  </si>
  <si>
    <t>2/21/2014 02:53</t>
  </si>
  <si>
    <t>3/02/2014 19:00</t>
  </si>
  <si>
    <t>3/03/2014 01:48</t>
  </si>
  <si>
    <t>3/03/2014 06:40</t>
  </si>
  <si>
    <t>3/03/2014 17:25</t>
  </si>
  <si>
    <t>3/04/2014 09:06</t>
  </si>
  <si>
    <t>3/05/2014 17:06</t>
  </si>
  <si>
    <t>3/07/2014 03:30</t>
  </si>
  <si>
    <t>3/11/2014 00:00</t>
  </si>
  <si>
    <t>3/12/2014 19:35</t>
  </si>
  <si>
    <t>3/14/2014 12:34</t>
  </si>
  <si>
    <t>3/17/2014 17:25</t>
  </si>
  <si>
    <t>3/20/2014 00:00</t>
  </si>
  <si>
    <t>3/24/2014 11:07</t>
  </si>
  <si>
    <t>3/26/2014 13:37</t>
  </si>
  <si>
    <t>3/26/2014 16:00</t>
  </si>
  <si>
    <t>3/31/2014 15:41</t>
  </si>
  <si>
    <t>4/03/2014 14:45</t>
  </si>
  <si>
    <t>4/03/2014 00:00</t>
  </si>
  <si>
    <t>4/04/2014 03:30</t>
  </si>
  <si>
    <t>4/08/2014 11:09</t>
  </si>
  <si>
    <t>4/08/2014 13:00</t>
  </si>
  <si>
    <t>4/12/2014 20:00</t>
  </si>
  <si>
    <t>4/12/2014 18:15</t>
  </si>
  <si>
    <t>4/23/2014 19:45</t>
  </si>
  <si>
    <t>4/24/2014 15:02</t>
  </si>
  <si>
    <t>4/25/2014 07:00</t>
  </si>
  <si>
    <t>4/27/2014 12:07</t>
  </si>
  <si>
    <t>4/27/2014 09:15</t>
  </si>
  <si>
    <t>4/29/2014 09:37</t>
  </si>
  <si>
    <t>4/29/2014 23:30</t>
  </si>
  <si>
    <t>4/30/2014 03:50</t>
  </si>
  <si>
    <t>5/08/2014 01:00</t>
  </si>
  <si>
    <t>5/08/2014 08:39</t>
  </si>
  <si>
    <t>5/09/2014 18:00</t>
  </si>
  <si>
    <t>5/11/2014 18:38</t>
  </si>
  <si>
    <t>5/12/2014 13:14</t>
  </si>
  <si>
    <t>5/14/2014 15:34</t>
  </si>
  <si>
    <t>5/15/2014 12:10</t>
  </si>
  <si>
    <t>5/15/2014 10:43</t>
  </si>
  <si>
    <t>5/16/2014 10:43</t>
  </si>
  <si>
    <t>5/20/2014 07:01</t>
  </si>
  <si>
    <t>5/23/2014 15:00</t>
  </si>
  <si>
    <t>5/26/2014 12:31</t>
  </si>
  <si>
    <t>5/27/2014 11:00</t>
  </si>
  <si>
    <t>6/03/2014 15:32</t>
  </si>
  <si>
    <t>6/03/2014 01:38</t>
  </si>
  <si>
    <t>6/05/2014 13:06</t>
  </si>
  <si>
    <t>6/05/2014 03:00</t>
  </si>
  <si>
    <t>6/06/2014 13:00</t>
  </si>
  <si>
    <t>6/07/2014 23:00</t>
  </si>
  <si>
    <t>6/09/2014 11:07</t>
  </si>
  <si>
    <t>6/10/2014 21:50</t>
  </si>
  <si>
    <t>6/11/2014 16:00</t>
  </si>
  <si>
    <t>6/11/2014 09:30</t>
  </si>
  <si>
    <t>6/12/2014 09:10</t>
  </si>
  <si>
    <t>6/15/2014 00:00</t>
  </si>
  <si>
    <t>6/18/2014 17:00</t>
  </si>
  <si>
    <t>6/18/2014 09:52</t>
  </si>
  <si>
    <t>6/19/2014 08:47</t>
  </si>
  <si>
    <t>6/24/2014 14:54</t>
  </si>
  <si>
    <t>6/27/2014 13:21</t>
  </si>
  <si>
    <t>6/30/2014 23:20</t>
  </si>
  <si>
    <t>6/30/2014 20:00</t>
  </si>
  <si>
    <t>6/30/2014 17:55</t>
  </si>
  <si>
    <t>7/01/2014 03:30</t>
  </si>
  <si>
    <t>7/01/2014 04:00</t>
  </si>
  <si>
    <t>7/01/2014 05:00</t>
  </si>
  <si>
    <t>7/02/2014 08:39</t>
  </si>
  <si>
    <t>7/03/2014 22:55</t>
  </si>
  <si>
    <t>7/03/2014 18:00</t>
  </si>
  <si>
    <t>7/08/2014 17:30</t>
  </si>
  <si>
    <t>7/08/2014 19:21</t>
  </si>
  <si>
    <t>7/08/2014 20:30</t>
  </si>
  <si>
    <t>7/08/2014 21:31</t>
  </si>
  <si>
    <t>7/08/2014 18:00</t>
  </si>
  <si>
    <t>7/14/2014 16:00</t>
  </si>
  <si>
    <t>7/23/2014 19:14</t>
  </si>
  <si>
    <t>7/24/2014 16:29</t>
  </si>
  <si>
    <t>7/27/2014 23:00</t>
  </si>
  <si>
    <t>7/27/2014 17:00</t>
  </si>
  <si>
    <t>8/01/2014 15:03</t>
  </si>
  <si>
    <t>8/13/2014 06:08</t>
  </si>
  <si>
    <t>8/20/2014 01:21</t>
  </si>
  <si>
    <t>8/23/2014 16:39</t>
  </si>
  <si>
    <t>8/24/2014 03:20</t>
  </si>
  <si>
    <t>8/26/2014 15:30</t>
  </si>
  <si>
    <t>8/27/2014 12:49</t>
  </si>
  <si>
    <t>8/30/2014 15:30</t>
  </si>
  <si>
    <t>9/05/2014 19:14</t>
  </si>
  <si>
    <t>9/05/2014 16:30</t>
  </si>
  <si>
    <t>9/05/2014 20:00</t>
  </si>
  <si>
    <t>9/09/2014 08:18</t>
  </si>
  <si>
    <t>9/11/2014 04:56</t>
  </si>
  <si>
    <t>9/14/2014 21:50</t>
  </si>
  <si>
    <t>9/16/2014 11:56</t>
  </si>
  <si>
    <t>9/17/2014 13:30</t>
  </si>
  <si>
    <t>9/19/2014 14:20</t>
  </si>
  <si>
    <t>9/21/2014 13:30</t>
  </si>
  <si>
    <t>9/22/2014 11:00</t>
  </si>
  <si>
    <t>9/23/2014 01:13</t>
  </si>
  <si>
    <t>9/24/2014 11:30</t>
  </si>
  <si>
    <t>10/02/2014 16:00</t>
  </si>
  <si>
    <t>10/02/2014 22:15</t>
  </si>
  <si>
    <t>10/02/2014 15:00</t>
  </si>
  <si>
    <t>10/06/2014 10:52</t>
  </si>
  <si>
    <t>10/07/2014 12:00</t>
  </si>
  <si>
    <t>10/08/2014 16:49</t>
  </si>
  <si>
    <t>10/08/2014 16:47</t>
  </si>
  <si>
    <t>10/09/2014 09:27</t>
  </si>
  <si>
    <t>10/13/2014 12:45</t>
  </si>
  <si>
    <t>10/14/2014 05:44</t>
  </si>
  <si>
    <t>10/14/2014 18:20</t>
  </si>
  <si>
    <t>10/14/2014 07:33</t>
  </si>
  <si>
    <t>10/15/2014 07:46</t>
  </si>
  <si>
    <t>10/16/2014 13:25</t>
  </si>
  <si>
    <t>10/16/2014 09:12</t>
  </si>
  <si>
    <t>10/20/2014 00:00</t>
  </si>
  <si>
    <t>10/21/2014 08:25</t>
  </si>
  <si>
    <t>10/22/2014 22:46</t>
  </si>
  <si>
    <t>10/24/2014 16:00</t>
  </si>
  <si>
    <t>10/24/2014 18:16</t>
  </si>
  <si>
    <t>10/25/2014 18:00</t>
  </si>
  <si>
    <t>10/25/2014 16:00</t>
  </si>
  <si>
    <t>11/01/2014 01:00</t>
  </si>
  <si>
    <t>11/02/2014 13:46</t>
  </si>
  <si>
    <t>11/11/2014 18:00</t>
  </si>
  <si>
    <t>11/12/2014 02:59</t>
  </si>
  <si>
    <t>11/13/2014 07:07</t>
  </si>
  <si>
    <t>11/14/2014 09:50</t>
  </si>
  <si>
    <t>11/19/2014 14:44</t>
  </si>
  <si>
    <t>11/21/2014 11:26</t>
  </si>
  <si>
    <t>11/21/2014 20:29</t>
  </si>
  <si>
    <t>11/24/2014 12:00</t>
  </si>
  <si>
    <t>11/24/2014 00:00</t>
  </si>
  <si>
    <t>11/26/2014 17:50</t>
  </si>
  <si>
    <t>12/01/2014 10:44</t>
  </si>
  <si>
    <t>12/03/2014 12:15</t>
  </si>
  <si>
    <t>12/11/2014 16:05</t>
  </si>
  <si>
    <t>12/11/2014 17:00</t>
  </si>
  <si>
    <t>12/11/2014 23:15</t>
  </si>
  <si>
    <t>12/11/2014 06:40</t>
  </si>
  <si>
    <t>12/11/2014 07:21</t>
  </si>
  <si>
    <t>12/17/2014 11:00</t>
  </si>
  <si>
    <t>12/30/2014 13:08</t>
  </si>
  <si>
    <t>12/30/2014 15:50</t>
  </si>
  <si>
    <t>1/07/2015 00:00</t>
  </si>
  <si>
    <t>1/22/2015 00:00</t>
  </si>
  <si>
    <t>1/26/2015 00:00</t>
  </si>
  <si>
    <t>1/27/2015 00:00</t>
  </si>
  <si>
    <t>2/01/2015 00:00</t>
  </si>
  <si>
    <t>2/02/2015 00:00</t>
  </si>
  <si>
    <t>2/04/2015 00:00</t>
  </si>
  <si>
    <t>2/05/2015 00:00</t>
  </si>
  <si>
    <t>2/06/2015 00:00</t>
  </si>
  <si>
    <t>2/09/2015 00:00</t>
  </si>
  <si>
    <t>2/16/2015 00:00</t>
  </si>
  <si>
    <t>2/17/2015 00:00</t>
  </si>
  <si>
    <t>2/18/2015 00:00</t>
  </si>
  <si>
    <t>2/19/2015 00:00</t>
  </si>
  <si>
    <t>2/20/2015 00:00</t>
  </si>
  <si>
    <t>2/21/2015 00:00</t>
  </si>
  <si>
    <t>2/26/2015 00:00</t>
  </si>
  <si>
    <t>3/04/2015 00:00</t>
  </si>
  <si>
    <t>3/09/2015 00:00</t>
  </si>
  <si>
    <t>3/15/2015 00:00</t>
  </si>
  <si>
    <t>3/16/2015 00:00</t>
  </si>
  <si>
    <t>3/19/2015 00:00</t>
  </si>
  <si>
    <t>3/22/2015 00:00</t>
  </si>
  <si>
    <t>3/26/2015 00:00</t>
  </si>
  <si>
    <t>3/29/2015 00:00</t>
  </si>
  <si>
    <t>4/01/2015 00:00</t>
  </si>
  <si>
    <t>4/02/2015 00:00</t>
  </si>
  <si>
    <t>4/03/2015 00:00</t>
  </si>
  <si>
    <t>4/06/2015 00:00</t>
  </si>
  <si>
    <t>4/07/2015 00:00</t>
  </si>
  <si>
    <t>4/17/2015 00:00</t>
  </si>
  <si>
    <t>4/18/2015 00:00</t>
  </si>
  <si>
    <t>4/24/2015 00:00</t>
  </si>
  <si>
    <t>4/27/2015 00:00</t>
  </si>
  <si>
    <t>5/02/2015 00:00</t>
  </si>
  <si>
    <t>5/04/2015 00:00</t>
  </si>
  <si>
    <t>5/11/2015 00:00</t>
  </si>
  <si>
    <t>5/12/2015 00:00</t>
  </si>
  <si>
    <t>5/18/2015 00:00</t>
  </si>
  <si>
    <t>5/25/2015 00:00</t>
  </si>
  <si>
    <t>5/26/2015 00:00</t>
  </si>
  <si>
    <t>6/01/2015 00:00</t>
  </si>
  <si>
    <t>6/02/2015 00:00</t>
  </si>
  <si>
    <t>6/03/2015 00:00</t>
  </si>
  <si>
    <t>6/07/2015 00:00</t>
  </si>
  <si>
    <t>6/08/2015 00:00</t>
  </si>
  <si>
    <t>6/20/2015 00:00</t>
  </si>
  <si>
    <t>6/23/2015 00:00</t>
  </si>
  <si>
    <t>6/26/2015 00:00</t>
  </si>
  <si>
    <t>6/27/2015 00:00</t>
  </si>
  <si>
    <t>6/29/2015 00:00</t>
  </si>
  <si>
    <t>6/30/2015 00:00</t>
  </si>
  <si>
    <t>7/03/2015 00:00</t>
  </si>
  <si>
    <t>7/13/2015 00:00</t>
  </si>
  <si>
    <t>7/14/2015 00:00</t>
  </si>
  <si>
    <t>7/15/2015 00:00</t>
  </si>
  <si>
    <t>7/16/2015 00:00</t>
  </si>
  <si>
    <t>7/18/2015 00:00</t>
  </si>
  <si>
    <t>7/21/2015 00:00</t>
  </si>
  <si>
    <t>7/27/2015 00:00</t>
  </si>
  <si>
    <t>7/28/2015 00:00</t>
  </si>
  <si>
    <t>7/29/2015 00:00</t>
  </si>
  <si>
    <t>7/30/2015 00:00</t>
  </si>
  <si>
    <t>7/31/2015 00:00</t>
  </si>
  <si>
    <t>8/02/2015 00:00</t>
  </si>
  <si>
    <t>8/03/2015 00:00</t>
  </si>
  <si>
    <t>8/04/2015 00:00</t>
  </si>
  <si>
    <t>8/11/2015 00:00</t>
  </si>
  <si>
    <t>8/13/2015 00:00</t>
  </si>
  <si>
    <t>8/27/2015 00:00</t>
  </si>
  <si>
    <t>8/29/2015 00:00</t>
  </si>
  <si>
    <t>9/03/2015 00:00</t>
  </si>
  <si>
    <t>9/13/2015 00:00</t>
  </si>
  <si>
    <t>9/20/2015 00:00</t>
  </si>
  <si>
    <t>9/29/2015 00:00</t>
  </si>
  <si>
    <t>10/13/2015 00:00</t>
  </si>
  <si>
    <t>10/16/2015 00:00</t>
  </si>
  <si>
    <t>10/18/2015 00:00</t>
  </si>
  <si>
    <t>10/23/2015 00:00</t>
  </si>
  <si>
    <t>10/28/2015 00:00</t>
  </si>
  <si>
    <t>10/30/2015 00:00</t>
  </si>
  <si>
    <t>10/31/2015 00:00</t>
  </si>
  <si>
    <t>11/01/2015 00:00</t>
  </si>
  <si>
    <t>11/02/2015 00:00</t>
  </si>
  <si>
    <t>11/10/2015 00:00</t>
  </si>
  <si>
    <t>11/13/2015 00:00</t>
  </si>
  <si>
    <t>11/17/2015 00:00</t>
  </si>
  <si>
    <t>11/21/2015 00:00</t>
  </si>
  <si>
    <t>11/28/2015 00:00</t>
  </si>
  <si>
    <t>11/29/2015 00:00</t>
  </si>
  <si>
    <t>11/30/2015 00:00</t>
  </si>
  <si>
    <t>12/02/2015 00:00</t>
  </si>
  <si>
    <t>12/05/2015 00:00</t>
  </si>
  <si>
    <t>12/08/2015 00:00</t>
  </si>
  <si>
    <t>12/09/2015 00:00</t>
  </si>
  <si>
    <t>12/10/2015 00:00</t>
  </si>
  <si>
    <t>12/24/2015 00:00</t>
  </si>
  <si>
    <t>12/26/2015 00:00</t>
  </si>
  <si>
    <t>12/27/2015 00:00</t>
  </si>
  <si>
    <t>12/29/2015 00:00</t>
  </si>
  <si>
    <t>12/31/2015 00:00</t>
  </si>
  <si>
    <t>1/04/2016 00:00</t>
  </si>
  <si>
    <t>1/10/2016 00:00</t>
  </si>
  <si>
    <t>1/11/2016 00:00</t>
  </si>
  <si>
    <t>1/14/2016 00:00</t>
  </si>
  <si>
    <t>1/17/2016 00:00</t>
  </si>
  <si>
    <t>1/22/2016 00:00</t>
  </si>
  <si>
    <t>1/23/2016 00:00</t>
  </si>
  <si>
    <t>2/05/2016 00:00</t>
  </si>
  <si>
    <t>2/07/2016 00:00</t>
  </si>
  <si>
    <t>2/13/2016 00:00</t>
  </si>
  <si>
    <t>2/16/2016 00:00</t>
  </si>
  <si>
    <t>2/19/2016 00:00</t>
  </si>
  <si>
    <t>2/21/2016 00:00</t>
  </si>
  <si>
    <t>2/24/2016 00:00</t>
  </si>
  <si>
    <t>2/25/2016 00:00</t>
  </si>
  <si>
    <t>2/26/2016 00:00</t>
  </si>
  <si>
    <t>3/01/2016 00:00</t>
  </si>
  <si>
    <t>3/03/2016 00:00</t>
  </si>
  <si>
    <t>3/08/2016 00:00</t>
  </si>
  <si>
    <t>3/10/2016 00:00</t>
  </si>
  <si>
    <t>3/13/2016 00:00</t>
  </si>
  <si>
    <t>3/23/2016 00:00</t>
  </si>
  <si>
    <t>3/27/2016 00:00</t>
  </si>
  <si>
    <t>3/30/2016 00:00</t>
  </si>
  <si>
    <t>4/01/2016 00:00</t>
  </si>
  <si>
    <t>4/02/2016 00:00</t>
  </si>
  <si>
    <t>4/12/2016 00:00</t>
  </si>
  <si>
    <t>4/14/2016 00:00</t>
  </si>
  <si>
    <t>4/15/2016 00:00</t>
  </si>
  <si>
    <t>4/18/2016 00:00</t>
  </si>
  <si>
    <t>4/27/2016 00:00</t>
  </si>
  <si>
    <t>5/07/2016 00:00</t>
  </si>
  <si>
    <t>5/08/2016 00:00</t>
  </si>
  <si>
    <t>5/10/2016 00:00</t>
  </si>
  <si>
    <t>5/14/2016 00:00</t>
  </si>
  <si>
    <t>5/19/2016 00:00</t>
  </si>
  <si>
    <t>5/20/2016 00:00</t>
  </si>
  <si>
    <t>5/24/2016 00:00</t>
  </si>
  <si>
    <t>5/26/2016 00:00</t>
  </si>
  <si>
    <t>5/31/2016 00:00</t>
  </si>
  <si>
    <t>6/07/2016 00:00</t>
  </si>
  <si>
    <t>6/14/2016 00:00</t>
  </si>
  <si>
    <t>6/17/2016 00:00</t>
  </si>
  <si>
    <t>7/02/2016 00:00</t>
  </si>
  <si>
    <t>7/05/2016 00:00</t>
  </si>
  <si>
    <t>7/07/2016 00:00</t>
  </si>
  <si>
    <t>7/08/2016 00:00</t>
  </si>
  <si>
    <t>7/09/2016 00:00</t>
  </si>
  <si>
    <t>7/12/2016 00:00</t>
  </si>
  <si>
    <t>7/13/2016 00:00</t>
  </si>
  <si>
    <t>7/14/2016 00:00</t>
  </si>
  <si>
    <t>7/19/2016 00:00</t>
  </si>
  <si>
    <t>7/21/2016 00:00</t>
  </si>
  <si>
    <t>7/22/2016 00:00</t>
  </si>
  <si>
    <t>7/23/2016 00:00</t>
  </si>
  <si>
    <t>7/25/2016 00:00</t>
  </si>
  <si>
    <t>7/26/2016 00:00</t>
  </si>
  <si>
    <t>7/27/2016 00:00</t>
  </si>
  <si>
    <t>7/28/2016 00:00</t>
  </si>
  <si>
    <t>7/29/2016 00:00</t>
  </si>
  <si>
    <t>8/04/2016 00:00</t>
  </si>
  <si>
    <t>8/07/2016 00:00</t>
  </si>
  <si>
    <t>8/10/2016 00:00</t>
  </si>
  <si>
    <t>8/11/2016 00:00</t>
  </si>
  <si>
    <t>8/13/2016 00:00</t>
  </si>
  <si>
    <t>8/20/2016 00:00</t>
  </si>
  <si>
    <t>8/23/2016 00:00</t>
  </si>
  <si>
    <t>8/24/2016 00:00</t>
  </si>
  <si>
    <t>8/25/2016 00:00</t>
  </si>
  <si>
    <t>8/31/2016 00:00</t>
  </si>
  <si>
    <t>9/01/2016 00:00</t>
  </si>
  <si>
    <t>9/02/2016 00:00</t>
  </si>
  <si>
    <t>9/06/2016 00:00</t>
  </si>
  <si>
    <t>9/08/2016 00:00</t>
  </si>
  <si>
    <t>9/10/2016 00:00</t>
  </si>
  <si>
    <t>9/11/2016 00:00</t>
  </si>
  <si>
    <t>9/12/2016 00:00</t>
  </si>
  <si>
    <t>9/21/2016 00:00</t>
  </si>
  <si>
    <t>9/22/2016 00:00</t>
  </si>
  <si>
    <t>9/25/2016 00:00</t>
  </si>
  <si>
    <t>10/01/2016 00:00</t>
  </si>
  <si>
    <t>10/02/2016 00:00</t>
  </si>
  <si>
    <t>10/03/2016 00:00</t>
  </si>
  <si>
    <t>10/05/2016 00:00</t>
  </si>
  <si>
    <t>10/06/2016 00:00</t>
  </si>
  <si>
    <t>10/07/2016 00:00</t>
  </si>
  <si>
    <t>10/08/2016 00:00</t>
  </si>
  <si>
    <t>10/10/2016 00:00</t>
  </si>
  <si>
    <t>10/12/2016 00:00</t>
  </si>
  <si>
    <t>10/18/2016 00:00</t>
  </si>
  <si>
    <t>10/20/2016 00:00</t>
  </si>
  <si>
    <t>10/25/2016 00:00</t>
  </si>
  <si>
    <t>10/26/2016 00:00</t>
  </si>
  <si>
    <t>10/28/2016 00:00</t>
  </si>
  <si>
    <t>10/31/2016 00:00</t>
  </si>
  <si>
    <t>11/01/2016 00:00</t>
  </si>
  <si>
    <t>11/09/2016 00:00</t>
  </si>
  <si>
    <t>12/08/2016 00:00</t>
  </si>
  <si>
    <t>12/11/2016 00:00</t>
  </si>
  <si>
    <t>12/13/2016 00:00</t>
  </si>
  <si>
    <t>12/15/2016 00:00</t>
  </si>
  <si>
    <t>12/16/2016 00:00</t>
  </si>
  <si>
    <t>12/26/2016 00:00</t>
  </si>
  <si>
    <t>12/28/2016 00:00</t>
  </si>
  <si>
    <t>12/30/2016 00:00</t>
  </si>
  <si>
    <t>1/01/2021 07:04</t>
  </si>
  <si>
    <t>1/02/2021 10:28</t>
  </si>
  <si>
    <t>1/04/2021 10:34</t>
  </si>
  <si>
    <t>1/08/2021 01:26</t>
  </si>
  <si>
    <t>1/10/2021 22:44</t>
  </si>
  <si>
    <t>1/11/2021 05:00</t>
  </si>
  <si>
    <t>1/12/2021 23:49</t>
  </si>
  <si>
    <t>1/12/2021 20:30</t>
  </si>
  <si>
    <t>1/12/2021 23:50</t>
  </si>
  <si>
    <t>1/12/2021 20:46</t>
  </si>
  <si>
    <t>1/13/2021 13:05</t>
  </si>
  <si>
    <t>1/13/2021 03:43</t>
  </si>
  <si>
    <t>1/15/2021 17:48</t>
  </si>
  <si>
    <t>1/18/2021 14:07</t>
  </si>
  <si>
    <t>1/19/2021 02:48</t>
  </si>
  <si>
    <t>1/19/2021 09:31</t>
  </si>
  <si>
    <t>1/21/2021 00:00</t>
  </si>
  <si>
    <t>1/23/2021 07:45</t>
  </si>
  <si>
    <t>1/23/2021 07:00</t>
  </si>
  <si>
    <t>1/26/2021 20:49</t>
  </si>
  <si>
    <t>1/27/2021 12:30</t>
  </si>
  <si>
    <t>1/28/2021 10:15</t>
  </si>
  <si>
    <t>2/01/2021 23:25</t>
  </si>
  <si>
    <t>2/02/2021 09:25</t>
  </si>
  <si>
    <t>2/02/2021 12:34</t>
  </si>
  <si>
    <t>2/03/2021 14:22</t>
  </si>
  <si>
    <t>2/05/2021 09:43</t>
  </si>
  <si>
    <t>2/06/2021 06:50</t>
  </si>
  <si>
    <t>2/07/2021 06:57</t>
  </si>
  <si>
    <t>2/08/2021 18:19</t>
  </si>
  <si>
    <t>2/08/2021 07:04</t>
  </si>
  <si>
    <t>2/09/2021 10:51</t>
  </si>
  <si>
    <t>2/09/2021 13:00</t>
  </si>
  <si>
    <t>2/10/2021 15:00</t>
  </si>
  <si>
    <t>2/11/2021 13:00</t>
  </si>
  <si>
    <t>2/11/2021 19:21</t>
  </si>
  <si>
    <t>2/11/2021 08:30</t>
  </si>
  <si>
    <t>2/12/2021 15:30</t>
  </si>
  <si>
    <t>2/12/2021 21:00</t>
  </si>
  <si>
    <t>2/13/2021 13:30</t>
  </si>
  <si>
    <t>2/13/2021 08:32</t>
  </si>
  <si>
    <t>2/13/2021 09:56</t>
  </si>
  <si>
    <t>2/14/2021 19:05</t>
  </si>
  <si>
    <t>2/14/2021 20:00</t>
  </si>
  <si>
    <t>2/14/2021 18:00</t>
  </si>
  <si>
    <t>2/14/2021 20:32</t>
  </si>
  <si>
    <t>2/14/2021 08:30</t>
  </si>
  <si>
    <t>2/14/2021 20:21</t>
  </si>
  <si>
    <t>2/14/2021 05:30</t>
  </si>
  <si>
    <t>2/15/2021 17:00</t>
  </si>
  <si>
    <t>2/15/2021 05:00</t>
  </si>
  <si>
    <t>2/15/2021 06:51</t>
  </si>
  <si>
    <t>2/15/2021 07:52</t>
  </si>
  <si>
    <t>2/15/2021 18:00</t>
  </si>
  <si>
    <t>2/15/2021 10:24</t>
  </si>
  <si>
    <t>2/15/2021 06:45</t>
  </si>
  <si>
    <t>2/15/2021 05:40</t>
  </si>
  <si>
    <t>2/15/2021 09:10</t>
  </si>
  <si>
    <t>2/15/2021 10:00</t>
  </si>
  <si>
    <t>2/15/2021 00:00</t>
  </si>
  <si>
    <t>2/15/2021 05:36</t>
  </si>
  <si>
    <t>2/15/2021 14:00</t>
  </si>
  <si>
    <t>2/15/2021 12:18</t>
  </si>
  <si>
    <t>2/15/2021 01:20</t>
  </si>
  <si>
    <t>2/15/2021 13:00</t>
  </si>
  <si>
    <t>2/15/2021 01:54</t>
  </si>
  <si>
    <t>2/15/2021 16:00</t>
  </si>
  <si>
    <t>2/15/2021 15:00</t>
  </si>
  <si>
    <t>2/15/2021 08:50</t>
  </si>
  <si>
    <t>2/15/2021 01:23</t>
  </si>
  <si>
    <t>2/15/2021 19:48</t>
  </si>
  <si>
    <t>2/15/2021 07:00</t>
  </si>
  <si>
    <t>2/15/2021 02:51</t>
  </si>
  <si>
    <t>2/15/2021 05:27</t>
  </si>
  <si>
    <t>2/15/2021 03:06</t>
  </si>
  <si>
    <t>2/16/2021 09:31</t>
  </si>
  <si>
    <t>2/16/2021 17:35</t>
  </si>
  <si>
    <t>2/16/2021 06:24</t>
  </si>
  <si>
    <t>2/16/2021 07:17</t>
  </si>
  <si>
    <t>2/16/2021 18:35</t>
  </si>
  <si>
    <t>2/16/2021 10:20</t>
  </si>
  <si>
    <t>2/16/2021 07:22</t>
  </si>
  <si>
    <t>2/16/2021 06:48</t>
  </si>
  <si>
    <t>2/16/2021 04:26</t>
  </si>
  <si>
    <t>2/16/2021 01:00</t>
  </si>
  <si>
    <t>2/16/2021 06:10</t>
  </si>
  <si>
    <t>2/16/2021 07:00</t>
  </si>
  <si>
    <t>2/16/2021 23:28</t>
  </si>
  <si>
    <t>2/16/2021 07:03</t>
  </si>
  <si>
    <t>2/16/2021 18:19</t>
  </si>
  <si>
    <t>2/16/2021 17:45</t>
  </si>
  <si>
    <t>2/16/2021 05:30</t>
  </si>
  <si>
    <t>2/16/2021 19:43</t>
  </si>
  <si>
    <t>2/16/2021 19:40</t>
  </si>
  <si>
    <t>2/16/2021 16:40</t>
  </si>
  <si>
    <t>2/16/2021 07:20</t>
  </si>
  <si>
    <t>2/17/2021 10:30</t>
  </si>
  <si>
    <t>2/17/2021 17:00</t>
  </si>
  <si>
    <t>2/17/2021 06:38</t>
  </si>
  <si>
    <t>2/17/2021 18:00</t>
  </si>
  <si>
    <t>2/17/2021 09:00</t>
  </si>
  <si>
    <t>2/19/2021 12:01</t>
  </si>
  <si>
    <t>2/19/2021 21:00</t>
  </si>
  <si>
    <t>2/19/2021 06:48</t>
  </si>
  <si>
    <t>2/27/2021 06:02</t>
  </si>
  <si>
    <t>2/28/2021 12:42</t>
  </si>
  <si>
    <t>3/01/2021 13:06</t>
  </si>
  <si>
    <t>3/01/2021 22:45</t>
  </si>
  <si>
    <t>3/01/2021 10:06</t>
  </si>
  <si>
    <t>3/02/2021 13:03</t>
  </si>
  <si>
    <t>3/05/2021 14:30</t>
  </si>
  <si>
    <t>3/06/2021 03:21</t>
  </si>
  <si>
    <t>3/08/2021 08:54</t>
  </si>
  <si>
    <t>3/08/2021 04:36</t>
  </si>
  <si>
    <t>3/11/2021 08:10</t>
  </si>
  <si>
    <t>3/17/2021 06:15</t>
  </si>
  <si>
    <t>3/17/2021 06:27</t>
  </si>
  <si>
    <t>3/18/2021 21:08</t>
  </si>
  <si>
    <t>3/19/2021 08:59</t>
  </si>
  <si>
    <t>3/19/2021 19:11</t>
  </si>
  <si>
    <t>3/19/2021 10:30</t>
  </si>
  <si>
    <t>3/21/2021 04:01</t>
  </si>
  <si>
    <t>3/29/2021 10:30</t>
  </si>
  <si>
    <t>3/29/2021 11:06</t>
  </si>
  <si>
    <t>3/30/2021 16:18</t>
  </si>
  <si>
    <t>4/06/2021 08:49</t>
  </si>
  <si>
    <t>4/07/2021 10:18</t>
  </si>
  <si>
    <t>4/07/2021 17:42</t>
  </si>
  <si>
    <t>4/08/2021 04:51</t>
  </si>
  <si>
    <t>4/09/2021 13:20</t>
  </si>
  <si>
    <t>4/12/2021 00:44</t>
  </si>
  <si>
    <t>4/13/2021 00:37</t>
  </si>
  <si>
    <t>4/13/2021 16:49</t>
  </si>
  <si>
    <t>4/13/2021 09:00</t>
  </si>
  <si>
    <t>4/14/2021 10:19</t>
  </si>
  <si>
    <t>4/21/2021 13:13</t>
  </si>
  <si>
    <t>4/21/2021 20:31</t>
  </si>
  <si>
    <t>4/22/2021 05:15</t>
  </si>
  <si>
    <t>4/22/2021 16:43</t>
  </si>
  <si>
    <t>4/24/2021 21:00</t>
  </si>
  <si>
    <t>4/24/2021 22:08</t>
  </si>
  <si>
    <t>4/25/2021 08:20</t>
  </si>
  <si>
    <t>4/26/2021 11:18</t>
  </si>
  <si>
    <t>5/02/2021 19:58</t>
  </si>
  <si>
    <t>5/03/2021 07:52</t>
  </si>
  <si>
    <t>5/03/2021 11:21</t>
  </si>
  <si>
    <t>5/04/2021 18:06</t>
  </si>
  <si>
    <t>5/04/2021 15:45</t>
  </si>
  <si>
    <t>5/05/2021 11:50</t>
  </si>
  <si>
    <t>5/06/2021 17:00</t>
  </si>
  <si>
    <t>5/10/2021 12:17</t>
  </si>
  <si>
    <t>5/10/2021 02:28</t>
  </si>
  <si>
    <t>5/11/2021 09:32</t>
  </si>
  <si>
    <t>5/11/2021 23:01</t>
  </si>
  <si>
    <t>5/14/2021 08:30</t>
  </si>
  <si>
    <t>5/14/2021 22:00</t>
  </si>
  <si>
    <t>5/18/2021 12:15</t>
  </si>
  <si>
    <t>5/18/2021 23:25</t>
  </si>
  <si>
    <t>5/20/2021 07:25</t>
  </si>
  <si>
    <t>5/20/2021 10:06</t>
  </si>
  <si>
    <t>5/24/2021 13:14</t>
  </si>
  <si>
    <t>5/25/2021 12:56</t>
  </si>
  <si>
    <t>5/27/2021 00:05</t>
  </si>
  <si>
    <t>5/27/2021 18:51</t>
  </si>
  <si>
    <t>5/28/2021 22:13</t>
  </si>
  <si>
    <t>5/28/2021 20:00</t>
  </si>
  <si>
    <t>5/28/2021 21:24</t>
  </si>
  <si>
    <t>6/06/2021 14:57</t>
  </si>
  <si>
    <t>6/07/2021 15:19</t>
  </si>
  <si>
    <t>6/07/2021 13:26</t>
  </si>
  <si>
    <t>6/07/2021 22:27</t>
  </si>
  <si>
    <t>6/08/2021 15:00</t>
  </si>
  <si>
    <t>6/09/2021 19:09</t>
  </si>
  <si>
    <t>6/10/2021 22:28</t>
  </si>
  <si>
    <t>6/11/2021 03:26</t>
  </si>
  <si>
    <t>6/14/2021 02:10</t>
  </si>
  <si>
    <t>6/14/2021 12:15</t>
  </si>
  <si>
    <t>6/14/2021 12:55</t>
  </si>
  <si>
    <t>6/15/2021 11:30</t>
  </si>
  <si>
    <t>6/15/2021 11:55</t>
  </si>
  <si>
    <t>6/16/2021 10:25</t>
  </si>
  <si>
    <t>6/16/2021 04:10</t>
  </si>
  <si>
    <t>6/16/2021 10:40</t>
  </si>
  <si>
    <t>6/19/2021 18:54</t>
  </si>
  <si>
    <t>6/21/2021 05:14</t>
  </si>
  <si>
    <t>6/21/2021 15:50</t>
  </si>
  <si>
    <t>6/23/2021 15:47</t>
  </si>
  <si>
    <t>6/24/2021 07:07</t>
  </si>
  <si>
    <t>6/24/2021 03:34</t>
  </si>
  <si>
    <t>6/27/2021 02:27</t>
  </si>
  <si>
    <t>6/27/2021 20:10</t>
  </si>
  <si>
    <t>6/28/2021 11:22</t>
  </si>
  <si>
    <t>6/28/2021 13:20</t>
  </si>
  <si>
    <t>6/29/2021 16:00</t>
  </si>
  <si>
    <t>6/30/2021 18:50</t>
  </si>
  <si>
    <t>7/03/2021 23:08</t>
  </si>
  <si>
    <t>7/04/2021 15:33</t>
  </si>
  <si>
    <t>7/05/2021 14:04</t>
  </si>
  <si>
    <t>7/05/2021 05:32</t>
  </si>
  <si>
    <t>7/06/2021 19:41</t>
  </si>
  <si>
    <t>7/07/2021 15:30</t>
  </si>
  <si>
    <t>7/07/2021 00:02</t>
  </si>
  <si>
    <t>7/08/2021 20:29</t>
  </si>
  <si>
    <t>7/08/2021 17:01</t>
  </si>
  <si>
    <t>7/09/2021 20:25</t>
  </si>
  <si>
    <t>7/09/2021 17:44</t>
  </si>
  <si>
    <t>7/10/2021 18:00</t>
  </si>
  <si>
    <t>7/10/2021 00:30</t>
  </si>
  <si>
    <t>7/10/2021 01:55</t>
  </si>
  <si>
    <t>7/10/2021 00:00</t>
  </si>
  <si>
    <t>7/11/2021 18:00</t>
  </si>
  <si>
    <t>7/12/2021 15:51</t>
  </si>
  <si>
    <t>7/14/2021 14:15</t>
  </si>
  <si>
    <t>7/18/2021 04:00</t>
  </si>
  <si>
    <t>7/20/2021 16:21</t>
  </si>
  <si>
    <t>7/21/2021 14:45</t>
  </si>
  <si>
    <t>7/22/2021 14:00</t>
  </si>
  <si>
    <t>7/23/2021 08:20</t>
  </si>
  <si>
    <t>7/23/2021 08:09</t>
  </si>
  <si>
    <t>7/24/2021 20:30</t>
  </si>
  <si>
    <t>7/26/2021 07:54</t>
  </si>
  <si>
    <t>7/28/2021 12:54</t>
  </si>
  <si>
    <t>7/30/2021 08:02</t>
  </si>
  <si>
    <t>8/01/2021 23:37</t>
  </si>
  <si>
    <t>8/01/2021 09:00</t>
  </si>
  <si>
    <t>8/02/2021 00:18</t>
  </si>
  <si>
    <t>8/02/2021 06:23</t>
  </si>
  <si>
    <t>8/03/2021 04:35</t>
  </si>
  <si>
    <t>8/03/2021 07:05</t>
  </si>
  <si>
    <t>8/10/2021 20:00</t>
  </si>
  <si>
    <t>8/10/2021 20:30</t>
  </si>
  <si>
    <t>8/10/2021 22:30</t>
  </si>
  <si>
    <t>8/11/2021 19:12</t>
  </si>
  <si>
    <t>8/11/2021 15:35</t>
  </si>
  <si>
    <t>8/12/2021 22:03</t>
  </si>
  <si>
    <t>8/12/2021 18:57</t>
  </si>
  <si>
    <t>8/15/2021 17:17</t>
  </si>
  <si>
    <t>8/16/2021 16:11</t>
  </si>
  <si>
    <t>8/17/2021 14:00</t>
  </si>
  <si>
    <t>8/17/2021 19:15</t>
  </si>
  <si>
    <t>8/18/2021 11:40</t>
  </si>
  <si>
    <t>8/20/2021 02:00</t>
  </si>
  <si>
    <t>8/20/2021 15:35</t>
  </si>
  <si>
    <t>8/21/2021 10:14</t>
  </si>
  <si>
    <t>8/22/2021 12:11</t>
  </si>
  <si>
    <t>8/24/2021 17:00</t>
  </si>
  <si>
    <t>8/24/2021 21:37</t>
  </si>
  <si>
    <t>8/27/2021 06:16</t>
  </si>
  <si>
    <t>8/29/2021 20:25</t>
  </si>
  <si>
    <t>8/29/2021 09:32</t>
  </si>
  <si>
    <t>8/29/2021 17:53</t>
  </si>
  <si>
    <t>8/29/2021 22:39</t>
  </si>
  <si>
    <t>8/29/2021 11:30</t>
  </si>
  <si>
    <t>8/29/2021 18:04</t>
  </si>
  <si>
    <t>8/29/2021 18:00</t>
  </si>
  <si>
    <t>8/30/2021 21:17</t>
  </si>
  <si>
    <t>9/01/2021 17:30</t>
  </si>
  <si>
    <t>9/01/2021 06:22</t>
  </si>
  <si>
    <t>9/02/2021 14:07</t>
  </si>
  <si>
    <t>9/07/2021 20:00</t>
  </si>
  <si>
    <t>9/07/2021 17:30</t>
  </si>
  <si>
    <t>9/08/2021 12:15</t>
  </si>
  <si>
    <t>9/09/2021 17:00</t>
  </si>
  <si>
    <t>9/09/2021 16:00</t>
  </si>
  <si>
    <t>9/10/2021 07:20</t>
  </si>
  <si>
    <t>9/10/2021 01:55</t>
  </si>
  <si>
    <t>9/10/2021 11:17</t>
  </si>
  <si>
    <t>9/10/2021 14:05</t>
  </si>
  <si>
    <t>9/11/2021 08:32</t>
  </si>
  <si>
    <t>9/13/2021 13:10</t>
  </si>
  <si>
    <t>9/13/2021 18:00</t>
  </si>
  <si>
    <t>9/13/2021 12:18</t>
  </si>
  <si>
    <t>9/13/2021 23:59</t>
  </si>
  <si>
    <t>9/14/2021 07:52</t>
  </si>
  <si>
    <t>9/14/2021 07:36</t>
  </si>
  <si>
    <t>9/14/2021 00:35</t>
  </si>
  <si>
    <t>9/15/2021 22:42</t>
  </si>
  <si>
    <t>9/16/2021 14:49</t>
  </si>
  <si>
    <t>9/17/2021 03:00</t>
  </si>
  <si>
    <t>9/17/2021 03:50</t>
  </si>
  <si>
    <t>9/17/2021 23:00</t>
  </si>
  <si>
    <t>9/18/2021 04:30</t>
  </si>
  <si>
    <t>9/22/2021 09:36</t>
  </si>
  <si>
    <t>9/22/2021 17:17</t>
  </si>
  <si>
    <t>9/28/2021 13:44</t>
  </si>
  <si>
    <t>9/29/2021 11:48</t>
  </si>
  <si>
    <t>10/03/2021 10:40</t>
  </si>
  <si>
    <t>10/04/2021 07:00</t>
  </si>
  <si>
    <t>10/05/2021 11:31</t>
  </si>
  <si>
    <t>10/07/2021 17:15</t>
  </si>
  <si>
    <t>10/08/2021 14:30</t>
  </si>
  <si>
    <t>10/08/2021 06:30</t>
  </si>
  <si>
    <t>10/09/2021 17:01</t>
  </si>
  <si>
    <t>10/10/2021 22:15</t>
  </si>
  <si>
    <t>10/11/2021 14:22</t>
  </si>
  <si>
    <t>10/12/2021 20:08</t>
  </si>
  <si>
    <t>10/16/2021 14:16</t>
  </si>
  <si>
    <t>10/18/2021 22:26</t>
  </si>
  <si>
    <t>10/18/2021 11:47</t>
  </si>
  <si>
    <t>10/18/2021 23:27</t>
  </si>
  <si>
    <t>10/18/2021 22:18</t>
  </si>
  <si>
    <t>10/18/2021 23:26</t>
  </si>
  <si>
    <t>10/19/2021 15:34</t>
  </si>
  <si>
    <t>10/20/2021 23:00</t>
  </si>
  <si>
    <t>10/22/2021 19:55</t>
  </si>
  <si>
    <t>10/24/2021 07:00</t>
  </si>
  <si>
    <t>10/24/2021 08:55</t>
  </si>
  <si>
    <t>10/27/2021 02:25</t>
  </si>
  <si>
    <t>10/27/2021 17:57</t>
  </si>
  <si>
    <t>10/28/2021 14:45</t>
  </si>
  <si>
    <t>10/28/2021 12:06</t>
  </si>
  <si>
    <t>10/28/2021 12:47</t>
  </si>
  <si>
    <t>10/28/2021 14:15</t>
  </si>
  <si>
    <t>10/29/2021 14:20</t>
  </si>
  <si>
    <t>10/30/2021 07:31</t>
  </si>
  <si>
    <t>10/31/2021 07:49</t>
  </si>
  <si>
    <t>11/04/2021 21:34</t>
  </si>
  <si>
    <t>11/06/2021 08:40</t>
  </si>
  <si>
    <t>11/06/2021 06:45</t>
  </si>
  <si>
    <t>11/08/2021 22:53</t>
  </si>
  <si>
    <t>11/09/2021 08:50</t>
  </si>
  <si>
    <t>11/09/2021 18:00</t>
  </si>
  <si>
    <t>11/10/2021 09:49</t>
  </si>
  <si>
    <t>11/10/2021 21:19</t>
  </si>
  <si>
    <t>11/11/2021 05:52</t>
  </si>
  <si>
    <t>11/12/2021 07:00</t>
  </si>
  <si>
    <t>11/15/2021 11:00</t>
  </si>
  <si>
    <t>11/15/2021 11:47</t>
  </si>
  <si>
    <t>11/16/2021 17:37</t>
  </si>
  <si>
    <t>11/16/2021 00:42</t>
  </si>
  <si>
    <t>11/17/2021 13:12</t>
  </si>
  <si>
    <t>11/17/2021 12:43</t>
  </si>
  <si>
    <t>11/21/2021 10:00</t>
  </si>
  <si>
    <t>11/24/2021 10:00</t>
  </si>
  <si>
    <t>11/30/2021 13:47</t>
  </si>
  <si>
    <t>11/30/2021 05:00</t>
  </si>
  <si>
    <t>11/30/2021 06:46</t>
  </si>
  <si>
    <t>11/30/2021 06:52</t>
  </si>
  <si>
    <t>12/01/2021 10:04</t>
  </si>
  <si>
    <t>12/02/2021 10:33</t>
  </si>
  <si>
    <t>12/07/2021 14:33</t>
  </si>
  <si>
    <t>12/08/2021 09:04</t>
  </si>
  <si>
    <t>12/10/2021 12:06</t>
  </si>
  <si>
    <t>12/11/2021 11:13</t>
  </si>
  <si>
    <t>12/11/2021 10:30</t>
  </si>
  <si>
    <t>12/11/2021 03:13</t>
  </si>
  <si>
    <t>12/11/2021 18:16</t>
  </si>
  <si>
    <t>12/12/2021 06:14</t>
  </si>
  <si>
    <t>12/14/2021 09:39</t>
  </si>
  <si>
    <t>12/14/2021 07:28</t>
  </si>
  <si>
    <t>12/15/2021 21:00</t>
  </si>
  <si>
    <t>12/15/2021 20:00</t>
  </si>
  <si>
    <t>12/15/2021 16:37</t>
  </si>
  <si>
    <t>12/15/2021 15:56</t>
  </si>
  <si>
    <t>12/15/2021 18:00</t>
  </si>
  <si>
    <t>12/15/2021 19:00</t>
  </si>
  <si>
    <t>12/16/2021 06:00</t>
  </si>
  <si>
    <t>12/18/2021 13:04</t>
  </si>
  <si>
    <t>12/19/2021 20:48</t>
  </si>
  <si>
    <t>12/21/2021 21:59</t>
  </si>
  <si>
    <t>12/23/2021 14:02</t>
  </si>
  <si>
    <t>12/23/2021 01:10</t>
  </si>
  <si>
    <t>12/24/2021 00:34</t>
  </si>
  <si>
    <t>12/27/2021 21:01</t>
  </si>
  <si>
    <t>12/27/2021 04:11</t>
  </si>
  <si>
    <t>12/29/2021 11:00</t>
  </si>
  <si>
    <t>12/30/2021 18:51</t>
  </si>
  <si>
    <t>1/01/2022 00:00</t>
  </si>
  <si>
    <t>1/02/2022 00:00</t>
  </si>
  <si>
    <t>1/03/2022 00:00</t>
  </si>
  <si>
    <t>1/05/2022 00:00</t>
  </si>
  <si>
    <t>1/08/2022 00:00</t>
  </si>
  <si>
    <t>1/09/2022 00:00</t>
  </si>
  <si>
    <t>1/12/2022 00:00</t>
  </si>
  <si>
    <t>1/13/2022 00:00</t>
  </si>
  <si>
    <t>1/14/2022 00:00</t>
  </si>
  <si>
    <t>1/15/2022 00:00</t>
  </si>
  <si>
    <t>1/16/2022 00:00</t>
  </si>
  <si>
    <t>1/18/2022 00:00</t>
  </si>
  <si>
    <t>1/19/2022 00:00</t>
  </si>
  <si>
    <t>1/20/2022 00:00</t>
  </si>
  <si>
    <t>1/23/2022 00:00</t>
  </si>
  <si>
    <t>1/24/2022 00:00</t>
  </si>
  <si>
    <t>1/26/2022 00:00</t>
  </si>
  <si>
    <t>1/27/2022 00:00</t>
  </si>
  <si>
    <t>1/28/2022 00:00</t>
  </si>
  <si>
    <t>1/29/2022 00:00</t>
  </si>
  <si>
    <t>1/30/2022 00:00</t>
  </si>
  <si>
    <t>1/31/2022 00:00</t>
  </si>
  <si>
    <t>2/01/2022 00:00</t>
  </si>
  <si>
    <t>2/03/2022 00:00</t>
  </si>
  <si>
    <t>2/04/2022 00:00</t>
  </si>
  <si>
    <t>2/09/2022 00:00</t>
  </si>
  <si>
    <t>2/12/2022 00:00</t>
  </si>
  <si>
    <t>2/17/2022 00:00</t>
  </si>
  <si>
    <t>2/18/2022 00:00</t>
  </si>
  <si>
    <t>2/22/2022 00:00</t>
  </si>
  <si>
    <t>2/24/2022 00:00</t>
  </si>
  <si>
    <t>2/25/2022 00:00</t>
  </si>
  <si>
    <t>2/26/2022 00:00</t>
  </si>
  <si>
    <t>2/28/2022 00:00</t>
  </si>
  <si>
    <t>3/01/2022 00:00</t>
  </si>
  <si>
    <t>3/02/2022 00:00</t>
  </si>
  <si>
    <t>3/05/2022 00:00</t>
  </si>
  <si>
    <t>3/06/2022 00:00</t>
  </si>
  <si>
    <t>3/08/2022 00:00</t>
  </si>
  <si>
    <t>3/10/2022 00:00</t>
  </si>
  <si>
    <t>3/11/2022 00:00</t>
  </si>
  <si>
    <t>3/12/2022 00:00</t>
  </si>
  <si>
    <t>3/13/2022 00:00</t>
  </si>
  <si>
    <t>3/14/2022 00:00</t>
  </si>
  <si>
    <t>3/15/2022 00:00</t>
  </si>
  <si>
    <t>3/16/2022 00:00</t>
  </si>
  <si>
    <t>3/17/2022 00:00</t>
  </si>
  <si>
    <t>3/18/2022 00:00</t>
  </si>
  <si>
    <t>3/20/2022 00:00</t>
  </si>
  <si>
    <t>3/21/2022 00:00</t>
  </si>
  <si>
    <t>3/22/2022 00:00</t>
  </si>
  <si>
    <t>3/25/2022 00:00</t>
  </si>
  <si>
    <t>3/29/2022 00:00</t>
  </si>
  <si>
    <t>3/30/2022 00:00</t>
  </si>
  <si>
    <t>3/31/2022 00:00</t>
  </si>
  <si>
    <t>4/05/2022 00:00</t>
  </si>
  <si>
    <t>4/10/2022 00:00</t>
  </si>
  <si>
    <t>4/11/2022 00:00</t>
  </si>
  <si>
    <t>4/12/2022 00:00</t>
  </si>
  <si>
    <t>4/13/2022 00:00</t>
  </si>
  <si>
    <t>4/14/2022 00:00</t>
  </si>
  <si>
    <t>4/16/2022 00:00</t>
  </si>
  <si>
    <t>4/19/2022 00:00</t>
  </si>
  <si>
    <t>4/22/2022 00:00</t>
  </si>
  <si>
    <t>4/23/2022 00:00</t>
  </si>
  <si>
    <t>4/26/2022 00:00</t>
  </si>
  <si>
    <t>4/27/2022 00:00</t>
  </si>
  <si>
    <t>4/28/2022 00:00</t>
  </si>
  <si>
    <t>4/29/2022 00:00</t>
  </si>
  <si>
    <t>5/02/2022 00:00</t>
  </si>
  <si>
    <t>5/03/2022 00:00</t>
  </si>
  <si>
    <t>5/04/2022 00:00</t>
  </si>
  <si>
    <t>5/05/2022 00:00</t>
  </si>
  <si>
    <t>5/06/2022 00:00</t>
  </si>
  <si>
    <t>5/09/2022 00:00</t>
  </si>
  <si>
    <t>5/11/2022 00:00</t>
  </si>
  <si>
    <t>5/12/2022 00:00</t>
  </si>
  <si>
    <t>5/14/2022 00:00</t>
  </si>
  <si>
    <t>5/15/2022 00:00</t>
  </si>
  <si>
    <t>5/16/2022 00:00</t>
  </si>
  <si>
    <t>5/17/2022 00:00</t>
  </si>
  <si>
    <t>5/18/2022 00:00</t>
  </si>
  <si>
    <t>5/20/2022 00:00</t>
  </si>
  <si>
    <t>5/21/2022 00:00</t>
  </si>
  <si>
    <t>5/22/2022 00:00</t>
  </si>
  <si>
    <t>5/25/2022 00:00</t>
  </si>
  <si>
    <t>5/27/2022 00:00</t>
  </si>
  <si>
    <t>5/29/2022 00:00</t>
  </si>
  <si>
    <t>5/30/2022 00:00</t>
  </si>
  <si>
    <t>5/31/2022 00:00</t>
  </si>
  <si>
    <t>6/01/2022 00:00</t>
  </si>
  <si>
    <t>6/02/2022 00:00</t>
  </si>
  <si>
    <t>6/03/2022 00:00</t>
  </si>
  <si>
    <t>6/04/2022 00:00</t>
  </si>
  <si>
    <t>6/05/2022 00:00</t>
  </si>
  <si>
    <t>6/06/2022 00:00</t>
  </si>
  <si>
    <t>6/08/2022 00:00</t>
  </si>
  <si>
    <t>6/09/2022 00:00</t>
  </si>
  <si>
    <t>6/10/2022 00:00</t>
  </si>
  <si>
    <t>6/12/2022 00:00</t>
  </si>
  <si>
    <t>6/13/2022 00:00</t>
  </si>
  <si>
    <t>6/14/2022 00:00</t>
  </si>
  <si>
    <t>6/15/2022 00:00</t>
  </si>
  <si>
    <t>6/16/2022 00:00</t>
  </si>
  <si>
    <t>6/17/2022 00:00</t>
  </si>
  <si>
    <t>6/20/2022 00:00</t>
  </si>
  <si>
    <t>6/22/2022 00:00</t>
  </si>
  <si>
    <t>6/23/2022 00:00</t>
  </si>
  <si>
    <t>6/24/2022 00:00</t>
  </si>
  <si>
    <t>6/26/2022 00:00</t>
  </si>
  <si>
    <t>6/27/2022 00:00</t>
  </si>
  <si>
    <t>6/28/2022 00:00</t>
  </si>
  <si>
    <t>6/30/2022 00:00</t>
  </si>
  <si>
    <t>7/01/2022 00:00</t>
  </si>
  <si>
    <t>7/03/2022 00:00</t>
  </si>
  <si>
    <t>7/04/2022 00:00</t>
  </si>
  <si>
    <t>7/05/2022 00:00</t>
  </si>
  <si>
    <t>7/06/2022 00:00</t>
  </si>
  <si>
    <t>7/09/2022 00:00</t>
  </si>
  <si>
    <t>7/10/2022 00:00</t>
  </si>
  <si>
    <t>7/11/2022 00:00</t>
  </si>
  <si>
    <t>7/12/2022 00:00</t>
  </si>
  <si>
    <t>7/13/2022 00:00</t>
  </si>
  <si>
    <t>7/15/2022 00:00</t>
  </si>
  <si>
    <t>7/18/2022 00:00</t>
  </si>
  <si>
    <t>7/19/2022 00:00</t>
  </si>
  <si>
    <t>7/23/2022 00:00</t>
  </si>
  <si>
    <t>7/25/2022 00:00</t>
  </si>
  <si>
    <t>7/26/2022 00:00</t>
  </si>
  <si>
    <t>7/28/2022 00:00</t>
  </si>
  <si>
    <t>7/29/2022 00:00</t>
  </si>
  <si>
    <t>7/30/2022 00:00</t>
  </si>
  <si>
    <t>7/31/2022 00:00</t>
  </si>
  <si>
    <t>8/01/2022 00:00</t>
  </si>
  <si>
    <t>8/03/2022 00:00</t>
  </si>
  <si>
    <t>8/04/2022 00:00</t>
  </si>
  <si>
    <t>8/05/2022 00:00</t>
  </si>
  <si>
    <t>8/09/2022 00:00</t>
  </si>
  <si>
    <t>8/10/2022 00:00</t>
  </si>
  <si>
    <t>8/12/2022 00:00</t>
  </si>
  <si>
    <t>8/15/2022 00:00</t>
  </si>
  <si>
    <t>8/18/2022 00:00</t>
  </si>
  <si>
    <t>8/19/2022 00:00</t>
  </si>
  <si>
    <t>8/22/2022 00:00</t>
  </si>
  <si>
    <t>8/24/2022 00:00</t>
  </si>
  <si>
    <t>8/25/2022 00:00</t>
  </si>
  <si>
    <t>8/26/2022 00:00</t>
  </si>
  <si>
    <t>8/27/2022 00:00</t>
  </si>
  <si>
    <t>8/28/2022 00:00</t>
  </si>
  <si>
    <t>8/29/2022 00:00</t>
  </si>
  <si>
    <t>8/31/2022 00:00</t>
  </si>
  <si>
    <t>9/01/2022 00:00</t>
  </si>
  <si>
    <t>9/04/2022 00:00</t>
  </si>
  <si>
    <t>9/05/2022 00:00</t>
  </si>
  <si>
    <t>9/06/2022 00:00</t>
  </si>
  <si>
    <t>9/07/2022 00:00</t>
  </si>
  <si>
    <t>9/08/2022 00:00</t>
  </si>
  <si>
    <t>9/09/2022 00:00</t>
  </si>
  <si>
    <t>9/10/2022 00:00</t>
  </si>
  <si>
    <t>9/11/2022 00:00</t>
  </si>
  <si>
    <t>9/13/2022 00:00</t>
  </si>
  <si>
    <t>9/15/2022 00:00</t>
  </si>
  <si>
    <t>9/16/2022 00:00</t>
  </si>
  <si>
    <t>9/21/2022 00:00</t>
  </si>
  <si>
    <t>9/22/2022 00:00</t>
  </si>
  <si>
    <t>9/23/2022 00:00</t>
  </si>
  <si>
    <t>9/27/2022 00:00</t>
  </si>
  <si>
    <t>9/28/2022 00:00</t>
  </si>
  <si>
    <t>9/29/2022 00:00</t>
  </si>
  <si>
    <t>9/30/2022 00:00</t>
  </si>
  <si>
    <t>10/03/2022 00:00</t>
  </si>
  <si>
    <t>10/08/2022 00:00</t>
  </si>
  <si>
    <t>10/10/2022 00:00</t>
  </si>
  <si>
    <t>10/13/2022 00:00</t>
  </si>
  <si>
    <t>10/14/2022 00:00</t>
  </si>
  <si>
    <t>10/15/2022 00:00</t>
  </si>
  <si>
    <t>10/18/2022 00:00</t>
  </si>
  <si>
    <t>10/21/2022 00:00</t>
  </si>
  <si>
    <t>10/24/2022 00:00</t>
  </si>
  <si>
    <t>10/25/2022 00:00</t>
  </si>
  <si>
    <t>10/26/2022 00:00</t>
  </si>
  <si>
    <t>10/27/2022 00:00</t>
  </si>
  <si>
    <t>10/28/2022 00:00</t>
  </si>
  <si>
    <t>10/31/2022 00:00</t>
  </si>
  <si>
    <t>11/02/2022 00:00</t>
  </si>
  <si>
    <t>11/03/2022 00:00</t>
  </si>
  <si>
    <t>11/04/2022 00:00</t>
  </si>
  <si>
    <t>11/05/2022 00:00</t>
  </si>
  <si>
    <t>11/08/2022 00:00</t>
  </si>
  <si>
    <t>11/10/2022 00:00</t>
  </si>
  <si>
    <t>11/11/2022 00:00</t>
  </si>
  <si>
    <t>11/15/2022 00:00</t>
  </si>
  <si>
    <t>11/18/2022 00:00</t>
  </si>
  <si>
    <t>11/22/2022 00:00</t>
  </si>
  <si>
    <t>11/23/2022 00:00</t>
  </si>
  <si>
    <t>11/24/2022 00:00</t>
  </si>
  <si>
    <t>11/25/2022 00:00</t>
  </si>
  <si>
    <t>11/27/2022 00:00</t>
  </si>
  <si>
    <t>11/28/2022 00:00</t>
  </si>
  <si>
    <t>11/30/2022 00:00</t>
  </si>
  <si>
    <t>12/03/2022 00:00</t>
  </si>
  <si>
    <t>12/05/2022 00:00</t>
  </si>
  <si>
    <t>12/06/2022 00:00</t>
  </si>
  <si>
    <t>12/07/2022 00:00</t>
  </si>
  <si>
    <t>12/08/2022 00:00</t>
  </si>
  <si>
    <t>12/10/2022 00:00</t>
  </si>
  <si>
    <t>12/13/2022 00:00</t>
  </si>
  <si>
    <t>12/14/2022 00:00</t>
  </si>
  <si>
    <t>12/15/2022 00:00</t>
  </si>
  <si>
    <t>12/16/2022 00:00</t>
  </si>
  <si>
    <t>12/17/2022 00:00</t>
  </si>
  <si>
    <t>12/22/2022 00:00</t>
  </si>
  <si>
    <t>12/23/2022 00:00</t>
  </si>
  <si>
    <t>12/24/2022 00:00</t>
  </si>
  <si>
    <t>12/25/2022 00:00</t>
  </si>
  <si>
    <t>12/26/2022 00:00</t>
  </si>
  <si>
    <t>12/27/2022 00:00</t>
  </si>
  <si>
    <t>12/29/2022 00:00</t>
  </si>
  <si>
    <t>12/30/2022 00:00</t>
  </si>
  <si>
    <t>12/31/2022 00:00</t>
  </si>
  <si>
    <t>1/01/2023 14:47</t>
  </si>
  <si>
    <t>1/01/2023 09:55</t>
  </si>
  <si>
    <t>1/01/2023 00:06</t>
  </si>
  <si>
    <t>1/02/2023 18:22</t>
  </si>
  <si>
    <t>1/02/2023 03:16</t>
  </si>
  <si>
    <t>1/02/2023 16:12</t>
  </si>
  <si>
    <t>1/03/2023 11:45</t>
  </si>
  <si>
    <t>1/05/2023 07:30</t>
  </si>
  <si>
    <t>1/05/2023 08:19</t>
  </si>
  <si>
    <t>1/06/2023 09:30</t>
  </si>
  <si>
    <t>1/07/2023 23:44</t>
  </si>
  <si>
    <t>1/07/2023 22:00</t>
  </si>
  <si>
    <t>1/08/2023 18:40</t>
  </si>
  <si>
    <t>1/12/2023 11:58</t>
  </si>
  <si>
    <t>1/12/2023 14:00</t>
  </si>
  <si>
    <t>1/12/2023 10:00</t>
  </si>
  <si>
    <t>1/13/2023 00:00</t>
  </si>
  <si>
    <t>1/19/2023 11:00</t>
  </si>
  <si>
    <t>1/20/2023 10:45</t>
  </si>
  <si>
    <t>1/23/2023 09:21</t>
  </si>
  <si>
    <t>1/23/2023 17:00</t>
  </si>
  <si>
    <t>1/23/2023 07:05</t>
  </si>
  <si>
    <t>1/24/2023 15:25</t>
  </si>
  <si>
    <t>1/24/2023 17:10</t>
  </si>
  <si>
    <t>1/24/2023 14:00</t>
  </si>
  <si>
    <t>1/25/2023 03:30</t>
  </si>
  <si>
    <t>1/25/2023 15:57</t>
  </si>
  <si>
    <t>1/25/2023 22:30</t>
  </si>
  <si>
    <t>1/26/2023 07:00</t>
  </si>
  <si>
    <t>1/28/2023 04:00</t>
  </si>
  <si>
    <t>1/29/2023 08:19</t>
  </si>
  <si>
    <t>1/30/2023 10:30</t>
  </si>
  <si>
    <t>1/31/2023 08:15</t>
  </si>
  <si>
    <t>2/01/2023 05:00</t>
  </si>
  <si>
    <t>2/02/2023 08:15</t>
  </si>
  <si>
    <t>2/02/2023 14:37</t>
  </si>
  <si>
    <t>2/02/2023 22:07</t>
  </si>
  <si>
    <t>2/02/2023 11:00</t>
  </si>
  <si>
    <t>2/03/2023 16:00</t>
  </si>
  <si>
    <t>2/04/2023 11:14</t>
  </si>
  <si>
    <t>2/06/2023 10:00</t>
  </si>
  <si>
    <t>2/06/2023 17:06</t>
  </si>
  <si>
    <t>2/07/2023 08:30</t>
  </si>
  <si>
    <t>2/07/2023 06:15</t>
  </si>
  <si>
    <t>2/07/2023 13:34</t>
  </si>
  <si>
    <t>2/08/2023 13:30</t>
  </si>
  <si>
    <t>2/11/2023 11:17</t>
  </si>
  <si>
    <t>2/13/2023 05:27</t>
  </si>
  <si>
    <t>2/13/2023 21:50</t>
  </si>
  <si>
    <t>2/15/2023 14:25</t>
  </si>
  <si>
    <t>2/18/2023 00:00</t>
  </si>
  <si>
    <t>2/19/2023 08:18</t>
  </si>
  <si>
    <t>2/21/2023 13:14</t>
  </si>
  <si>
    <t>2/21/2023 05:27</t>
  </si>
  <si>
    <t>2/21/2023 09:45</t>
  </si>
  <si>
    <t>2/22/2023 16:00</t>
  </si>
  <si>
    <t>2/22/2023 18:30</t>
  </si>
  <si>
    <t>2/22/2023 18:41</t>
  </si>
  <si>
    <t>2/23/2023 08:50</t>
  </si>
  <si>
    <t>2/23/2023 04:30</t>
  </si>
  <si>
    <t>2/24/2023 12:29</t>
  </si>
  <si>
    <t>2/25/2023 00:08</t>
  </si>
  <si>
    <t>2/26/2023 14:08</t>
  </si>
  <si>
    <t>2/27/2023 13:25</t>
  </si>
  <si>
    <t>2/28/2023 08:00</t>
  </si>
  <si>
    <t>3/01/2023 00:00</t>
  </si>
  <si>
    <t>3/02/2023 19:00</t>
  </si>
  <si>
    <t>3/03/2023 17:50</t>
  </si>
  <si>
    <t>3/03/2023 14:00</t>
  </si>
  <si>
    <t>3/03/2023 15:40</t>
  </si>
  <si>
    <t>3/03/2023 12:45</t>
  </si>
  <si>
    <t>3/03/2023 19:28</t>
  </si>
  <si>
    <t>3/03/2023 09:45</t>
  </si>
  <si>
    <t>3/03/2023 13:45</t>
  </si>
  <si>
    <t>3/03/2023 08:00</t>
  </si>
  <si>
    <t>3/04/2023 07:05</t>
  </si>
  <si>
    <t>3/05/2023 11:53</t>
  </si>
  <si>
    <t>3/05/2023 20:03</t>
  </si>
  <si>
    <t>3/06/2023 16:18</t>
  </si>
  <si>
    <t>3/07/2023 10:26</t>
  </si>
  <si>
    <t>3/07/2023 11:00</t>
  </si>
  <si>
    <t>3/08/2023 01:00</t>
  </si>
  <si>
    <t>3/08/2023 00:02</t>
  </si>
  <si>
    <t>3/09/2023 18:00</t>
  </si>
  <si>
    <t>3/10/2023 08:00</t>
  </si>
  <si>
    <t>3/10/2023 04:48</t>
  </si>
  <si>
    <t>3/14/2023 09:25</t>
  </si>
  <si>
    <t>3/14/2023 08:00</t>
  </si>
  <si>
    <t>3/16/2023 10:34</t>
  </si>
  <si>
    <t>3/22/2023 05:45</t>
  </si>
  <si>
    <t>3/23/2023 00:39</t>
  </si>
  <si>
    <t>3/23/2023 11:37</t>
  </si>
  <si>
    <t>3/23/2023 17:19</t>
  </si>
  <si>
    <t>3/25/2023 16:12</t>
  </si>
  <si>
    <t>3/25/2023 16:13</t>
  </si>
  <si>
    <t>3/26/2023 12:52</t>
  </si>
  <si>
    <t>3/28/2023 10:05</t>
  </si>
  <si>
    <t>3/28/2023 05:22</t>
  </si>
  <si>
    <t>3/28/2023 18:03</t>
  </si>
  <si>
    <t>3/29/2023 17:37</t>
  </si>
  <si>
    <t>3/29/2023 05:26</t>
  </si>
  <si>
    <t>3/30/2023 19:21</t>
  </si>
  <si>
    <t>3/30/2023 05:00</t>
  </si>
  <si>
    <t>3/30/2023 09:40</t>
  </si>
  <si>
    <t>3/30/2023 09:13</t>
  </si>
  <si>
    <t>3/30/2023 18:28</t>
  </si>
  <si>
    <t>3/31/2023 20:49</t>
  </si>
  <si>
    <t>3/31/2023 23:00</t>
  </si>
  <si>
    <t>3/31/2023 18:00</t>
  </si>
  <si>
    <t>4/01/2023 14:00</t>
  </si>
  <si>
    <t>4/03/2023 18:50</t>
  </si>
  <si>
    <t>4/03/2023 12:06</t>
  </si>
  <si>
    <t>4/08/2023 04:30</t>
  </si>
  <si>
    <t>4/11/2023 08:11</t>
  </si>
  <si>
    <t>4/14/2023 05:30</t>
  </si>
  <si>
    <t>4/15/2023 16:30</t>
  </si>
  <si>
    <t>4/16/2023 07:17</t>
  </si>
  <si>
    <t>4/17/2023 12:17</t>
  </si>
  <si>
    <t>4/17/2023 05:30</t>
  </si>
  <si>
    <t>4/18/2023 10:36</t>
  </si>
  <si>
    <t>4/18/2023 03:41</t>
  </si>
  <si>
    <t>4/18/2023 08:00</t>
  </si>
  <si>
    <t>4/19/2023 23:13</t>
  </si>
  <si>
    <t>4/19/2023 15:15</t>
  </si>
  <si>
    <t>4/21/2023 06:02</t>
  </si>
  <si>
    <t>4/23/2023 09:22</t>
  </si>
  <si>
    <t>4/25/2023 10:33</t>
  </si>
  <si>
    <t>4/26/2023 12:31</t>
  </si>
  <si>
    <t>4/27/2023 04:01</t>
  </si>
  <si>
    <t>4/27/2023 11:00</t>
  </si>
  <si>
    <t>4/29/2023 00:00</t>
  </si>
  <si>
    <t>5/01/2023 05:16</t>
  </si>
  <si>
    <t>5/02/2023 11:29</t>
  </si>
  <si>
    <t>5/02/2023 10:00</t>
  </si>
  <si>
    <t>5/04/2023 18:00</t>
  </si>
  <si>
    <t>5/11/2023 12:00</t>
  </si>
  <si>
    <t>5/11/2023 00:15</t>
  </si>
  <si>
    <t>5/12/2023 11:43</t>
  </si>
  <si>
    <t>5/12/2023 13:00</t>
  </si>
  <si>
    <t>5/13/2023 05:27</t>
  </si>
  <si>
    <t>5/13/2023 06:27</t>
  </si>
  <si>
    <t>5/13/2023 07:25</t>
  </si>
  <si>
    <t>5/16/2023 14:45</t>
  </si>
  <si>
    <t>5/21/2023 15:30</t>
  </si>
  <si>
    <t>5/22/2023 15:39</t>
  </si>
  <si>
    <t>5/23/2023 14:00</t>
  </si>
  <si>
    <t>5/24/2023 09:16</t>
  </si>
  <si>
    <t>5/24/2023 07:45</t>
  </si>
  <si>
    <t>5/26/2023 07:41</t>
  </si>
  <si>
    <t>5/28/2023 09:15</t>
  </si>
  <si>
    <t>5/30/2023 08:00</t>
  </si>
  <si>
    <t>5/31/2023 11:00</t>
  </si>
  <si>
    <t>6/20/2023 17:48</t>
  </si>
  <si>
    <t>6/22/2023 02:30</t>
  </si>
  <si>
    <t>6/24/2023 18:17</t>
  </si>
  <si>
    <t>6/25/2023 19:30</t>
  </si>
  <si>
    <t>6/25/2023 19:00</t>
  </si>
  <si>
    <t>6/25/2023 06:45</t>
  </si>
  <si>
    <t>6/25/2023 04:00</t>
  </si>
  <si>
    <t>6/25/2023 17:30</t>
  </si>
  <si>
    <t>6/27/2023 13:43</t>
  </si>
  <si>
    <t>6/27/2023 17:37</t>
  </si>
  <si>
    <t>6/28/2023 11:01</t>
  </si>
  <si>
    <t>6/29/2023 15:42</t>
  </si>
  <si>
    <t>6/30/2023 12:13</t>
  </si>
  <si>
    <t xml:space="preserve">4/06/03, 5:00. </t>
  </si>
  <si>
    <t xml:space="preserve">4/05/03, 2:00. </t>
  </si>
  <si>
    <t xml:space="preserve">4/15/03, 2:06. </t>
  </si>
  <si>
    <t>6/16/03, 2:00.</t>
  </si>
  <si>
    <t>6/16/03, 5:00.</t>
  </si>
  <si>
    <t xml:space="preserve">7/01/03, 3:50.  </t>
  </si>
  <si>
    <t xml:space="preserve">7/02/03, 3:59. </t>
  </si>
  <si>
    <t>7/06/03, 9:00.</t>
  </si>
  <si>
    <t xml:space="preserve">7/06/03, 4:00. </t>
  </si>
  <si>
    <t xml:space="preserve">7/07/03, 3:00. </t>
  </si>
  <si>
    <t>7/11/03, 4:00.</t>
  </si>
  <si>
    <t xml:space="preserve">7/09/03, 7:09. </t>
  </si>
  <si>
    <t>7/28/03, 8:35.</t>
  </si>
  <si>
    <t>1/02/04, 4:00.</t>
  </si>
  <si>
    <t>1/10/04, 5:00.</t>
  </si>
  <si>
    <t>1/10/04, 7:00.</t>
  </si>
  <si>
    <t>1/27/04, 8:00.</t>
  </si>
  <si>
    <t>2/09/04, 8:00.</t>
  </si>
  <si>
    <t xml:space="preserve">2/17/04, 11:57. </t>
  </si>
  <si>
    <t>3/16/04, 2:45.</t>
  </si>
  <si>
    <t>3/08/04, 6:55.</t>
  </si>
  <si>
    <t>3/17/04, 2:06.</t>
  </si>
  <si>
    <t xml:space="preserve">4/11/04, 4:00.   </t>
  </si>
  <si>
    <t>4/30/04, 12:00.</t>
  </si>
  <si>
    <t>5/03/04, 7:00.</t>
  </si>
  <si>
    <t>5/11/04, 6:00.</t>
  </si>
  <si>
    <t>1/14/05, 12:00.</t>
  </si>
  <si>
    <t>1/13/05, 6:00.</t>
  </si>
  <si>
    <t>1/24/05, 12:34.</t>
  </si>
  <si>
    <t>1/30/05, 3:00.</t>
  </si>
  <si>
    <t>2/01/05, 6:01.</t>
  </si>
  <si>
    <t>2/16/05, 1:43.</t>
  </si>
  <si>
    <t>3/08/05, 3:00.</t>
  </si>
  <si>
    <t xml:space="preserve">4/06/05, 12:00. </t>
  </si>
  <si>
    <t>4/22/05, 3:59.</t>
  </si>
  <si>
    <t>5/08/05, 10:00.</t>
  </si>
  <si>
    <t>5/11/05, 8:31.</t>
  </si>
  <si>
    <t>6/07/05, 6:00.</t>
  </si>
  <si>
    <t>6/08/05, 6:00.</t>
  </si>
  <si>
    <t>5:30. January 16</t>
  </si>
  <si>
    <t>6:34. January 18</t>
  </si>
  <si>
    <t>11:00. February 14</t>
  </si>
  <si>
    <t>2:00. February 12</t>
  </si>
  <si>
    <t>5:44.   February 14</t>
  </si>
  <si>
    <t>4:00. February 14</t>
  </si>
  <si>
    <t>11:00. February 20</t>
  </si>
  <si>
    <t>12:00. February 17</t>
  </si>
  <si>
    <t>4:09. February 18</t>
  </si>
  <si>
    <t>2:30. March 01</t>
  </si>
  <si>
    <t>10:00. March 09</t>
  </si>
  <si>
    <t>12:00. March 14</t>
  </si>
  <si>
    <t>6:30. April 17</t>
  </si>
  <si>
    <t>6:10. April 17</t>
  </si>
  <si>
    <t>7:20. April 17</t>
  </si>
  <si>
    <t>7:30. April 17</t>
  </si>
  <si>
    <t>6:11. April 17</t>
  </si>
  <si>
    <t>3:45. April 29</t>
  </si>
  <si>
    <t>9:35. May 03</t>
  </si>
  <si>
    <t>2:45. May 04</t>
  </si>
  <si>
    <t>10:30. May 19</t>
  </si>
  <si>
    <t>2:00. June 03</t>
  </si>
  <si>
    <t>6:09. June 01</t>
  </si>
  <si>
    <t>9:00. June 11</t>
  </si>
  <si>
    <t>11:00. June 27</t>
  </si>
  <si>
    <t>8:18. July 04</t>
  </si>
  <si>
    <t>10:32. July 18</t>
  </si>
  <si>
    <t>11:59. July 23</t>
  </si>
  <si>
    <t>5:54. July 19</t>
  </si>
  <si>
    <t>4:00. July 27</t>
  </si>
  <si>
    <t>5:33. July 24</t>
  </si>
  <si>
    <t>9:36. July 29</t>
  </si>
  <si>
    <t>8:30. August 01</t>
  </si>
  <si>
    <t>7:00. August 01</t>
  </si>
  <si>
    <t>4:35. August 02</t>
  </si>
  <si>
    <t>4:45. August 02</t>
  </si>
  <si>
    <t>2:46. August 03</t>
  </si>
  <si>
    <t>6:00. August 07</t>
  </si>
  <si>
    <t>12:00. August 12</t>
  </si>
  <si>
    <t>11:25. August 24</t>
  </si>
  <si>
    <t>11:00. September 04</t>
  </si>
  <si>
    <t>5:00. September 04</t>
  </si>
  <si>
    <t>2:00. September 04</t>
  </si>
  <si>
    <t>3:25. September 03</t>
  </si>
  <si>
    <t>10:10. September 28</t>
  </si>
  <si>
    <t>8:39. October 02</t>
  </si>
  <si>
    <t>6:00. October 03</t>
  </si>
  <si>
    <t>9:59. October 03</t>
  </si>
  <si>
    <t>11:00. October 21</t>
  </si>
  <si>
    <t>2:55. October 16</t>
  </si>
  <si>
    <t>4:12. October 15</t>
  </si>
  <si>
    <t>5:00. October 22</t>
  </si>
  <si>
    <t>5:10. October 27</t>
  </si>
  <si>
    <t>5:00. November 15</t>
  </si>
  <si>
    <t>8:00. November 15</t>
  </si>
  <si>
    <t>6:00. December 02</t>
  </si>
  <si>
    <t>6:00. December 09</t>
  </si>
  <si>
    <t>10:14. December 10</t>
  </si>
  <si>
    <t>11:59. December 28</t>
  </si>
  <si>
    <t>12:00. December 17</t>
  </si>
  <si>
    <t>4:00. December 16</t>
  </si>
  <si>
    <t>8:00. December 17</t>
  </si>
  <si>
    <t>10:00. December 20</t>
  </si>
  <si>
    <t>2:34. December 31</t>
  </si>
  <si>
    <t>6:59. December 31</t>
  </si>
  <si>
    <t>2:25. January 06</t>
  </si>
  <si>
    <t>4:00. January 19</t>
  </si>
  <si>
    <t>12:00. January 19</t>
  </si>
  <si>
    <t>11:47. February 24</t>
  </si>
  <si>
    <t>8:45. March 02</t>
  </si>
  <si>
    <t>11:30. March 02</t>
  </si>
  <si>
    <t>7:00. March 31</t>
  </si>
  <si>
    <t>1:10. April 06</t>
  </si>
  <si>
    <t>9:02. April 12</t>
  </si>
  <si>
    <t>5:00. April 18</t>
  </si>
  <si>
    <t>7:03. April 16</t>
  </si>
  <si>
    <t>7:00. April 16</t>
  </si>
  <si>
    <t>10:18. April 18</t>
  </si>
  <si>
    <t>8:00. May 03</t>
  </si>
  <si>
    <t>1:47. May 10</t>
  </si>
  <si>
    <t>1:50. May 14</t>
  </si>
  <si>
    <t>4:50. May 21</t>
  </si>
  <si>
    <t>4:30. June 27</t>
  </si>
  <si>
    <t>6:00. July 05</t>
  </si>
  <si>
    <t>6:20. July 06</t>
  </si>
  <si>
    <t>9:00. July 16</t>
  </si>
  <si>
    <t>10:15. July 19</t>
  </si>
  <si>
    <t>11:30. July 22</t>
  </si>
  <si>
    <t>5:59. August 08</t>
  </si>
  <si>
    <t>9:00. August 08</t>
  </si>
  <si>
    <t>4:11. August 09</t>
  </si>
  <si>
    <t>9:00. August 09</t>
  </si>
  <si>
    <t>9:00. August 10</t>
  </si>
  <si>
    <t>6:00. August 14</t>
  </si>
  <si>
    <t>10:49. August 17</t>
  </si>
  <si>
    <t>10:49. August 28</t>
  </si>
  <si>
    <t>6:00. August 30</t>
  </si>
  <si>
    <t>2:57. August 29</t>
  </si>
  <si>
    <t>8:00. August 31</t>
  </si>
  <si>
    <t>5:30. September 03</t>
  </si>
  <si>
    <t>3:30. September 04</t>
  </si>
  <si>
    <t>1:11. September 05</t>
  </si>
  <si>
    <t>7:48. September 17</t>
  </si>
  <si>
    <t>4:26. September 24</t>
  </si>
  <si>
    <t>2:43. October 22</t>
  </si>
  <si>
    <t>2:22. October 22</t>
  </si>
  <si>
    <t>10:00. December 02</t>
  </si>
  <si>
    <t>5:53. December 04</t>
  </si>
  <si>
    <t>9:22. December 11</t>
  </si>
  <si>
    <t>3:30. December 20</t>
  </si>
  <si>
    <t>6:07. December 25</t>
  </si>
  <si>
    <t>9:00. December 23</t>
  </si>
  <si>
    <t>4:30. January 04</t>
  </si>
  <si>
    <t>5:00. January 14</t>
  </si>
  <si>
    <t>6:30. February 01</t>
  </si>
  <si>
    <t>12:17. January 29</t>
  </si>
  <si>
    <t>2:50. February 01</t>
  </si>
  <si>
    <t>4:27. February 02</t>
  </si>
  <si>
    <t>3:33. February 09</t>
  </si>
  <si>
    <t>11:36. February 10</t>
  </si>
  <si>
    <t>5:05. February 14</t>
  </si>
  <si>
    <t>8:43. February 12</t>
  </si>
  <si>
    <t>5:00. February 15</t>
  </si>
  <si>
    <t>12:00. February 14</t>
  </si>
  <si>
    <t>7:36. February 15</t>
  </si>
  <si>
    <t>4:11. February 26</t>
  </si>
  <si>
    <t>1:47. February 26</t>
  </si>
  <si>
    <t>3:45. February 26</t>
  </si>
  <si>
    <t>3:00. February 26</t>
  </si>
  <si>
    <t>2:10. February 26</t>
  </si>
  <si>
    <t>2:40. February 26</t>
  </si>
  <si>
    <t>6:00. January 06</t>
  </si>
  <si>
    <t>8:05. January 07</t>
  </si>
  <si>
    <t>5:05. January 22</t>
  </si>
  <si>
    <t>5:00. February 03</t>
  </si>
  <si>
    <t>10:17. January 27</t>
  </si>
  <si>
    <t>5:15. January 31</t>
  </si>
  <si>
    <t>4:30. January 29</t>
  </si>
  <si>
    <t>6:00. January 30</t>
  </si>
  <si>
    <t>7:30. February 04</t>
  </si>
  <si>
    <t>9:20. January 30</t>
  </si>
  <si>
    <t>6:00. February 05</t>
  </si>
  <si>
    <t>5:00. February 07</t>
  </si>
  <si>
    <t>12:00. February 12</t>
  </si>
  <si>
    <t>8:10. February 16</t>
  </si>
  <si>
    <t>12:00. February 11</t>
  </si>
  <si>
    <t>5:00. February 13</t>
  </si>
  <si>
    <t>10:00. February 15</t>
  </si>
  <si>
    <t>1:46. February 24</t>
  </si>
  <si>
    <t>4:06. March 03</t>
  </si>
  <si>
    <t>6:00. March 03</t>
  </si>
  <si>
    <t>11:25. March 01</t>
  </si>
  <si>
    <t>6:00. January 08</t>
  </si>
  <si>
    <t>3:00. January 20</t>
  </si>
  <si>
    <t>12:24. January 19</t>
  </si>
  <si>
    <t>6:10. January 24</t>
  </si>
  <si>
    <t>12:00. February 02</t>
  </si>
  <si>
    <t>5:00. February 01</t>
  </si>
  <si>
    <t>3:46. February 12</t>
  </si>
  <si>
    <t>4:00. February 13</t>
  </si>
  <si>
    <t>9:00. February 15</t>
  </si>
  <si>
    <t>5:00. February 12</t>
  </si>
  <si>
    <t>4:00. February 25</t>
  </si>
  <si>
    <t>4:40. March 01</t>
  </si>
  <si>
    <t>7:00. March 02</t>
  </si>
  <si>
    <t>9:00. February 26</t>
  </si>
  <si>
    <t>12:59. March 20</t>
  </si>
  <si>
    <t>6:40. March 16</t>
  </si>
  <si>
    <t>8:05. March 15</t>
  </si>
  <si>
    <t>4:00. March 17</t>
  </si>
  <si>
    <t>8:00. April 21</t>
  </si>
  <si>
    <t>2:55. April 27</t>
  </si>
  <si>
    <t>7:30. May 09</t>
  </si>
  <si>
    <t>10:46. May 18</t>
  </si>
  <si>
    <t>3:00. May 26</t>
  </si>
  <si>
    <t>5:00. June 08</t>
  </si>
  <si>
    <t>3:00. June 09</t>
  </si>
  <si>
    <t>4:40. June 17</t>
  </si>
  <si>
    <t>5:47. June 17</t>
  </si>
  <si>
    <t>5:17. June 17</t>
  </si>
  <si>
    <t>7:30. June 22</t>
  </si>
  <si>
    <t>1:00. June 20</t>
  </si>
  <si>
    <t>8:31. June 22</t>
  </si>
  <si>
    <t>7:00. June 22</t>
  </si>
  <si>
    <t>1:40. June 25</t>
  </si>
  <si>
    <t>11:59. June 29</t>
  </si>
  <si>
    <t>12:00. June 29</t>
  </si>
  <si>
    <t>10:29. July 07</t>
  </si>
  <si>
    <t>11:30. July 19</t>
  </si>
  <si>
    <t>10:00. July 19</t>
  </si>
  <si>
    <t>8:00. July 21</t>
  </si>
  <si>
    <t>6:30. July 26</t>
  </si>
  <si>
    <t>11:55. July 24</t>
  </si>
  <si>
    <t>8:06. July 25</t>
  </si>
  <si>
    <t>6:00. July 27</t>
  </si>
  <si>
    <t>11:30. July 30</t>
  </si>
  <si>
    <t>7:26. July 29</t>
  </si>
  <si>
    <t>8:07. July 29</t>
  </si>
  <si>
    <t>11:00. August 02</t>
  </si>
  <si>
    <t>10:00. August 04</t>
  </si>
  <si>
    <t>10:00. August 05</t>
  </si>
  <si>
    <t>12:00. August 16</t>
  </si>
  <si>
    <t>12:12. August 11</t>
  </si>
  <si>
    <t>10:10. August 12</t>
  </si>
  <si>
    <t>9:00. August 12</t>
  </si>
  <si>
    <t>3:30. August 23</t>
  </si>
  <si>
    <t>12:44. September 01</t>
  </si>
  <si>
    <t>5:30. September 20</t>
  </si>
  <si>
    <t>2:30. September 22</t>
  </si>
  <si>
    <t>11:30. September 24</t>
  </si>
  <si>
    <t>11:00. September 22</t>
  </si>
  <si>
    <t>6:12. September 27</t>
  </si>
  <si>
    <t>10:00. October 28</t>
  </si>
  <si>
    <t>5:27. October 27</t>
  </si>
  <si>
    <t>12:00. October 27</t>
  </si>
  <si>
    <t>6:08. November 06</t>
  </si>
  <si>
    <t>6:00. November 08</t>
  </si>
  <si>
    <t>10:00. November 14</t>
  </si>
  <si>
    <t>4:46. November 24</t>
  </si>
  <si>
    <t>8:00. November 24</t>
  </si>
  <si>
    <t>6:12. November 23</t>
  </si>
  <si>
    <t>2:00. December 15</t>
  </si>
  <si>
    <t>10:00. December 19</t>
  </si>
  <si>
    <t>4:15. December 26</t>
  </si>
  <si>
    <t>1/26/03, 2:00.</t>
  </si>
  <si>
    <t>3/01/03, 8:00.</t>
  </si>
  <si>
    <t>5/03/03, 8:00.</t>
  </si>
  <si>
    <t>5/15/03, 3:29.</t>
  </si>
  <si>
    <t xml:space="preserve">6/30/03, 12:00. </t>
  </si>
  <si>
    <t xml:space="preserve">7/04/03, 10:00. </t>
  </si>
  <si>
    <t xml:space="preserve">7/05/03, 7:00. </t>
  </si>
  <si>
    <t>7/21/03, 10:30.</t>
  </si>
  <si>
    <t>7/24/03, 5:33.</t>
  </si>
  <si>
    <t>1/29/04, 6:30.</t>
  </si>
  <si>
    <t>1/28/04, 8:00.</t>
  </si>
  <si>
    <t>1/29/04, 5:00.</t>
  </si>
  <si>
    <t>2/26/04, 10:00.</t>
  </si>
  <si>
    <t>2/26/04, 1:30.</t>
  </si>
  <si>
    <t xml:space="preserve">3/09/04, 8:00.  </t>
  </si>
  <si>
    <t>4/12/04, 10:15.</t>
  </si>
  <si>
    <t>5/25/04, 12:00.</t>
  </si>
  <si>
    <t>5/24/04, 12:00.</t>
  </si>
  <si>
    <t>1/16/05, 11:00.</t>
  </si>
  <si>
    <t>1/10/05, 8:00.</t>
  </si>
  <si>
    <t>1/19/05, 9:27.</t>
  </si>
  <si>
    <t xml:space="preserve">1/23/05, 11:24.  </t>
  </si>
  <si>
    <t>1/24/05, 6:50.</t>
  </si>
  <si>
    <t>1/31/05, 10:00</t>
  </si>
  <si>
    <t>2/18/05, 8:41.</t>
  </si>
  <si>
    <t>2/24/05, 1:05.</t>
  </si>
  <si>
    <t>4/27/05, 6:00.</t>
  </si>
  <si>
    <t>4/23/05, 4:48.</t>
  </si>
  <si>
    <t>4/30/05, 10:00.</t>
  </si>
  <si>
    <t>5/30/05, 2:30.</t>
  </si>
  <si>
    <t>6/10/05, 7:30.</t>
  </si>
  <si>
    <t>8:00 . February 08</t>
  </si>
  <si>
    <t>12:01. February 06</t>
  </si>
  <si>
    <t>7:00. February 13</t>
  </si>
  <si>
    <t>4:25. April 05</t>
  </si>
  <si>
    <t>9:29. April 07</t>
  </si>
  <si>
    <t>11:00. April 08</t>
  </si>
  <si>
    <t>10:00. April 21</t>
  </si>
  <si>
    <t>9:00. May 27</t>
  </si>
  <si>
    <t>9:00. June 03</t>
  </si>
  <si>
    <t>12:31. July 03</t>
  </si>
  <si>
    <t>12:00. July 21</t>
  </si>
  <si>
    <t>9:00. July 18</t>
  </si>
  <si>
    <t>3:06. July 25</t>
  </si>
  <si>
    <t>8:00. July 31</t>
  </si>
  <si>
    <t>1:00. August 03</t>
  </si>
  <si>
    <t>10:00. September 01</t>
  </si>
  <si>
    <t>9:08. September 14</t>
  </si>
  <si>
    <t>12:00. October 23</t>
  </si>
  <si>
    <t>2:35. November 19</t>
  </si>
  <si>
    <t>8:00. December 15</t>
  </si>
  <si>
    <t>1:00. December 17</t>
  </si>
  <si>
    <t>9:13. December 31</t>
  </si>
  <si>
    <t>11:13. January 05</t>
  </si>
  <si>
    <t>12:00. January 17</t>
  </si>
  <si>
    <t>5:30. February 17</t>
  </si>
  <si>
    <t>12:00. February 16</t>
  </si>
  <si>
    <t>12:47. February 25</t>
  </si>
  <si>
    <t>12:57. March 04</t>
  </si>
  <si>
    <t>11:23. April 12</t>
  </si>
  <si>
    <t>11:00. April 14</t>
  </si>
  <si>
    <t>7:00. May 17</t>
  </si>
  <si>
    <t>5:00. May 19</t>
  </si>
  <si>
    <t>11:51. June 05</t>
  </si>
  <si>
    <t>10:09. June 29</t>
  </si>
  <si>
    <t>7:00. July 08</t>
  </si>
  <si>
    <t>6:00. July 12</t>
  </si>
  <si>
    <t>2:00. July 19</t>
  </si>
  <si>
    <t>12:00. August 14</t>
  </si>
  <si>
    <t>1:10. August 20</t>
  </si>
  <si>
    <t>6:30. August 28</t>
  </si>
  <si>
    <t>7:00. September 14</t>
  </si>
  <si>
    <t>12:00. September 18</t>
  </si>
  <si>
    <t>6:30. September 18</t>
  </si>
  <si>
    <t>6:10. September 18</t>
  </si>
  <si>
    <t>11:36. October 22</t>
  </si>
  <si>
    <t>10:43. October 26</t>
  </si>
  <si>
    <t>10:46. October 26</t>
  </si>
  <si>
    <t>6:00. November 04</t>
  </si>
  <si>
    <t>8:00. December 19</t>
  </si>
  <si>
    <t>12:48. January 30</t>
  </si>
  <si>
    <t>7:49. February 01</t>
  </si>
  <si>
    <t>3:00. February 06</t>
  </si>
  <si>
    <t>11:00. February 06</t>
  </si>
  <si>
    <t>4:00. February 11</t>
  </si>
  <si>
    <t>10:46. February 14</t>
  </si>
  <si>
    <t>8:00. March 12</t>
  </si>
  <si>
    <t>11:25. January 09</t>
  </si>
  <si>
    <t>8:00. January 25</t>
  </si>
  <si>
    <t>9:00. January 29</t>
  </si>
  <si>
    <t>6:00. January 29</t>
  </si>
  <si>
    <t>8:03. February 13</t>
  </si>
  <si>
    <t>8:00. February 05</t>
  </si>
  <si>
    <t>11:00. February 12</t>
  </si>
  <si>
    <t>6:00. February 12</t>
  </si>
  <si>
    <t>3:00. February 15</t>
  </si>
  <si>
    <t>3:00. March 01</t>
  </si>
  <si>
    <t>6:05. April 26</t>
  </si>
  <si>
    <t>9:57. January 11</t>
  </si>
  <si>
    <t>8:00. January 28</t>
  </si>
  <si>
    <t>2:38. February 07</t>
  </si>
  <si>
    <t>9:00. February 06</t>
  </si>
  <si>
    <t>7:00. February 07</t>
  </si>
  <si>
    <t>4:01. February 20</t>
  </si>
  <si>
    <t>12:00. March 16</t>
  </si>
  <si>
    <t>9:00. March 20</t>
  </si>
  <si>
    <t>12:38. April 01</t>
  </si>
  <si>
    <t>12:55. April 01</t>
  </si>
  <si>
    <t>12:30. June 18</t>
  </si>
  <si>
    <t>8:00. June 04</t>
  </si>
  <si>
    <t>5:35. June 06</t>
  </si>
  <si>
    <t>1:00. June 08</t>
  </si>
  <si>
    <t>11:32. June 16</t>
  </si>
  <si>
    <t>11:02. June 17</t>
  </si>
  <si>
    <t>10:45. June 21</t>
  </si>
  <si>
    <t>5:00. June 19</t>
  </si>
  <si>
    <t>12:30. June 20</t>
  </si>
  <si>
    <t>2:21. June 24</t>
  </si>
  <si>
    <t>1:38. June 26</t>
  </si>
  <si>
    <t>4:37. July 06</t>
  </si>
  <si>
    <t>11:00. August 04</t>
  </si>
  <si>
    <t>4:00. August 06</t>
  </si>
  <si>
    <t>12:00. August 07</t>
  </si>
  <si>
    <t>12:00. August 08</t>
  </si>
  <si>
    <t>11:00. August 12</t>
  </si>
  <si>
    <t>9:30. August 24</t>
  </si>
  <si>
    <t>1:27. September 08</t>
  </si>
  <si>
    <t>12:00. September 26</t>
  </si>
  <si>
    <t>11:00. October 28</t>
  </si>
  <si>
    <t>4:00. October 29</t>
  </si>
  <si>
    <t>7:00. October 29</t>
  </si>
  <si>
    <t>1:45. November 01</t>
  </si>
  <si>
    <t>10:47. November 04</t>
  </si>
  <si>
    <t>2:14. November 16</t>
  </si>
  <si>
    <t>2:00. December 04</t>
  </si>
  <si>
    <t>9:00. December 15</t>
  </si>
  <si>
    <t>7:25. December 14</t>
  </si>
  <si>
    <t>6:00. January 12</t>
  </si>
  <si>
    <t xml:space="preserve">4/29/03, 12:00 :00 </t>
  </si>
  <si>
    <t>5/04/03, 12:00 :00</t>
  </si>
  <si>
    <t>1/17/04, 12:00 :00</t>
  </si>
  <si>
    <t>2/16/04, 12 :00</t>
  </si>
  <si>
    <t>1/29/2002 19:00</t>
  </si>
  <si>
    <t>1/25/2003 02:00</t>
  </si>
  <si>
    <t>2/27/2003 11:32</t>
  </si>
  <si>
    <t>4/03/2003 07:00</t>
  </si>
  <si>
    <t>4/04/2003 03:11</t>
  </si>
  <si>
    <t>4/15/2003 11:00</t>
  </si>
  <si>
    <t>4/28/2003 03:41</t>
  </si>
  <si>
    <t>5/02/2003 08:00</t>
  </si>
  <si>
    <t>5/02/2003 05:00</t>
  </si>
  <si>
    <t>5/15/2003 02:00</t>
  </si>
  <si>
    <t>5/15/2003 02:52</t>
  </si>
  <si>
    <t>6/15/2003 03:12</t>
  </si>
  <si>
    <t>6/30/2003 01:00</t>
  </si>
  <si>
    <t>7/01/2003 03:15</t>
  </si>
  <si>
    <t>7/02/2003 01:54</t>
  </si>
  <si>
    <t>7/04/2003 11:41</t>
  </si>
  <si>
    <t>7/04/2003 09:00</t>
  </si>
  <si>
    <t>7/04/2003 06:00</t>
  </si>
  <si>
    <t>7/05/2003 03:00</t>
  </si>
  <si>
    <t>7/07/2003 09:00</t>
  </si>
  <si>
    <t>7/08/2003 04:00</t>
  </si>
  <si>
    <t>7/09/2003 05:14</t>
  </si>
  <si>
    <t>7/15/2003 08:24</t>
  </si>
  <si>
    <t>7/21/2003 05:15</t>
  </si>
  <si>
    <t>7/28/2003 06:55</t>
  </si>
  <si>
    <t>1/01/2004 07:30</t>
  </si>
  <si>
    <t>1/08/2004 03:00</t>
  </si>
  <si>
    <t>1/14/2004 06:00</t>
  </si>
  <si>
    <t>1/26/2004 04:00</t>
  </si>
  <si>
    <t>1/26/2004 02:00</t>
  </si>
  <si>
    <t>1/26/2004 10:00</t>
  </si>
  <si>
    <t>1/28/2004 01:09</t>
  </si>
  <si>
    <t>2/05/2004 08:00</t>
  </si>
  <si>
    <t>2/14/2004 08:00</t>
  </si>
  <si>
    <t>2/17/2004 02:25</t>
  </si>
  <si>
    <t>2/25/2004 12:01</t>
  </si>
  <si>
    <t>2/26/2004 12:00</t>
  </si>
  <si>
    <t>3/04/2004 05:00</t>
  </si>
  <si>
    <t>3/07/2004 06:30</t>
  </si>
  <si>
    <t>3/08/2004 06:22</t>
  </si>
  <si>
    <t>3/17/2004 01:27</t>
  </si>
  <si>
    <t>4/10/2004 08:00</t>
  </si>
  <si>
    <t>4/12/2004 05:30</t>
  </si>
  <si>
    <t>4/27/2004 12:35</t>
  </si>
  <si>
    <t>5/03/2004 02:30</t>
  </si>
  <si>
    <t>5/11/2004 03:30</t>
  </si>
  <si>
    <t>5/21/2004 05:30</t>
  </si>
  <si>
    <t>5/21/2004 02:00</t>
  </si>
  <si>
    <t>1/04/2005 06:00</t>
  </si>
  <si>
    <t>1/05/2005 09:10</t>
  </si>
  <si>
    <t>1/05/2005 04:00</t>
  </si>
  <si>
    <t>1/07/2005 01:00</t>
  </si>
  <si>
    <t>1/19/2005 09:17</t>
  </si>
  <si>
    <t>1/23/2005 10:42</t>
  </si>
  <si>
    <t>1/24/2005 12:27</t>
  </si>
  <si>
    <t>1/24/2005 06:38</t>
  </si>
  <si>
    <t>1/29/2005 04:00</t>
  </si>
  <si>
    <t>1/29/2005 10:00</t>
  </si>
  <si>
    <t>2/01/2005 06:18</t>
  </si>
  <si>
    <t>2/15/2005 01:12</t>
  </si>
  <si>
    <t>2/16/2005 01:26</t>
  </si>
  <si>
    <t>2/18/2005 08:16</t>
  </si>
  <si>
    <t>2/24/2005 12:58</t>
  </si>
  <si>
    <t>3/08/2005 11:00</t>
  </si>
  <si>
    <t>4/22/2005 03:51</t>
  </si>
  <si>
    <t>4/23/2005 06:00</t>
  </si>
  <si>
    <t>4/23/2005 04:22</t>
  </si>
  <si>
    <t>4/30/2005 08:00</t>
  </si>
  <si>
    <t>5/08/2005 03:00</t>
  </si>
  <si>
    <t>5/11/2005 07:00</t>
  </si>
  <si>
    <t>5/29/2005 08:00</t>
  </si>
  <si>
    <t>6/05/2005 02:00</t>
  </si>
  <si>
    <t>6/06/2005 12:00</t>
  </si>
  <si>
    <t>1/14/2006 03:45</t>
  </si>
  <si>
    <t>1/18/2006 03:16</t>
  </si>
  <si>
    <t>2/04/2006 04:30</t>
  </si>
  <si>
    <t>2/04/2006 01:34</t>
  </si>
  <si>
    <t>2/11/2006 09:00</t>
  </si>
  <si>
    <t>2/12/2006 02:00</t>
  </si>
  <si>
    <t>2/12/2006 05:55</t>
  </si>
  <si>
    <t>2/12/2006 12:06</t>
  </si>
  <si>
    <t>2/16/2006 12:00</t>
  </si>
  <si>
    <t>2/17/2006 04:32</t>
  </si>
  <si>
    <t>2/18/2006 08:50</t>
  </si>
  <si>
    <t>2/27/2006 06:25</t>
  </si>
  <si>
    <t>3/09/2006 02:00</t>
  </si>
  <si>
    <t>3/12/2006 08:30</t>
  </si>
  <si>
    <t>4/02/2006 09:00</t>
  </si>
  <si>
    <t>4/07/2006 08:43</t>
  </si>
  <si>
    <t>4/08/2006 04:00</t>
  </si>
  <si>
    <t>4/17/2006 04:20</t>
  </si>
  <si>
    <t>4/17/2006 04:35</t>
  </si>
  <si>
    <t>4/17/2006 04:11</t>
  </si>
  <si>
    <t>4/17/2006 03:25</t>
  </si>
  <si>
    <t>4/17/2006 04:10</t>
  </si>
  <si>
    <t>4/21/2006 07:00</t>
  </si>
  <si>
    <t>4/29/2006 02:55</t>
  </si>
  <si>
    <t>5/03/2006 03:30</t>
  </si>
  <si>
    <t>5/04/2006 02:12</t>
  </si>
  <si>
    <t>5/19/2006 03:13</t>
  </si>
  <si>
    <t>5/25/2006 07:50</t>
  </si>
  <si>
    <t>6/01/2006 06:30</t>
  </si>
  <si>
    <t>6/01/2006 06:00</t>
  </si>
  <si>
    <t>6/01/2006 02:12</t>
  </si>
  <si>
    <t>6/11/2006 06:00</t>
  </si>
  <si>
    <t>6/22/2006 02:00</t>
  </si>
  <si>
    <t>7/02/2006 06:39</t>
  </si>
  <si>
    <t>7/04/2006 05:30</t>
  </si>
  <si>
    <t>7/16/2006 02:00</t>
  </si>
  <si>
    <t>7/17/2006 09:00</t>
  </si>
  <si>
    <t>7/17/2006 06:50</t>
  </si>
  <si>
    <t>7/18/2006 08:07</t>
  </si>
  <si>
    <t>7/18/2006 06:36</t>
  </si>
  <si>
    <t>7/19/2006 06:00</t>
  </si>
  <si>
    <t>7/19/2006 11:00</t>
  </si>
  <si>
    <t>7/22/2006 01:09</t>
  </si>
  <si>
    <t>7/24/2006 02:33</t>
  </si>
  <si>
    <t>7/27/2006 06:38</t>
  </si>
  <si>
    <t>8/01/2006 01:00</t>
  </si>
  <si>
    <t>8/01/2006 12:00</t>
  </si>
  <si>
    <t>8/02/2006 07:00</t>
  </si>
  <si>
    <t>8/02/2006 01:00</t>
  </si>
  <si>
    <t>8/02/2006 12:00</t>
  </si>
  <si>
    <t>8/03/2006 02:16</t>
  </si>
  <si>
    <t>8/07/2006 01:00</t>
  </si>
  <si>
    <t>8/10/2006 08:00</t>
  </si>
  <si>
    <t>8/24/2006 09:58</t>
  </si>
  <si>
    <t>9/01/2006 03:00</t>
  </si>
  <si>
    <t>9/01/2006 08:00</t>
  </si>
  <si>
    <t>9/01/2006 10:00</t>
  </si>
  <si>
    <t>9/01/2006 05:30</t>
  </si>
  <si>
    <t>9/01/2006 06:41</t>
  </si>
  <si>
    <t>9/14/2006 08:56</t>
  </si>
  <si>
    <t>9/28/2006 08:08</t>
  </si>
  <si>
    <t>10/02/2006 03:05</t>
  </si>
  <si>
    <t>10/02/2006 02:00</t>
  </si>
  <si>
    <t>10/03/2006 05:28</t>
  </si>
  <si>
    <t>10/12/2006 08:00</t>
  </si>
  <si>
    <t>10/12/2006 05:48</t>
  </si>
  <si>
    <t>10/15/2006 07:09</t>
  </si>
  <si>
    <t>10/20/2006 01:00</t>
  </si>
  <si>
    <t>10/26/2006 05:30</t>
  </si>
  <si>
    <t>11/15/2006 03:00</t>
  </si>
  <si>
    <t>11/15/2006 01:00</t>
  </si>
  <si>
    <t>11/15/2006 10:00</t>
  </si>
  <si>
    <t>11/26/2006 01:00</t>
  </si>
  <si>
    <t>11/30/2006 09:00</t>
  </si>
  <si>
    <t>12/01/2006 06:20</t>
  </si>
  <si>
    <t>12/10/2006 07:35</t>
  </si>
  <si>
    <t>12/13/2006 04:30</t>
  </si>
  <si>
    <t>12/14/2006 12:07</t>
  </si>
  <si>
    <t>12/14/2006 05:00</t>
  </si>
  <si>
    <t>12/14/2006 07:00</t>
  </si>
  <si>
    <t>12/14/2006 12:01</t>
  </si>
  <si>
    <t>12/14/2006 05:30</t>
  </si>
  <si>
    <t>12/14/2006 09:44</t>
  </si>
  <si>
    <t>12/16/2006 07:30</t>
  </si>
  <si>
    <t>12/26/2006 12:01</t>
  </si>
  <si>
    <t>12/29/2006 04:25</t>
  </si>
  <si>
    <t>12/30/2006 10:25</t>
  </si>
  <si>
    <t>1/05/2007 10:44</t>
  </si>
  <si>
    <t>1/13/2007 07:30</t>
  </si>
  <si>
    <t>1/13/2007 05:00</t>
  </si>
  <si>
    <t>1/16/2007 02:00</t>
  </si>
  <si>
    <t>2/13/2007 05:00</t>
  </si>
  <si>
    <t>2/13/2007 02:00</t>
  </si>
  <si>
    <t>2/24/2007 07:23</t>
  </si>
  <si>
    <t>2/24/2007 06:00</t>
  </si>
  <si>
    <t>2/24/2007 04:00</t>
  </si>
  <si>
    <t>2/28/2007 12:45</t>
  </si>
  <si>
    <t>3/01/2007 09:40</t>
  </si>
  <si>
    <t>3/31/2007 07:30</t>
  </si>
  <si>
    <t>4/05/2007 09:20</t>
  </si>
  <si>
    <t>4/12/2007 09:09</t>
  </si>
  <si>
    <t>4/12/2007 12:32</t>
  </si>
  <si>
    <t>4/14/2007 09:00</t>
  </si>
  <si>
    <t>4/16/2007 02:00</t>
  </si>
  <si>
    <t>4/16/2007 02:04</t>
  </si>
  <si>
    <t>4/16/2007 11:00</t>
  </si>
  <si>
    <t>4/16/2007 08:00</t>
  </si>
  <si>
    <t>4/16/2007 10:14</t>
  </si>
  <si>
    <t>5/02/2007 01:30</t>
  </si>
  <si>
    <t>5/10/2007 09:57</t>
  </si>
  <si>
    <t>5/14/2007 11:15</t>
  </si>
  <si>
    <t>5/15/2007 03:00</t>
  </si>
  <si>
    <t>5/16/2007 06:00</t>
  </si>
  <si>
    <t>5/21/2007 01:48</t>
  </si>
  <si>
    <t>6/01/2007 01:00</t>
  </si>
  <si>
    <t>6/05/2007 10:56</t>
  </si>
  <si>
    <t>6/27/2007 03:42</t>
  </si>
  <si>
    <t>6/27/2007 03:41</t>
  </si>
  <si>
    <t>6/29/2007 09:23</t>
  </si>
  <si>
    <t>7/03/2007 10:59</t>
  </si>
  <si>
    <t>7/05/2007 07:00</t>
  </si>
  <si>
    <t>7/06/2007 05:18</t>
  </si>
  <si>
    <t>7/10/2007 11:00</t>
  </si>
  <si>
    <t>7/16/2007 04:17</t>
  </si>
  <si>
    <t>7/18/2007 06:00</t>
  </si>
  <si>
    <t>7/19/2007 03:50</t>
  </si>
  <si>
    <t>7/19/2007 03:00</t>
  </si>
  <si>
    <t>8/08/2007 03:56</t>
  </si>
  <si>
    <t>8/08/2007 01:00</t>
  </si>
  <si>
    <t>8/09/2007 02:53</t>
  </si>
  <si>
    <t>8/09/2007 12:45</t>
  </si>
  <si>
    <t>8/10/2007 12:20</t>
  </si>
  <si>
    <t>8/13/2007 01:30</t>
  </si>
  <si>
    <t>8/14/2007 02:00</t>
  </si>
  <si>
    <t>8/16/2007 09:30</t>
  </si>
  <si>
    <t>8/19/2007 11:34</t>
  </si>
  <si>
    <t>8/23/2007 04:00</t>
  </si>
  <si>
    <t>8/24/2007 06:00</t>
  </si>
  <si>
    <t>8/29/2007 04:00</t>
  </si>
  <si>
    <t>8/29/2007 01:53</t>
  </si>
  <si>
    <t>8/31/2007 12:45</t>
  </si>
  <si>
    <t>9/03/2007 12:30</t>
  </si>
  <si>
    <t>9/04/2007 08:30</t>
  </si>
  <si>
    <t>9/05/2007 07:53</t>
  </si>
  <si>
    <t>9/06/2007 08:00</t>
  </si>
  <si>
    <t>9/13/2007 04:00</t>
  </si>
  <si>
    <t>9/17/2007 07:01</t>
  </si>
  <si>
    <t>9/18/2007 05:15</t>
  </si>
  <si>
    <t>9/18/2007 05:14</t>
  </si>
  <si>
    <t>9/24/2007 01:38</t>
  </si>
  <si>
    <t>10/18/2007 03:00</t>
  </si>
  <si>
    <t>10/22/2007 02:06</t>
  </si>
  <si>
    <t>10/22/2007 02:05</t>
  </si>
  <si>
    <t>10/22/2007 02:01</t>
  </si>
  <si>
    <t>10/26/2007 06:44</t>
  </si>
  <si>
    <t>11/03/2007 06:00</t>
  </si>
  <si>
    <t>12/01/2007 06:04</t>
  </si>
  <si>
    <t>12/04/2007 02:16</t>
  </si>
  <si>
    <t>12/10/2007 03:08</t>
  </si>
  <si>
    <t>12/11/2007 08:57</t>
  </si>
  <si>
    <t>12/11/2007 04:00</t>
  </si>
  <si>
    <t>12/23/2007 05:30</t>
  </si>
  <si>
    <t>12/23/2007 01:00</t>
  </si>
  <si>
    <t>1/04/2008 07:47</t>
  </si>
  <si>
    <t>1/04/2008 04:00</t>
  </si>
  <si>
    <t>1/29/2008 10:00</t>
  </si>
  <si>
    <t>1/29/2008 11:23</t>
  </si>
  <si>
    <t>1/29/2008 05:00</t>
  </si>
  <si>
    <t>1/29/2008 04:00</t>
  </si>
  <si>
    <t>1/30/2008 03:06</t>
  </si>
  <si>
    <t>2/01/2008 06:00</t>
  </si>
  <si>
    <t>2/02/2008 03:58</t>
  </si>
  <si>
    <t>2/05/2008 10:00</t>
  </si>
  <si>
    <t>2/06/2008 09:00</t>
  </si>
  <si>
    <t>2/09/2008 11:59</t>
  </si>
  <si>
    <t>2/10/2008 02:06</t>
  </si>
  <si>
    <t>2/10/2008 06:02</t>
  </si>
  <si>
    <t>2/10/2008 11:00</t>
  </si>
  <si>
    <t>2/10/2008 04:00</t>
  </si>
  <si>
    <t>2/12/2008 03:00</t>
  </si>
  <si>
    <t>2/13/2008 06:43</t>
  </si>
  <si>
    <t>2/14/2008 08:15</t>
  </si>
  <si>
    <t>2/15/2008 03:06</t>
  </si>
  <si>
    <t>2/25/2008 08:00</t>
  </si>
  <si>
    <t>2/26/2008 01:09</t>
  </si>
  <si>
    <t>2/26/2008 01:10</t>
  </si>
  <si>
    <t>2/26/2008 05:00</t>
  </si>
  <si>
    <t>1/05/2009 05:00</t>
  </si>
  <si>
    <t>1/07/2009 05:00</t>
  </si>
  <si>
    <t>1/08/2009 11:46</t>
  </si>
  <si>
    <t>1/17/2009 08:00</t>
  </si>
  <si>
    <t>1/22/2009 04:00</t>
  </si>
  <si>
    <t>1/27/2009 03:43</t>
  </si>
  <si>
    <t>1/27/2009 01:46</t>
  </si>
  <si>
    <t>1/27/2009 09:45</t>
  </si>
  <si>
    <t>1/27/2009 09:00</t>
  </si>
  <si>
    <t>1/27/2009 05:03</t>
  </si>
  <si>
    <t>1/27/2009 05:00</t>
  </si>
  <si>
    <t>1/27/2009 11:00</t>
  </si>
  <si>
    <t>1/27/2009 07:10</t>
  </si>
  <si>
    <t>1/28/2009 07:50</t>
  </si>
  <si>
    <t>1/28/2009 09:00</t>
  </si>
  <si>
    <t>1/28/2009 10:00</t>
  </si>
  <si>
    <t>1/28/2009 06:00</t>
  </si>
  <si>
    <t>1/28/2009 12:10</t>
  </si>
  <si>
    <t>1/28/2009 03:00</t>
  </si>
  <si>
    <t>1/28/2009 04:00</t>
  </si>
  <si>
    <t>2/11/2009 07:00</t>
  </si>
  <si>
    <t>2/11/2009 09:00</t>
  </si>
  <si>
    <t>2/11/2009 06:18</t>
  </si>
  <si>
    <t>2/11/2009 02:30</t>
  </si>
  <si>
    <t>2/11/2009 06:00</t>
  </si>
  <si>
    <t>2/12/2009 08:00</t>
  </si>
  <si>
    <t>2/12/2009 02:30</t>
  </si>
  <si>
    <t>2/13/2009 02:30</t>
  </si>
  <si>
    <t>2/23/2009 02:38</t>
  </si>
  <si>
    <t>3/01/2009 08:54</t>
  </si>
  <si>
    <t>3/01/2009 10:00</t>
  </si>
  <si>
    <t>3/01/2009 12:15</t>
  </si>
  <si>
    <t>3/01/2009 04:00</t>
  </si>
  <si>
    <t>3/03/2009 06:48</t>
  </si>
  <si>
    <t>1/06/2010 06:00</t>
  </si>
  <si>
    <t>1/11/2010 03:45</t>
  </si>
  <si>
    <t>1/18/2010 11:30</t>
  </si>
  <si>
    <t>1/19/2010 02:30</t>
  </si>
  <si>
    <t>1/19/2010 07:30</t>
  </si>
  <si>
    <t>1/20/2010 01:00</t>
  </si>
  <si>
    <t>1/28/2010 12:00</t>
  </si>
  <si>
    <t>2/01/2010 02:32</t>
  </si>
  <si>
    <t>2/05/2010 10:30</t>
  </si>
  <si>
    <t>2/05/2010 11:30</t>
  </si>
  <si>
    <t>2/05/2010 07:00</t>
  </si>
  <si>
    <t>2/05/2010 03:00</t>
  </si>
  <si>
    <t>2/05/2010 06:48</t>
  </si>
  <si>
    <t>2/06/2010 08:00</t>
  </si>
  <si>
    <t>2/06/2010 02:30</t>
  </si>
  <si>
    <t>2/09/2010 06:00</t>
  </si>
  <si>
    <t>2/11/2010 12:00</t>
  </si>
  <si>
    <t>2/12/2010 05:00</t>
  </si>
  <si>
    <t>2/14/2010 10:00</t>
  </si>
  <si>
    <t>2/19/2010 08:30</t>
  </si>
  <si>
    <t>2/23/2010 10:00</t>
  </si>
  <si>
    <t>2/25/2010 11:53</t>
  </si>
  <si>
    <t>2/25/2010 05:00</t>
  </si>
  <si>
    <t>2/25/2010 12:01</t>
  </si>
  <si>
    <t>3/13/2010 04:00</t>
  </si>
  <si>
    <t>3/13/2010 06:00</t>
  </si>
  <si>
    <t>3/13/2010 01:00</t>
  </si>
  <si>
    <t>3/13/2010 12:00</t>
  </si>
  <si>
    <t>3/13/2010 03:00</t>
  </si>
  <si>
    <t>3/31/2010 11:59</t>
  </si>
  <si>
    <t>4/16/2010 05:15</t>
  </si>
  <si>
    <t>4/21/2010 03:05</t>
  </si>
  <si>
    <t>4/27/2010 02:55</t>
  </si>
  <si>
    <t>5/02/2010 02:40</t>
  </si>
  <si>
    <t>5/18/2010 08:15</t>
  </si>
  <si>
    <t>5/26/2010 11:45</t>
  </si>
  <si>
    <t>6/01/2010 10:03</t>
  </si>
  <si>
    <t>6/02/2010 08:18</t>
  </si>
  <si>
    <t>6/06/2010 04:45</t>
  </si>
  <si>
    <t>6/07/2010 06:29</t>
  </si>
  <si>
    <t>6/08/2010 11:00</t>
  </si>
  <si>
    <t>6/09/2010 02:18</t>
  </si>
  <si>
    <t>6/16/2010 11:11</t>
  </si>
  <si>
    <t>6/17/2010 09:30</t>
  </si>
  <si>
    <t>6/17/2010 10:49</t>
  </si>
  <si>
    <t>6/17/2010 08:30</t>
  </si>
  <si>
    <t>6/18/2010 08:00</t>
  </si>
  <si>
    <t>6/18/2010 07:00</t>
  </si>
  <si>
    <t>6/18/2010 03:30</t>
  </si>
  <si>
    <t>6/18/2010 04:00</t>
  </si>
  <si>
    <t>6/21/2010 01:48</t>
  </si>
  <si>
    <t>6/22/2010 03:34</t>
  </si>
  <si>
    <t>6/23/2010 05:48</t>
  </si>
  <si>
    <t>6/23/2010 05:00</t>
  </si>
  <si>
    <t>6/24/2010 03:30</t>
  </si>
  <si>
    <t>6/24/2010 03:00</t>
  </si>
  <si>
    <t>6/25/2010 11:36</t>
  </si>
  <si>
    <t>7/06/2010 03:47</t>
  </si>
  <si>
    <t>7/07/2010 04:13</t>
  </si>
  <si>
    <t>7/15/2010 07:00</t>
  </si>
  <si>
    <t>7/17/2010 08:30</t>
  </si>
  <si>
    <t>7/21/2010 06:44</t>
  </si>
  <si>
    <t>7/23/2010 07:30</t>
  </si>
  <si>
    <t>7/23/2010 10:00</t>
  </si>
  <si>
    <t>7/25/2010 04:11</t>
  </si>
  <si>
    <t>7/25/2010 03:20</t>
  </si>
  <si>
    <t>7/25/2010 03:10</t>
  </si>
  <si>
    <t>7/29/2010 06:39</t>
  </si>
  <si>
    <t>7/29/2010 05:43</t>
  </si>
  <si>
    <t>8/02/2010 12:45</t>
  </si>
  <si>
    <t>8/02/2010 12:00</t>
  </si>
  <si>
    <t>8/04/2010 05:00</t>
  </si>
  <si>
    <t>8/04/2010 04:45</t>
  </si>
  <si>
    <t>8/04/2010 12:00</t>
  </si>
  <si>
    <t>8/05/2010 03:54</t>
  </si>
  <si>
    <t>8/05/2010 03:30</t>
  </si>
  <si>
    <t>8/09/2010 12:00</t>
  </si>
  <si>
    <t>8/11/2010 03:21</t>
  </si>
  <si>
    <t>8/12/2010 03:42</t>
  </si>
  <si>
    <t>8/12/2010 08:21</t>
  </si>
  <si>
    <t>8/12/2010 06:45</t>
  </si>
  <si>
    <t>8/19/2010 06:00</t>
  </si>
  <si>
    <t>8/23/2010 05:50</t>
  </si>
  <si>
    <t>9/01/2010 10:20</t>
  </si>
  <si>
    <t>9/07/2010 02:02</t>
  </si>
  <si>
    <t>9/20/2010 05:00</t>
  </si>
  <si>
    <t>9/21/2010 09:31</t>
  </si>
  <si>
    <t>9/22/2010 05:38</t>
  </si>
  <si>
    <t>9/22/2010 04:08</t>
  </si>
  <si>
    <t>9/22/2010 06:12</t>
  </si>
  <si>
    <t>9/27/2010 03:15</t>
  </si>
  <si>
    <t>10/05/2010 05:45</t>
  </si>
  <si>
    <t>10/26/2010 08:00</t>
  </si>
  <si>
    <t>10/26/2010 09:00</t>
  </si>
  <si>
    <t>10/27/2010 05:00</t>
  </si>
  <si>
    <t>10/27/2010 05:16</t>
  </si>
  <si>
    <t>10/27/2010 04:00</t>
  </si>
  <si>
    <t>10/27/2010 08:00</t>
  </si>
  <si>
    <t>10/31/2010 10:26</t>
  </si>
  <si>
    <t>11/04/2010 09:46</t>
  </si>
  <si>
    <t>11/06/2010 03:53</t>
  </si>
  <si>
    <t>11/08/2010 06:47</t>
  </si>
  <si>
    <t>11/13/2010 03:00</t>
  </si>
  <si>
    <t>11/15/2010 11:00</t>
  </si>
  <si>
    <t>11/21/2010 01:39</t>
  </si>
  <si>
    <t>11/22/2010 11:00</t>
  </si>
  <si>
    <t>11/23/2010 02:01</t>
  </si>
  <si>
    <t>12/03/2010 09:32</t>
  </si>
  <si>
    <t>12/12/2010 04:30</t>
  </si>
  <si>
    <t>12/14/2010 07:36</t>
  </si>
  <si>
    <t>12/14/2010 07:20</t>
  </si>
  <si>
    <t>12/18/2010 05:00</t>
  </si>
  <si>
    <t>12/26/2010 08:15</t>
  </si>
  <si>
    <t>12/30/2010 02:00</t>
  </si>
  <si>
    <t>Merged Restoration</t>
  </si>
  <si>
    <t>Turnaround Time</t>
  </si>
  <si>
    <t>Initial Time</t>
  </si>
  <si>
    <t>Electric Fault</t>
  </si>
  <si>
    <t>electric Fault</t>
  </si>
  <si>
    <t>Count of Nature of Disturbance</t>
  </si>
  <si>
    <t>Data inconsistency within the dataset</t>
  </si>
  <si>
    <t># Special Events that skew this data</t>
  </si>
  <si>
    <t>Turnaround TimeinDays</t>
  </si>
  <si>
    <t>Turnaround TimeinHours</t>
  </si>
  <si>
    <t>10 days 17:00</t>
  </si>
  <si>
    <t>8 days 06:00</t>
  </si>
  <si>
    <t>0 days 00:47</t>
  </si>
  <si>
    <t>2 days 12:00</t>
  </si>
  <si>
    <t>0 days 09:00</t>
  </si>
  <si>
    <t>0 days 07:27</t>
  </si>
  <si>
    <t>0 days 04:39</t>
  </si>
  <si>
    <t>0 days 07:32</t>
  </si>
  <si>
    <t>0 days 05:53</t>
  </si>
  <si>
    <t>0 days 03:50</t>
  </si>
  <si>
    <t>0 days 05:36</t>
  </si>
  <si>
    <t>0 days 01:29</t>
  </si>
  <si>
    <t>8 days 20:27</t>
  </si>
  <si>
    <t>3 days 14:00</t>
  </si>
  <si>
    <t>4 days 02:00</t>
  </si>
  <si>
    <t>6 days 04:00</t>
  </si>
  <si>
    <t>2 days 08:51</t>
  </si>
  <si>
    <t>5 days 05:00</t>
  </si>
  <si>
    <t>2 days 11:00</t>
  </si>
  <si>
    <t>1 days 22:30</t>
  </si>
  <si>
    <t>0 days 12:00</t>
  </si>
  <si>
    <t>1 days 00:00</t>
  </si>
  <si>
    <t>1 days 20:28</t>
  </si>
  <si>
    <t>2 days 22:00</t>
  </si>
  <si>
    <t>0 days 22:49</t>
  </si>
  <si>
    <t>1 days 08:19</t>
  </si>
  <si>
    <t>2 days 07:00</t>
  </si>
  <si>
    <t>32 days 00:00</t>
  </si>
  <si>
    <t>0 days 00:37</t>
  </si>
  <si>
    <t>1 days 01:48</t>
  </si>
  <si>
    <t>0 days 11:00</t>
  </si>
  <si>
    <t>0 days 00:35</t>
  </si>
  <si>
    <t>0 days 02:05</t>
  </si>
  <si>
    <t>1 days 21:19</t>
  </si>
  <si>
    <t>1 days 19:00</t>
  </si>
  <si>
    <t>0 days 04:00</t>
  </si>
  <si>
    <t>3 days 00:00</t>
  </si>
  <si>
    <t>0 days 01:55</t>
  </si>
  <si>
    <t>6 days 02:06</t>
  </si>
  <si>
    <t>3 days 00:18</t>
  </si>
  <si>
    <t>0 days 01:40</t>
  </si>
  <si>
    <t>0 days 20:30</t>
  </si>
  <si>
    <t>3 days 05:00</t>
  </si>
  <si>
    <t>2 days 04:00</t>
  </si>
  <si>
    <t>3 days 06:00</t>
  </si>
  <si>
    <t>3 days 02:30</t>
  </si>
  <si>
    <t>1 days 06:00</t>
  </si>
  <si>
    <t>1 days 22:00</t>
  </si>
  <si>
    <t>1 days 03:51</t>
  </si>
  <si>
    <t>4 days 00:00</t>
  </si>
  <si>
    <t>0 days 09:32</t>
  </si>
  <si>
    <t>0 days 21:59</t>
  </si>
  <si>
    <t>11 days 21:45</t>
  </si>
  <si>
    <t>2 days 01:30</t>
  </si>
  <si>
    <t>0 days 00:33</t>
  </si>
  <si>
    <t>0 days 00:39</t>
  </si>
  <si>
    <t>0 days 20:00</t>
  </si>
  <si>
    <t>0 days 04:45</t>
  </si>
  <si>
    <t>2 days 23:25</t>
  </si>
  <si>
    <t>0 days 04:30</t>
  </si>
  <si>
    <t>0 days 02:30</t>
  </si>
  <si>
    <t>4 days 06:30</t>
  </si>
  <si>
    <t>3 days 10:00</t>
  </si>
  <si>
    <t>10 days 06:00</t>
  </si>
  <si>
    <t>11 days 01:50</t>
  </si>
  <si>
    <t>8 days 02:00</t>
  </si>
  <si>
    <t>3 days 07:00</t>
  </si>
  <si>
    <t>0 days 00:10</t>
  </si>
  <si>
    <t>0 days 00:42</t>
  </si>
  <si>
    <t>0 days 00:07</t>
  </si>
  <si>
    <t>0 days 00:12</t>
  </si>
  <si>
    <t>0 days 23:00</t>
  </si>
  <si>
    <t>2 days 00:00</t>
  </si>
  <si>
    <t>0 days 00:18</t>
  </si>
  <si>
    <t>0 days 00:17</t>
  </si>
  <si>
    <t>0 days 00:25</t>
  </si>
  <si>
    <t>5 days 12:00</t>
  </si>
  <si>
    <t>0 days 00:08</t>
  </si>
  <si>
    <t>0 days 00:26</t>
  </si>
  <si>
    <t>0 days 02:00</t>
  </si>
  <si>
    <t>0 days 07:00</t>
  </si>
  <si>
    <t>0 days 01:31</t>
  </si>
  <si>
    <t>0 days 18:30</t>
  </si>
  <si>
    <t>5 days 05:30</t>
  </si>
  <si>
    <t>1 days 18:00</t>
  </si>
  <si>
    <t>2 days 01:45</t>
  </si>
  <si>
    <t>0 days 03:18</t>
  </si>
  <si>
    <t>4 days 03:30</t>
  </si>
  <si>
    <t>2 days 10:27</t>
  </si>
  <si>
    <t>3 days 02:00</t>
  </si>
  <si>
    <t>1 days 05:00</t>
  </si>
  <si>
    <t>1 days 17:38</t>
  </si>
  <si>
    <t>2 days 02:00</t>
  </si>
  <si>
    <t>3 days 23:00</t>
  </si>
  <si>
    <t>0 days 07:28</t>
  </si>
  <si>
    <t>1 days 20:05</t>
  </si>
  <si>
    <t>0 days 08:00</t>
  </si>
  <si>
    <t>2 days 03:30</t>
  </si>
  <si>
    <t>2 days 19:25</t>
  </si>
  <si>
    <t>0 days 00:46</t>
  </si>
  <si>
    <t>0 days 02:10</t>
  </si>
  <si>
    <t>0 days 01:35</t>
  </si>
  <si>
    <t>0 days 03:09</t>
  </si>
  <si>
    <t>0 days 04:05</t>
  </si>
  <si>
    <t>0 days 02:01</t>
  </si>
  <si>
    <t>0 days 03:00</t>
  </si>
  <si>
    <t>0 days 00:50</t>
  </si>
  <si>
    <t>0 days 06:05</t>
  </si>
  <si>
    <t>0 days 07:17</t>
  </si>
  <si>
    <t>2 days 01:10</t>
  </si>
  <si>
    <t>1 days 19:30</t>
  </si>
  <si>
    <t>2 days 03:00</t>
  </si>
  <si>
    <t>0 days 03:57</t>
  </si>
  <si>
    <t>5 days 09:00</t>
  </si>
  <si>
    <t>1 days 05:52</t>
  </si>
  <si>
    <t>0 days 02:48</t>
  </si>
  <si>
    <t>5 days 10:00</t>
  </si>
  <si>
    <t>7 days 20:16</t>
  </si>
  <si>
    <t>0 days 02:25</t>
  </si>
  <si>
    <t>5 days 05:23</t>
  </si>
  <si>
    <t>12 days 02:00</t>
  </si>
  <si>
    <t>5 days 02:51</t>
  </si>
  <si>
    <t>2 days 02:58</t>
  </si>
  <si>
    <t>0 days 07:30</t>
  </si>
  <si>
    <t>0 days 18:00</t>
  </si>
  <si>
    <t>0 days 03:35</t>
  </si>
  <si>
    <t>0 days 00:30</t>
  </si>
  <si>
    <t>0 days 05:00</t>
  </si>
  <si>
    <t>0 days 01:27</t>
  </si>
  <si>
    <t>3 days 08:00</t>
  </si>
  <si>
    <t>2 days 21:00</t>
  </si>
  <si>
    <t>2 days 16:00</t>
  </si>
  <si>
    <t>1 days 20:44</t>
  </si>
  <si>
    <t>0 days 02:02</t>
  </si>
  <si>
    <t>0 days 05:34</t>
  </si>
  <si>
    <t>1 days 04:00</t>
  </si>
  <si>
    <t>0 days 04:31</t>
  </si>
  <si>
    <t>9 days 03:00</t>
  </si>
  <si>
    <t>11 days 06:12</t>
  </si>
  <si>
    <t>0 days 19:46</t>
  </si>
  <si>
    <t>0 days 23:40</t>
  </si>
  <si>
    <t>4 days 01:35</t>
  </si>
  <si>
    <t>6 days 05:00</t>
  </si>
  <si>
    <t>8 days 21:00</t>
  </si>
  <si>
    <t>0 days 02:39</t>
  </si>
  <si>
    <t>15 days 07:29</t>
  </si>
  <si>
    <t>2 days 23:53</t>
  </si>
  <si>
    <t>1 days 23:00</t>
  </si>
  <si>
    <t>3 days 01:00</t>
  </si>
  <si>
    <t>0 days 19:59</t>
  </si>
  <si>
    <t>6 days 04:30</t>
  </si>
  <si>
    <t>16 days 16:50</t>
  </si>
  <si>
    <t>0 days 17:30</t>
  </si>
  <si>
    <t>4 days 21:12</t>
  </si>
  <si>
    <t>2 days 02:34</t>
  </si>
  <si>
    <t>0 days 00:29</t>
  </si>
  <si>
    <t>5 days 20:30</t>
  </si>
  <si>
    <t>6 days 07:00</t>
  </si>
  <si>
    <t>1 days 10:00</t>
  </si>
  <si>
    <t>4 days 00:30</t>
  </si>
  <si>
    <t>1 days 05:24</t>
  </si>
  <si>
    <t>0 days 05:47</t>
  </si>
  <si>
    <t>8 days 08:57</t>
  </si>
  <si>
    <t>1 days 20:00</t>
  </si>
  <si>
    <t>1 days 01:50</t>
  </si>
  <si>
    <t>0 days 15:50</t>
  </si>
  <si>
    <t>0 days 02:14</t>
  </si>
  <si>
    <t>0 days 04:59</t>
  </si>
  <si>
    <t>2 days 00:04</t>
  </si>
  <si>
    <t>1 days 06:30</t>
  </si>
  <si>
    <t>2 days 23:00</t>
  </si>
  <si>
    <t>0 days 03:02</t>
  </si>
  <si>
    <t>0 days 00:55</t>
  </si>
  <si>
    <t>0 days 00:48</t>
  </si>
  <si>
    <t>0 days 00:49</t>
  </si>
  <si>
    <t>1 days 19:01</t>
  </si>
  <si>
    <t>0 days 01:02</t>
  </si>
  <si>
    <t>0 days 04:43</t>
  </si>
  <si>
    <t>0 days 06:25</t>
  </si>
  <si>
    <t>3 days 08:30</t>
  </si>
  <si>
    <t>0 days 02:03</t>
  </si>
  <si>
    <t>0 days 01:18</t>
  </si>
  <si>
    <t>1 days 10:30</t>
  </si>
  <si>
    <t>1 days 01:19</t>
  </si>
  <si>
    <t>0 days 13:36</t>
  </si>
  <si>
    <t>5 days 06:49</t>
  </si>
  <si>
    <t>1 days 02:00</t>
  </si>
  <si>
    <t>0 days 01:04</t>
  </si>
  <si>
    <t>1 days 03:00</t>
  </si>
  <si>
    <t>0 days 06:45</t>
  </si>
  <si>
    <t>0 days 01:15</t>
  </si>
  <si>
    <t>0 days 00:56</t>
  </si>
  <si>
    <t>4 days 08:36</t>
  </si>
  <si>
    <t>0 days 00:21</t>
  </si>
  <si>
    <t>0 days 03:59</t>
  </si>
  <si>
    <t>0 days 04:02</t>
  </si>
  <si>
    <t>1 days 03:56</t>
  </si>
  <si>
    <t>0 days 03:37</t>
  </si>
  <si>
    <t>9 days 04:52</t>
  </si>
  <si>
    <t>8 days 23:30</t>
  </si>
  <si>
    <t>2 days 00:37</t>
  </si>
  <si>
    <t>10 days 01:00</t>
  </si>
  <si>
    <t>2 days 20:30</t>
  </si>
  <si>
    <t>1 days 01:25</t>
  </si>
  <si>
    <t>5 days 04:00</t>
  </si>
  <si>
    <t>1 days 23:44</t>
  </si>
  <si>
    <t>0 days 01:49</t>
  </si>
  <si>
    <t>0 days 17:00</t>
  </si>
  <si>
    <t>0 days 09:30</t>
  </si>
  <si>
    <t>0 days 21:58</t>
  </si>
  <si>
    <t>3 days 18:05</t>
  </si>
  <si>
    <t>2 days 04:43</t>
  </si>
  <si>
    <t>0 days 00:36</t>
  </si>
  <si>
    <t>1 days 05:17</t>
  </si>
  <si>
    <t>0 days 02:31</t>
  </si>
  <si>
    <t>16 days 00:00</t>
  </si>
  <si>
    <t>0 days 00:38</t>
  </si>
  <si>
    <t>0 days 02:35</t>
  </si>
  <si>
    <t>0 days 01:01</t>
  </si>
  <si>
    <t>1 days 01:00</t>
  </si>
  <si>
    <t>0 days 03:05</t>
  </si>
  <si>
    <t>0 days 23:39</t>
  </si>
  <si>
    <t>8 days 00:00</t>
  </si>
  <si>
    <t>0 days 01:05</t>
  </si>
  <si>
    <t>2 days 05:17</t>
  </si>
  <si>
    <t>7 days 03:14</t>
  </si>
  <si>
    <t>0 days 00:32</t>
  </si>
  <si>
    <t>1 days 21:00</t>
  </si>
  <si>
    <t>4 days 00:12</t>
  </si>
  <si>
    <t>1 days 23:30</t>
  </si>
  <si>
    <t>2 days 19:00</t>
  </si>
  <si>
    <t>8 days 00:20</t>
  </si>
  <si>
    <t>16 days 00:13</t>
  </si>
  <si>
    <t>7 days 23:00</t>
  </si>
  <si>
    <t>1 days 23:20</t>
  </si>
  <si>
    <t>1 days 21:10</t>
  </si>
  <si>
    <t>16 days 05:03</t>
  </si>
  <si>
    <t>5 days 01:52</t>
  </si>
  <si>
    <t>0 days 03:30</t>
  </si>
  <si>
    <t>2 days 00:30</t>
  </si>
  <si>
    <t>0 days 23:08</t>
  </si>
  <si>
    <t>1 days 19:12</t>
  </si>
  <si>
    <t>0 days 07:25</t>
  </si>
  <si>
    <t>53 days 23:17</t>
  </si>
  <si>
    <t>0 days 06:12</t>
  </si>
  <si>
    <t>9 days 20:30</t>
  </si>
  <si>
    <t>1 days 00:30</t>
  </si>
  <si>
    <t>0 days 04:54</t>
  </si>
  <si>
    <t>4 days 05:10</t>
  </si>
  <si>
    <t>5 days 00:00</t>
  </si>
  <si>
    <t>0 days 02:28</t>
  </si>
  <si>
    <t>7 days 01:30</t>
  </si>
  <si>
    <t>1 days 15:08</t>
  </si>
  <si>
    <t>6 days 20:46</t>
  </si>
  <si>
    <t>8 days 01:00</t>
  </si>
  <si>
    <t>1 days 22:12</t>
  </si>
  <si>
    <t>0 days 01:00</t>
  </si>
  <si>
    <t>1 days 04:30</t>
  </si>
  <si>
    <t>4 days 22:00</t>
  </si>
  <si>
    <t>3 days 21:00</t>
  </si>
  <si>
    <t>0 days 00:00</t>
  </si>
  <si>
    <t>0 days 19:31</t>
  </si>
  <si>
    <t>3 days 16:47</t>
  </si>
  <si>
    <t>5 days 02:00</t>
  </si>
  <si>
    <t>0 days 20:59</t>
  </si>
  <si>
    <t>7 days 06:59</t>
  </si>
  <si>
    <t>7 days 03:00</t>
  </si>
  <si>
    <t>3 days 05:40</t>
  </si>
  <si>
    <t>4 days 01:00</t>
  </si>
  <si>
    <t>1 days 00:39</t>
  </si>
  <si>
    <t>1 days 00:56</t>
  </si>
  <si>
    <t>1 days 23:45</t>
  </si>
  <si>
    <t>0 days 04:55</t>
  </si>
  <si>
    <t>7 days 04:50</t>
  </si>
  <si>
    <t>17 days 02:27</t>
  </si>
  <si>
    <t>1 days 23:42</t>
  </si>
  <si>
    <t>0 days 18:31</t>
  </si>
  <si>
    <t>0 days 00:13</t>
  </si>
  <si>
    <t>3 days 02:45</t>
  </si>
  <si>
    <t>3 days 23:30</t>
  </si>
  <si>
    <t>0 days 22:00</t>
  </si>
  <si>
    <t>2 days 09:00</t>
  </si>
  <si>
    <t>1 days 06:43</t>
  </si>
  <si>
    <t>0 days 03:26</t>
  </si>
  <si>
    <t>0 days 20:33</t>
  </si>
  <si>
    <t>1 days 20:40</t>
  </si>
  <si>
    <t>5 days 08:29</t>
  </si>
  <si>
    <t>0 days 14:02</t>
  </si>
  <si>
    <t>0 days 06:16</t>
  </si>
  <si>
    <t>4 days 04:30</t>
  </si>
  <si>
    <t>0 days 01:16</t>
  </si>
  <si>
    <t>1 days 01:55</t>
  </si>
  <si>
    <t>0 days 03:55</t>
  </si>
  <si>
    <t>2 days 02:40</t>
  </si>
  <si>
    <t>5 days 08:20</t>
  </si>
  <si>
    <t>0 days 02:24</t>
  </si>
  <si>
    <t>1 days 22:15</t>
  </si>
  <si>
    <t>3 days 07:15</t>
  </si>
  <si>
    <t>3 days 08:06</t>
  </si>
  <si>
    <t>0 days 06:30</t>
  </si>
  <si>
    <t>7 days 00:00</t>
  </si>
  <si>
    <t>0 days 08:51</t>
  </si>
  <si>
    <t>0 days 06:28</t>
  </si>
  <si>
    <t>0 days 02:15</t>
  </si>
  <si>
    <t>3 days 21:30</t>
  </si>
  <si>
    <t>1 days 03:40</t>
  </si>
  <si>
    <t>0 days 23:25</t>
  </si>
  <si>
    <t>0 days 16:59</t>
  </si>
  <si>
    <t>2 days 05:52</t>
  </si>
  <si>
    <t>4 days 07:52</t>
  </si>
  <si>
    <t>0 days 04:48</t>
  </si>
  <si>
    <t>0 days 02:57</t>
  </si>
  <si>
    <t>0 days 00:11</t>
  </si>
  <si>
    <t>0 days 15:19</t>
  </si>
  <si>
    <t>1 days 07:00</t>
  </si>
  <si>
    <t>0 days 15:14</t>
  </si>
  <si>
    <t>3 days 03:07</t>
  </si>
  <si>
    <t>0 days 04:11</t>
  </si>
  <si>
    <t>0 days 16:28</t>
  </si>
  <si>
    <t>2 days 21:30</t>
  </si>
  <si>
    <t>1 days 01:24</t>
  </si>
  <si>
    <t>0 days 00:05</t>
  </si>
  <si>
    <t>0 days 01:57</t>
  </si>
  <si>
    <t>0 days 01:50</t>
  </si>
  <si>
    <t>1 days 11:29</t>
  </si>
  <si>
    <t>0 days 01:48</t>
  </si>
  <si>
    <t>0 days 06:50</t>
  </si>
  <si>
    <t>1 days 08:00</t>
  </si>
  <si>
    <t>0 days 01:43</t>
  </si>
  <si>
    <t>0 days 09:23</t>
  </si>
  <si>
    <t>0 days 20:40</t>
  </si>
  <si>
    <t>0 days 11:57</t>
  </si>
  <si>
    <t>0 days 08:33</t>
  </si>
  <si>
    <t>1 days 14:33</t>
  </si>
  <si>
    <t>0 days 09:17</t>
  </si>
  <si>
    <t>0 days 03:13</t>
  </si>
  <si>
    <t>2 days 19:30</t>
  </si>
  <si>
    <t>1 days 20:30</t>
  </si>
  <si>
    <t>2 days 23:24</t>
  </si>
  <si>
    <t>0 days 01:45</t>
  </si>
  <si>
    <t>0 days 21:22</t>
  </si>
  <si>
    <t>0 days 05:31</t>
  </si>
  <si>
    <t>0 days 00:01</t>
  </si>
  <si>
    <t>0 days 00:20</t>
  </si>
  <si>
    <t>1 days 12:01</t>
  </si>
  <si>
    <t>0 days 04:52</t>
  </si>
  <si>
    <t>0 days 00:15</t>
  </si>
  <si>
    <t>1 days 23:58</t>
  </si>
  <si>
    <t>0 days 08:22</t>
  </si>
  <si>
    <t>2 days 10:14</t>
  </si>
  <si>
    <t>0 days 11:37</t>
  </si>
  <si>
    <t>0 days 08:07</t>
  </si>
  <si>
    <t>0 days 14:00</t>
  </si>
  <si>
    <t>1 days 19:35</t>
  </si>
  <si>
    <t>0 days 05:07</t>
  </si>
  <si>
    <t>0 days 03:39</t>
  </si>
  <si>
    <t>0 days 04:36</t>
  </si>
  <si>
    <t>0 days 01:10</t>
  </si>
  <si>
    <t>1 days 02:09</t>
  </si>
  <si>
    <t>1 days 13:25</t>
  </si>
  <si>
    <t>0 days 19:10</t>
  </si>
  <si>
    <t>1 days 13:00</t>
  </si>
  <si>
    <t>0 days 05:14</t>
  </si>
  <si>
    <t>1 days 18:30</t>
  </si>
  <si>
    <t>0 days 00:31</t>
  </si>
  <si>
    <t>0 days 21:41</t>
  </si>
  <si>
    <t>5 days 14:37</t>
  </si>
  <si>
    <t>8 days 00:43</t>
  </si>
  <si>
    <t>6 days 15:36</t>
  </si>
  <si>
    <t>5 days 13:07</t>
  </si>
  <si>
    <t>4 days 17:07</t>
  </si>
  <si>
    <t>5 days 03:50</t>
  </si>
  <si>
    <t>3 days 06:44</t>
  </si>
  <si>
    <t>1 days 09:41</t>
  </si>
  <si>
    <t>7 days 16:18</t>
  </si>
  <si>
    <t>0 days 06:13</t>
  </si>
  <si>
    <t>0 days 21:00</t>
  </si>
  <si>
    <t>2 days 01:01</t>
  </si>
  <si>
    <t>2 days 16:54</t>
  </si>
  <si>
    <t>0 days 02:45</t>
  </si>
  <si>
    <t>1 days 09:42</t>
  </si>
  <si>
    <t>12 days 00:30</t>
  </si>
  <si>
    <t>0 days 03:01</t>
  </si>
  <si>
    <t>0 days 14:30</t>
  </si>
  <si>
    <t>0 days 09:29</t>
  </si>
  <si>
    <t>0 days 22:52</t>
  </si>
  <si>
    <t>2 days 05:09</t>
  </si>
  <si>
    <t>0 days 18:40</t>
  </si>
  <si>
    <t>0 days 03:20</t>
  </si>
  <si>
    <t>0 days 04:15</t>
  </si>
  <si>
    <t>0 days 03:52</t>
  </si>
  <si>
    <t>7 days 02:00</t>
  </si>
  <si>
    <t>2 days 03:07</t>
  </si>
  <si>
    <t>1 days 07:07</t>
  </si>
  <si>
    <t>1 days 03:53</t>
  </si>
  <si>
    <t>0 days 00:58</t>
  </si>
  <si>
    <t>0 days 00:14</t>
  </si>
  <si>
    <t>0 days 00:06</t>
  </si>
  <si>
    <t>0 days 03:21</t>
  </si>
  <si>
    <t>1 days 18:15</t>
  </si>
  <si>
    <t>1 days 17:47</t>
  </si>
  <si>
    <t>7 days 06:30</t>
  </si>
  <si>
    <t>7 days 07:59</t>
  </si>
  <si>
    <t>10 days 02:59</t>
  </si>
  <si>
    <t>7 days 19:57</t>
  </si>
  <si>
    <t>5 days 16:48</t>
  </si>
  <si>
    <t>0 days 19:47</t>
  </si>
  <si>
    <t>6 days 04:39</t>
  </si>
  <si>
    <t>1 days 01:23</t>
  </si>
  <si>
    <t>4 days 15:59</t>
  </si>
  <si>
    <t>4 days 09:00</t>
  </si>
  <si>
    <t>6 days 11:00</t>
  </si>
  <si>
    <t>14 days 01:00</t>
  </si>
  <si>
    <t>11 days 23:59</t>
  </si>
  <si>
    <t>6 days 15:00</t>
  </si>
  <si>
    <t>6 days 04:45</t>
  </si>
  <si>
    <t>9 days 07:48</t>
  </si>
  <si>
    <t>10 days 01:08</t>
  </si>
  <si>
    <t>1 days 03:36</t>
  </si>
  <si>
    <t>2 days 10:45</t>
  </si>
  <si>
    <t>0 days 00:02</t>
  </si>
  <si>
    <t>2 days 20:00</t>
  </si>
  <si>
    <t>0 days 02:40</t>
  </si>
  <si>
    <t>0 days 00:27</t>
  </si>
  <si>
    <t>2 days 03:40</t>
  </si>
  <si>
    <t>0 days 00:28</t>
  </si>
  <si>
    <t>3 days 15:30</t>
  </si>
  <si>
    <t>0 days 04:50</t>
  </si>
  <si>
    <t>0 days 02:09</t>
  </si>
  <si>
    <t>0 days 00:54</t>
  </si>
  <si>
    <t>1 days 01:59</t>
  </si>
  <si>
    <t>0 days 00:59</t>
  </si>
  <si>
    <t>1 days 00:15</t>
  </si>
  <si>
    <t>0 days 00:53</t>
  </si>
  <si>
    <t>1 days 22:01</t>
  </si>
  <si>
    <t>0 days 21:05</t>
  </si>
  <si>
    <t>0 days 01:30</t>
  </si>
  <si>
    <t>10 days 22:30</t>
  </si>
  <si>
    <t>0 days 00:45</t>
  </si>
  <si>
    <t>0 days 10:34</t>
  </si>
  <si>
    <t>0 days 19:56</t>
  </si>
  <si>
    <t>0 days 19:43</t>
  </si>
  <si>
    <t>75 days 11:53</t>
  </si>
  <si>
    <t>1 days 06:40</t>
  </si>
  <si>
    <t>0 days 00:44</t>
  </si>
  <si>
    <t>18 days 00:00</t>
  </si>
  <si>
    <t>4 days 18:00</t>
  </si>
  <si>
    <t>4 days 19:40</t>
  </si>
  <si>
    <t>0 days 05:24</t>
  </si>
  <si>
    <t>0 days 19:55</t>
  </si>
  <si>
    <t>0 days 06:42</t>
  </si>
  <si>
    <t>0 days 06:10</t>
  </si>
  <si>
    <t>0 days 03:40</t>
  </si>
  <si>
    <t>0 days 16:30</t>
  </si>
  <si>
    <t>42 days 01:00</t>
  </si>
  <si>
    <t>3 days 03:10</t>
  </si>
  <si>
    <t>2 days 20:42</t>
  </si>
  <si>
    <t>2 days 21:37</t>
  </si>
  <si>
    <t>1 days 07:19</t>
  </si>
  <si>
    <t>0 days 18:07</t>
  </si>
  <si>
    <t>1 days 14:00</t>
  </si>
  <si>
    <t>0 days 08:48</t>
  </si>
  <si>
    <t>13 days 00:00</t>
  </si>
  <si>
    <t>0 days 16:25</t>
  </si>
  <si>
    <t>0 days 07:31</t>
  </si>
  <si>
    <t>14 days 20:00</t>
  </si>
  <si>
    <t>0 days 04:27</t>
  </si>
  <si>
    <t>5 days 21:08</t>
  </si>
  <si>
    <t>2 days 23:30</t>
  </si>
  <si>
    <t>1 days 14:45</t>
  </si>
  <si>
    <t>0 days 00:52</t>
  </si>
  <si>
    <t>0 days 02:11</t>
  </si>
  <si>
    <t>1 days 23:23</t>
  </si>
  <si>
    <t>0 days 10:10</t>
  </si>
  <si>
    <t>0 days 00:03</t>
  </si>
  <si>
    <t>0 days 10:17</t>
  </si>
  <si>
    <t>2 days 20:45</t>
  </si>
  <si>
    <t>0 days 00:23</t>
  </si>
  <si>
    <t>0 days 16:40</t>
  </si>
  <si>
    <t>0 days 09:08</t>
  </si>
  <si>
    <t>0 days 17:40</t>
  </si>
  <si>
    <t>0 days 08:58</t>
  </si>
  <si>
    <t>26 days 06:34</t>
  </si>
  <si>
    <t>0 days 02:55</t>
  </si>
  <si>
    <t>2 days 18:00</t>
  </si>
  <si>
    <t>4 days 06:00</t>
  </si>
  <si>
    <t>2 days 11:39</t>
  </si>
  <si>
    <t>1 days 21:30</t>
  </si>
  <si>
    <t>4 days 05:50</t>
  </si>
  <si>
    <t>0 days 05:09</t>
  </si>
  <si>
    <t>0 days 07:03</t>
  </si>
  <si>
    <t>0 days 09:07</t>
  </si>
  <si>
    <t>1 days 03:45</t>
  </si>
  <si>
    <t>0 days 00:41</t>
  </si>
  <si>
    <t>0 days 17:46</t>
  </si>
  <si>
    <t>0 days 21:30</t>
  </si>
  <si>
    <t>0 days 15:41</t>
  </si>
  <si>
    <t>2 days 17:18</t>
  </si>
  <si>
    <t>3 days 22:50</t>
  </si>
  <si>
    <t>0 days 01:47</t>
  </si>
  <si>
    <t>0 days 04:13</t>
  </si>
  <si>
    <t>0 days 01:34</t>
  </si>
  <si>
    <t>0 days 01:42</t>
  </si>
  <si>
    <t>0 days 12:06</t>
  </si>
  <si>
    <t>0 days 04:01</t>
  </si>
  <si>
    <t>1 days 05:48</t>
  </si>
  <si>
    <t>0 days 19:35</t>
  </si>
  <si>
    <t>0 days 06:00</t>
  </si>
  <si>
    <t>0 days 03:28</t>
  </si>
  <si>
    <t>2 days 05:54</t>
  </si>
  <si>
    <t>1 days 03:47</t>
  </si>
  <si>
    <t>1 days 13:10</t>
  </si>
  <si>
    <t>0 days 14:32</t>
  </si>
  <si>
    <t>1 days 08:35</t>
  </si>
  <si>
    <t>0 days 05:55</t>
  </si>
  <si>
    <t>0 days 14:40</t>
  </si>
  <si>
    <t>0 days 10:31</t>
  </si>
  <si>
    <t>0 days 11:44</t>
  </si>
  <si>
    <t>0 days 09:41</t>
  </si>
  <si>
    <t>0 days 11:56</t>
  </si>
  <si>
    <t>0 days 11:21</t>
  </si>
  <si>
    <t>0 days 08:17</t>
  </si>
  <si>
    <t>0 days 13:15</t>
  </si>
  <si>
    <t>2 days 14:00</t>
  </si>
  <si>
    <t>1 days 16:00</t>
  </si>
  <si>
    <t>0 days 15:20</t>
  </si>
  <si>
    <t>0 days 10:00</t>
  </si>
  <si>
    <t>0 days 12:45</t>
  </si>
  <si>
    <t>1 days 12:00</t>
  </si>
  <si>
    <t>0 days 14:15</t>
  </si>
  <si>
    <t>1 days 10:53</t>
  </si>
  <si>
    <t>0 days 19:00</t>
  </si>
  <si>
    <t>0 days 10:06</t>
  </si>
  <si>
    <t>0 days 21:37</t>
  </si>
  <si>
    <t>0 days 16:26</t>
  </si>
  <si>
    <t>0 days 09:21</t>
  </si>
  <si>
    <t>0 days 18:26</t>
  </si>
  <si>
    <t>0 days 08:57</t>
  </si>
  <si>
    <t>0 days 07:48</t>
  </si>
  <si>
    <t>0 days 12:08</t>
  </si>
  <si>
    <t>0 days 15:46</t>
  </si>
  <si>
    <t>0 days 17:34</t>
  </si>
  <si>
    <t>2 days 23:50</t>
  </si>
  <si>
    <t>3 days 04:00</t>
  </si>
  <si>
    <t>1 days 18:45</t>
  </si>
  <si>
    <t>1 days 00:26</t>
  </si>
  <si>
    <t>0 days 15:26</t>
  </si>
  <si>
    <t>0 days 15:47</t>
  </si>
  <si>
    <t>4 days 07:15</t>
  </si>
  <si>
    <t>3 days 01:25</t>
  </si>
  <si>
    <t>1 days 08:36</t>
  </si>
  <si>
    <t>0 days 19:24</t>
  </si>
  <si>
    <t>2 days 17:00</t>
  </si>
  <si>
    <t>0 days 14:13</t>
  </si>
  <si>
    <t>0 days 15:30</t>
  </si>
  <si>
    <t>7 days 18:00</t>
  </si>
  <si>
    <t>3 days 16:00</t>
  </si>
  <si>
    <t>3 days 17:18</t>
  </si>
  <si>
    <t>0 days 19:42</t>
  </si>
  <si>
    <t>0 days 23:30</t>
  </si>
  <si>
    <t>2 days 12:15</t>
  </si>
  <si>
    <t>1 days 09:23</t>
  </si>
  <si>
    <t>1 days 11:55</t>
  </si>
  <si>
    <t>0 days 17:48</t>
  </si>
  <si>
    <t>0 days 22:45</t>
  </si>
  <si>
    <t>0 days 21:03</t>
  </si>
  <si>
    <t>0 days 13:12</t>
  </si>
  <si>
    <t>0 days 12:26</t>
  </si>
  <si>
    <t>1 days 01:18</t>
  </si>
  <si>
    <t>1 days 12:52</t>
  </si>
  <si>
    <t>2 days 04:05</t>
  </si>
  <si>
    <t>0 days 20:37</t>
  </si>
  <si>
    <t>0 days 13:44</t>
  </si>
  <si>
    <t>0 days 20:39</t>
  </si>
  <si>
    <t>0 days 08:30</t>
  </si>
  <si>
    <t>0 days 12:56</t>
  </si>
  <si>
    <t>0 days 23:29</t>
  </si>
  <si>
    <t>0 days 13:26</t>
  </si>
  <si>
    <t>1 days 17:00</t>
  </si>
  <si>
    <t>0 days 16:00</t>
  </si>
  <si>
    <t>1 days 16:05</t>
  </si>
  <si>
    <t>0 days 11:35</t>
  </si>
  <si>
    <t>2 days 01:00</t>
  </si>
  <si>
    <t>2 days 13:00</t>
  </si>
  <si>
    <t>0 days 18:20</t>
  </si>
  <si>
    <t>0 days 21:18</t>
  </si>
  <si>
    <t>1 days 12:29</t>
  </si>
  <si>
    <t>1 days 05:27</t>
  </si>
  <si>
    <t>0 days 22:30</t>
  </si>
  <si>
    <t>0 days 14:01</t>
  </si>
  <si>
    <t>0 days 21:52</t>
  </si>
  <si>
    <t>0 days 04:08</t>
  </si>
  <si>
    <t>0 days 07:13</t>
  </si>
  <si>
    <t>0 days 17:56</t>
  </si>
  <si>
    <t>0 days 08:31</t>
  </si>
  <si>
    <t>0 days 21:40</t>
  </si>
  <si>
    <t>1 days 05:25</t>
  </si>
  <si>
    <t>0 days 13:00</t>
  </si>
  <si>
    <t>2 days 12:30</t>
  </si>
  <si>
    <t>0 days 09:05</t>
  </si>
  <si>
    <t>1 days 15:48</t>
  </si>
  <si>
    <t>0 days 13:42</t>
  </si>
  <si>
    <t>0 days 16:27</t>
  </si>
  <si>
    <t>0 days 17:28</t>
  </si>
  <si>
    <t>1 days 23:13</t>
  </si>
  <si>
    <t>0 days 17:07</t>
  </si>
  <si>
    <t>0 days 10:15</t>
  </si>
  <si>
    <t>0 days 14:45</t>
  </si>
  <si>
    <t>0 days 20:22</t>
  </si>
  <si>
    <t>34 days 19:47</t>
  </si>
  <si>
    <t>1 days 11:59</t>
  </si>
  <si>
    <t>2 days 23:59</t>
  </si>
  <si>
    <t>1 days 15:00</t>
  </si>
  <si>
    <t>0 days 11:33</t>
  </si>
  <si>
    <t>0 days 16:43</t>
  </si>
  <si>
    <t>1 days 20:42</t>
  </si>
  <si>
    <t>2 days 07:55</t>
  </si>
  <si>
    <t>0 days 18:05</t>
  </si>
  <si>
    <t>1 days 01:35</t>
  </si>
  <si>
    <t>0 days 09:02</t>
  </si>
  <si>
    <t>3 days 03:00</t>
  </si>
  <si>
    <t>1 days 17:24</t>
  </si>
  <si>
    <t>2 days 05:00</t>
  </si>
  <si>
    <t>1 days 00:40</t>
  </si>
  <si>
    <t>13 days 07:27</t>
  </si>
  <si>
    <t>0 days 12:15</t>
  </si>
  <si>
    <t>1 days 08:34</t>
  </si>
  <si>
    <t>2 days 00:40</t>
  </si>
  <si>
    <t>0 days 08:40</t>
  </si>
  <si>
    <t>1 days 19:25</t>
  </si>
  <si>
    <t>0 days 13:01</t>
  </si>
  <si>
    <t>0 days 19:25</t>
  </si>
  <si>
    <t>0 days 19:29</t>
  </si>
  <si>
    <t>1 days 00:09</t>
  </si>
  <si>
    <t>1 days 09:10</t>
  </si>
  <si>
    <t>1 days 07:30</t>
  </si>
  <si>
    <t>0 days 19:53</t>
  </si>
  <si>
    <t>1 days 02:19</t>
  </si>
  <si>
    <t>1 days 01:45</t>
  </si>
  <si>
    <t>1 days 01:38</t>
  </si>
  <si>
    <t>1 days 02:02</t>
  </si>
  <si>
    <t>0 days 19:57</t>
  </si>
  <si>
    <t>0 days 14:23</t>
  </si>
  <si>
    <t>0 days 20:27</t>
  </si>
  <si>
    <t>0 days 19:15</t>
  </si>
  <si>
    <t>0 days 14:07</t>
  </si>
  <si>
    <t>0 days 21:19</t>
  </si>
  <si>
    <t>1 days 00:05</t>
  </si>
  <si>
    <t>0 days 19:14</t>
  </si>
  <si>
    <t>1 days 18:19</t>
  </si>
  <si>
    <t>0 days 09:55</t>
  </si>
  <si>
    <t>0 days 21:24</t>
  </si>
  <si>
    <t>0 days 15:03</t>
  </si>
  <si>
    <t>17 days 00:00</t>
  </si>
  <si>
    <t>0 days 09:57</t>
  </si>
  <si>
    <t>0 days 15:10</t>
  </si>
  <si>
    <t>0 days 21:17</t>
  </si>
  <si>
    <t>0 days 11:41</t>
  </si>
  <si>
    <t>1 days 02:04</t>
  </si>
  <si>
    <t>5 days 11:00</t>
  </si>
  <si>
    <t>1 days 06:06</t>
  </si>
  <si>
    <t>5 days 17:30</t>
  </si>
  <si>
    <t>0 days 13:16</t>
  </si>
  <si>
    <t>3 days 15:00</t>
  </si>
  <si>
    <t>0 days 12:31</t>
  </si>
  <si>
    <t>2 days 07:40</t>
  </si>
  <si>
    <t>0 days 05:27</t>
  </si>
  <si>
    <t>0 days 13:38</t>
  </si>
  <si>
    <t>0 days 15:53</t>
  </si>
  <si>
    <t>0 days 07:44</t>
  </si>
  <si>
    <t>0 days 18:15</t>
  </si>
  <si>
    <t>0 days 07:46</t>
  </si>
  <si>
    <t>0 days 08:45</t>
  </si>
  <si>
    <t>0 days 08:56</t>
  </si>
  <si>
    <t>0 days 01:19</t>
  </si>
  <si>
    <t>2 days 17:16</t>
  </si>
  <si>
    <t>0 days 09:22</t>
  </si>
  <si>
    <t>1 days 14:11</t>
  </si>
  <si>
    <t>2 days 13:10</t>
  </si>
  <si>
    <t>0 days 12:17</t>
  </si>
  <si>
    <t>0 days 01:07</t>
  </si>
  <si>
    <t>1 days 08:53</t>
  </si>
  <si>
    <t>2 days 05:05</t>
  </si>
  <si>
    <t>13 days 16:55</t>
  </si>
  <si>
    <t>4 days 06:45</t>
  </si>
  <si>
    <t>2 days 00:25</t>
  </si>
  <si>
    <t>0 days 03:48</t>
  </si>
  <si>
    <t>0 days 06:31</t>
  </si>
  <si>
    <t>1 days 02:13</t>
  </si>
  <si>
    <t>1 days 08:10</t>
  </si>
  <si>
    <t>0 days 01:36</t>
  </si>
  <si>
    <t>0 days 07:53</t>
  </si>
  <si>
    <t>0 days 07:06</t>
  </si>
  <si>
    <t>1 days 01:21</t>
  </si>
  <si>
    <t>0 days 01:59</t>
  </si>
  <si>
    <t>11 days 00:30</t>
  </si>
  <si>
    <t>9 days 16:00</t>
  </si>
  <si>
    <t>7 days 20:15</t>
  </si>
  <si>
    <t>6 days 07:30</t>
  </si>
  <si>
    <t>1 days 06:28</t>
  </si>
  <si>
    <t>6 days 18:30</t>
  </si>
  <si>
    <t>3 days 13:28</t>
  </si>
  <si>
    <t>5 days 09:30</t>
  </si>
  <si>
    <t>3 days 13:09</t>
  </si>
  <si>
    <t>0 days 05:59</t>
  </si>
  <si>
    <t>2 days 06:23</t>
  </si>
  <si>
    <t>2 days 23:28</t>
  </si>
  <si>
    <t>1 days 07:31</t>
  </si>
  <si>
    <t>4 days 21:00</t>
  </si>
  <si>
    <t>4 days 07:40</t>
  </si>
  <si>
    <t>2 days 22:02</t>
  </si>
  <si>
    <t>2 days 22:42</t>
  </si>
  <si>
    <t>2 days 23:22</t>
  </si>
  <si>
    <t>0 days 02:34</t>
  </si>
  <si>
    <t>3 days 19:00</t>
  </si>
  <si>
    <t>3 days 00:40</t>
  </si>
  <si>
    <t>4 days 04:07</t>
  </si>
  <si>
    <t>2 days 14:42</t>
  </si>
  <si>
    <t>4 days 07:06</t>
  </si>
  <si>
    <t>4 days 06:09</t>
  </si>
  <si>
    <t>3 days 02:51</t>
  </si>
  <si>
    <t>0 days 04:17</t>
  </si>
  <si>
    <t>0 days 02:51</t>
  </si>
  <si>
    <t>0 days 20:28</t>
  </si>
  <si>
    <t>4 days 14:57</t>
  </si>
  <si>
    <t>0 days 01:58</t>
  </si>
  <si>
    <t>0 days 05:20</t>
  </si>
  <si>
    <t>3 days 07:20</t>
  </si>
  <si>
    <t>0 days 02:42</t>
  </si>
  <si>
    <t>0 days 07:34</t>
  </si>
  <si>
    <t>0 days 00:40</t>
  </si>
  <si>
    <t>0 days 03:49</t>
  </si>
  <si>
    <t>0 days 19:50</t>
  </si>
  <si>
    <t>8 days 01:54</t>
  </si>
  <si>
    <t>1 days 05:45</t>
  </si>
  <si>
    <t>1 days 05:36</t>
  </si>
  <si>
    <t>0 days 04:03</t>
  </si>
  <si>
    <t>2 days 15:09</t>
  </si>
  <si>
    <t>0 days 11:20</t>
  </si>
  <si>
    <t>0 days 17:01</t>
  </si>
  <si>
    <t>0 days 03:42</t>
  </si>
  <si>
    <t>0 days 03:41</t>
  </si>
  <si>
    <t>0 days 01:20</t>
  </si>
  <si>
    <t>0 days 00:57</t>
  </si>
  <si>
    <t>0 days 13:43</t>
  </si>
  <si>
    <t>0 days 01:33</t>
  </si>
  <si>
    <t>0 days 00:24</t>
  </si>
  <si>
    <t>0 days 23:42</t>
  </si>
  <si>
    <t>0 days 01:06</t>
  </si>
  <si>
    <t>0 days 09:28</t>
  </si>
  <si>
    <t>2 days 08:00</t>
  </si>
  <si>
    <t>0 days 08:03</t>
  </si>
  <si>
    <t>0 days 01:21</t>
  </si>
  <si>
    <t>0 days 01:03</t>
  </si>
  <si>
    <t>0 days 03:03</t>
  </si>
  <si>
    <t>0 days 02:06</t>
  </si>
  <si>
    <t>0 days 01:41</t>
  </si>
  <si>
    <t>0 days 00:22</t>
  </si>
  <si>
    <t>4 days 06:05</t>
  </si>
  <si>
    <t>0 days 04:51</t>
  </si>
  <si>
    <t>0 days 02:29</t>
  </si>
  <si>
    <t>0 days 02:07</t>
  </si>
  <si>
    <t>0 days 13:46</t>
  </si>
  <si>
    <t>0 days 06:41</t>
  </si>
  <si>
    <t>0 days 03:08</t>
  </si>
  <si>
    <t>0 days 00:04</t>
  </si>
  <si>
    <t>1 days 00:35</t>
  </si>
  <si>
    <t>1 days 01:09</t>
  </si>
  <si>
    <t>0 days 05:46</t>
  </si>
  <si>
    <t>0 days 21:15</t>
  </si>
  <si>
    <t>0 days 01:32</t>
  </si>
  <si>
    <t>0 days 10:29</t>
  </si>
  <si>
    <t>2 days 18:08</t>
  </si>
  <si>
    <t>0 days 02:37</t>
  </si>
  <si>
    <t>0 days 11:03</t>
  </si>
  <si>
    <t>0 days 10:13</t>
  </si>
  <si>
    <t>1 days 04:19</t>
  </si>
  <si>
    <t>1 days 21:07</t>
  </si>
  <si>
    <t>0 days 03:58</t>
  </si>
  <si>
    <t>4 days 09:59</t>
  </si>
  <si>
    <t>2 days 04:32</t>
  </si>
  <si>
    <t>4 days 19:41</t>
  </si>
  <si>
    <t>1 days 18:02</t>
  </si>
  <si>
    <t>0 days 09:34</t>
  </si>
  <si>
    <t>1 days 11:00</t>
  </si>
  <si>
    <t>1 days 15:30</t>
  </si>
  <si>
    <t>0 days 00:09</t>
  </si>
  <si>
    <t>0 days 06:49</t>
  </si>
  <si>
    <t>0 days 14:52</t>
  </si>
  <si>
    <t>0 days 18:12</t>
  </si>
  <si>
    <t>4 days 18:45</t>
  </si>
  <si>
    <t>0 days 05:13</t>
  </si>
  <si>
    <t>1 days 00:18</t>
  </si>
  <si>
    <t>0 days 01:14</t>
  </si>
  <si>
    <t>0 days 13:29</t>
  </si>
  <si>
    <t>0 days 06:08</t>
  </si>
  <si>
    <t>0 days 04:25</t>
  </si>
  <si>
    <t>0 days 09:53</t>
  </si>
  <si>
    <t>0 days 10:38</t>
  </si>
  <si>
    <t>0 days 01:12</t>
  </si>
  <si>
    <t>0 days 15:34</t>
  </si>
  <si>
    <t>0 days 02:20</t>
  </si>
  <si>
    <t>2 days 14:30</t>
  </si>
  <si>
    <t>1 days 09:20</t>
  </si>
  <si>
    <t>2 days 06:12</t>
  </si>
  <si>
    <t>1 days 17:45</t>
  </si>
  <si>
    <t>0 days 01:23</t>
  </si>
  <si>
    <t>0 days 07:10</t>
  </si>
  <si>
    <t>0 days 00:16</t>
  </si>
  <si>
    <t>0 days 06:53</t>
  </si>
  <si>
    <t>2 days 00:21</t>
  </si>
  <si>
    <t>0 days 00:34</t>
  </si>
  <si>
    <t>0 days 03:04</t>
  </si>
  <si>
    <t>1 days 11:53</t>
  </si>
  <si>
    <t>4 days 12:17</t>
  </si>
  <si>
    <t>1 days 22:44</t>
  </si>
  <si>
    <t>0 days 06:15</t>
  </si>
  <si>
    <t>0 days 15:00</t>
  </si>
  <si>
    <t>0 days 18:53</t>
  </si>
  <si>
    <t>0 days 08:55</t>
  </si>
  <si>
    <t>0 days 16:16</t>
  </si>
  <si>
    <t>0 days 06:06</t>
  </si>
  <si>
    <t>2 days 12:10</t>
  </si>
  <si>
    <t>Turnaround TimeinHrs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</si>
</sst>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3" x14ac:knownFonts="1">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7" tint="0.39997558519241921"/>
        <bgColor indexed="64"/>
      </patternFill>
    </fill>
  </fills>
  <borders count="2">
    <border>
      <left/>
      <right/>
      <top/>
      <bottom/>
      <diagonal/>
    </border>
    <border>
      <left/>
      <right/>
      <top style="thin">
        <color indexed="64"/>
      </top>
      <bottom/>
      <diagonal/>
    </border>
  </borders>
  <cellStyleXfs count="1">
    <xf numFmtId="0" fontId="0" fillId="0" borderId="0"/>
  </cellStyleXfs>
  <cellXfs count="17">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4" fontId="0" fillId="2" borderId="0" xfId="0" applyNumberFormat="1" applyFill="1"/>
    <xf numFmtId="164" fontId="0" fillId="2" borderId="0" xfId="0" applyNumberFormat="1" applyFill="1" applyAlignment="1">
      <alignment horizontal="left"/>
    </xf>
    <xf numFmtId="0" fontId="2" fillId="2" borderId="0" xfId="0" applyNumberFormat="1" applyFont="1" applyFill="1"/>
    <xf numFmtId="0" fontId="2" fillId="2" borderId="1" xfId="0" applyNumberFormat="1" applyFont="1" applyFill="1" applyBorder="1"/>
    <xf numFmtId="0" fontId="2" fillId="2" borderId="0" xfId="0" applyFont="1" applyFill="1"/>
    <xf numFmtId="49" fontId="0" fillId="0" borderId="0" xfId="0" applyNumberFormat="1"/>
    <xf numFmtId="1" fontId="0" fillId="2" borderId="0" xfId="0" applyNumberFormat="1" applyFill="1" applyAlignment="1">
      <alignment horizont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95">
    <dxf>
      <font>
        <strike val="0"/>
        <outline val="0"/>
        <shadow val="0"/>
        <u val="none"/>
        <vertAlign val="baseline"/>
        <sz val="11"/>
        <color auto="1"/>
        <name val="Calibri"/>
        <scheme val="minor"/>
      </font>
      <numFmt numFmtId="0" formatCode="General"/>
      <fill>
        <patternFill patternType="solid">
          <fgColor indexed="64"/>
          <bgColor theme="7" tint="0.39997558519241921"/>
        </patternFill>
      </fill>
    </dxf>
    <dxf>
      <numFmt numFmtId="164" formatCode="m/d/yy\ h:mm;@"/>
      <fill>
        <patternFill patternType="solid">
          <fgColor indexed="64"/>
          <bgColor theme="7" tint="0.39997558519241921"/>
        </patternFill>
      </fill>
    </dxf>
    <dxf>
      <numFmt numFmtId="164" formatCode="m/d/yy\ h:mm;@"/>
      <fill>
        <patternFill patternType="solid">
          <fgColor indexed="64"/>
          <bgColor theme="7" tint="0.39997558519241921"/>
        </patternFill>
      </fill>
    </dxf>
    <dxf>
      <numFmt numFmtId="164" formatCode="m/d/yy\ h:mm;@"/>
      <fill>
        <patternFill patternType="solid">
          <fgColor indexed="64"/>
          <bgColor theme="7" tint="0.39997558519241921"/>
        </patternFill>
      </fill>
    </dxf>
    <dxf>
      <numFmt numFmtId="164" formatCode="m/d/yy\ h:mm;@"/>
      <fill>
        <patternFill patternType="solid">
          <fgColor indexed="64"/>
          <bgColor theme="7" tint="0.39997558519241921"/>
        </patternFill>
      </fill>
    </dxf>
    <dxf>
      <numFmt numFmtId="164" formatCode="m/d/yy\ h:mm;@"/>
      <fill>
        <patternFill patternType="solid">
          <fgColor indexed="64"/>
          <bgColor theme="7" tint="0.39997558519241921"/>
        </patternFill>
      </fill>
    </dxf>
    <dxf>
      <numFmt numFmtId="0" formatCode="General"/>
    </dxf>
    <dxf>
      <numFmt numFmtId="1" formatCode="0"/>
    </dxf>
    <dxf>
      <numFmt numFmtId="1" formatCode="0"/>
    </dxf>
    <dxf>
      <numFmt numFmtId="0" formatCode="General"/>
    </dxf>
    <dxf>
      <numFmt numFmtId="0" formatCode="General"/>
    </dxf>
    <dxf>
      <numFmt numFmtId="0" formatCode="General"/>
    </dxf>
    <dxf>
      <numFmt numFmtId="19" formatCode="m/d/yyyy"/>
    </dxf>
    <dxf>
      <font>
        <strike val="0"/>
        <outline val="0"/>
        <shadow val="0"/>
        <u val="none"/>
        <vertAlign val="baseline"/>
        <sz val="11"/>
        <color auto="1"/>
        <name val="Calibri"/>
        <scheme val="minor"/>
      </font>
      <numFmt numFmtId="0" formatCode="General"/>
      <fill>
        <patternFill patternType="solid">
          <fgColor indexed="64"/>
          <bgColor theme="7" tint="0.39997558519241921"/>
        </patternFill>
      </fill>
    </dxf>
    <dxf>
      <numFmt numFmtId="164" formatCode="m/d/yy\ h:mm;@"/>
      <fill>
        <patternFill patternType="solid">
          <fgColor indexed="64"/>
          <bgColor theme="7" tint="0.39997558519241921"/>
        </patternFill>
      </fill>
    </dxf>
    <dxf>
      <numFmt numFmtId="1" formatCode="0"/>
      <fill>
        <patternFill patternType="solid">
          <fgColor indexed="64"/>
          <bgColor theme="7" tint="0.39997558519241921"/>
        </patternFill>
      </fill>
      <alignment horizontal="center" vertical="bottom" textRotation="0" wrapText="0" indent="0" justifyLastLine="0" shrinkToFit="0" readingOrder="0"/>
    </dxf>
    <dxf>
      <numFmt numFmtId="1" formatCode="0"/>
      <fill>
        <patternFill patternType="solid">
          <fgColor indexed="64"/>
          <bgColor theme="7" tint="0.39997558519241921"/>
        </patternFill>
      </fill>
      <alignment horizontal="center" vertical="bottom" textRotation="0" wrapText="0" indent="0" justifyLastLine="0" shrinkToFit="0" readingOrder="0"/>
    </dxf>
    <dxf>
      <numFmt numFmtId="164" formatCode="m/d/yy\ h:mm;@"/>
      <fill>
        <patternFill patternType="solid">
          <fgColor indexed="64"/>
          <bgColor theme="7" tint="0.39997558519241921"/>
        </patternFill>
      </fill>
    </dxf>
    <dxf>
      <numFmt numFmtId="164" formatCode="m/d/yy\ h:mm;@"/>
      <fill>
        <patternFill patternType="solid">
          <fgColor indexed="64"/>
          <bgColor theme="7" tint="0.39997558519241921"/>
        </patternFill>
      </fill>
    </dxf>
    <dxf>
      <numFmt numFmtId="0" formatCode="General"/>
    </dxf>
    <dxf>
      <numFmt numFmtId="1" formatCode="0"/>
    </dxf>
    <dxf>
      <numFmt numFmtId="1" formatCode="0"/>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connections" Target="connections.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[US ELECTRIC (Recovered).xlsx]PIVOT!PivotTable1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
        <c:idx val="1"/>
        <c:spPr>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s>
    <c:plotArea>
      <c:layout/>
      <c:lineChart>
        <c:grouping val="stacked"/>
        <c:varyColors val="0"/>
        <c:ser>
          <c:idx val="0"/>
          <c:order val="0"/>
          <c:tx>
            <c:strRef>
              <c:f>PIVOT!$B$3</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PIVOT!$A$4:$A$20</c:f>
              <c:strCache>
                <c:ptCount val="16"/>
                <c:pt idx="0">
                  <c:v>2002</c:v>
                </c:pt>
                <c:pt idx="1">
                  <c:v>2003</c:v>
                </c:pt>
                <c:pt idx="2">
                  <c:v>2004</c:v>
                </c:pt>
                <c:pt idx="3">
                  <c:v>2005</c:v>
                </c:pt>
                <c:pt idx="4">
                  <c:v>2006</c:v>
                </c:pt>
                <c:pt idx="5">
                  <c:v>2007</c:v>
                </c:pt>
                <c:pt idx="6">
                  <c:v>2008</c:v>
                </c:pt>
                <c:pt idx="7">
                  <c:v>2009</c:v>
                </c:pt>
                <c:pt idx="8">
                  <c:v>2010</c:v>
                </c:pt>
                <c:pt idx="9">
                  <c:v>2012</c:v>
                </c:pt>
                <c:pt idx="10">
                  <c:v>2014</c:v>
                </c:pt>
                <c:pt idx="11">
                  <c:v>2015</c:v>
                </c:pt>
                <c:pt idx="12">
                  <c:v>2016</c:v>
                </c:pt>
                <c:pt idx="13">
                  <c:v>2021</c:v>
                </c:pt>
                <c:pt idx="14">
                  <c:v>2022</c:v>
                </c:pt>
                <c:pt idx="15">
                  <c:v>2023</c:v>
                </c:pt>
              </c:strCache>
            </c:strRef>
          </c:cat>
          <c:val>
            <c:numRef>
              <c:f>PIVOT!$B$4:$B$20</c:f>
              <c:numCache>
                <c:formatCode>General</c:formatCode>
                <c:ptCount val="16"/>
                <c:pt idx="0">
                  <c:v>23</c:v>
                </c:pt>
                <c:pt idx="1">
                  <c:v>24</c:v>
                </c:pt>
                <c:pt idx="2">
                  <c:v>25</c:v>
                </c:pt>
                <c:pt idx="3">
                  <c:v>27</c:v>
                </c:pt>
                <c:pt idx="4">
                  <c:v>91</c:v>
                </c:pt>
                <c:pt idx="5">
                  <c:v>78</c:v>
                </c:pt>
                <c:pt idx="6">
                  <c:v>28</c:v>
                </c:pt>
                <c:pt idx="7">
                  <c:v>34</c:v>
                </c:pt>
                <c:pt idx="8">
                  <c:v>123</c:v>
                </c:pt>
                <c:pt idx="9">
                  <c:v>196</c:v>
                </c:pt>
                <c:pt idx="10">
                  <c:v>214</c:v>
                </c:pt>
                <c:pt idx="11">
                  <c:v>143</c:v>
                </c:pt>
                <c:pt idx="12">
                  <c:v>141</c:v>
                </c:pt>
                <c:pt idx="13">
                  <c:v>387</c:v>
                </c:pt>
                <c:pt idx="14">
                  <c:v>390</c:v>
                </c:pt>
                <c:pt idx="15">
                  <c:v>167</c:v>
                </c:pt>
              </c:numCache>
            </c:numRef>
          </c:val>
          <c:smooth val="0"/>
          <c:extLst>
            <c:ext xmlns:c16="http://schemas.microsoft.com/office/drawing/2014/chart" uri="{C3380CC4-5D6E-409C-BE32-E72D297353CC}">
              <c16:uniqueId val="{00000000-B573-4C26-8CEB-AA590CBEF0C4}"/>
            </c:ext>
          </c:extLst>
        </c:ser>
        <c:dLbls>
          <c:showLegendKey val="0"/>
          <c:showVal val="0"/>
          <c:showCatName val="0"/>
          <c:showSerName val="0"/>
          <c:showPercent val="0"/>
          <c:showBubbleSize val="0"/>
        </c:dLbls>
        <c:marker val="1"/>
        <c:smooth val="0"/>
        <c:axId val="1858646848"/>
        <c:axId val="1858641856"/>
      </c:lineChart>
      <c:catAx>
        <c:axId val="18586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641856"/>
        <c:crosses val="autoZero"/>
        <c:auto val="1"/>
        <c:lblAlgn val="ctr"/>
        <c:lblOffset val="100"/>
        <c:noMultiLvlLbl val="0"/>
      </c:catAx>
      <c:valAx>
        <c:axId val="18586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646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[US ELECTRIC (Recovered).xlsx]PIVOT!PivotTable2</c:name>
    <c:fmtId val="1"/>
  </c:pivotSource>
  <c:chart>
    <c:title>
      <c:layout>
        <c:manualLayout>
          <c:xMode val="edge"/>
          <c:yMode val="edge"/>
          <c:x val="0.47114920597446386"/>
          <c:y val="4.19029125738121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layout>
            <c:manualLayout>
              <c:x val="-0.12419383568929238"/>
              <c:y val="1.68581936875663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5.3926413230425678E-2"/>
              <c:y val="-0.114136871553243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558998053762191"/>
                  <c:h val="0.14138728330776507"/>
                </c:manualLayout>
              </c15:layout>
            </c:ext>
          </c:extLst>
        </c:dLbl>
      </c:pivotFmt>
      <c:pivotFmt>
        <c:idx val="3"/>
        <c:dLbl>
          <c:idx val="0"/>
          <c:layout>
            <c:manualLayout>
              <c:x val="0.1078530387699828"/>
              <c:y val="-5.91774733548275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546726585965134"/>
                  <c:h val="0.11744936450820244"/>
                </c:manualLayout>
              </c15:layout>
            </c:ext>
          </c:extLst>
        </c:dLbl>
      </c:pivotFmt>
      <c:pivotFmt>
        <c:idx val="4"/>
        <c:dLbl>
          <c:idx val="0"/>
          <c:layout>
            <c:manualLayout>
              <c:x val="1.3481629846247796E-2"/>
              <c:y val="-0.11397133093934762"/>
            </c:manualLayout>
          </c:layout>
          <c:showLegendKey val="0"/>
          <c:showVal val="0"/>
          <c:showCatName val="1"/>
          <c:showSerName val="0"/>
          <c:showPercent val="1"/>
          <c:showBubbleSize val="0"/>
          <c:extLst>
            <c:ext xmlns:c15="http://schemas.microsoft.com/office/drawing/2012/chart" uri="{CE6537A1-D6FC-4f65-9D91-7224C49458BB}">
              <c15:layout>
                <c:manualLayout>
                  <c:w val="9.5247608709175327E-2"/>
                  <c:h val="9.7065082048902449E-2"/>
                </c:manualLayout>
              </c15:layout>
            </c:ext>
          </c:extLst>
        </c:dLbl>
      </c:pivotFmt>
      <c:pivotFmt>
        <c:idx val="5"/>
        <c:dLbl>
          <c:idx val="0"/>
          <c:layout>
            <c:manualLayout>
              <c:x val="0.1078530387699828"/>
              <c:y val="-5.9177473354827544E-2"/>
            </c:manualLayout>
          </c:layout>
          <c:showLegendKey val="0"/>
          <c:showVal val="0"/>
          <c:showCatName val="1"/>
          <c:showSerName val="0"/>
          <c:showPercent val="1"/>
          <c:showBubbleSize val="0"/>
          <c:extLst>
            <c:ext xmlns:c15="http://schemas.microsoft.com/office/drawing/2012/chart" uri="{CE6537A1-D6FC-4f65-9D91-7224C49458BB}">
              <c15:layout>
                <c:manualLayout>
                  <c:w val="0.12546726585965134"/>
                  <c:h val="0.11744936450820244"/>
                </c:manualLayout>
              </c15:layout>
            </c:ext>
          </c:extLst>
        </c:dLbl>
      </c:pivotFmt>
      <c:pivotFmt>
        <c:idx val="6"/>
        <c:dLbl>
          <c:idx val="0"/>
          <c:layout>
            <c:manualLayout>
              <c:x val="-0.12419383568929238"/>
              <c:y val="1.685819368756635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5.3926413230425678E-2"/>
              <c:y val="-0.11413687155324317"/>
            </c:manualLayout>
          </c:layout>
          <c:showLegendKey val="0"/>
          <c:showVal val="0"/>
          <c:showCatName val="1"/>
          <c:showSerName val="0"/>
          <c:showPercent val="1"/>
          <c:showBubbleSize val="0"/>
          <c:extLst>
            <c:ext xmlns:c15="http://schemas.microsoft.com/office/drawing/2012/chart" uri="{CE6537A1-D6FC-4f65-9D91-7224C49458BB}">
              <c15:layout>
                <c:manualLayout>
                  <c:w val="0.12558998053762191"/>
                  <c:h val="0.14138728330776507"/>
                </c:manualLayout>
              </c15:layout>
            </c:ext>
          </c:extLst>
        </c:dLbl>
      </c:pivotFmt>
      <c:pivotFmt>
        <c:idx val="8"/>
        <c:dLbl>
          <c:idx val="0"/>
          <c:layout>
            <c:manualLayout>
              <c:x val="1.3481629846247796E-2"/>
              <c:y val="-0.11397133093934762"/>
            </c:manualLayout>
          </c:layout>
          <c:showLegendKey val="0"/>
          <c:showVal val="0"/>
          <c:showCatName val="1"/>
          <c:showSerName val="0"/>
          <c:showPercent val="1"/>
          <c:showBubbleSize val="0"/>
          <c:extLst>
            <c:ext xmlns:c15="http://schemas.microsoft.com/office/drawing/2012/chart" uri="{CE6537A1-D6FC-4f65-9D91-7224C49458BB}">
              <c15:layout>
                <c:manualLayout>
                  <c:w val="9.5247608709175327E-2"/>
                  <c:h val="9.7065082048902449E-2"/>
                </c:manualLayout>
              </c15:layout>
            </c:ext>
          </c:extLst>
        </c:dLbl>
      </c:pivotFmt>
      <c:pivotFmt>
        <c:idx val="9"/>
        <c:dLbl>
          <c:idx val="0"/>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hade val="58000"/>
            </a:schemeClr>
          </a:solidFill>
          <a:ln w="19050">
            <a:solidFill>
              <a:schemeClr val="lt1"/>
            </a:solidFill>
          </a:ln>
          <a:effectLst/>
        </c:spPr>
        <c:dLbl>
          <c:idx val="0"/>
          <c:layout>
            <c:manualLayout>
              <c:x val="0.1078530387699828"/>
              <c:y val="-5.91774733548275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546726585965134"/>
                  <c:h val="0.11744936450820244"/>
                </c:manualLayout>
              </c15:layout>
            </c:ext>
          </c:extLst>
        </c:dLbl>
      </c:pivotFmt>
      <c:pivotFmt>
        <c:idx val="12"/>
        <c:spPr>
          <a:solidFill>
            <a:schemeClr val="accent1">
              <a:shade val="86000"/>
            </a:schemeClr>
          </a:solidFill>
          <a:ln w="19050">
            <a:solidFill>
              <a:schemeClr val="lt1"/>
            </a:solidFill>
          </a:ln>
          <a:effectLst/>
        </c:spPr>
        <c:dLbl>
          <c:idx val="0"/>
          <c:layout>
            <c:manualLayout>
              <c:x val="-0.12419383568929238"/>
              <c:y val="1.68581936875663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tint val="86000"/>
            </a:schemeClr>
          </a:solidFill>
          <a:ln w="19050">
            <a:solidFill>
              <a:schemeClr val="lt1"/>
            </a:solidFill>
          </a:ln>
          <a:effectLst/>
        </c:spPr>
        <c:dLbl>
          <c:idx val="0"/>
          <c:layout>
            <c:manualLayout>
              <c:x val="-5.3926413230425678E-2"/>
              <c:y val="-0.114136871553243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558998053762191"/>
                  <c:h val="0.14138728330776507"/>
                </c:manualLayout>
              </c15:layout>
            </c:ext>
          </c:extLst>
        </c:dLbl>
      </c:pivotFmt>
      <c:pivotFmt>
        <c:idx val="14"/>
        <c:spPr>
          <a:solidFill>
            <a:schemeClr val="accent1">
              <a:tint val="58000"/>
            </a:schemeClr>
          </a:solidFill>
          <a:ln w="19050">
            <a:solidFill>
              <a:schemeClr val="lt1"/>
            </a:solidFill>
          </a:ln>
          <a:effectLst/>
        </c:spPr>
        <c:dLbl>
          <c:idx val="0"/>
          <c:layout>
            <c:manualLayout>
              <c:x val="1.3481629846247796E-2"/>
              <c:y val="-0.113971330939347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5247608709175327E-2"/>
                  <c:h val="9.7065082048902449E-2"/>
                </c:manualLayout>
              </c15:layout>
            </c:ext>
          </c:extLst>
        </c:dLbl>
      </c:pivotFmt>
    </c:pivotFmts>
    <c:plotArea>
      <c:layout>
        <c:manualLayout>
          <c:layoutTarget val="inner"/>
          <c:xMode val="edge"/>
          <c:yMode val="edge"/>
          <c:x val="0.1824189780584882"/>
          <c:y val="0.26668770484678045"/>
          <c:w val="0.4718449256342957"/>
          <c:h val="0.7708209390492855"/>
        </c:manualLayout>
      </c:layout>
      <c:doughnutChart>
        <c:varyColors val="1"/>
        <c:ser>
          <c:idx val="0"/>
          <c:order val="0"/>
          <c:tx>
            <c:strRef>
              <c:f>PIVOT!$B$24</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3-A276-4739-81A6-13E0D53B107C}"/>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1-A276-4739-81A6-13E0D53B107C}"/>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2-A276-4739-81A6-13E0D53B107C}"/>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4-A276-4739-81A6-13E0D53B107C}"/>
              </c:ext>
            </c:extLst>
          </c:dPt>
          <c:dLbls>
            <c:dLbl>
              <c:idx val="0"/>
              <c:layout>
                <c:manualLayout>
                  <c:x val="0.1078530387699828"/>
                  <c:y val="-5.9177473354827544E-2"/>
                </c:manualLayout>
              </c:layout>
              <c:showLegendKey val="0"/>
              <c:showVal val="0"/>
              <c:showCatName val="1"/>
              <c:showSerName val="0"/>
              <c:showPercent val="1"/>
              <c:showBubbleSize val="0"/>
              <c:extLst>
                <c:ext xmlns:c15="http://schemas.microsoft.com/office/drawing/2012/chart" uri="{CE6537A1-D6FC-4f65-9D91-7224C49458BB}">
                  <c15:layout>
                    <c:manualLayout>
                      <c:w val="0.12546726585965134"/>
                      <c:h val="0.11744936450820244"/>
                    </c:manualLayout>
                  </c15:layout>
                </c:ext>
                <c:ext xmlns:c16="http://schemas.microsoft.com/office/drawing/2014/chart" uri="{C3380CC4-5D6E-409C-BE32-E72D297353CC}">
                  <c16:uniqueId val="{00000003-A276-4739-81A6-13E0D53B107C}"/>
                </c:ext>
              </c:extLst>
            </c:dLbl>
            <c:dLbl>
              <c:idx val="1"/>
              <c:layout>
                <c:manualLayout>
                  <c:x val="-0.12419383568929238"/>
                  <c:y val="1.6858193687566355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A276-4739-81A6-13E0D53B107C}"/>
                </c:ext>
              </c:extLst>
            </c:dLbl>
            <c:dLbl>
              <c:idx val="2"/>
              <c:layout>
                <c:manualLayout>
                  <c:x val="-5.3926413230425678E-2"/>
                  <c:y val="-0.11413687155324317"/>
                </c:manualLayout>
              </c:layout>
              <c:showLegendKey val="0"/>
              <c:showVal val="0"/>
              <c:showCatName val="1"/>
              <c:showSerName val="0"/>
              <c:showPercent val="1"/>
              <c:showBubbleSize val="0"/>
              <c:extLst>
                <c:ext xmlns:c15="http://schemas.microsoft.com/office/drawing/2012/chart" uri="{CE6537A1-D6FC-4f65-9D91-7224C49458BB}">
                  <c15:layout>
                    <c:manualLayout>
                      <c:w val="0.12558998053762191"/>
                      <c:h val="0.14138728330776507"/>
                    </c:manualLayout>
                  </c15:layout>
                </c:ext>
                <c:ext xmlns:c16="http://schemas.microsoft.com/office/drawing/2014/chart" uri="{C3380CC4-5D6E-409C-BE32-E72D297353CC}">
                  <c16:uniqueId val="{00000002-A276-4739-81A6-13E0D53B107C}"/>
                </c:ext>
              </c:extLst>
            </c:dLbl>
            <c:dLbl>
              <c:idx val="3"/>
              <c:layout>
                <c:manualLayout>
                  <c:x val="1.3481629846247796E-2"/>
                  <c:y val="-0.11397133093934762"/>
                </c:manualLayout>
              </c:layout>
              <c:showLegendKey val="0"/>
              <c:showVal val="0"/>
              <c:showCatName val="1"/>
              <c:showSerName val="0"/>
              <c:showPercent val="1"/>
              <c:showBubbleSize val="0"/>
              <c:extLst>
                <c:ext xmlns:c15="http://schemas.microsoft.com/office/drawing/2012/chart" uri="{CE6537A1-D6FC-4f65-9D91-7224C49458BB}">
                  <c15:layout>
                    <c:manualLayout>
                      <c:w val="9.5247608709175327E-2"/>
                      <c:h val="9.7065082048902449E-2"/>
                    </c:manualLayout>
                  </c15:layout>
                </c:ext>
                <c:ext xmlns:c16="http://schemas.microsoft.com/office/drawing/2014/chart" uri="{C3380CC4-5D6E-409C-BE32-E72D297353CC}">
                  <c16:uniqueId val="{00000004-A276-4739-81A6-13E0D53B107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PIVOT!$A$25:$A$29</c:f>
              <c:strCache>
                <c:ptCount val="4"/>
                <c:pt idx="0">
                  <c:v>Weather</c:v>
                </c:pt>
                <c:pt idx="1">
                  <c:v>Vandalism</c:v>
                </c:pt>
                <c:pt idx="2">
                  <c:v>Electric Fault</c:v>
                </c:pt>
                <c:pt idx="3">
                  <c:v>Other</c:v>
                </c:pt>
              </c:strCache>
            </c:strRef>
          </c:cat>
          <c:val>
            <c:numRef>
              <c:f>PIVOT!$B$25:$B$29</c:f>
              <c:numCache>
                <c:formatCode>General</c:formatCode>
                <c:ptCount val="4"/>
                <c:pt idx="0">
                  <c:v>847</c:v>
                </c:pt>
                <c:pt idx="1">
                  <c:v>610</c:v>
                </c:pt>
                <c:pt idx="2">
                  <c:v>599</c:v>
                </c:pt>
                <c:pt idx="3">
                  <c:v>35</c:v>
                </c:pt>
              </c:numCache>
            </c:numRef>
          </c:val>
          <c:extLst>
            <c:ext xmlns:c16="http://schemas.microsoft.com/office/drawing/2014/chart" uri="{C3380CC4-5D6E-409C-BE32-E72D297353CC}">
              <c16:uniqueId val="{00000000-A276-4739-81A6-13E0D53B107C}"/>
            </c:ext>
          </c:extLst>
        </c:ser>
        <c:dLbls>
          <c:showLegendKey val="0"/>
          <c:showVal val="0"/>
          <c:showCatName val="0"/>
          <c:showSerName val="0"/>
          <c:showPercent val="0"/>
          <c:showBubbleSize val="0"/>
          <c:showLeaderLines val="1"/>
        </c:dLbls>
        <c:firstSliceAng val="0"/>
        <c:holeSize val="88"/>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376237</xdr:colOff>
      <xdr:row>2</xdr:row>
      <xdr:rowOff>0</xdr:rowOff>
    </xdr:from>
    <xdr:to>
      <xdr:col>6</xdr:col>
      <xdr:colOff>604837</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290511</xdr:colOff>
      <xdr:row>16</xdr:row>
      <xdr:rowOff>161924</xdr:rowOff>
    </xdr:from>
    <xdr:to>
      <xdr:col>6</xdr:col>
      <xdr:colOff>657224</xdr:colOff>
      <xdr:row>34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dows User" refreshedDate="45306.467676273147" backgroundQuery="1" createdVersion="6" refreshedVersion="6" minRefreshableVersion="3" recordCount="0" supportSubquery="1" supportAdvancedDrill="1">
  <cacheSource type="external" connectionId="1"/>
  <cacheFields count="2">
    <cacheField name="[Append1].[Date (Year)].[Date (Year)]" caption="Date (Year)" numFmtId="0" hierarchy="8" level="1">
      <sharedItems count="16">
        <s v="2002"/>
        <s v="2003"/>
        <s v="2004"/>
        <s v="2005"/>
        <s v="2006"/>
        <s v="2007"/>
        <s v="2008"/>
        <s v="2009"/>
        <s v="2010"/>
        <s v="2012"/>
        <s v="2014"/>
        <s v="2015"/>
        <s v="2016"/>
        <s v="2021"/>
        <s v="2022"/>
        <s v="2023"/>
      </sharedItems>
    </cacheField>
    <cacheField name="[Measures].[Count of Type of Disturbance]" caption="Count of Type of Disturbance" numFmtId="0" hierarchy="18" level="32767"/>
  </cacheFields>
  <cacheHierarchies count="20">
    <cacheHierarchy uniqueName="[Append1].[Date]" caption="Date" attribute="1" time="1" defaultMemberUniqueName="[Append1].[Date].[All]" allUniqueName="[Append1].[Date].[All]" dimensionUniqueName="[Append1]" displayFolder="" count="0" memberValueDatatype="7" unbalanced="0"/>
    <cacheHierarchy uniqueName="[Append1].[NERC Region]" caption="NERC Region" attribute="1" defaultMemberUniqueName="[Append1].[NERC Region].[All]" allUniqueName="[Append1].[NERC Region].[All]" dimensionUniqueName="[Append1]" displayFolder="" count="0" memberValueDatatype="130" unbalanced="0"/>
    <cacheHierarchy uniqueName="[Append1].[Initial Time]" caption="Initial Time" attribute="1" defaultMemberUniqueName="[Append1].[Initial Time].[All]" allUniqueName="[Append1].[Initial Time].[All]" dimensionUniqueName="[Append1]" displayFolder="" count="0" memberValueDatatype="130" unbalanced="0"/>
    <cacheHierarchy uniqueName="[Append1].[Area Affected]" caption="Area Affected" attribute="1" defaultMemberUniqueName="[Append1].[Area Affected].[All]" allUniqueName="[Append1].[Area Affected].[All]" dimensionUniqueName="[Append1]" displayFolder="" count="0" memberValueDatatype="130" unbalanced="0"/>
    <cacheHierarchy uniqueName="[Append1].[Type of Disturbance]" caption="Type of Disturbance" attribute="1" defaultMemberUniqueName="[Append1].[Type of Disturbance].[All]" allUniqueName="[Append1].[Type of Disturbance].[All]" dimensionUniqueName="[Append1]" displayFolder="" count="0" memberValueDatatype="130" unbalanced="0"/>
    <cacheHierarchy uniqueName="[Append1].[Nature of Disturbance]" caption="Nature of Disturbance" attribute="1" defaultMemberUniqueName="[Append1].[Nature of Disturbance].[All]" allUniqueName="[Append1].[Nature of Disturbance].[All]" dimensionUniqueName="[Append1]" displayFolder="" count="0" memberValueDatatype="130" unbalanced="0"/>
    <cacheHierarchy uniqueName="[Append1].[Loss (megawatts)]" caption="Loss (megawatts)" attribute="1" defaultMemberUniqueName="[Append1].[Loss (megawatts)].[All]" allUniqueName="[Append1].[Loss (megawatts)].[All]" dimensionUniqueName="[Append1]" displayFolder="" count="0" memberValueDatatype="130" unbalanced="0"/>
    <cacheHierarchy uniqueName="[Append1].[Number of Customers Affected]" caption="Number of Customers Affected" attribute="1" defaultMemberUniqueName="[Append1].[Number of Customers Affected].[All]" allUniqueName="[Append1].[Number of Customers Affected].[All]" dimensionUniqueName="[Append1]" displayFolder="" count="0" memberValueDatatype="130" unbalanced="0"/>
    <cacheHierarchy uniqueName="[Append1].[Date (Year)]" caption="Date (Year)" attribute="1" defaultMemberUniqueName="[Append1].[Date (Year)].[All]" allUniqueName="[Append1].[Date (Year)].[All]" dimensionUniqueName="[Append1]" displayFolder="" count="2" memberValueDatatype="130" unbalanced="0">
      <fieldsUsage count="2">
        <fieldUsage x="-1"/>
        <fieldUsage x="0"/>
      </fieldsUsage>
    </cacheHierarchy>
    <cacheHierarchy uniqueName="[Append1].[Date (Quarter)]" caption="Date (Quarter)" attribute="1" defaultMemberUniqueName="[Append1].[Date (Quarter)].[All]" allUniqueName="[Append1].[Date (Quarter)].[All]" dimensionUniqueName="[Append1]" displayFolder="" count="0" memberValueDatatype="130" unbalanced="0"/>
    <cacheHierarchy uniqueName="[Append1].[Date (Month)]" caption="Date (Month)" attribute="1" defaultMemberUniqueName="[Append1].[Date (Month)].[All]" allUniqueName="[Append1].[Date (Month)].[All]" dimensionUniqueName="[Append1]" displayFolder="" count="0" memberValueDatatype="130" unbalanced="0"/>
    <cacheHierarchy uniqueName="[Append1].[Restoration Time]" caption="Restoration Time" attribute="1" defaultMemberUniqueName="[Append1].[Restoration Time].[All]" allUniqueName="[Append1].[Restoration Time].[All]" dimensionUniqueName="[Append1]" displayFolder="" count="0" memberValueDatatype="130" unbalanced="0"/>
    <cacheHierarchy uniqueName="[Append1].[Turnaround Time]" caption="Turnaround Time" attribute="1" defaultMemberUniqueName="[Append1].[Turnaround Time].[All]" allUniqueName="[Append1].[Turnaround Time].[All]" dimensionUniqueName="[Append1]" displayFolder="" count="0" memberValueDatatype="130" unbalanced="0"/>
    <cacheHierarchy uniqueName="[Append1].[Merged Restoration]" caption="Merged Restoration" attribute="1" defaultMemberUniqueName="[Append1].[Merged Restoration].[All]" allUniqueName="[Append1].[Merged Restoration].[All]" dimensionUniqueName="[Append1]" displayFolder="" count="0" memberValueDatatype="130" unbalanced="0"/>
    <cacheHierarchy uniqueName="[Append1].[Date (Month Index)]" caption="Date (Month Index)" attribute="1" defaultMemberUniqueName="[Append1].[Date (Month Index)].[All]" allUniqueName="[Append1].[Date (Month Index)].[All]" dimensionUniqueName="[Append1]" displayFolder="" count="0"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Count of Date (Year)]" caption="Count of Date (Year)" measure="1" displayFolder="" measureGroup="Append1" count="0" hidden="1">
      <extLst>
        <ext xmlns:x15="http://schemas.microsoft.com/office/spreadsheetml/2010/11/main" uri="{B97F6D7D-B522-45F9-BDA1-12C45D357490}">
          <x15:cacheHierarchy aggregatedColumn="8"/>
        </ext>
      </extLst>
    </cacheHierarchy>
    <cacheHierarchy uniqueName="[Measures].[Count of Type of Disturbance]" caption="Count of Type of Disturbance" measure="1" displayFolder="" measureGroup="Append1"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Type of Disturbance]" caption="Distinct Count of Type of Disturbance" measure="1" displayFolder="" measureGroup="Append1" count="0" hidden="1">
      <extLst>
        <ext xmlns:x15="http://schemas.microsoft.com/office/spreadsheetml/2010/11/main" uri="{B97F6D7D-B522-45F9-BDA1-12C45D357490}">
          <x15:cacheHierarchy aggregatedColumn="4"/>
        </ext>
      </extLst>
    </cacheHierarchy>
  </cacheHierarchies>
  <kpis count="0"/>
  <dimensions count="2">
    <dimension name="Append1" uniqueName="[Append1]" caption="Append1"/>
    <dimension measure="1" name="Measures" uniqueName="[Measures]" caption="Measures"/>
  </dimensions>
  <measureGroups count="1">
    <measureGroup name="Append1" caption="Append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5306.473243402776" backgroundQuery="1" createdVersion="6" refreshedVersion="6" minRefreshableVersion="3" recordCount="0" supportSubquery="1" supportAdvancedDrill="1">
  <cacheSource type="external" connectionId="1"/>
  <cacheFields count="2">
    <cacheField name="[Append1].[Nature of Disturbance].[Nature of Disturbance]" caption="Nature of Disturbance" numFmtId="0" hierarchy="5" level="1">
      <sharedItems count="4">
        <s v="Electric Fault"/>
        <s v="Other"/>
        <s v="Vandalism"/>
        <s v="Weather"/>
      </sharedItems>
    </cacheField>
    <cacheField name="[Measures].[Count of Nature of Disturbance]" caption="Count of Nature of Disturbance" numFmtId="0" hierarchy="20" level="32767"/>
  </cacheFields>
  <cacheHierarchies count="21">
    <cacheHierarchy uniqueName="[Append1].[Date]" caption="Date" attribute="1" time="1" defaultMemberUniqueName="[Append1].[Date].[All]" allUniqueName="[Append1].[Date].[All]" dimensionUniqueName="[Append1]" displayFolder="" count="0" memberValueDatatype="7" unbalanced="0"/>
    <cacheHierarchy uniqueName="[Append1].[NERC Region]" caption="NERC Region" attribute="1" defaultMemberUniqueName="[Append1].[NERC Region].[All]" allUniqueName="[Append1].[NERC Region].[All]" dimensionUniqueName="[Append1]" displayFolder="" count="0" memberValueDatatype="130" unbalanced="0"/>
    <cacheHierarchy uniqueName="[Append1].[Initial Time]" caption="Initial Time" attribute="1" defaultMemberUniqueName="[Append1].[Initial Time].[All]" allUniqueName="[Append1].[Initial Time].[All]" dimensionUniqueName="[Append1]" displayFolder="" count="0" memberValueDatatype="130" unbalanced="0"/>
    <cacheHierarchy uniqueName="[Append1].[Area Affected]" caption="Area Affected" attribute="1" defaultMemberUniqueName="[Append1].[Area Affected].[All]" allUniqueName="[Append1].[Area Affected].[All]" dimensionUniqueName="[Append1]" displayFolder="" count="0" memberValueDatatype="130" unbalanced="0"/>
    <cacheHierarchy uniqueName="[Append1].[Type of Disturbance]" caption="Type of Disturbance" attribute="1" defaultMemberUniqueName="[Append1].[Type of Disturbance].[All]" allUniqueName="[Append1].[Type of Disturbance].[All]" dimensionUniqueName="[Append1]" displayFolder="" count="0" memberValueDatatype="130" unbalanced="0"/>
    <cacheHierarchy uniqueName="[Append1].[Nature of Disturbance]" caption="Nature of Disturbance" attribute="1" defaultMemberUniqueName="[Append1].[Nature of Disturbance].[All]" allUniqueName="[Append1].[Nature of Disturbance].[All]" dimensionUniqueName="[Append1]" displayFolder="" count="2" memberValueDatatype="130" unbalanced="0">
      <fieldsUsage count="2">
        <fieldUsage x="-1"/>
        <fieldUsage x="0"/>
      </fieldsUsage>
    </cacheHierarchy>
    <cacheHierarchy uniqueName="[Append1].[Loss (megawatts)]" caption="Loss (megawatts)" attribute="1" defaultMemberUniqueName="[Append1].[Loss (megawatts)].[All]" allUniqueName="[Append1].[Loss (megawatts)].[All]" dimensionUniqueName="[Append1]" displayFolder="" count="0" memberValueDatatype="130" unbalanced="0"/>
    <cacheHierarchy uniqueName="[Append1].[Number of Customers Affected]" caption="Number of Customers Affected" attribute="1" defaultMemberUniqueName="[Append1].[Number of Customers Affected].[All]" allUniqueName="[Append1].[Number of Customers Affected].[All]" dimensionUniqueName="[Append1]" displayFolder="" count="0" memberValueDatatype="130" unbalanced="0"/>
    <cacheHierarchy uniqueName="[Append1].[Date (Year)]" caption="Date (Year)" attribute="1" defaultMemberUniqueName="[Append1].[Date (Year)].[All]" allUniqueName="[Append1].[Date (Year)].[All]" dimensionUniqueName="[Append1]" displayFolder="" count="0" memberValueDatatype="130" unbalanced="0"/>
    <cacheHierarchy uniqueName="[Append1].[Date (Quarter)]" caption="Date (Quarter)" attribute="1" defaultMemberUniqueName="[Append1].[Date (Quarter)].[All]" allUniqueName="[Append1].[Date (Quarter)].[All]" dimensionUniqueName="[Append1]" displayFolder="" count="0" memberValueDatatype="130" unbalanced="0"/>
    <cacheHierarchy uniqueName="[Append1].[Date (Month)]" caption="Date (Month)" attribute="1" defaultMemberUniqueName="[Append1].[Date (Month)].[All]" allUniqueName="[Append1].[Date (Month)].[All]" dimensionUniqueName="[Append1]" displayFolder="" count="0" memberValueDatatype="130" unbalanced="0"/>
    <cacheHierarchy uniqueName="[Append1].[Restoration Time]" caption="Restoration Time" attribute="1" defaultMemberUniqueName="[Append1].[Restoration Time].[All]" allUniqueName="[Append1].[Restoration Time].[All]" dimensionUniqueName="[Append1]" displayFolder="" count="0" memberValueDatatype="130" unbalanced="0"/>
    <cacheHierarchy uniqueName="[Append1].[Turnaround Time]" caption="Turnaround Time" attribute="1" defaultMemberUniqueName="[Append1].[Turnaround Time].[All]" allUniqueName="[Append1].[Turnaround Time].[All]" dimensionUniqueName="[Append1]" displayFolder="" count="0" memberValueDatatype="130" unbalanced="0"/>
    <cacheHierarchy uniqueName="[Append1].[Merged Restoration]" caption="Merged Restoration" attribute="1" defaultMemberUniqueName="[Append1].[Merged Restoration].[All]" allUniqueName="[Append1].[Merged Restoration].[All]" dimensionUniqueName="[Append1]" displayFolder="" count="0" memberValueDatatype="130" unbalanced="0"/>
    <cacheHierarchy uniqueName="[Append1].[Date (Month Index)]" caption="Date (Month Index)" attribute="1" defaultMemberUniqueName="[Append1].[Date (Month Index)].[All]" allUniqueName="[Append1].[Date (Month Index)].[All]" dimensionUniqueName="[Append1]" displayFolder="" count="0"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Count of Date (Year)]" caption="Count of Date (Year)" measure="1" displayFolder="" measureGroup="Append1" count="0" hidden="1">
      <extLst>
        <ext xmlns:x15="http://schemas.microsoft.com/office/spreadsheetml/2010/11/main" uri="{B97F6D7D-B522-45F9-BDA1-12C45D357490}">
          <x15:cacheHierarchy aggregatedColumn="8"/>
        </ext>
      </extLst>
    </cacheHierarchy>
    <cacheHierarchy uniqueName="[Measures].[Count of Type of Disturbance]" caption="Count of Type of Disturbance" measure="1" displayFolder="" measureGroup="Append1" count="0" hidden="1">
      <extLst>
        <ext xmlns:x15="http://schemas.microsoft.com/office/spreadsheetml/2010/11/main" uri="{B97F6D7D-B522-45F9-BDA1-12C45D357490}">
          <x15:cacheHierarchy aggregatedColumn="4"/>
        </ext>
      </extLst>
    </cacheHierarchy>
    <cacheHierarchy uniqueName="[Measures].[Distinct Count of Type of Disturbance]" caption="Distinct Count of Type of Disturbance" measure="1" displayFolder="" measureGroup="Append1" count="0" hidden="1">
      <extLst>
        <ext xmlns:x15="http://schemas.microsoft.com/office/spreadsheetml/2010/11/main" uri="{B97F6D7D-B522-45F9-BDA1-12C45D357490}">
          <x15:cacheHierarchy aggregatedColumn="4"/>
        </ext>
      </extLst>
    </cacheHierarchy>
    <cacheHierarchy uniqueName="[Measures].[Count of Nature of Disturbance]" caption="Count of Nature of Disturbance" measure="1" displayFolder="" measureGroup="Append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name="Append1" uniqueName="[Append1]" caption="Append1"/>
    <dimension measure="1" name="Measures" uniqueName="[Measures]" caption="Measures"/>
  </dimensions>
  <measureGroups count="1">
    <measureGroup name="Append1" caption="Append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location ref="A24:B29" firstHeaderRow="1" firstDataRow="1" firstDataCol="1"/>
  <pivotFields count="2">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3"/>
    </i>
    <i>
      <x v="2"/>
    </i>
    <i>
      <x/>
    </i>
    <i>
      <x v="1"/>
    </i>
    <i t="grand">
      <x/>
    </i>
  </rowItems>
  <colItems count="1">
    <i/>
  </colItems>
  <dataFields count="1">
    <dataField name="Count of Nature of Disturbance" fld="1" subtotal="count" baseField="0" baseItem="0"/>
  </dataFields>
  <chartFormats count="5">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0" count="1" selected="0">
            <x v="3"/>
          </reference>
        </references>
      </pivotArea>
    </chartFormat>
    <chartFormat chart="1" format="12">
      <pivotArea type="data" outline="0" fieldPosition="0">
        <references count="2">
          <reference field="4294967294" count="1" selected="0">
            <x v="0"/>
          </reference>
          <reference field="0" count="1" selected="0">
            <x v="2"/>
          </reference>
        </references>
      </pivotArea>
    </chartFormat>
    <chartFormat chart="1" format="13">
      <pivotArea type="data" outline="0" fieldPosition="0">
        <references count="2">
          <reference field="4294967294" count="1" selected="0">
            <x v="0"/>
          </reference>
          <reference field="0" count="1" selected="0">
            <x v="0"/>
          </reference>
        </references>
      </pivotArea>
    </chartFormat>
    <chartFormat chart="1" format="14">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Type of Disturbance"/>
    <pivotHierarchy dragToData="1" caption="Distinct Count of Type of Disturbance"/>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S ELECTRIC.xlsx!Append1">
        <x15:activeTabTopLevelEntity name="[Append1]"/>
      </x15:pivotTableUISettings>
    </ext>
  </extLst>
</pivotTableDefinition>
</file>

<file path=xl/pivotTables/pivotTable2.xml><?xml version="1.0" encoding="utf-8"?>
<pivotTableDefinition xmlns="http://schemas.openxmlformats.org/spreadsheetml/2006/main" name="PivotTable1" cacheId="7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3:B20" firstHeaderRow="1" firstDataRow="1" firstDataCol="1"/>
  <pivotFields count="2">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Type of Disturbance"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Type of Disturbance"/>
    <pivotHierarchy dragToData="1" caption="Distinct Count of Type of Disturbance"/>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S ELECTRIC.xlsx!Append1">
        <x15:activeTabTopLevelEntity name="[Append1]"/>
      </x15:pivotTableUISettings>
    </ext>
  </extLst>
</pivotTableDefinition>
</file>

<file path=xl/tables/table1.xml><?xml version="1.0" encoding="utf-8"?>
<table xmlns="http://schemas.openxmlformats.org/spreadsheetml/2006/main" id="1" name="Table9" displayName="Table9" ref="A1:H32" insertRowShift="1" totalsRowShown="0">
  <autoFilter ref="A1:H32"/>
  <tableColumns count="8">
    <tableColumn id="17" name="Date" dataDxfId="94"/>
    <tableColumn id="18" name="NERC Region" dataDxfId="93"/>
    <tableColumn id="19" name="Time" dataDxfId="92"/>
    <tableColumn id="20" name="Area Affected" dataDxfId="91"/>
    <tableColumn id="21" name="Type of Disturbance" dataDxfId="90"/>
    <tableColumn id="22" name="Loss (megawatts)" dataDxfId="89"/>
    <tableColumn id="23" name="Number of Customers Affected 1" dataDxfId="88"/>
    <tableColumn id="24" name="Restoration Time" dataDxfId="87"/>
  </tableColumns>
  <tableStyleInfo name="TableStyleMedium7" showFirstColumn="0" showLastColumn="0" showRowStripes="1" showColumnStripes="0"/>
</table>
</file>

<file path=xl/tables/table10.xml><?xml version="1.0" encoding="utf-8"?>
<table xmlns="http://schemas.openxmlformats.org/spreadsheetml/2006/main" id="10" name="Table22" displayName="Table22" ref="A1:H400" totalsRowShown="0">
  <autoFilter ref="A1:H400"/>
  <tableColumns count="8">
    <tableColumn id="17" name="Date"/>
    <tableColumn id="18" name="NERC Region"/>
    <tableColumn id="19" name="Time" dataDxfId="44"/>
    <tableColumn id="20" name="Alert Criteria"/>
    <tableColumn id="21" name="Type of Disturbance"/>
    <tableColumn id="22" name="Loss (megawatts)"/>
    <tableColumn id="23" name="Number of Customers Affected"/>
    <tableColumn id="24" name="Restoration Time"/>
  </tableColumns>
  <tableStyleInfo name="TableStyleMedium7" showFirstColumn="0" showLastColumn="0" showRowStripes="1" showColumnStripes="0"/>
</table>
</file>

<file path=xl/tables/table11.xml><?xml version="1.0" encoding="utf-8"?>
<table xmlns="http://schemas.openxmlformats.org/spreadsheetml/2006/main" id="11" name="Table21" displayName="Table21" ref="A1:H396" totalsRowShown="0">
  <autoFilter ref="A1:H396"/>
  <tableColumns count="8">
    <tableColumn id="17" name="Date "/>
    <tableColumn id="18" name="NERC Region"/>
    <tableColumn id="19" name="Time " dataDxfId="43"/>
    <tableColumn id="20" name="Area Affected"/>
    <tableColumn id="21" name="Type of Disturbance"/>
    <tableColumn id="22" name="Loss (megawatts)"/>
    <tableColumn id="23" name="Number of Customers Affected"/>
    <tableColumn id="24" name="Restoration Time"/>
  </tableColumns>
  <tableStyleInfo name="TableStyleMedium7" showFirstColumn="0" showLastColumn="0" showRowStripes="1" showColumnStripes="0"/>
</table>
</file>

<file path=xl/tables/table12.xml><?xml version="1.0" encoding="utf-8"?>
<table xmlns="http://schemas.openxmlformats.org/spreadsheetml/2006/main" id="12" name="Table20" displayName="Table20" ref="A1:H291" totalsRowShown="0">
  <autoFilter ref="A1:H291"/>
  <tableColumns count="8">
    <tableColumn id="17" name="Date "/>
    <tableColumn id="18" name="NERC Region"/>
    <tableColumn id="19" name="Time " dataDxfId="42"/>
    <tableColumn id="20" name="Area Affected"/>
    <tableColumn id="21" name="Type of Disturbance"/>
    <tableColumn id="22" name="Loss (megawatts)"/>
    <tableColumn id="23" name="Number of Customers Affected"/>
    <tableColumn id="24" name="Restoration Time"/>
  </tableColumns>
  <tableStyleInfo name="TableStyleMedium7" showFirstColumn="0" showLastColumn="0" showRowStripes="1" showColumnStripes="0"/>
</table>
</file>

<file path=xl/tables/table13.xml><?xml version="1.0" encoding="utf-8"?>
<table xmlns="http://schemas.openxmlformats.org/spreadsheetml/2006/main" id="13" name="Table19" displayName="Table19" ref="A1:H233" totalsRowShown="0">
  <autoFilter ref="A1:H233"/>
  <tableColumns count="8">
    <tableColumn id="17" name="Date "/>
    <tableColumn id="18" name="NERC Region"/>
    <tableColumn id="19" name="Time" dataDxfId="41"/>
    <tableColumn id="20" name="Area Affected"/>
    <tableColumn id="21" name="Type of Disturbance"/>
    <tableColumn id="22" name="Loss (megawatts)"/>
    <tableColumn id="23" name="Number of Customers Affected"/>
    <tableColumn id="24" name="Restoration Time"/>
  </tableColumns>
  <tableStyleInfo name="TableStyleMedium7" showFirstColumn="0" showLastColumn="0" showRowStripes="1" showColumnStripes="0"/>
</table>
</file>

<file path=xl/tables/table14.xml><?xml version="1.0" encoding="utf-8"?>
<table xmlns="http://schemas.openxmlformats.org/spreadsheetml/2006/main" id="14" name="Table18" displayName="Table18" ref="A1:H163" totalsRowShown="0">
  <autoFilter ref="A1:H163"/>
  <tableColumns count="8">
    <tableColumn id="17" name="Date "/>
    <tableColumn id="18" name="NERC Region"/>
    <tableColumn id="19" name="Time " dataDxfId="40"/>
    <tableColumn id="20" name="Area Affected"/>
    <tableColumn id="21" name="Type of Disturbance"/>
    <tableColumn id="22" name="Loss (megawatts)"/>
    <tableColumn id="23" name="Number of Customers Affected"/>
    <tableColumn id="24" name="Restoration Time"/>
  </tableColumns>
  <tableStyleInfo name="TableStyleMedium7" showFirstColumn="0" showLastColumn="0" showRowStripes="1" showColumnStripes="0"/>
</table>
</file>

<file path=xl/tables/table15.xml><?xml version="1.0" encoding="utf-8"?>
<table xmlns="http://schemas.openxmlformats.org/spreadsheetml/2006/main" id="15" name="Table17" displayName="Table17" ref="A1:H154" totalsRowShown="0">
  <autoFilter ref="A1:H154"/>
  <tableColumns count="8">
    <tableColumn id="17" name="Date"/>
    <tableColumn id="18" name="NERC Region"/>
    <tableColumn id="19" name="Time " dataDxfId="39"/>
    <tableColumn id="20" name="Area Affected"/>
    <tableColumn id="21" name="Type of Disturbance"/>
    <tableColumn id="22" name="Loss (megawatts)"/>
    <tableColumn id="23" name="Number of Customers Affected"/>
    <tableColumn id="24" name="Restoration Time"/>
  </tableColumns>
  <tableStyleInfo name="TableStyleMedium7" showFirstColumn="0" showLastColumn="0" showRowStripes="1" showColumnStripes="0"/>
</table>
</file>

<file path=xl/tables/table16.xml><?xml version="1.0" encoding="utf-8"?>
<table xmlns="http://schemas.openxmlformats.org/spreadsheetml/2006/main" id="16" name="Table16" displayName="Table16" ref="A1:H156" totalsRowShown="0">
  <autoFilter ref="A1:H156"/>
  <tableColumns count="8">
    <tableColumn id="17" name="Date"/>
    <tableColumn id="18" name="NERC Region"/>
    <tableColumn id="19" name="Time " dataDxfId="38"/>
    <tableColumn id="20" name="Area Affected"/>
    <tableColumn id="21" name="Type of Disturbance"/>
    <tableColumn id="22" name="Loss (megawatts)"/>
    <tableColumn id="23" name="Number of Customers Affected"/>
    <tableColumn id="24" name="Restoration Time"/>
  </tableColumns>
  <tableStyleInfo name="TableStyleMedium7" showFirstColumn="0" showLastColumn="0" showRowStripes="1" showColumnStripes="0"/>
</table>
</file>

<file path=xl/tables/table17.xml><?xml version="1.0" encoding="utf-8"?>
<table xmlns="http://schemas.openxmlformats.org/spreadsheetml/2006/main" id="17" name="Table15" displayName="Table15" ref="A1:H229" totalsRowShown="0">
  <autoFilter ref="A1:H229"/>
  <tableColumns count="8">
    <tableColumn id="17" name="Date"/>
    <tableColumn id="18" name="NERC Region"/>
    <tableColumn id="19" name="Time" dataDxfId="37"/>
    <tableColumn id="20" name="Area Affected"/>
    <tableColumn id="21" name="Type of Disturbance"/>
    <tableColumn id="22" name="Loss (megawatts)"/>
    <tableColumn id="23" name="Number of Customers Affected"/>
    <tableColumn id="24" name="Restoration Time"/>
  </tableColumns>
  <tableStyleInfo name="TableStyleMedium7" showFirstColumn="0" showLastColumn="0" showRowStripes="1" showColumnStripes="0"/>
</table>
</file>

<file path=xl/tables/table18.xml><?xml version="1.0" encoding="utf-8"?>
<table xmlns="http://schemas.openxmlformats.org/spreadsheetml/2006/main" id="18" name="Table14" displayName="Table14" ref="A1:H187" totalsRowShown="0">
  <autoFilter ref="A1:H187"/>
  <tableColumns count="8">
    <tableColumn id="17" name="Date "/>
    <tableColumn id="18" name="NERC Region"/>
    <tableColumn id="19" name="Time" dataDxfId="36"/>
    <tableColumn id="20" name="Area Affected"/>
    <tableColumn id="21" name="Type of Disturbance"/>
    <tableColumn id="22" name="Loss (megawatts)"/>
    <tableColumn id="23" name="Number of Customers Affected"/>
    <tableColumn id="24" name=" Restoration Time"/>
  </tableColumns>
  <tableStyleInfo name="TableStyleMedium7" showFirstColumn="0" showLastColumn="0" showRowStripes="1" showColumnStripes="0"/>
</table>
</file>

<file path=xl/tables/table19.xml><?xml version="1.0" encoding="utf-8"?>
<table xmlns="http://schemas.openxmlformats.org/spreadsheetml/2006/main" id="19" name="Table12" displayName="Table12" ref="A1:H320" totalsRowShown="0">
  <autoFilter ref="A1:H320"/>
  <tableColumns count="8">
    <tableColumn id="17" name="Date "/>
    <tableColumn id="18" name="NERC Region"/>
    <tableColumn id="19" name="Time" dataDxfId="35"/>
    <tableColumn id="20" name="Area Affected"/>
    <tableColumn id="21" name="Type of Disturbance"/>
    <tableColumn id="22" name="Loss (megawatts)"/>
    <tableColumn id="23" name="Number of Customers Affected"/>
    <tableColumn id="24" name="Restoration Time" dataDxfId="34"/>
  </tableColumns>
  <tableStyleInfo name="TableStyleMedium7" showFirstColumn="0" showLastColumn="0" showRowStripes="1" showColumnStripes="0"/>
</table>
</file>

<file path=xl/tables/table2.xml><?xml version="1.0" encoding="utf-8"?>
<table xmlns="http://schemas.openxmlformats.org/spreadsheetml/2006/main" id="2" name="Table8" displayName="Table8" ref="A1:H98" totalsRowShown="0">
  <autoFilter ref="A1:H98"/>
  <tableColumns count="8">
    <tableColumn id="17" name="Date" dataDxfId="86"/>
    <tableColumn id="18" name=" NERC Region" dataDxfId="85"/>
    <tableColumn id="19" name="Time" dataDxfId="84"/>
    <tableColumn id="20" name="Area Affected" dataDxfId="83"/>
    <tableColumn id="21" name="Type of Disturbance" dataDxfId="82"/>
    <tableColumn id="22" name="Loss (megawatts)" dataDxfId="81"/>
    <tableColumn id="23" name="Number of Customers Affected" dataDxfId="80"/>
    <tableColumn id="24" name="Restoration Time" dataDxfId="79"/>
  </tableColumns>
  <tableStyleInfo name="TableStyleMedium7" showFirstColumn="0" showLastColumn="0" showRowStripes="1" showColumnStripes="0"/>
</table>
</file>

<file path=xl/tables/table20.xml><?xml version="1.0" encoding="utf-8"?>
<table xmlns="http://schemas.openxmlformats.org/spreadsheetml/2006/main" id="20" name="Table10" displayName="Table10" ref="A1:H39" totalsRowShown="0">
  <autoFilter ref="A1:H39"/>
  <tableColumns count="8">
    <tableColumn id="17" name="Date" dataDxfId="33"/>
    <tableColumn id="18" name="NERC Region" dataDxfId="32"/>
    <tableColumn id="19" name="Time" dataDxfId="31"/>
    <tableColumn id="20" name="Area Affected" dataDxfId="30"/>
    <tableColumn id="21" name="Type of Disturbance" dataDxfId="29"/>
    <tableColumn id="22" name="Loss (megawatts)" dataDxfId="28"/>
    <tableColumn id="23" name="Number of Customers Affected 1" dataDxfId="27"/>
    <tableColumn id="24" name="Restoration Time" dataDxfId="26"/>
  </tableColumns>
  <tableStyleInfo name="TableStyleMedium7" showFirstColumn="0" showLastColumn="0" showRowStripes="1" showColumnStripes="0"/>
</table>
</file>

<file path=xl/tables/table21.xml><?xml version="1.0" encoding="utf-8"?>
<table xmlns="http://schemas.openxmlformats.org/spreadsheetml/2006/main" id="21" name="Table11" displayName="Table11" ref="A1:H145" totalsRowShown="0">
  <autoFilter ref="A1:H145"/>
  <tableColumns count="8">
    <tableColumn id="17" name="Date"/>
    <tableColumn id="18" name="NERC Region"/>
    <tableColumn id="19" name="Time"/>
    <tableColumn id="20" name="Area Affected"/>
    <tableColumn id="21" name="Type of Disturbance"/>
    <tableColumn id="22" name="Loss (megawatts)"/>
    <tableColumn id="23" name="Number of Customers Affected 1"/>
    <tableColumn id="24" name="Restoration Time"/>
  </tableColumns>
  <tableStyleInfo name="TableStyleMedium7" showFirstColumn="0" showLastColumn="0" showRowStripes="1" showColumnStripes="0"/>
</table>
</file>

<file path=xl/tables/table22.xml><?xml version="1.0" encoding="utf-8"?>
<table xmlns="http://schemas.openxmlformats.org/spreadsheetml/2006/main" id="22" name="Table13" displayName="Table13" ref="A1:H223" totalsRowShown="0">
  <autoFilter ref="A1:H223"/>
  <tableColumns count="8">
    <tableColumn id="17" name="Date"/>
    <tableColumn id="18" name="NERC Region"/>
    <tableColumn id="19" name="Time"/>
    <tableColumn id="20" name="Area Affected"/>
    <tableColumn id="21" name="Type of Disturbance"/>
    <tableColumn id="22" name="Loss (megawatts)"/>
    <tableColumn id="23" name="Number of Customers Affected"/>
    <tableColumn id="24" name="Restoration Time"/>
  </tableColumns>
  <tableStyleInfo name="TableStyleMedium7" showFirstColumn="0" showLastColumn="0" showRowStripes="1" showColumnStripes="0"/>
</table>
</file>

<file path=xl/tables/table23.xml><?xml version="1.0" encoding="utf-8"?>
<table xmlns="http://schemas.openxmlformats.org/spreadsheetml/2006/main" id="23" name="Append1" displayName="Append1" ref="A1:M2092" totalsRowShown="0">
  <tableColumns count="13">
    <tableColumn id="5" name="Date" dataDxfId="25"/>
    <tableColumn id="6" name="NERC Region" dataDxfId="24"/>
    <tableColumn id="8" name="Area Affected" dataDxfId="23"/>
    <tableColumn id="9" name="Type of Disturbance" dataDxfId="22"/>
    <tableColumn id="10" name="Loss (megawatts)" dataDxfId="21"/>
    <tableColumn id="11" name="Number of Customers Affected" dataDxfId="20"/>
    <tableColumn id="12" name="Merged Restoration" dataDxfId="19"/>
    <tableColumn id="1" name="Initial Time" dataDxfId="18"/>
    <tableColumn id="4" name="Turnaround Time" dataDxfId="17"/>
    <tableColumn id="3" name="Turnaround TimeinDays" dataDxfId="16"/>
    <tableColumn id="2" name="Turnaround TimeinHrs" dataDxfId="15"/>
    <tableColumn id="13" name="Restoration Time" dataDxfId="14"/>
    <tableColumn id="14" name="Nature of Disturbance" dataDxfId="13"/>
  </tableColumns>
  <tableStyleInfo name="TableStyleMedium7" showFirstColumn="0" showLastColumn="0" showRowStripes="1" showColumnStripes="0"/>
</table>
</file>

<file path=xl/tables/table24.xml><?xml version="1.0" encoding="utf-8"?>
<table xmlns="http://schemas.openxmlformats.org/spreadsheetml/2006/main" id="24" name="Append125" displayName="Append125" ref="A1:M2092" totalsRowShown="0">
  <tableColumns count="13">
    <tableColumn id="5" name="Date" dataDxfId="12"/>
    <tableColumn id="6" name="NERC Region" dataDxfId="11"/>
    <tableColumn id="8" name="Area Affected" dataDxfId="10"/>
    <tableColumn id="9" name="Type of Disturbance" dataDxfId="9"/>
    <tableColumn id="10" name="Loss (megawatts)" dataDxfId="8"/>
    <tableColumn id="11" name="Number of Customers Affected" dataDxfId="7"/>
    <tableColumn id="12" name="Merged Restoration" dataDxfId="6"/>
    <tableColumn id="1" name="Initial Time" dataDxfId="5"/>
    <tableColumn id="4" name="Turnaround Time" dataDxfId="4">
      <calculatedColumnFormula>INT(Append125[[#This Row],[Restoration Time]]-Append125[[#This Row],[Initial Time]])&amp;" days "&amp;TEXT(Append125[[#This Row],[Restoration Time]]-Append125[[#This Row],[Initial Time]],"hh:mm")</calculatedColumnFormula>
    </tableColumn>
    <tableColumn id="3" name="Turnaround TimeinDays" dataDxfId="3">
      <calculatedColumnFormula>_xlfn.DAYS(Append125[[#This Row],[Restoration Time]],Append125[[#This Row],[Initial Time]])&amp;"days"</calculatedColumnFormula>
    </tableColumn>
    <tableColumn id="2" name="Turnaround TimeinHours" dataDxfId="2">
      <calculatedColumnFormula>INT((Append125[[#This Row],[Restoration Time]]-Append125[[#This Row],[Initial Time]])*24)&amp;"hours"</calculatedColumnFormula>
    </tableColumn>
    <tableColumn id="13" name="Restoration Time" dataDxfId="1"/>
    <tableColumn id="14" name="Nature of Disturbance" dataDxfId="0"/>
  </tableColumns>
  <tableStyleInfo name="TableStyleMedium7" showFirstColumn="0" showLastColumn="0" showRowStripes="1" showColumnStripes="0"/>
</table>
</file>

<file path=xl/tables/table3.xml><?xml version="1.0" encoding="utf-8"?>
<table xmlns="http://schemas.openxmlformats.org/spreadsheetml/2006/main" id="3" name="Table7" displayName="Table7" ref="A1:H113" totalsRowShown="0">
  <autoFilter ref="A1:H113"/>
  <tableColumns count="8">
    <tableColumn id="17" name="Date"/>
    <tableColumn id="18" name="NERC Region"/>
    <tableColumn id="19" name="Time"/>
    <tableColumn id="20" name="Area Affected"/>
    <tableColumn id="21" name="Type of Disturbance"/>
    <tableColumn id="22" name="Loss (megawatts)"/>
    <tableColumn id="23" name="Number of Customers Affected 1"/>
    <tableColumn id="24" name="Restoration Time"/>
  </tableColumns>
  <tableStyleInfo name="TableStyleMedium7" showFirstColumn="0" showLastColumn="0" showRowStripes="1" showColumnStripes="0"/>
</table>
</file>

<file path=xl/tables/table4.xml><?xml version="1.0" encoding="utf-8"?>
<table xmlns="http://schemas.openxmlformats.org/spreadsheetml/2006/main" id="4" name="Table6" displayName="Table6" ref="A1:H35" totalsRowShown="0">
  <autoFilter ref="A1:H35"/>
  <tableColumns count="8">
    <tableColumn id="17" name="Date" dataDxfId="78"/>
    <tableColumn id="18" name="NERC Region" dataDxfId="77"/>
    <tableColumn id="19" name="Time" dataDxfId="76"/>
    <tableColumn id="20" name="Area Affected" dataDxfId="75"/>
    <tableColumn id="21" name="Type of Disturbance" dataDxfId="74"/>
    <tableColumn id="22" name="Loss (megawatts)" dataDxfId="73"/>
    <tableColumn id="23" name="Number of Customers Affected 1" dataDxfId="72"/>
    <tableColumn id="24" name="Restoration Time" dataDxfId="71"/>
  </tableColumns>
  <tableStyleInfo name="TableStyleMedium7" showFirstColumn="0" showLastColumn="0" showRowStripes="1" showColumnStripes="0"/>
</table>
</file>

<file path=xl/tables/table5.xml><?xml version="1.0" encoding="utf-8"?>
<table xmlns="http://schemas.openxmlformats.org/spreadsheetml/2006/main" id="5" name="Table5" displayName="Table5" ref="A1:H33" totalsRowShown="0">
  <autoFilter ref="A1:H33"/>
  <tableColumns count="8">
    <tableColumn id="17" name="Date" dataDxfId="70"/>
    <tableColumn id="18" name="NERC Region" dataDxfId="69"/>
    <tableColumn id="19" name="Time" dataDxfId="68"/>
    <tableColumn id="20" name="Area Affected" dataDxfId="67"/>
    <tableColumn id="21" name="Type of Disturbance" dataDxfId="66"/>
    <tableColumn id="22" name="Loss (megawatts)" dataDxfId="65"/>
    <tableColumn id="23" name="Number of Customers Affected 1" dataDxfId="64"/>
    <tableColumn id="24" name="Restoration Time" dataDxfId="63"/>
  </tableColumns>
  <tableStyleInfo name="TableStyleMedium7" showFirstColumn="0" showLastColumn="0" showRowStripes="1" showColumnStripes="0"/>
</table>
</file>

<file path=xl/tables/table6.xml><?xml version="1.0" encoding="utf-8"?>
<table xmlns="http://schemas.openxmlformats.org/spreadsheetml/2006/main" id="6" name="Table4" displayName="Table4" ref="A1:H51" totalsRowShown="0">
  <autoFilter ref="A1:H51"/>
  <tableColumns count="8">
    <tableColumn id="17" name="Date" dataDxfId="62"/>
    <tableColumn id="18" name="NERC Region" dataDxfId="61"/>
    <tableColumn id="19" name="Time" dataDxfId="60"/>
    <tableColumn id="20" name="Area Affected" dataDxfId="59"/>
    <tableColumn id="21" name="Type of Disturbance" dataDxfId="58"/>
    <tableColumn id="22" name="Loss (megawatts)" dataDxfId="57"/>
    <tableColumn id="23" name="Number of Customers Affected 1" dataDxfId="56"/>
    <tableColumn id="24" name="Restoration Time" dataDxfId="55"/>
  </tableColumns>
  <tableStyleInfo name="TableStyleMedium7" showFirstColumn="0" showLastColumn="0" showRowStripes="1" showColumnStripes="0"/>
</table>
</file>

<file path=xl/tables/table7.xml><?xml version="1.0" encoding="utf-8"?>
<table xmlns="http://schemas.openxmlformats.org/spreadsheetml/2006/main" id="7" name="Table3" displayName="Table3" ref="A1:H37" totalsRowShown="0">
  <autoFilter ref="A1:H37"/>
  <tableColumns count="8">
    <tableColumn id="17" name="Date" dataDxfId="54"/>
    <tableColumn id="18" name="NERC Region" dataDxfId="53"/>
    <tableColumn id="19" name="Time" dataDxfId="52"/>
    <tableColumn id="20" name="Area Affected" dataDxfId="51"/>
    <tableColumn id="21" name="Type of Disturbance" dataDxfId="50"/>
    <tableColumn id="22" name="Loss (megawatts)" dataDxfId="49"/>
    <tableColumn id="23" name="Number of Customers Affected" dataDxfId="48"/>
    <tableColumn id="24" name="Restoration Time" dataDxfId="47"/>
  </tableColumns>
  <tableStyleInfo name="TableStyleMedium7" showFirstColumn="0" showLastColumn="0" showRowStripes="1" showColumnStripes="0"/>
</table>
</file>

<file path=xl/tables/table8.xml><?xml version="1.0" encoding="utf-8"?>
<table xmlns="http://schemas.openxmlformats.org/spreadsheetml/2006/main" id="8" name="Table24" displayName="Table24" ref="A1:H174" totalsRowShown="0">
  <autoFilter ref="A1:H174"/>
  <tableColumns count="8">
    <tableColumn id="17" name="Date"/>
    <tableColumn id="18" name="NERC Region"/>
    <tableColumn id="19" name="Time" dataDxfId="46"/>
    <tableColumn id="20" name="Area Affected"/>
    <tableColumn id="21" name="Type of Disturbance"/>
    <tableColumn id="22" name="Loss (megawatts)"/>
    <tableColumn id="23" name="Number of Customers Affected"/>
    <tableColumn id="24" name=" Restoration Time"/>
  </tableColumns>
  <tableStyleInfo name="TableStyleMedium7" showFirstColumn="0" showLastColumn="0" showRowStripes="1" showColumnStripes="0"/>
</table>
</file>

<file path=xl/tables/table9.xml><?xml version="1.0" encoding="utf-8"?>
<table xmlns="http://schemas.openxmlformats.org/spreadsheetml/2006/main" id="9" name="Table23" displayName="Table23" ref="A1:H403" totalsRowShown="0">
  <autoFilter ref="A1:H403"/>
  <tableColumns count="8">
    <tableColumn id="17" name="Date"/>
    <tableColumn id="18" name="NERC Region"/>
    <tableColumn id="19" name="Time " dataDxfId="45"/>
    <tableColumn id="20" name="Area Affected"/>
    <tableColumn id="21" name="Type of Disturbance"/>
    <tableColumn id="22" name="Loss (megawatts)"/>
    <tableColumn id="23" name="Number of Customers Affected"/>
    <tableColumn id="24" name=" Restoration Tim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activeCell="L20" sqref="L20"/>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403"/>
  <sheetViews>
    <sheetView workbookViewId="0">
      <selection activeCell="L20" sqref="L20"/>
    </sheetView>
  </sheetViews>
  <sheetFormatPr defaultRowHeight="15" x14ac:dyDescent="0.25"/>
  <cols>
    <col min="1" max="1" width="10.85546875" bestFit="1" customWidth="1"/>
    <col min="2" max="2" width="14.5703125" bestFit="1" customWidth="1"/>
    <col min="3" max="3" width="13.85546875" bestFit="1" customWidth="1"/>
    <col min="4" max="4" width="255.7109375" bestFit="1" customWidth="1"/>
    <col min="5" max="5" width="40" bestFit="1" customWidth="1"/>
    <col min="6" max="6" width="18.7109375" bestFit="1" customWidth="1"/>
    <col min="7" max="7" width="31.42578125" bestFit="1" customWidth="1"/>
    <col min="8" max="8" width="19" bestFit="1" customWidth="1"/>
  </cols>
  <sheetData>
    <row r="1" spans="1:8" x14ac:dyDescent="0.25">
      <c r="A1" s="1" t="s">
        <v>0</v>
      </c>
      <c r="B1" s="1" t="s">
        <v>1</v>
      </c>
      <c r="C1" s="1" t="s">
        <v>492</v>
      </c>
      <c r="D1" s="1" t="s">
        <v>3</v>
      </c>
      <c r="E1" s="1" t="s">
        <v>4</v>
      </c>
      <c r="F1" s="1" t="s">
        <v>5</v>
      </c>
      <c r="G1" s="1" t="s">
        <v>90</v>
      </c>
      <c r="H1" s="1" t="s">
        <v>416</v>
      </c>
    </row>
    <row r="2" spans="1:8" x14ac:dyDescent="0.25">
      <c r="A2" s="1" t="s">
        <v>156</v>
      </c>
      <c r="B2" s="1"/>
      <c r="C2" s="2"/>
      <c r="D2" s="1"/>
      <c r="E2" s="1"/>
      <c r="F2" s="1"/>
      <c r="G2" s="1"/>
      <c r="H2" s="1"/>
    </row>
    <row r="3" spans="1:8" x14ac:dyDescent="0.25">
      <c r="A3" s="1" t="s">
        <v>493</v>
      </c>
      <c r="B3" s="1" t="s">
        <v>10</v>
      </c>
      <c r="C3" s="2">
        <v>0.52499999999999991</v>
      </c>
      <c r="D3" s="1" t="s">
        <v>494</v>
      </c>
      <c r="E3" s="1" t="s">
        <v>422</v>
      </c>
      <c r="F3" s="1">
        <v>0</v>
      </c>
      <c r="G3" s="1">
        <v>0</v>
      </c>
      <c r="H3" s="1" t="s">
        <v>495</v>
      </c>
    </row>
    <row r="4" spans="1:8" x14ac:dyDescent="0.25">
      <c r="A4" s="1" t="s">
        <v>493</v>
      </c>
      <c r="B4" s="1" t="s">
        <v>10</v>
      </c>
      <c r="C4" s="2">
        <v>0.52499999999999991</v>
      </c>
      <c r="D4" s="1" t="s">
        <v>494</v>
      </c>
      <c r="E4" s="1" t="s">
        <v>422</v>
      </c>
      <c r="F4" s="1">
        <v>0</v>
      </c>
      <c r="G4" s="1">
        <v>0</v>
      </c>
      <c r="H4" s="1" t="s">
        <v>496</v>
      </c>
    </row>
    <row r="5" spans="1:8" x14ac:dyDescent="0.25">
      <c r="A5" s="1" t="s">
        <v>493</v>
      </c>
      <c r="B5" s="1" t="s">
        <v>25</v>
      </c>
      <c r="C5" s="2">
        <v>4.2361111111111072E-2</v>
      </c>
      <c r="D5" s="1" t="s">
        <v>497</v>
      </c>
      <c r="E5" s="1" t="s">
        <v>378</v>
      </c>
      <c r="F5" s="1">
        <v>0</v>
      </c>
      <c r="G5" s="1">
        <v>0</v>
      </c>
      <c r="H5" s="1" t="s">
        <v>482</v>
      </c>
    </row>
    <row r="6" spans="1:8" x14ac:dyDescent="0.25">
      <c r="A6" s="1" t="s">
        <v>493</v>
      </c>
      <c r="B6" s="1" t="s">
        <v>39</v>
      </c>
      <c r="C6" s="2">
        <v>4.1666666666666519E-3</v>
      </c>
      <c r="D6" s="1" t="s">
        <v>498</v>
      </c>
      <c r="E6" s="1" t="s">
        <v>450</v>
      </c>
      <c r="F6" s="1">
        <v>2</v>
      </c>
      <c r="G6" s="1">
        <v>845</v>
      </c>
      <c r="H6" s="1" t="s">
        <v>499</v>
      </c>
    </row>
    <row r="7" spans="1:8" x14ac:dyDescent="0.25">
      <c r="A7" s="1" t="s">
        <v>500</v>
      </c>
      <c r="B7" s="1" t="s">
        <v>10</v>
      </c>
      <c r="C7" s="2">
        <v>0.55624999999999991</v>
      </c>
      <c r="D7" s="1" t="s">
        <v>501</v>
      </c>
      <c r="E7" s="1" t="s">
        <v>50</v>
      </c>
      <c r="F7" s="1">
        <v>3</v>
      </c>
      <c r="G7" s="1">
        <v>1706</v>
      </c>
      <c r="H7" s="1" t="s">
        <v>502</v>
      </c>
    </row>
    <row r="8" spans="1:8" x14ac:dyDescent="0.25">
      <c r="A8" s="1" t="s">
        <v>503</v>
      </c>
      <c r="B8" s="1" t="s">
        <v>10</v>
      </c>
      <c r="C8" s="2">
        <v>0.53125</v>
      </c>
      <c r="D8" s="1" t="s">
        <v>494</v>
      </c>
      <c r="E8" s="1" t="s">
        <v>378</v>
      </c>
      <c r="F8" s="1">
        <v>0</v>
      </c>
      <c r="G8" s="1">
        <v>0</v>
      </c>
      <c r="H8" s="1" t="s">
        <v>504</v>
      </c>
    </row>
    <row r="9" spans="1:8" x14ac:dyDescent="0.25">
      <c r="A9" s="1" t="s">
        <v>503</v>
      </c>
      <c r="B9" s="1" t="s">
        <v>25</v>
      </c>
      <c r="C9" s="2">
        <v>0.20833333333333326</v>
      </c>
      <c r="D9" s="1" t="s">
        <v>505</v>
      </c>
      <c r="E9" s="1" t="s">
        <v>50</v>
      </c>
      <c r="F9" s="1" t="s">
        <v>454</v>
      </c>
      <c r="G9" s="1">
        <v>60424</v>
      </c>
      <c r="H9" s="1" t="s">
        <v>506</v>
      </c>
    </row>
    <row r="10" spans="1:8" x14ac:dyDescent="0.25">
      <c r="A10" s="1" t="s">
        <v>503</v>
      </c>
      <c r="B10" s="1" t="s">
        <v>25</v>
      </c>
      <c r="C10" s="2">
        <v>0.22916666666666674</v>
      </c>
      <c r="D10" s="1" t="s">
        <v>507</v>
      </c>
      <c r="E10" s="1" t="s">
        <v>50</v>
      </c>
      <c r="F10" s="1" t="s">
        <v>454</v>
      </c>
      <c r="G10" s="1">
        <v>142000</v>
      </c>
      <c r="H10" s="1" t="s">
        <v>508</v>
      </c>
    </row>
    <row r="11" spans="1:8" x14ac:dyDescent="0.25">
      <c r="A11" s="1" t="s">
        <v>503</v>
      </c>
      <c r="B11" s="1" t="s">
        <v>25</v>
      </c>
      <c r="C11" s="2">
        <v>4.1666666666666741E-2</v>
      </c>
      <c r="D11" s="1" t="s">
        <v>509</v>
      </c>
      <c r="E11" s="1" t="s">
        <v>50</v>
      </c>
      <c r="F11" s="1">
        <v>283</v>
      </c>
      <c r="G11" s="1">
        <v>40885</v>
      </c>
      <c r="H11" s="1" t="s">
        <v>510</v>
      </c>
    </row>
    <row r="12" spans="1:8" x14ac:dyDescent="0.25">
      <c r="A12" s="1" t="s">
        <v>511</v>
      </c>
      <c r="B12" s="1" t="s">
        <v>39</v>
      </c>
      <c r="C12" s="2">
        <v>0.52222222222222214</v>
      </c>
      <c r="D12" s="1" t="s">
        <v>512</v>
      </c>
      <c r="E12" s="1" t="s">
        <v>422</v>
      </c>
      <c r="F12" s="1">
        <v>0</v>
      </c>
      <c r="G12" s="1">
        <v>0</v>
      </c>
      <c r="H12" s="1" t="s">
        <v>513</v>
      </c>
    </row>
    <row r="13" spans="1:8" x14ac:dyDescent="0.25">
      <c r="A13" s="1" t="s">
        <v>514</v>
      </c>
      <c r="B13" s="1" t="s">
        <v>25</v>
      </c>
      <c r="C13" s="2">
        <v>9.7222222222222321E-2</v>
      </c>
      <c r="D13" s="1" t="s">
        <v>424</v>
      </c>
      <c r="E13" s="1" t="s">
        <v>378</v>
      </c>
      <c r="F13" s="1">
        <v>0</v>
      </c>
      <c r="G13" s="1">
        <v>0</v>
      </c>
      <c r="H13" s="1" t="s">
        <v>515</v>
      </c>
    </row>
    <row r="14" spans="1:8" x14ac:dyDescent="0.25">
      <c r="A14" s="1" t="s">
        <v>514</v>
      </c>
      <c r="B14" s="1" t="s">
        <v>39</v>
      </c>
      <c r="C14" s="2">
        <v>0.7548611111111112</v>
      </c>
      <c r="D14" s="1" t="s">
        <v>498</v>
      </c>
      <c r="E14" s="1" t="s">
        <v>450</v>
      </c>
      <c r="F14" s="1">
        <v>0</v>
      </c>
      <c r="G14" s="1">
        <v>0</v>
      </c>
      <c r="H14" s="1" t="s">
        <v>516</v>
      </c>
    </row>
    <row r="15" spans="1:8" x14ac:dyDescent="0.25">
      <c r="A15" s="1" t="s">
        <v>514</v>
      </c>
      <c r="B15" s="1" t="s">
        <v>429</v>
      </c>
      <c r="C15" s="2">
        <v>0.12222222222222223</v>
      </c>
      <c r="D15" s="1" t="s">
        <v>517</v>
      </c>
      <c r="E15" s="1" t="s">
        <v>422</v>
      </c>
      <c r="F15" s="1">
        <v>0</v>
      </c>
      <c r="G15" s="1">
        <v>0</v>
      </c>
      <c r="H15" s="1" t="s">
        <v>518</v>
      </c>
    </row>
    <row r="16" spans="1:8" x14ac:dyDescent="0.25">
      <c r="A16" s="1" t="s">
        <v>519</v>
      </c>
      <c r="B16" s="1" t="s">
        <v>25</v>
      </c>
      <c r="C16" s="2">
        <v>0.75555555555555554</v>
      </c>
      <c r="D16" s="1" t="s">
        <v>520</v>
      </c>
      <c r="E16" s="1" t="s">
        <v>422</v>
      </c>
      <c r="F16" s="1" t="s">
        <v>454</v>
      </c>
      <c r="G16" s="1" t="s">
        <v>454</v>
      </c>
      <c r="H16" s="1" t="s">
        <v>482</v>
      </c>
    </row>
    <row r="17" spans="1:8" x14ac:dyDescent="0.25">
      <c r="A17" s="1" t="s">
        <v>521</v>
      </c>
      <c r="B17" s="1" t="s">
        <v>522</v>
      </c>
      <c r="C17" s="2">
        <v>0.38888888888888884</v>
      </c>
      <c r="D17" s="1" t="s">
        <v>523</v>
      </c>
      <c r="E17" s="1" t="s">
        <v>422</v>
      </c>
      <c r="F17" s="1" t="s">
        <v>454</v>
      </c>
      <c r="G17" s="1" t="s">
        <v>454</v>
      </c>
      <c r="H17" s="1" t="s">
        <v>524</v>
      </c>
    </row>
    <row r="18" spans="1:8" x14ac:dyDescent="0.25">
      <c r="A18" s="1" t="s">
        <v>525</v>
      </c>
      <c r="B18" s="1" t="s">
        <v>39</v>
      </c>
      <c r="C18" s="2">
        <v>0.66666666666666674</v>
      </c>
      <c r="D18" s="1" t="s">
        <v>526</v>
      </c>
      <c r="E18" s="1" t="s">
        <v>450</v>
      </c>
      <c r="F18" s="1">
        <v>0</v>
      </c>
      <c r="G18" s="1">
        <v>0</v>
      </c>
      <c r="H18" s="1" t="s">
        <v>527</v>
      </c>
    </row>
    <row r="19" spans="1:8" x14ac:dyDescent="0.25">
      <c r="A19" s="1" t="s">
        <v>528</v>
      </c>
      <c r="B19" s="1" t="s">
        <v>39</v>
      </c>
      <c r="C19" s="2">
        <v>0.57638888888888884</v>
      </c>
      <c r="D19" s="1" t="s">
        <v>529</v>
      </c>
      <c r="E19" s="1" t="s">
        <v>450</v>
      </c>
      <c r="F19" s="1">
        <v>0</v>
      </c>
      <c r="G19" s="1">
        <v>0</v>
      </c>
      <c r="H19" s="1" t="s">
        <v>530</v>
      </c>
    </row>
    <row r="20" spans="1:8" x14ac:dyDescent="0.25">
      <c r="A20" s="1" t="s">
        <v>528</v>
      </c>
      <c r="B20" s="1" t="s">
        <v>531</v>
      </c>
      <c r="C20" s="2">
        <v>0.35694444444444451</v>
      </c>
      <c r="D20" s="1" t="s">
        <v>532</v>
      </c>
      <c r="E20" s="1" t="s">
        <v>445</v>
      </c>
      <c r="F20" s="1">
        <v>0</v>
      </c>
      <c r="G20" s="1">
        <v>0</v>
      </c>
      <c r="H20" s="1" t="s">
        <v>533</v>
      </c>
    </row>
    <row r="21" spans="1:8" x14ac:dyDescent="0.25">
      <c r="A21" s="1" t="s">
        <v>534</v>
      </c>
      <c r="B21" s="1" t="s">
        <v>39</v>
      </c>
      <c r="C21" s="2">
        <v>0.58958333333333335</v>
      </c>
      <c r="D21" s="1" t="s">
        <v>535</v>
      </c>
      <c r="E21" s="1" t="s">
        <v>450</v>
      </c>
      <c r="F21" s="1">
        <v>0</v>
      </c>
      <c r="G21" s="1">
        <v>0</v>
      </c>
      <c r="H21" s="1" t="s">
        <v>536</v>
      </c>
    </row>
    <row r="22" spans="1:8" x14ac:dyDescent="0.25">
      <c r="A22" s="1" t="s">
        <v>537</v>
      </c>
      <c r="B22" s="1" t="s">
        <v>25</v>
      </c>
      <c r="C22" s="2">
        <v>0.50347222222222232</v>
      </c>
      <c r="D22" s="1" t="s">
        <v>538</v>
      </c>
      <c r="E22" s="1" t="s">
        <v>50</v>
      </c>
      <c r="F22" s="1" t="s">
        <v>454</v>
      </c>
      <c r="G22" s="1">
        <v>51289</v>
      </c>
      <c r="H22" s="1" t="s">
        <v>539</v>
      </c>
    </row>
    <row r="23" spans="1:8" x14ac:dyDescent="0.25">
      <c r="A23" s="1" t="s">
        <v>537</v>
      </c>
      <c r="B23" s="1" t="s">
        <v>25</v>
      </c>
      <c r="C23" s="2">
        <v>0.55208333333333326</v>
      </c>
      <c r="D23" s="1" t="s">
        <v>507</v>
      </c>
      <c r="E23" s="1" t="s">
        <v>50</v>
      </c>
      <c r="F23" s="1" t="s">
        <v>454</v>
      </c>
      <c r="G23" s="1">
        <v>74638</v>
      </c>
      <c r="H23" s="1" t="s">
        <v>540</v>
      </c>
    </row>
    <row r="24" spans="1:8" x14ac:dyDescent="0.25">
      <c r="A24" s="1" t="s">
        <v>537</v>
      </c>
      <c r="B24" s="1" t="s">
        <v>25</v>
      </c>
      <c r="C24" s="2">
        <v>0.21875</v>
      </c>
      <c r="D24" s="1" t="s">
        <v>541</v>
      </c>
      <c r="E24" s="1" t="s">
        <v>50</v>
      </c>
      <c r="F24" s="1">
        <v>436</v>
      </c>
      <c r="G24" s="1">
        <v>61113</v>
      </c>
      <c r="H24" s="1" t="s">
        <v>542</v>
      </c>
    </row>
    <row r="25" spans="1:8" x14ac:dyDescent="0.25">
      <c r="A25" s="1" t="s">
        <v>543</v>
      </c>
      <c r="B25" s="1" t="s">
        <v>429</v>
      </c>
      <c r="C25" s="2">
        <v>0.93194444444444446</v>
      </c>
      <c r="D25" s="1" t="s">
        <v>544</v>
      </c>
      <c r="E25" s="1" t="s">
        <v>545</v>
      </c>
      <c r="F25" s="1">
        <v>0</v>
      </c>
      <c r="G25" s="1">
        <v>0</v>
      </c>
      <c r="H25" s="1" t="s">
        <v>546</v>
      </c>
    </row>
    <row r="26" spans="1:8" x14ac:dyDescent="0.25">
      <c r="A26" s="1" t="s">
        <v>547</v>
      </c>
      <c r="B26" s="1" t="s">
        <v>39</v>
      </c>
      <c r="C26" s="2">
        <v>0.60763888888888884</v>
      </c>
      <c r="D26" s="1" t="s">
        <v>548</v>
      </c>
      <c r="E26" s="1" t="s">
        <v>422</v>
      </c>
      <c r="F26" s="1">
        <v>0</v>
      </c>
      <c r="G26" s="1">
        <v>0</v>
      </c>
      <c r="H26" s="1" t="s">
        <v>549</v>
      </c>
    </row>
    <row r="27" spans="1:8" x14ac:dyDescent="0.25">
      <c r="A27" s="1" t="s">
        <v>1944</v>
      </c>
      <c r="B27" s="1" t="s">
        <v>1945</v>
      </c>
      <c r="C27" s="2">
        <v>0.83125000000000004</v>
      </c>
      <c r="D27" s="1" t="s">
        <v>1946</v>
      </c>
      <c r="E27" s="1" t="s">
        <v>50</v>
      </c>
      <c r="F27" s="1">
        <v>0</v>
      </c>
      <c r="G27" s="1">
        <v>0</v>
      </c>
      <c r="H27" s="1" t="s">
        <v>1947</v>
      </c>
    </row>
    <row r="28" spans="1:8" x14ac:dyDescent="0.25">
      <c r="A28" s="1" t="s">
        <v>1944</v>
      </c>
      <c r="B28" s="1" t="s">
        <v>39</v>
      </c>
      <c r="C28" s="2">
        <v>0.375</v>
      </c>
      <c r="D28" s="1" t="s">
        <v>548</v>
      </c>
      <c r="E28" s="1" t="s">
        <v>422</v>
      </c>
      <c r="F28" s="1">
        <v>0</v>
      </c>
      <c r="G28" s="1">
        <v>0</v>
      </c>
      <c r="H28" s="1" t="s">
        <v>1948</v>
      </c>
    </row>
    <row r="29" spans="1:8" x14ac:dyDescent="0.25">
      <c r="A29" s="1" t="s">
        <v>1949</v>
      </c>
      <c r="B29" s="1" t="s">
        <v>440</v>
      </c>
      <c r="C29" s="2">
        <v>2.5694444444444464E-2</v>
      </c>
      <c r="D29" s="1" t="s">
        <v>1639</v>
      </c>
      <c r="E29" s="1" t="s">
        <v>450</v>
      </c>
      <c r="F29" s="1">
        <v>0</v>
      </c>
      <c r="G29" s="1">
        <v>0</v>
      </c>
      <c r="H29" s="1" t="s">
        <v>1950</v>
      </c>
    </row>
    <row r="30" spans="1:8" x14ac:dyDescent="0.25">
      <c r="A30" s="1" t="s">
        <v>1951</v>
      </c>
      <c r="B30" s="1" t="s">
        <v>10</v>
      </c>
      <c r="C30" s="2">
        <v>0.43541666666666656</v>
      </c>
      <c r="D30" s="1" t="s">
        <v>1952</v>
      </c>
      <c r="E30" s="1" t="s">
        <v>422</v>
      </c>
      <c r="F30" s="1">
        <v>0</v>
      </c>
      <c r="G30" s="1">
        <v>0</v>
      </c>
      <c r="H30" s="1" t="s">
        <v>1953</v>
      </c>
    </row>
    <row r="31" spans="1:8" x14ac:dyDescent="0.25">
      <c r="A31" s="1" t="s">
        <v>1951</v>
      </c>
      <c r="B31" s="1" t="s">
        <v>39</v>
      </c>
      <c r="C31" s="2">
        <v>0.49305555555555558</v>
      </c>
      <c r="D31" s="1" t="s">
        <v>1954</v>
      </c>
      <c r="E31" s="1" t="s">
        <v>562</v>
      </c>
      <c r="F31" s="1">
        <v>0</v>
      </c>
      <c r="G31" s="1">
        <v>0</v>
      </c>
      <c r="H31" s="1" t="s">
        <v>1955</v>
      </c>
    </row>
    <row r="32" spans="1:8" x14ac:dyDescent="0.25">
      <c r="A32" s="1" t="s">
        <v>1956</v>
      </c>
      <c r="B32" s="1" t="s">
        <v>25</v>
      </c>
      <c r="C32" s="2">
        <v>0.5673611111111112</v>
      </c>
      <c r="D32" s="1" t="s">
        <v>1957</v>
      </c>
      <c r="E32" s="1" t="s">
        <v>422</v>
      </c>
      <c r="F32" s="1">
        <v>0</v>
      </c>
      <c r="G32" s="1">
        <v>0</v>
      </c>
      <c r="H32" s="1" t="s">
        <v>1958</v>
      </c>
    </row>
    <row r="33" spans="1:8" x14ac:dyDescent="0.25">
      <c r="A33" s="1" t="s">
        <v>1959</v>
      </c>
      <c r="B33" s="1" t="s">
        <v>10</v>
      </c>
      <c r="C33" s="2">
        <v>0.47916666666666674</v>
      </c>
      <c r="D33" s="1" t="s">
        <v>795</v>
      </c>
      <c r="E33" s="1" t="s">
        <v>378</v>
      </c>
      <c r="F33" s="1">
        <v>0</v>
      </c>
      <c r="G33" s="1">
        <v>0</v>
      </c>
      <c r="H33" s="1" t="s">
        <v>1960</v>
      </c>
    </row>
    <row r="34" spans="1:8" x14ac:dyDescent="0.25">
      <c r="A34" s="1" t="s">
        <v>1961</v>
      </c>
      <c r="B34" s="1" t="s">
        <v>10</v>
      </c>
      <c r="C34" s="2">
        <v>0.65347222222222223</v>
      </c>
      <c r="D34" s="1" t="s">
        <v>1962</v>
      </c>
      <c r="E34" s="1" t="s">
        <v>445</v>
      </c>
      <c r="F34" s="1">
        <v>0</v>
      </c>
      <c r="G34" s="1">
        <v>0</v>
      </c>
      <c r="H34" s="1" t="s">
        <v>1963</v>
      </c>
    </row>
    <row r="35" spans="1:8" x14ac:dyDescent="0.25">
      <c r="A35" s="1" t="s">
        <v>1964</v>
      </c>
      <c r="B35" s="1" t="s">
        <v>39</v>
      </c>
      <c r="C35" s="2">
        <v>0.36458333333333326</v>
      </c>
      <c r="D35" s="1" t="s">
        <v>1965</v>
      </c>
      <c r="E35" s="1" t="s">
        <v>50</v>
      </c>
      <c r="F35" s="1">
        <v>120</v>
      </c>
      <c r="G35" s="1">
        <v>12000</v>
      </c>
      <c r="H35" s="1" t="s">
        <v>1966</v>
      </c>
    </row>
    <row r="36" spans="1:8" x14ac:dyDescent="0.25">
      <c r="A36" s="1" t="s">
        <v>1967</v>
      </c>
      <c r="B36" s="1" t="s">
        <v>96</v>
      </c>
      <c r="C36" s="2">
        <v>0.86180555555555549</v>
      </c>
      <c r="D36" s="1" t="s">
        <v>691</v>
      </c>
      <c r="E36" s="1" t="s">
        <v>422</v>
      </c>
      <c r="F36" s="1">
        <v>0</v>
      </c>
      <c r="G36" s="1">
        <v>0</v>
      </c>
      <c r="H36" s="1" t="s">
        <v>1968</v>
      </c>
    </row>
    <row r="37" spans="1:8" x14ac:dyDescent="0.25">
      <c r="A37" s="1" t="s">
        <v>1969</v>
      </c>
      <c r="B37" s="1" t="s">
        <v>440</v>
      </c>
      <c r="C37" s="2">
        <v>0.83194444444444438</v>
      </c>
      <c r="D37" s="1" t="s">
        <v>1970</v>
      </c>
      <c r="E37" s="1" t="s">
        <v>450</v>
      </c>
      <c r="F37" s="1">
        <v>0</v>
      </c>
      <c r="G37" s="1">
        <v>0</v>
      </c>
      <c r="H37" s="1" t="s">
        <v>1971</v>
      </c>
    </row>
    <row r="38" spans="1:8" x14ac:dyDescent="0.25">
      <c r="A38" s="1" t="s">
        <v>164</v>
      </c>
      <c r="B38" s="1"/>
      <c r="C38" s="2"/>
      <c r="D38" s="1"/>
      <c r="E38" s="1"/>
      <c r="F38" s="1"/>
      <c r="G38" s="1"/>
      <c r="H38" s="1"/>
    </row>
    <row r="39" spans="1:8" x14ac:dyDescent="0.25">
      <c r="A39" s="1" t="s">
        <v>1972</v>
      </c>
      <c r="B39" s="1" t="s">
        <v>10</v>
      </c>
      <c r="C39" s="2">
        <v>0.50902777777777786</v>
      </c>
      <c r="D39" s="1" t="s">
        <v>1973</v>
      </c>
      <c r="E39" s="1" t="s">
        <v>422</v>
      </c>
      <c r="F39" s="1">
        <v>10</v>
      </c>
      <c r="G39" s="1">
        <v>8124</v>
      </c>
      <c r="H39" s="1" t="s">
        <v>1974</v>
      </c>
    </row>
    <row r="40" spans="1:8" x14ac:dyDescent="0.25">
      <c r="A40" s="1" t="s">
        <v>1975</v>
      </c>
      <c r="B40" s="1" t="s">
        <v>25</v>
      </c>
      <c r="C40" s="2">
        <v>0.41666666666666674</v>
      </c>
      <c r="D40" s="1" t="s">
        <v>733</v>
      </c>
      <c r="E40" s="1" t="s">
        <v>573</v>
      </c>
      <c r="F40" s="1" t="s">
        <v>454</v>
      </c>
      <c r="G40" s="1">
        <v>255000</v>
      </c>
      <c r="H40" s="1" t="s">
        <v>1976</v>
      </c>
    </row>
    <row r="41" spans="1:8" x14ac:dyDescent="0.25">
      <c r="A41" s="1" t="s">
        <v>1975</v>
      </c>
      <c r="B41" s="1" t="s">
        <v>440</v>
      </c>
      <c r="C41" s="2">
        <v>0.53888888888888897</v>
      </c>
      <c r="D41" s="1" t="s">
        <v>697</v>
      </c>
      <c r="E41" s="1" t="s">
        <v>573</v>
      </c>
      <c r="F41" s="1" t="s">
        <v>454</v>
      </c>
      <c r="G41" s="1">
        <v>51000</v>
      </c>
      <c r="H41" s="1" t="s">
        <v>1977</v>
      </c>
    </row>
    <row r="42" spans="1:8" x14ac:dyDescent="0.25">
      <c r="A42" s="1" t="s">
        <v>1975</v>
      </c>
      <c r="B42" s="1" t="s">
        <v>440</v>
      </c>
      <c r="C42" s="2">
        <v>0.53888888888888897</v>
      </c>
      <c r="D42" s="1" t="s">
        <v>697</v>
      </c>
      <c r="E42" s="1" t="s">
        <v>573</v>
      </c>
      <c r="F42" s="1" t="s">
        <v>454</v>
      </c>
      <c r="G42" s="1">
        <v>51000</v>
      </c>
      <c r="H42" s="1" t="s">
        <v>482</v>
      </c>
    </row>
    <row r="43" spans="1:8" x14ac:dyDescent="0.25">
      <c r="A43" s="1" t="s">
        <v>1978</v>
      </c>
      <c r="B43" s="1" t="s">
        <v>429</v>
      </c>
      <c r="C43" s="2">
        <v>0.76458333333333339</v>
      </c>
      <c r="D43" s="1" t="s">
        <v>711</v>
      </c>
      <c r="E43" s="1" t="s">
        <v>445</v>
      </c>
      <c r="F43" s="1" t="s">
        <v>454</v>
      </c>
      <c r="G43" s="1" t="s">
        <v>454</v>
      </c>
      <c r="H43" s="1" t="s">
        <v>1979</v>
      </c>
    </row>
    <row r="44" spans="1:8" x14ac:dyDescent="0.25">
      <c r="A44" s="1" t="s">
        <v>1978</v>
      </c>
      <c r="B44" s="1" t="s">
        <v>39</v>
      </c>
      <c r="C44" s="2">
        <v>0.54861111111111116</v>
      </c>
      <c r="D44" s="1" t="s">
        <v>1980</v>
      </c>
      <c r="E44" s="1" t="s">
        <v>573</v>
      </c>
      <c r="F44" s="1" t="s">
        <v>454</v>
      </c>
      <c r="G44" s="1">
        <v>67404</v>
      </c>
      <c r="H44" s="1" t="s">
        <v>482</v>
      </c>
    </row>
    <row r="45" spans="1:8" x14ac:dyDescent="0.25">
      <c r="A45" s="1" t="s">
        <v>1981</v>
      </c>
      <c r="B45" s="1" t="s">
        <v>39</v>
      </c>
      <c r="C45" s="2">
        <v>0.29166666666666674</v>
      </c>
      <c r="D45" s="1" t="s">
        <v>535</v>
      </c>
      <c r="E45" s="1" t="s">
        <v>378</v>
      </c>
      <c r="F45" s="1">
        <v>0</v>
      </c>
      <c r="G45" s="1">
        <v>0</v>
      </c>
      <c r="H45" s="1" t="s">
        <v>1982</v>
      </c>
    </row>
    <row r="46" spans="1:8" x14ac:dyDescent="0.25">
      <c r="A46" s="1" t="s">
        <v>1983</v>
      </c>
      <c r="B46" s="1" t="s">
        <v>10</v>
      </c>
      <c r="C46" s="2">
        <v>0.68680555555555545</v>
      </c>
      <c r="D46" s="1" t="s">
        <v>1984</v>
      </c>
      <c r="E46" s="1" t="s">
        <v>378</v>
      </c>
      <c r="F46" s="1" t="s">
        <v>454</v>
      </c>
      <c r="G46" s="1" t="s">
        <v>454</v>
      </c>
      <c r="H46" s="1" t="s">
        <v>1985</v>
      </c>
    </row>
    <row r="47" spans="1:8" x14ac:dyDescent="0.25">
      <c r="A47" s="1" t="s">
        <v>1986</v>
      </c>
      <c r="B47" s="1" t="s">
        <v>39</v>
      </c>
      <c r="C47" s="2">
        <v>0.4375</v>
      </c>
      <c r="D47" s="1" t="s">
        <v>1987</v>
      </c>
      <c r="E47" s="1" t="s">
        <v>450</v>
      </c>
      <c r="F47" s="1">
        <v>0</v>
      </c>
      <c r="G47" s="1">
        <v>0</v>
      </c>
      <c r="H47" s="1" t="s">
        <v>1988</v>
      </c>
    </row>
    <row r="48" spans="1:8" x14ac:dyDescent="0.25">
      <c r="A48" s="1" t="s">
        <v>1986</v>
      </c>
      <c r="B48" s="1" t="s">
        <v>25</v>
      </c>
      <c r="C48" s="2">
        <v>6.2500000000000888E-3</v>
      </c>
      <c r="D48" s="1" t="s">
        <v>1989</v>
      </c>
      <c r="E48" s="1" t="s">
        <v>422</v>
      </c>
      <c r="F48" s="1">
        <v>80</v>
      </c>
      <c r="G48" s="1">
        <v>0</v>
      </c>
      <c r="H48" s="1" t="s">
        <v>1990</v>
      </c>
    </row>
    <row r="49" spans="1:8" x14ac:dyDescent="0.25">
      <c r="A49" s="1" t="s">
        <v>1991</v>
      </c>
      <c r="B49" s="1" t="s">
        <v>39</v>
      </c>
      <c r="C49" s="2">
        <v>0.29861111111111116</v>
      </c>
      <c r="D49" s="1" t="s">
        <v>1992</v>
      </c>
      <c r="E49" s="1" t="s">
        <v>50</v>
      </c>
      <c r="F49" s="1">
        <v>7</v>
      </c>
      <c r="G49" s="1">
        <v>7047</v>
      </c>
      <c r="H49" s="1" t="s">
        <v>1993</v>
      </c>
    </row>
    <row r="50" spans="1:8" x14ac:dyDescent="0.25">
      <c r="A50" s="1" t="s">
        <v>1994</v>
      </c>
      <c r="B50" s="1" t="s">
        <v>429</v>
      </c>
      <c r="C50" s="2">
        <v>0.46527777777777768</v>
      </c>
      <c r="D50" s="1" t="s">
        <v>1995</v>
      </c>
      <c r="E50" s="1" t="s">
        <v>450</v>
      </c>
      <c r="F50" s="1">
        <v>0</v>
      </c>
      <c r="G50" s="1">
        <v>0</v>
      </c>
      <c r="H50" s="1" t="s">
        <v>1996</v>
      </c>
    </row>
    <row r="51" spans="1:8" x14ac:dyDescent="0.25">
      <c r="A51" s="1" t="s">
        <v>1997</v>
      </c>
      <c r="B51" s="1" t="s">
        <v>429</v>
      </c>
      <c r="C51" s="2">
        <v>0.43402777777777768</v>
      </c>
      <c r="D51" s="1" t="s">
        <v>1809</v>
      </c>
      <c r="E51" s="1" t="s">
        <v>445</v>
      </c>
      <c r="F51" s="1">
        <v>3</v>
      </c>
      <c r="G51" s="1">
        <v>1405</v>
      </c>
      <c r="H51" s="1" t="s">
        <v>1998</v>
      </c>
    </row>
    <row r="52" spans="1:8" x14ac:dyDescent="0.25">
      <c r="A52" s="1" t="s">
        <v>1997</v>
      </c>
      <c r="B52" s="1" t="s">
        <v>10</v>
      </c>
      <c r="C52" s="2">
        <v>4.7916666666666607E-2</v>
      </c>
      <c r="D52" s="1" t="s">
        <v>1999</v>
      </c>
      <c r="E52" s="1" t="s">
        <v>422</v>
      </c>
      <c r="F52" s="1">
        <v>246</v>
      </c>
      <c r="G52" s="1">
        <v>0</v>
      </c>
      <c r="H52" s="1" t="s">
        <v>2000</v>
      </c>
    </row>
    <row r="53" spans="1:8" x14ac:dyDescent="0.25">
      <c r="A53" s="1" t="s">
        <v>2001</v>
      </c>
      <c r="B53" s="1" t="s">
        <v>429</v>
      </c>
      <c r="C53" s="2">
        <v>0.39652777777777781</v>
      </c>
      <c r="D53" s="1" t="s">
        <v>2002</v>
      </c>
      <c r="E53" s="1" t="s">
        <v>422</v>
      </c>
      <c r="F53" s="1">
        <v>0</v>
      </c>
      <c r="G53" s="1">
        <v>0</v>
      </c>
      <c r="H53" s="1" t="s">
        <v>2003</v>
      </c>
    </row>
    <row r="54" spans="1:8" x14ac:dyDescent="0.25">
      <c r="A54" s="1" t="s">
        <v>2004</v>
      </c>
      <c r="B54" s="1" t="s">
        <v>10</v>
      </c>
      <c r="C54" s="2">
        <v>0.46875</v>
      </c>
      <c r="D54" s="1" t="s">
        <v>2005</v>
      </c>
      <c r="E54" s="1" t="s">
        <v>635</v>
      </c>
      <c r="F54" s="1">
        <v>0</v>
      </c>
      <c r="G54" s="1">
        <v>0</v>
      </c>
      <c r="H54" s="1" t="s">
        <v>2006</v>
      </c>
    </row>
    <row r="55" spans="1:8" x14ac:dyDescent="0.25">
      <c r="A55" s="1" t="s">
        <v>2007</v>
      </c>
      <c r="B55" s="1" t="s">
        <v>429</v>
      </c>
      <c r="C55" s="2">
        <v>0.39236111111111116</v>
      </c>
      <c r="D55" s="1" t="s">
        <v>2008</v>
      </c>
      <c r="E55" s="1" t="s">
        <v>378</v>
      </c>
      <c r="F55" s="1">
        <v>0</v>
      </c>
      <c r="G55" s="1">
        <v>0</v>
      </c>
      <c r="H55" s="1" t="s">
        <v>2009</v>
      </c>
    </row>
    <row r="56" spans="1:8" x14ac:dyDescent="0.25">
      <c r="A56" s="1" t="s">
        <v>206</v>
      </c>
      <c r="B56" s="1"/>
      <c r="C56" s="2"/>
      <c r="D56" s="1"/>
      <c r="E56" s="1"/>
      <c r="F56" s="1"/>
      <c r="G56" s="1"/>
      <c r="H56" s="1"/>
    </row>
    <row r="57" spans="1:8" x14ac:dyDescent="0.25">
      <c r="A57" s="1" t="s">
        <v>2010</v>
      </c>
      <c r="B57" s="1" t="s">
        <v>440</v>
      </c>
      <c r="C57" s="2">
        <v>0.57152777777777786</v>
      </c>
      <c r="D57" s="1" t="s">
        <v>2011</v>
      </c>
      <c r="E57" s="1" t="s">
        <v>422</v>
      </c>
      <c r="F57" s="1">
        <v>0</v>
      </c>
      <c r="G57" s="1">
        <v>0</v>
      </c>
      <c r="H57" s="1" t="s">
        <v>2012</v>
      </c>
    </row>
    <row r="58" spans="1:8" x14ac:dyDescent="0.25">
      <c r="A58" s="1" t="s">
        <v>2013</v>
      </c>
      <c r="B58" s="1" t="s">
        <v>25</v>
      </c>
      <c r="C58" s="2">
        <v>0.39305555555555549</v>
      </c>
      <c r="D58" s="1" t="s">
        <v>507</v>
      </c>
      <c r="E58" s="1" t="s">
        <v>422</v>
      </c>
      <c r="F58" s="1">
        <v>0</v>
      </c>
      <c r="G58" s="1">
        <v>0</v>
      </c>
      <c r="H58" s="1" t="s">
        <v>2014</v>
      </c>
    </row>
    <row r="59" spans="1:8" x14ac:dyDescent="0.25">
      <c r="A59" s="1" t="s">
        <v>2015</v>
      </c>
      <c r="B59" s="1" t="s">
        <v>522</v>
      </c>
      <c r="C59" s="2">
        <v>0.95694444444444438</v>
      </c>
      <c r="D59" s="1" t="s">
        <v>1660</v>
      </c>
      <c r="E59" s="1" t="s">
        <v>422</v>
      </c>
      <c r="F59" s="1">
        <v>0</v>
      </c>
      <c r="G59" s="1">
        <v>0</v>
      </c>
      <c r="H59" s="1" t="s">
        <v>2016</v>
      </c>
    </row>
    <row r="60" spans="1:8" x14ac:dyDescent="0.25">
      <c r="A60" s="1" t="s">
        <v>2017</v>
      </c>
      <c r="B60" s="1" t="s">
        <v>429</v>
      </c>
      <c r="C60" s="2">
        <v>0.10416666666666674</v>
      </c>
      <c r="D60" s="1" t="s">
        <v>1612</v>
      </c>
      <c r="E60" s="1" t="s">
        <v>545</v>
      </c>
      <c r="F60" s="1">
        <v>0</v>
      </c>
      <c r="G60" s="1">
        <v>0</v>
      </c>
      <c r="H60" s="1" t="s">
        <v>2018</v>
      </c>
    </row>
    <row r="61" spans="1:8" x14ac:dyDescent="0.25">
      <c r="A61" s="1" t="s">
        <v>2019</v>
      </c>
      <c r="B61" s="1" t="s">
        <v>429</v>
      </c>
      <c r="C61" s="2">
        <v>0.57638888888888884</v>
      </c>
      <c r="D61" s="1" t="s">
        <v>2020</v>
      </c>
      <c r="E61" s="1" t="s">
        <v>422</v>
      </c>
      <c r="F61" s="1">
        <v>48</v>
      </c>
      <c r="G61" s="1">
        <v>5855</v>
      </c>
      <c r="H61" s="1" t="s">
        <v>2021</v>
      </c>
    </row>
    <row r="62" spans="1:8" x14ac:dyDescent="0.25">
      <c r="A62" s="1" t="s">
        <v>2022</v>
      </c>
      <c r="B62" s="1" t="s">
        <v>96</v>
      </c>
      <c r="C62" s="2">
        <v>0.36874999999999991</v>
      </c>
      <c r="D62" s="1" t="s">
        <v>2023</v>
      </c>
      <c r="E62" s="1" t="s">
        <v>445</v>
      </c>
      <c r="F62" s="1">
        <v>0</v>
      </c>
      <c r="G62" s="1">
        <v>0</v>
      </c>
      <c r="H62" s="1" t="s">
        <v>2024</v>
      </c>
    </row>
    <row r="63" spans="1:8" x14ac:dyDescent="0.25">
      <c r="A63" s="1" t="s">
        <v>2025</v>
      </c>
      <c r="B63" s="1" t="s">
        <v>429</v>
      </c>
      <c r="C63" s="2">
        <v>0.27430555555555558</v>
      </c>
      <c r="D63" s="1" t="s">
        <v>1612</v>
      </c>
      <c r="E63" s="1" t="s">
        <v>450</v>
      </c>
      <c r="F63" s="1">
        <v>0</v>
      </c>
      <c r="G63" s="1">
        <v>0</v>
      </c>
      <c r="H63" s="1" t="s">
        <v>2026</v>
      </c>
    </row>
    <row r="64" spans="1:8" x14ac:dyDescent="0.25">
      <c r="A64" s="1" t="s">
        <v>2027</v>
      </c>
      <c r="B64" s="1" t="s">
        <v>25</v>
      </c>
      <c r="C64" s="2">
        <v>0.35624999999999996</v>
      </c>
      <c r="D64" s="1" t="s">
        <v>782</v>
      </c>
      <c r="E64" s="1" t="s">
        <v>50</v>
      </c>
      <c r="F64" s="1">
        <v>139</v>
      </c>
      <c r="G64" s="1">
        <v>19380</v>
      </c>
      <c r="H64" s="1" t="s">
        <v>482</v>
      </c>
    </row>
    <row r="65" spans="1:8" x14ac:dyDescent="0.25">
      <c r="A65" s="1" t="s">
        <v>2028</v>
      </c>
      <c r="B65" s="1" t="s">
        <v>96</v>
      </c>
      <c r="C65" s="2">
        <v>0.92708333333333326</v>
      </c>
      <c r="D65" s="1" t="s">
        <v>2029</v>
      </c>
      <c r="E65" s="1" t="s">
        <v>378</v>
      </c>
      <c r="F65" s="1">
        <v>0</v>
      </c>
      <c r="G65" s="1">
        <v>0</v>
      </c>
      <c r="H65" s="1" t="s">
        <v>2030</v>
      </c>
    </row>
    <row r="66" spans="1:8" x14ac:dyDescent="0.25">
      <c r="A66" s="1" t="s">
        <v>2031</v>
      </c>
      <c r="B66" s="1" t="s">
        <v>429</v>
      </c>
      <c r="C66" s="2">
        <v>0.39583333333333326</v>
      </c>
      <c r="D66" s="1" t="s">
        <v>1612</v>
      </c>
      <c r="E66" s="1" t="s">
        <v>378</v>
      </c>
      <c r="F66" s="1">
        <v>0</v>
      </c>
      <c r="G66" s="1">
        <v>0</v>
      </c>
      <c r="H66" s="1" t="s">
        <v>2032</v>
      </c>
    </row>
    <row r="67" spans="1:8" x14ac:dyDescent="0.25">
      <c r="A67" s="1" t="s">
        <v>2031</v>
      </c>
      <c r="B67" s="1" t="s">
        <v>440</v>
      </c>
      <c r="C67" s="2">
        <v>0.65625</v>
      </c>
      <c r="D67" s="1" t="s">
        <v>818</v>
      </c>
      <c r="E67" s="1" t="s">
        <v>450</v>
      </c>
      <c r="F67" s="1" t="s">
        <v>454</v>
      </c>
      <c r="G67" s="1" t="s">
        <v>454</v>
      </c>
      <c r="H67" s="1" t="s">
        <v>482</v>
      </c>
    </row>
    <row r="68" spans="1:8" x14ac:dyDescent="0.25">
      <c r="A68" s="1" t="s">
        <v>2033</v>
      </c>
      <c r="B68" s="1" t="s">
        <v>10</v>
      </c>
      <c r="C68" s="2">
        <v>0.78680555555555554</v>
      </c>
      <c r="D68" s="1" t="s">
        <v>2034</v>
      </c>
      <c r="E68" s="1" t="s">
        <v>378</v>
      </c>
      <c r="F68" s="1">
        <v>10</v>
      </c>
      <c r="G68" s="1">
        <v>3958</v>
      </c>
      <c r="H68" s="1" t="s">
        <v>2035</v>
      </c>
    </row>
    <row r="69" spans="1:8" x14ac:dyDescent="0.25">
      <c r="A69" s="1" t="s">
        <v>2033</v>
      </c>
      <c r="B69" s="1" t="s">
        <v>39</v>
      </c>
      <c r="C69" s="2">
        <v>0.46597222222222223</v>
      </c>
      <c r="D69" s="1" t="s">
        <v>548</v>
      </c>
      <c r="E69" s="1" t="s">
        <v>422</v>
      </c>
      <c r="F69" s="1">
        <v>0</v>
      </c>
      <c r="G69" s="1">
        <v>0</v>
      </c>
      <c r="H69" s="1" t="s">
        <v>2036</v>
      </c>
    </row>
    <row r="70" spans="1:8" x14ac:dyDescent="0.25">
      <c r="A70" s="1" t="s">
        <v>2037</v>
      </c>
      <c r="B70" s="1" t="s">
        <v>10</v>
      </c>
      <c r="C70" s="2">
        <v>0.47777777777777786</v>
      </c>
      <c r="D70" s="1" t="s">
        <v>421</v>
      </c>
      <c r="E70" s="1" t="s">
        <v>378</v>
      </c>
      <c r="F70" s="1">
        <v>0</v>
      </c>
      <c r="G70" s="1">
        <v>0</v>
      </c>
      <c r="H70" s="1" t="s">
        <v>2038</v>
      </c>
    </row>
    <row r="71" spans="1:8" x14ac:dyDescent="0.25">
      <c r="A71" s="1" t="s">
        <v>2039</v>
      </c>
      <c r="B71" s="1" t="s">
        <v>25</v>
      </c>
      <c r="C71" s="2">
        <v>0.54097222222222219</v>
      </c>
      <c r="D71" s="1" t="s">
        <v>2040</v>
      </c>
      <c r="E71" s="1" t="s">
        <v>1684</v>
      </c>
      <c r="F71" s="1">
        <v>0</v>
      </c>
      <c r="G71" s="1">
        <v>0</v>
      </c>
      <c r="H71" s="1" t="s">
        <v>2041</v>
      </c>
    </row>
    <row r="72" spans="1:8" x14ac:dyDescent="0.25">
      <c r="A72" s="1" t="s">
        <v>2042</v>
      </c>
      <c r="B72" s="1" t="s">
        <v>25</v>
      </c>
      <c r="C72" s="2">
        <v>0.68888888888888888</v>
      </c>
      <c r="D72" s="1" t="s">
        <v>2043</v>
      </c>
      <c r="E72" s="1" t="s">
        <v>445</v>
      </c>
      <c r="F72" s="1">
        <v>78</v>
      </c>
      <c r="G72" s="1">
        <v>20423</v>
      </c>
      <c r="H72" s="1" t="s">
        <v>482</v>
      </c>
    </row>
    <row r="73" spans="1:8" x14ac:dyDescent="0.25">
      <c r="A73" s="1" t="s">
        <v>2044</v>
      </c>
      <c r="B73" s="1" t="s">
        <v>96</v>
      </c>
      <c r="C73" s="2">
        <v>0.74444444444444446</v>
      </c>
      <c r="D73" s="1" t="s">
        <v>2045</v>
      </c>
      <c r="E73" s="1" t="s">
        <v>422</v>
      </c>
      <c r="F73" s="1">
        <v>0</v>
      </c>
      <c r="G73" s="1">
        <v>0</v>
      </c>
      <c r="H73" s="1" t="s">
        <v>2046</v>
      </c>
    </row>
    <row r="74" spans="1:8" x14ac:dyDescent="0.25">
      <c r="A74" s="1" t="s">
        <v>2047</v>
      </c>
      <c r="B74" s="1" t="s">
        <v>429</v>
      </c>
      <c r="C74" s="2">
        <v>0.79166666666666674</v>
      </c>
      <c r="D74" s="1" t="s">
        <v>2048</v>
      </c>
      <c r="E74" s="1" t="s">
        <v>50</v>
      </c>
      <c r="F74" s="1" t="s">
        <v>454</v>
      </c>
      <c r="G74" s="1">
        <v>170000</v>
      </c>
      <c r="H74" s="1" t="s">
        <v>2049</v>
      </c>
    </row>
    <row r="75" spans="1:8" x14ac:dyDescent="0.25">
      <c r="A75" s="1" t="s">
        <v>2050</v>
      </c>
      <c r="B75" s="1" t="s">
        <v>440</v>
      </c>
      <c r="C75" s="2">
        <v>0.87777777777777777</v>
      </c>
      <c r="D75" s="1" t="s">
        <v>2051</v>
      </c>
      <c r="E75" s="1" t="s">
        <v>450</v>
      </c>
      <c r="F75" s="1">
        <v>0</v>
      </c>
      <c r="G75" s="1">
        <v>0</v>
      </c>
      <c r="H75" s="1" t="s">
        <v>2052</v>
      </c>
    </row>
    <row r="76" spans="1:8" x14ac:dyDescent="0.25">
      <c r="A76" s="1" t="s">
        <v>2050</v>
      </c>
      <c r="B76" s="1" t="s">
        <v>96</v>
      </c>
      <c r="C76" s="2">
        <v>4.1666666666666519E-3</v>
      </c>
      <c r="D76" s="1" t="s">
        <v>1693</v>
      </c>
      <c r="E76" s="1" t="s">
        <v>445</v>
      </c>
      <c r="F76" s="1">
        <v>0</v>
      </c>
      <c r="G76" s="1">
        <v>0</v>
      </c>
      <c r="H76" s="1" t="s">
        <v>2053</v>
      </c>
    </row>
    <row r="77" spans="1:8" x14ac:dyDescent="0.25">
      <c r="A77" s="1" t="s">
        <v>2054</v>
      </c>
      <c r="B77" s="1" t="s">
        <v>39</v>
      </c>
      <c r="C77" s="2">
        <v>0.86527777777777781</v>
      </c>
      <c r="D77" s="1" t="s">
        <v>548</v>
      </c>
      <c r="E77" s="1" t="s">
        <v>422</v>
      </c>
      <c r="F77" s="1">
        <v>0</v>
      </c>
      <c r="G77" s="1">
        <v>0</v>
      </c>
      <c r="H77" s="1" t="s">
        <v>2055</v>
      </c>
    </row>
    <row r="78" spans="1:8" x14ac:dyDescent="0.25">
      <c r="A78" s="1" t="s">
        <v>2056</v>
      </c>
      <c r="B78" s="1" t="s">
        <v>10</v>
      </c>
      <c r="C78" s="2">
        <v>0.48958333333333326</v>
      </c>
      <c r="D78" s="1" t="s">
        <v>2057</v>
      </c>
      <c r="E78" s="1" t="s">
        <v>378</v>
      </c>
      <c r="F78" s="1">
        <v>0</v>
      </c>
      <c r="G78" s="1">
        <v>0</v>
      </c>
      <c r="H78" s="1" t="s">
        <v>482</v>
      </c>
    </row>
    <row r="79" spans="1:8" x14ac:dyDescent="0.25">
      <c r="A79" s="1" t="s">
        <v>2056</v>
      </c>
      <c r="B79" s="1" t="s">
        <v>39</v>
      </c>
      <c r="C79" s="2">
        <v>0.69027777777777777</v>
      </c>
      <c r="D79" s="1" t="s">
        <v>2058</v>
      </c>
      <c r="E79" s="1" t="s">
        <v>378</v>
      </c>
      <c r="F79" s="1">
        <v>0</v>
      </c>
      <c r="G79" s="1">
        <v>0</v>
      </c>
      <c r="H79" s="1" t="s">
        <v>2059</v>
      </c>
    </row>
    <row r="80" spans="1:8" x14ac:dyDescent="0.25">
      <c r="A80" s="1" t="s">
        <v>2060</v>
      </c>
      <c r="B80" s="1" t="s">
        <v>25</v>
      </c>
      <c r="C80" s="2">
        <v>0.65625</v>
      </c>
      <c r="D80" s="1" t="s">
        <v>2061</v>
      </c>
      <c r="E80" s="1" t="s">
        <v>50</v>
      </c>
      <c r="F80" s="1" t="s">
        <v>454</v>
      </c>
      <c r="G80" s="1">
        <v>66448</v>
      </c>
      <c r="H80" s="1" t="s">
        <v>482</v>
      </c>
    </row>
    <row r="81" spans="1:8" x14ac:dyDescent="0.25">
      <c r="A81" s="1" t="s">
        <v>2062</v>
      </c>
      <c r="B81" s="1" t="s">
        <v>440</v>
      </c>
      <c r="C81" s="2">
        <v>0.37430555555555545</v>
      </c>
      <c r="D81" s="1" t="s">
        <v>2063</v>
      </c>
      <c r="E81" s="1" t="s">
        <v>50</v>
      </c>
      <c r="F81" s="1">
        <v>60</v>
      </c>
      <c r="G81" s="1">
        <v>70000</v>
      </c>
      <c r="H81" s="1" t="s">
        <v>2064</v>
      </c>
    </row>
    <row r="82" spans="1:8" x14ac:dyDescent="0.25">
      <c r="A82" s="1" t="s">
        <v>2062</v>
      </c>
      <c r="B82" s="1" t="s">
        <v>2065</v>
      </c>
      <c r="C82" s="2">
        <v>0.94652777777777786</v>
      </c>
      <c r="D82" s="1" t="s">
        <v>2066</v>
      </c>
      <c r="E82" s="1" t="s">
        <v>545</v>
      </c>
      <c r="F82" s="1">
        <v>0</v>
      </c>
      <c r="G82" s="1">
        <v>0</v>
      </c>
      <c r="H82" s="1" t="s">
        <v>482</v>
      </c>
    </row>
    <row r="83" spans="1:8" x14ac:dyDescent="0.25">
      <c r="A83" s="1" t="s">
        <v>2062</v>
      </c>
      <c r="B83" s="1" t="s">
        <v>25</v>
      </c>
      <c r="C83" s="2">
        <v>2.7777777777777679E-3</v>
      </c>
      <c r="D83" s="1" t="s">
        <v>2067</v>
      </c>
      <c r="E83" s="1" t="s">
        <v>50</v>
      </c>
      <c r="F83" s="1">
        <v>157</v>
      </c>
      <c r="G83" s="1">
        <v>22000</v>
      </c>
      <c r="H83" s="1" t="s">
        <v>2068</v>
      </c>
    </row>
    <row r="84" spans="1:8" x14ac:dyDescent="0.25">
      <c r="A84" s="1" t="s">
        <v>212</v>
      </c>
      <c r="B84" s="1"/>
      <c r="C84" s="2"/>
      <c r="D84" s="1"/>
      <c r="E84" s="1"/>
      <c r="F84" s="1"/>
      <c r="G84" s="1"/>
      <c r="H84" s="1"/>
    </row>
    <row r="85" spans="1:8" x14ac:dyDescent="0.25">
      <c r="A85" s="1" t="s">
        <v>2069</v>
      </c>
      <c r="B85" s="1" t="s">
        <v>522</v>
      </c>
      <c r="C85" s="2">
        <v>0.19444444444444442</v>
      </c>
      <c r="D85" s="1" t="s">
        <v>2070</v>
      </c>
      <c r="E85" s="1" t="s">
        <v>422</v>
      </c>
      <c r="F85" s="1">
        <v>73</v>
      </c>
      <c r="G85" s="1">
        <v>16299</v>
      </c>
      <c r="H85" s="1" t="s">
        <v>2071</v>
      </c>
    </row>
    <row r="86" spans="1:8" x14ac:dyDescent="0.25">
      <c r="A86" s="1" t="s">
        <v>2072</v>
      </c>
      <c r="B86" s="1" t="s">
        <v>25</v>
      </c>
      <c r="C86" s="2">
        <v>0.65347222222222223</v>
      </c>
      <c r="D86" s="1" t="s">
        <v>2073</v>
      </c>
      <c r="E86" s="1" t="s">
        <v>422</v>
      </c>
      <c r="F86" s="1">
        <v>5</v>
      </c>
      <c r="G86" s="1" t="s">
        <v>454</v>
      </c>
      <c r="H86" s="1" t="s">
        <v>2074</v>
      </c>
    </row>
    <row r="87" spans="1:8" x14ac:dyDescent="0.25">
      <c r="A87" s="1" t="s">
        <v>2072</v>
      </c>
      <c r="B87" s="1" t="s">
        <v>25</v>
      </c>
      <c r="C87" s="2">
        <v>0.65347222222222223</v>
      </c>
      <c r="D87" s="1" t="s">
        <v>2073</v>
      </c>
      <c r="E87" s="1" t="s">
        <v>422</v>
      </c>
      <c r="F87" s="1">
        <v>5</v>
      </c>
      <c r="G87" s="1" t="s">
        <v>454</v>
      </c>
      <c r="H87" s="1" t="s">
        <v>2074</v>
      </c>
    </row>
    <row r="88" spans="1:8" x14ac:dyDescent="0.25">
      <c r="A88" s="1" t="s">
        <v>2075</v>
      </c>
      <c r="B88" s="1" t="s">
        <v>10</v>
      </c>
      <c r="C88" s="2">
        <v>0.38541666666666674</v>
      </c>
      <c r="D88" s="1" t="s">
        <v>2076</v>
      </c>
      <c r="E88" s="1" t="s">
        <v>50</v>
      </c>
      <c r="F88" s="1">
        <v>3140</v>
      </c>
      <c r="G88" s="1">
        <v>73717</v>
      </c>
      <c r="H88" s="1" t="s">
        <v>2077</v>
      </c>
    </row>
    <row r="89" spans="1:8" x14ac:dyDescent="0.25">
      <c r="A89" s="1" t="s">
        <v>2075</v>
      </c>
      <c r="B89" s="1" t="s">
        <v>10</v>
      </c>
      <c r="C89" s="2">
        <v>0.90069444444444446</v>
      </c>
      <c r="D89" s="1" t="s">
        <v>418</v>
      </c>
      <c r="E89" s="1" t="s">
        <v>635</v>
      </c>
      <c r="F89" s="1">
        <v>2</v>
      </c>
      <c r="G89" s="1">
        <v>1337</v>
      </c>
      <c r="H89" s="1" t="s">
        <v>2078</v>
      </c>
    </row>
    <row r="90" spans="1:8" x14ac:dyDescent="0.25">
      <c r="A90" s="1" t="s">
        <v>2075</v>
      </c>
      <c r="B90" s="1" t="s">
        <v>440</v>
      </c>
      <c r="C90" s="2">
        <v>0.85624999999999996</v>
      </c>
      <c r="D90" s="1" t="s">
        <v>2079</v>
      </c>
      <c r="E90" s="1" t="s">
        <v>450</v>
      </c>
      <c r="F90" s="1">
        <v>0</v>
      </c>
      <c r="G90" s="1">
        <v>0</v>
      </c>
      <c r="H90" s="1" t="s">
        <v>2080</v>
      </c>
    </row>
    <row r="91" spans="1:8" x14ac:dyDescent="0.25">
      <c r="A91" s="1" t="s">
        <v>2075</v>
      </c>
      <c r="B91" s="1" t="s">
        <v>440</v>
      </c>
      <c r="C91" s="2">
        <v>0.85624999999999996</v>
      </c>
      <c r="D91" s="1" t="s">
        <v>2079</v>
      </c>
      <c r="E91" s="1" t="s">
        <v>450</v>
      </c>
      <c r="F91" s="1">
        <v>0</v>
      </c>
      <c r="G91" s="1">
        <v>0</v>
      </c>
      <c r="H91" s="1" t="s">
        <v>2080</v>
      </c>
    </row>
    <row r="92" spans="1:8" x14ac:dyDescent="0.25">
      <c r="A92" s="1" t="s">
        <v>2081</v>
      </c>
      <c r="B92" s="1" t="s">
        <v>25</v>
      </c>
      <c r="C92" s="2">
        <v>0.73750000000000004</v>
      </c>
      <c r="D92" s="1" t="s">
        <v>2082</v>
      </c>
      <c r="E92" s="1" t="s">
        <v>635</v>
      </c>
      <c r="F92" s="1">
        <v>0</v>
      </c>
      <c r="G92" s="1">
        <v>0</v>
      </c>
      <c r="H92" s="1" t="s">
        <v>2083</v>
      </c>
    </row>
    <row r="93" spans="1:8" x14ac:dyDescent="0.25">
      <c r="A93" s="1" t="s">
        <v>2084</v>
      </c>
      <c r="B93" s="1" t="s">
        <v>25</v>
      </c>
      <c r="C93" s="2">
        <v>0.91944444444444451</v>
      </c>
      <c r="D93" s="1" t="s">
        <v>2085</v>
      </c>
      <c r="E93" s="1" t="s">
        <v>422</v>
      </c>
      <c r="F93" s="1">
        <v>7</v>
      </c>
      <c r="G93" s="1">
        <v>2429</v>
      </c>
      <c r="H93" s="1" t="s">
        <v>2086</v>
      </c>
    </row>
    <row r="94" spans="1:8" x14ac:dyDescent="0.25">
      <c r="A94" s="1" t="s">
        <v>2087</v>
      </c>
      <c r="B94" s="1" t="s">
        <v>10</v>
      </c>
      <c r="C94" s="2">
        <v>0.24930555555555545</v>
      </c>
      <c r="D94" s="1" t="s">
        <v>631</v>
      </c>
      <c r="E94" s="1" t="s">
        <v>445</v>
      </c>
      <c r="F94" s="1">
        <v>164</v>
      </c>
      <c r="G94" s="1">
        <v>262268</v>
      </c>
      <c r="H94" s="1" t="s">
        <v>2088</v>
      </c>
    </row>
    <row r="95" spans="1:8" x14ac:dyDescent="0.25">
      <c r="A95" s="1" t="s">
        <v>2089</v>
      </c>
      <c r="B95" s="1" t="s">
        <v>522</v>
      </c>
      <c r="C95" s="2">
        <v>0.51180555555555562</v>
      </c>
      <c r="D95" s="1" t="s">
        <v>2090</v>
      </c>
      <c r="E95" s="1" t="s">
        <v>2091</v>
      </c>
      <c r="F95" s="1">
        <v>0</v>
      </c>
      <c r="G95" s="1">
        <v>0</v>
      </c>
      <c r="H95" s="1" t="s">
        <v>482</v>
      </c>
    </row>
    <row r="96" spans="1:8" x14ac:dyDescent="0.25">
      <c r="A96" s="1" t="s">
        <v>2089</v>
      </c>
      <c r="B96" s="1" t="s">
        <v>2092</v>
      </c>
      <c r="C96" s="2">
        <v>0.4638888888888888</v>
      </c>
      <c r="D96" s="1" t="s">
        <v>2093</v>
      </c>
      <c r="E96" s="1" t="s">
        <v>422</v>
      </c>
      <c r="F96" s="1">
        <v>0</v>
      </c>
      <c r="G96" s="1">
        <v>0</v>
      </c>
      <c r="H96" s="1" t="s">
        <v>482</v>
      </c>
    </row>
    <row r="97" spans="1:8" x14ac:dyDescent="0.25">
      <c r="A97" s="1" t="s">
        <v>2089</v>
      </c>
      <c r="B97" s="1" t="s">
        <v>10</v>
      </c>
      <c r="C97" s="2">
        <v>0.44791666666666674</v>
      </c>
      <c r="D97" s="1" t="s">
        <v>656</v>
      </c>
      <c r="E97" s="1" t="s">
        <v>450</v>
      </c>
      <c r="F97" s="1">
        <v>0</v>
      </c>
      <c r="G97" s="1">
        <v>0</v>
      </c>
      <c r="H97" s="1" t="s">
        <v>482</v>
      </c>
    </row>
    <row r="98" spans="1:8" x14ac:dyDescent="0.25">
      <c r="A98" s="1" t="s">
        <v>2089</v>
      </c>
      <c r="B98" s="1" t="s">
        <v>10</v>
      </c>
      <c r="C98" s="2">
        <v>0.73888888888888893</v>
      </c>
      <c r="D98" s="1" t="s">
        <v>641</v>
      </c>
      <c r="E98" s="1" t="s">
        <v>422</v>
      </c>
      <c r="F98" s="1">
        <v>9290</v>
      </c>
      <c r="G98" s="1" t="s">
        <v>454</v>
      </c>
      <c r="H98" s="1" t="s">
        <v>482</v>
      </c>
    </row>
    <row r="99" spans="1:8" x14ac:dyDescent="0.25">
      <c r="A99" s="1" t="s">
        <v>2089</v>
      </c>
      <c r="B99" s="1" t="s">
        <v>10</v>
      </c>
      <c r="C99" s="2">
        <v>0.22916666666666674</v>
      </c>
      <c r="D99" s="1" t="s">
        <v>2094</v>
      </c>
      <c r="E99" s="1" t="s">
        <v>422</v>
      </c>
      <c r="F99" s="1">
        <v>0</v>
      </c>
      <c r="G99" s="1">
        <v>0</v>
      </c>
      <c r="H99" s="1" t="s">
        <v>2095</v>
      </c>
    </row>
    <row r="100" spans="1:8" x14ac:dyDescent="0.25">
      <c r="A100" s="1" t="s">
        <v>2089</v>
      </c>
      <c r="B100" s="1" t="s">
        <v>440</v>
      </c>
      <c r="C100" s="2">
        <v>0.95486111111111116</v>
      </c>
      <c r="D100" s="1" t="s">
        <v>2096</v>
      </c>
      <c r="E100" s="1" t="s">
        <v>450</v>
      </c>
      <c r="F100" s="1">
        <v>0</v>
      </c>
      <c r="G100" s="1">
        <v>0</v>
      </c>
      <c r="H100" s="1" t="s">
        <v>2097</v>
      </c>
    </row>
    <row r="101" spans="1:8" x14ac:dyDescent="0.25">
      <c r="A101" s="1" t="s">
        <v>2098</v>
      </c>
      <c r="B101" s="1" t="s">
        <v>39</v>
      </c>
      <c r="C101" s="2">
        <v>0.25</v>
      </c>
      <c r="D101" s="1" t="s">
        <v>1783</v>
      </c>
      <c r="E101" s="1" t="s">
        <v>50</v>
      </c>
      <c r="F101" s="1" t="s">
        <v>454</v>
      </c>
      <c r="G101" s="1">
        <v>97000</v>
      </c>
      <c r="H101" s="1" t="s">
        <v>482</v>
      </c>
    </row>
    <row r="102" spans="1:8" x14ac:dyDescent="0.25">
      <c r="A102" s="1" t="s">
        <v>2098</v>
      </c>
      <c r="B102" s="1" t="s">
        <v>39</v>
      </c>
      <c r="C102" s="2">
        <v>0.36180555555555549</v>
      </c>
      <c r="D102" s="1" t="s">
        <v>2099</v>
      </c>
      <c r="E102" s="1" t="s">
        <v>50</v>
      </c>
      <c r="F102" s="1" t="s">
        <v>454</v>
      </c>
      <c r="G102" s="1">
        <v>67754</v>
      </c>
      <c r="H102" s="1" t="s">
        <v>2100</v>
      </c>
    </row>
    <row r="103" spans="1:8" x14ac:dyDescent="0.25">
      <c r="A103" s="1" t="s">
        <v>2098</v>
      </c>
      <c r="B103" s="1" t="s">
        <v>39</v>
      </c>
      <c r="C103" s="2">
        <v>0.17152777777777772</v>
      </c>
      <c r="D103" s="1" t="s">
        <v>2101</v>
      </c>
      <c r="E103" s="1" t="s">
        <v>50</v>
      </c>
      <c r="F103" s="1" t="s">
        <v>454</v>
      </c>
      <c r="G103" s="1">
        <v>84033</v>
      </c>
      <c r="H103" s="1" t="s">
        <v>482</v>
      </c>
    </row>
    <row r="104" spans="1:8" x14ac:dyDescent="0.25">
      <c r="A104" s="1" t="s">
        <v>2102</v>
      </c>
      <c r="B104" s="1" t="s">
        <v>96</v>
      </c>
      <c r="C104" s="2">
        <v>0.95833333333333326</v>
      </c>
      <c r="D104" s="1" t="s">
        <v>1916</v>
      </c>
      <c r="E104" s="1" t="s">
        <v>50</v>
      </c>
      <c r="F104" s="1">
        <v>1000</v>
      </c>
      <c r="G104" s="1" t="s">
        <v>454</v>
      </c>
      <c r="H104" s="1" t="s">
        <v>2103</v>
      </c>
    </row>
    <row r="105" spans="1:8" x14ac:dyDescent="0.25">
      <c r="A105" s="1" t="s">
        <v>2102</v>
      </c>
      <c r="B105" s="1" t="s">
        <v>1842</v>
      </c>
      <c r="C105" s="2">
        <v>0.96944444444444455</v>
      </c>
      <c r="D105" s="1" t="s">
        <v>2104</v>
      </c>
      <c r="E105" s="1" t="s">
        <v>50</v>
      </c>
      <c r="F105" s="1" t="s">
        <v>454</v>
      </c>
      <c r="G105" s="1" t="s">
        <v>454</v>
      </c>
      <c r="H105" s="1" t="s">
        <v>2103</v>
      </c>
    </row>
    <row r="106" spans="1:8" x14ac:dyDescent="0.25">
      <c r="A106" s="1" t="s">
        <v>2105</v>
      </c>
      <c r="B106" s="1" t="s">
        <v>96</v>
      </c>
      <c r="C106" s="2">
        <v>0.6513888888888888</v>
      </c>
      <c r="D106" s="1" t="s">
        <v>2106</v>
      </c>
      <c r="E106" s="1" t="s">
        <v>50</v>
      </c>
      <c r="F106" s="1">
        <v>480</v>
      </c>
      <c r="G106" s="1">
        <v>18430</v>
      </c>
      <c r="H106" s="1" t="s">
        <v>2107</v>
      </c>
    </row>
    <row r="107" spans="1:8" x14ac:dyDescent="0.25">
      <c r="A107" s="1" t="s">
        <v>2105</v>
      </c>
      <c r="B107" s="1" t="s">
        <v>2092</v>
      </c>
      <c r="C107" s="2">
        <v>0.8208333333333333</v>
      </c>
      <c r="D107" s="1" t="s">
        <v>2108</v>
      </c>
      <c r="E107" s="1" t="s">
        <v>50</v>
      </c>
      <c r="F107" s="1">
        <v>43</v>
      </c>
      <c r="G107" s="1">
        <v>22400</v>
      </c>
      <c r="H107" s="1" t="s">
        <v>2109</v>
      </c>
    </row>
    <row r="108" spans="1:8" x14ac:dyDescent="0.25">
      <c r="A108" s="1" t="s">
        <v>2110</v>
      </c>
      <c r="B108" s="1" t="s">
        <v>96</v>
      </c>
      <c r="C108" s="2">
        <v>0.6020833333333333</v>
      </c>
      <c r="D108" s="1" t="s">
        <v>2111</v>
      </c>
      <c r="E108" s="1" t="s">
        <v>378</v>
      </c>
      <c r="F108" s="1">
        <v>17</v>
      </c>
      <c r="G108" s="1">
        <v>0</v>
      </c>
      <c r="H108" s="1" t="s">
        <v>482</v>
      </c>
    </row>
    <row r="109" spans="1:8" x14ac:dyDescent="0.25">
      <c r="A109" s="1" t="s">
        <v>2110</v>
      </c>
      <c r="B109" s="1" t="s">
        <v>10</v>
      </c>
      <c r="C109" s="2">
        <v>0.37083333333333335</v>
      </c>
      <c r="D109" s="1" t="s">
        <v>421</v>
      </c>
      <c r="E109" s="1" t="s">
        <v>378</v>
      </c>
      <c r="F109" s="1">
        <v>0</v>
      </c>
      <c r="G109" s="1">
        <v>0</v>
      </c>
      <c r="H109" s="1" t="s">
        <v>2112</v>
      </c>
    </row>
    <row r="110" spans="1:8" x14ac:dyDescent="0.25">
      <c r="A110" s="1" t="s">
        <v>2113</v>
      </c>
      <c r="B110" s="1" t="s">
        <v>440</v>
      </c>
      <c r="C110" s="2">
        <v>0.375</v>
      </c>
      <c r="D110" s="1" t="s">
        <v>2114</v>
      </c>
      <c r="E110" s="1" t="s">
        <v>450</v>
      </c>
      <c r="F110" s="1" t="s">
        <v>454</v>
      </c>
      <c r="G110" s="1" t="s">
        <v>454</v>
      </c>
      <c r="H110" s="1" t="s">
        <v>2115</v>
      </c>
    </row>
    <row r="111" spans="1:8" x14ac:dyDescent="0.25">
      <c r="A111" s="1" t="s">
        <v>2116</v>
      </c>
      <c r="B111" s="1" t="s">
        <v>25</v>
      </c>
      <c r="C111" s="2">
        <v>0.33055555555555549</v>
      </c>
      <c r="D111" s="1" t="s">
        <v>507</v>
      </c>
      <c r="E111" s="1" t="s">
        <v>422</v>
      </c>
      <c r="F111" s="1">
        <v>74</v>
      </c>
      <c r="G111" s="1" t="s">
        <v>454</v>
      </c>
      <c r="H111" s="1" t="s">
        <v>2117</v>
      </c>
    </row>
    <row r="112" spans="1:8" x14ac:dyDescent="0.25">
      <c r="A112" s="1" t="s">
        <v>2116</v>
      </c>
      <c r="B112" s="1" t="s">
        <v>10</v>
      </c>
      <c r="C112" s="2">
        <v>0.65625</v>
      </c>
      <c r="D112" s="1" t="s">
        <v>667</v>
      </c>
      <c r="E112" s="1" t="s">
        <v>450</v>
      </c>
      <c r="F112" s="1">
        <v>0</v>
      </c>
      <c r="G112" s="1">
        <v>0</v>
      </c>
      <c r="H112" s="1" t="s">
        <v>482</v>
      </c>
    </row>
    <row r="113" spans="1:8" x14ac:dyDescent="0.25">
      <c r="A113" s="1" t="s">
        <v>2118</v>
      </c>
      <c r="B113" s="1" t="s">
        <v>10</v>
      </c>
      <c r="C113" s="2">
        <v>0.29513888888888884</v>
      </c>
      <c r="D113" s="1" t="s">
        <v>641</v>
      </c>
      <c r="E113" s="1" t="s">
        <v>378</v>
      </c>
      <c r="F113" s="1">
        <v>0</v>
      </c>
      <c r="G113" s="1">
        <v>0</v>
      </c>
      <c r="H113" s="1" t="s">
        <v>2119</v>
      </c>
    </row>
    <row r="114" spans="1:8" x14ac:dyDescent="0.25">
      <c r="A114" s="1" t="s">
        <v>381</v>
      </c>
      <c r="B114" s="1"/>
      <c r="C114" s="2"/>
      <c r="D114" s="1"/>
      <c r="E114" s="1"/>
      <c r="F114" s="1"/>
      <c r="G114" s="1"/>
      <c r="H114" s="1"/>
    </row>
    <row r="115" spans="1:8" x14ac:dyDescent="0.25">
      <c r="A115" s="1" t="s">
        <v>2120</v>
      </c>
      <c r="B115" s="1" t="s">
        <v>10</v>
      </c>
      <c r="C115" s="2">
        <v>0.60000000000000009</v>
      </c>
      <c r="D115" s="1" t="s">
        <v>641</v>
      </c>
      <c r="E115" s="1" t="s">
        <v>378</v>
      </c>
      <c r="F115" s="1" t="s">
        <v>454</v>
      </c>
      <c r="G115" s="1">
        <v>0</v>
      </c>
      <c r="H115" s="1" t="s">
        <v>2121</v>
      </c>
    </row>
    <row r="116" spans="1:8" x14ac:dyDescent="0.25">
      <c r="A116" s="1" t="s">
        <v>2122</v>
      </c>
      <c r="B116" s="1" t="s">
        <v>39</v>
      </c>
      <c r="C116" s="2">
        <v>0.27916666666666656</v>
      </c>
      <c r="D116" s="1" t="s">
        <v>2123</v>
      </c>
      <c r="E116" s="1" t="s">
        <v>378</v>
      </c>
      <c r="F116" s="1">
        <v>0</v>
      </c>
      <c r="G116" s="1">
        <v>0</v>
      </c>
      <c r="H116" s="1" t="s">
        <v>2124</v>
      </c>
    </row>
    <row r="117" spans="1:8" x14ac:dyDescent="0.25">
      <c r="A117" s="1" t="s">
        <v>2122</v>
      </c>
      <c r="B117" s="1" t="s">
        <v>25</v>
      </c>
      <c r="C117" s="2">
        <v>1.1805555555555625E-2</v>
      </c>
      <c r="D117" s="1" t="s">
        <v>488</v>
      </c>
      <c r="E117" s="1" t="s">
        <v>635</v>
      </c>
      <c r="F117" s="1">
        <v>0</v>
      </c>
      <c r="G117" s="1">
        <v>0</v>
      </c>
      <c r="H117" s="1" t="s">
        <v>2125</v>
      </c>
    </row>
    <row r="118" spans="1:8" x14ac:dyDescent="0.25">
      <c r="A118" s="1" t="s">
        <v>2126</v>
      </c>
      <c r="B118" s="1" t="s">
        <v>440</v>
      </c>
      <c r="C118" s="2">
        <v>0.58819444444444446</v>
      </c>
      <c r="D118" s="1" t="s">
        <v>2127</v>
      </c>
      <c r="E118" s="1" t="s">
        <v>422</v>
      </c>
      <c r="F118" s="1" t="s">
        <v>454</v>
      </c>
      <c r="G118" s="1">
        <v>0</v>
      </c>
      <c r="H118" s="1" t="s">
        <v>2128</v>
      </c>
    </row>
    <row r="119" spans="1:8" x14ac:dyDescent="0.25">
      <c r="A119" s="1" t="s">
        <v>2129</v>
      </c>
      <c r="B119" s="1" t="s">
        <v>25</v>
      </c>
      <c r="C119" s="2">
        <v>0.54583333333333339</v>
      </c>
      <c r="D119" s="1" t="s">
        <v>606</v>
      </c>
      <c r="E119" s="1" t="s">
        <v>445</v>
      </c>
      <c r="F119" s="1" t="s">
        <v>454</v>
      </c>
      <c r="G119" s="1">
        <v>0</v>
      </c>
      <c r="H119" s="1" t="s">
        <v>2130</v>
      </c>
    </row>
    <row r="120" spans="1:8" x14ac:dyDescent="0.25">
      <c r="A120" s="1" t="s">
        <v>2131</v>
      </c>
      <c r="B120" s="1" t="s">
        <v>440</v>
      </c>
      <c r="C120" s="2">
        <v>0.12638888888888888</v>
      </c>
      <c r="D120" s="1" t="s">
        <v>2132</v>
      </c>
      <c r="E120" s="1" t="s">
        <v>87</v>
      </c>
      <c r="F120" s="1">
        <v>0</v>
      </c>
      <c r="G120" s="1">
        <v>0</v>
      </c>
      <c r="H120" s="1" t="s">
        <v>2133</v>
      </c>
    </row>
    <row r="121" spans="1:8" x14ac:dyDescent="0.25">
      <c r="A121" s="1" t="s">
        <v>2134</v>
      </c>
      <c r="B121" s="1" t="s">
        <v>429</v>
      </c>
      <c r="C121" s="2">
        <v>0.68402777777777768</v>
      </c>
      <c r="D121" s="1" t="s">
        <v>2135</v>
      </c>
      <c r="E121" s="1" t="s">
        <v>378</v>
      </c>
      <c r="F121" s="1">
        <v>0</v>
      </c>
      <c r="G121" s="1">
        <v>0</v>
      </c>
      <c r="H121" s="1" t="s">
        <v>2136</v>
      </c>
    </row>
    <row r="122" spans="1:8" x14ac:dyDescent="0.25">
      <c r="A122" s="1" t="s">
        <v>2134</v>
      </c>
      <c r="B122" s="1" t="s">
        <v>429</v>
      </c>
      <c r="C122" s="2">
        <v>0.68402777777777768</v>
      </c>
      <c r="D122" s="1" t="s">
        <v>2135</v>
      </c>
      <c r="E122" s="1" t="s">
        <v>378</v>
      </c>
      <c r="F122" s="1">
        <v>0</v>
      </c>
      <c r="G122" s="1">
        <v>0</v>
      </c>
      <c r="H122" s="1" t="s">
        <v>2136</v>
      </c>
    </row>
    <row r="123" spans="1:8" x14ac:dyDescent="0.25">
      <c r="A123" s="1" t="s">
        <v>2137</v>
      </c>
      <c r="B123" s="1" t="s">
        <v>96</v>
      </c>
      <c r="C123" s="2">
        <v>0.75</v>
      </c>
      <c r="D123" s="1" t="s">
        <v>1626</v>
      </c>
      <c r="E123" s="1" t="s">
        <v>50</v>
      </c>
      <c r="F123" s="1" t="s">
        <v>454</v>
      </c>
      <c r="G123" s="1">
        <v>105000</v>
      </c>
      <c r="H123" s="1" t="s">
        <v>2138</v>
      </c>
    </row>
    <row r="124" spans="1:8" x14ac:dyDescent="0.25">
      <c r="A124" s="1" t="s">
        <v>2137</v>
      </c>
      <c r="B124" s="1" t="s">
        <v>96</v>
      </c>
      <c r="C124" s="2">
        <v>0.41666666666666674</v>
      </c>
      <c r="D124" s="1" t="s">
        <v>2139</v>
      </c>
      <c r="E124" s="1" t="s">
        <v>378</v>
      </c>
      <c r="F124" s="1">
        <v>0</v>
      </c>
      <c r="G124" s="1">
        <v>0</v>
      </c>
      <c r="H124" s="1" t="s">
        <v>2140</v>
      </c>
    </row>
    <row r="125" spans="1:8" x14ac:dyDescent="0.25">
      <c r="A125" s="1" t="s">
        <v>2141</v>
      </c>
      <c r="B125" s="1" t="s">
        <v>96</v>
      </c>
      <c r="C125" s="2">
        <v>0.70138888888888884</v>
      </c>
      <c r="D125" s="1" t="s">
        <v>2142</v>
      </c>
      <c r="E125" s="1" t="s">
        <v>445</v>
      </c>
      <c r="F125" s="1" t="s">
        <v>454</v>
      </c>
      <c r="G125" s="1" t="s">
        <v>454</v>
      </c>
      <c r="H125" s="1" t="s">
        <v>2143</v>
      </c>
    </row>
    <row r="126" spans="1:8" x14ac:dyDescent="0.25">
      <c r="A126" s="1" t="s">
        <v>2141</v>
      </c>
      <c r="B126" s="1" t="s">
        <v>25</v>
      </c>
      <c r="C126" s="2">
        <v>0.62361111111111112</v>
      </c>
      <c r="D126" s="1" t="s">
        <v>2144</v>
      </c>
      <c r="E126" s="1" t="s">
        <v>1684</v>
      </c>
      <c r="F126" s="1">
        <v>0</v>
      </c>
      <c r="G126" s="1">
        <v>0</v>
      </c>
      <c r="H126" s="1" t="s">
        <v>2145</v>
      </c>
    </row>
    <row r="127" spans="1:8" x14ac:dyDescent="0.25">
      <c r="A127" s="1" t="s">
        <v>2141</v>
      </c>
      <c r="B127" s="1" t="s">
        <v>25</v>
      </c>
      <c r="C127" s="2">
        <v>0.62361111111111112</v>
      </c>
      <c r="D127" s="1" t="s">
        <v>2146</v>
      </c>
      <c r="E127" s="1" t="s">
        <v>1684</v>
      </c>
      <c r="F127" s="1">
        <v>0</v>
      </c>
      <c r="G127" s="1">
        <v>0</v>
      </c>
      <c r="H127" s="1" t="s">
        <v>2145</v>
      </c>
    </row>
    <row r="128" spans="1:8" x14ac:dyDescent="0.25">
      <c r="A128" s="1" t="s">
        <v>2141</v>
      </c>
      <c r="B128" s="1" t="s">
        <v>429</v>
      </c>
      <c r="C128" s="2">
        <v>4.1666666666666741E-2</v>
      </c>
      <c r="D128" s="1" t="s">
        <v>2147</v>
      </c>
      <c r="E128" s="1" t="s">
        <v>450</v>
      </c>
      <c r="F128" s="1">
        <v>0</v>
      </c>
      <c r="G128" s="1">
        <v>0</v>
      </c>
      <c r="H128" s="1" t="s">
        <v>2148</v>
      </c>
    </row>
    <row r="129" spans="1:8" x14ac:dyDescent="0.25">
      <c r="A129" s="1" t="s">
        <v>2141</v>
      </c>
      <c r="B129" s="1" t="s">
        <v>25</v>
      </c>
      <c r="C129" s="2">
        <v>0.44722222222222219</v>
      </c>
      <c r="D129" s="1" t="s">
        <v>2149</v>
      </c>
      <c r="E129" s="1" t="s">
        <v>445</v>
      </c>
      <c r="F129" s="1">
        <v>800</v>
      </c>
      <c r="G129" s="1">
        <v>0</v>
      </c>
      <c r="H129" s="1" t="s">
        <v>2150</v>
      </c>
    </row>
    <row r="130" spans="1:8" x14ac:dyDescent="0.25">
      <c r="A130" s="1" t="s">
        <v>2151</v>
      </c>
      <c r="B130" s="1" t="s">
        <v>429</v>
      </c>
      <c r="C130" s="2">
        <v>0.62847222222222232</v>
      </c>
      <c r="D130" s="1" t="s">
        <v>711</v>
      </c>
      <c r="E130" s="1" t="s">
        <v>422</v>
      </c>
      <c r="F130" s="1">
        <v>0</v>
      </c>
      <c r="G130" s="1">
        <v>0</v>
      </c>
      <c r="H130" s="1" t="s">
        <v>2152</v>
      </c>
    </row>
    <row r="131" spans="1:8" x14ac:dyDescent="0.25">
      <c r="A131" s="1" t="s">
        <v>2153</v>
      </c>
      <c r="B131" s="1" t="s">
        <v>429</v>
      </c>
      <c r="C131" s="2">
        <v>0.97916666666666674</v>
      </c>
      <c r="D131" s="1" t="s">
        <v>2154</v>
      </c>
      <c r="E131" s="1" t="s">
        <v>50</v>
      </c>
      <c r="F131" s="1" t="s">
        <v>454</v>
      </c>
      <c r="G131" s="1">
        <v>150000</v>
      </c>
      <c r="H131" s="1" t="s">
        <v>2155</v>
      </c>
    </row>
    <row r="132" spans="1:8" x14ac:dyDescent="0.25">
      <c r="A132" s="1" t="s">
        <v>2153</v>
      </c>
      <c r="B132" s="1" t="s">
        <v>440</v>
      </c>
      <c r="C132" s="2">
        <v>0.875</v>
      </c>
      <c r="D132" s="1" t="s">
        <v>748</v>
      </c>
      <c r="E132" s="1" t="s">
        <v>450</v>
      </c>
      <c r="F132" s="1">
        <v>0</v>
      </c>
      <c r="G132" s="1">
        <v>0</v>
      </c>
      <c r="H132" s="1" t="s">
        <v>2156</v>
      </c>
    </row>
    <row r="133" spans="1:8" x14ac:dyDescent="0.25">
      <c r="A133" s="1" t="s">
        <v>2153</v>
      </c>
      <c r="B133" s="1" t="s">
        <v>440</v>
      </c>
      <c r="C133" s="2">
        <v>0.875</v>
      </c>
      <c r="D133" s="1" t="s">
        <v>748</v>
      </c>
      <c r="E133" s="1" t="s">
        <v>450</v>
      </c>
      <c r="F133" s="1">
        <v>0</v>
      </c>
      <c r="G133" s="1">
        <v>0</v>
      </c>
      <c r="H133" s="1" t="s">
        <v>2156</v>
      </c>
    </row>
    <row r="134" spans="1:8" x14ac:dyDescent="0.25">
      <c r="A134" s="1" t="s">
        <v>2157</v>
      </c>
      <c r="B134" s="1" t="s">
        <v>10</v>
      </c>
      <c r="C134" s="2">
        <v>0.20833333333333326</v>
      </c>
      <c r="D134" s="1" t="s">
        <v>2158</v>
      </c>
      <c r="E134" s="1" t="s">
        <v>378</v>
      </c>
      <c r="F134" s="1">
        <v>0</v>
      </c>
      <c r="G134" s="1">
        <v>0</v>
      </c>
      <c r="H134" s="1" t="s">
        <v>2159</v>
      </c>
    </row>
    <row r="135" spans="1:8" x14ac:dyDescent="0.25">
      <c r="A135" s="1" t="s">
        <v>2157</v>
      </c>
      <c r="B135" s="1" t="s">
        <v>10</v>
      </c>
      <c r="C135" s="2">
        <v>0.66874999999999996</v>
      </c>
      <c r="D135" s="1" t="s">
        <v>2160</v>
      </c>
      <c r="E135" s="1" t="s">
        <v>422</v>
      </c>
      <c r="F135" s="1">
        <v>0</v>
      </c>
      <c r="G135" s="1">
        <v>0</v>
      </c>
      <c r="H135" s="1" t="s">
        <v>2161</v>
      </c>
    </row>
    <row r="136" spans="1:8" x14ac:dyDescent="0.25">
      <c r="A136" s="1" t="s">
        <v>2162</v>
      </c>
      <c r="B136" s="1" t="s">
        <v>10</v>
      </c>
      <c r="C136" s="2">
        <v>0.50694444444444442</v>
      </c>
      <c r="D136" s="1" t="s">
        <v>2163</v>
      </c>
      <c r="E136" s="1" t="s">
        <v>445</v>
      </c>
      <c r="F136" s="1">
        <v>25</v>
      </c>
      <c r="G136" s="1" t="s">
        <v>454</v>
      </c>
      <c r="H136" s="1" t="s">
        <v>482</v>
      </c>
    </row>
    <row r="137" spans="1:8" x14ac:dyDescent="0.25">
      <c r="A137" s="1" t="s">
        <v>2164</v>
      </c>
      <c r="B137" s="1" t="s">
        <v>10</v>
      </c>
      <c r="C137" s="2">
        <v>0.70833333333333326</v>
      </c>
      <c r="D137" s="1" t="s">
        <v>667</v>
      </c>
      <c r="E137" s="1" t="s">
        <v>87</v>
      </c>
      <c r="F137" s="1">
        <v>560</v>
      </c>
      <c r="G137" s="1">
        <v>0</v>
      </c>
      <c r="H137" s="1" t="s">
        <v>2165</v>
      </c>
    </row>
    <row r="138" spans="1:8" x14ac:dyDescent="0.25">
      <c r="A138" s="1" t="s">
        <v>2164</v>
      </c>
      <c r="B138" s="1" t="s">
        <v>10</v>
      </c>
      <c r="C138" s="2">
        <v>0.45833333333333326</v>
      </c>
      <c r="D138" s="1" t="s">
        <v>2166</v>
      </c>
      <c r="E138" s="1" t="s">
        <v>378</v>
      </c>
      <c r="F138" s="1">
        <v>0</v>
      </c>
      <c r="G138" s="1">
        <v>0</v>
      </c>
      <c r="H138" s="1" t="s">
        <v>2167</v>
      </c>
    </row>
    <row r="139" spans="1:8" x14ac:dyDescent="0.25">
      <c r="A139" s="1" t="s">
        <v>2164</v>
      </c>
      <c r="B139" s="1" t="s">
        <v>440</v>
      </c>
      <c r="C139" s="2">
        <v>0.64583333333333326</v>
      </c>
      <c r="D139" s="1" t="s">
        <v>2168</v>
      </c>
      <c r="E139" s="1" t="s">
        <v>450</v>
      </c>
      <c r="F139" s="1">
        <v>0</v>
      </c>
      <c r="G139" s="1">
        <v>0</v>
      </c>
      <c r="H139" s="1" t="s">
        <v>2169</v>
      </c>
    </row>
    <row r="140" spans="1:8" x14ac:dyDescent="0.25">
      <c r="A140" s="1" t="s">
        <v>2170</v>
      </c>
      <c r="B140" s="1" t="s">
        <v>39</v>
      </c>
      <c r="C140" s="2">
        <v>0.72638888888888897</v>
      </c>
      <c r="D140" s="1" t="s">
        <v>1783</v>
      </c>
      <c r="E140" s="1" t="s">
        <v>445</v>
      </c>
      <c r="F140" s="1">
        <v>0</v>
      </c>
      <c r="G140" s="1">
        <v>0</v>
      </c>
      <c r="H140" s="1" t="s">
        <v>2171</v>
      </c>
    </row>
    <row r="141" spans="1:8" x14ac:dyDescent="0.25">
      <c r="A141" s="1" t="s">
        <v>2170</v>
      </c>
      <c r="B141" s="1" t="s">
        <v>39</v>
      </c>
      <c r="C141" s="2">
        <v>0.3666666666666667</v>
      </c>
      <c r="D141" s="1" t="s">
        <v>2172</v>
      </c>
      <c r="E141" s="1" t="s">
        <v>450</v>
      </c>
      <c r="F141" s="1">
        <v>0</v>
      </c>
      <c r="G141" s="1">
        <v>0</v>
      </c>
      <c r="H141" s="1" t="s">
        <v>482</v>
      </c>
    </row>
    <row r="142" spans="1:8" x14ac:dyDescent="0.25">
      <c r="A142" s="1" t="s">
        <v>2173</v>
      </c>
      <c r="B142" s="1" t="s">
        <v>25</v>
      </c>
      <c r="C142" s="2">
        <v>0.91180555555555554</v>
      </c>
      <c r="D142" s="1" t="s">
        <v>2070</v>
      </c>
      <c r="E142" s="1" t="s">
        <v>635</v>
      </c>
      <c r="F142" s="1">
        <v>0</v>
      </c>
      <c r="G142" s="1">
        <v>0</v>
      </c>
      <c r="H142" s="1" t="s">
        <v>2174</v>
      </c>
    </row>
    <row r="143" spans="1:8" x14ac:dyDescent="0.25">
      <c r="A143" s="1" t="s">
        <v>2175</v>
      </c>
      <c r="B143" s="1" t="s">
        <v>429</v>
      </c>
      <c r="C143" s="2">
        <v>0.10416666666666674</v>
      </c>
      <c r="D143" s="1" t="s">
        <v>544</v>
      </c>
      <c r="E143" s="1" t="s">
        <v>50</v>
      </c>
      <c r="F143" s="1" t="s">
        <v>454</v>
      </c>
      <c r="G143" s="1">
        <v>52172</v>
      </c>
      <c r="H143" s="1" t="s">
        <v>2176</v>
      </c>
    </row>
    <row r="144" spans="1:8" x14ac:dyDescent="0.25">
      <c r="A144" s="1" t="s">
        <v>2175</v>
      </c>
      <c r="B144" s="1" t="s">
        <v>39</v>
      </c>
      <c r="C144" s="2">
        <v>0.94444444444444442</v>
      </c>
      <c r="D144" s="1" t="s">
        <v>548</v>
      </c>
      <c r="E144" s="1" t="s">
        <v>422</v>
      </c>
      <c r="F144" s="1">
        <v>0</v>
      </c>
      <c r="G144" s="1">
        <v>0</v>
      </c>
      <c r="H144" s="1" t="s">
        <v>2177</v>
      </c>
    </row>
    <row r="145" spans="1:8" x14ac:dyDescent="0.25">
      <c r="A145" s="1" t="s">
        <v>2178</v>
      </c>
      <c r="B145" s="1" t="s">
        <v>10</v>
      </c>
      <c r="C145" s="2">
        <v>0.27916666666666656</v>
      </c>
      <c r="D145" s="1" t="s">
        <v>2179</v>
      </c>
      <c r="E145" s="1" t="s">
        <v>635</v>
      </c>
      <c r="F145" s="1">
        <v>0</v>
      </c>
      <c r="G145" s="1">
        <v>0</v>
      </c>
      <c r="H145" s="1" t="s">
        <v>2180</v>
      </c>
    </row>
    <row r="146" spans="1:8" x14ac:dyDescent="0.25">
      <c r="A146" s="1" t="s">
        <v>2181</v>
      </c>
      <c r="B146" s="1" t="s">
        <v>10</v>
      </c>
      <c r="C146" s="2">
        <v>0.33055555555555549</v>
      </c>
      <c r="D146" s="1" t="s">
        <v>2182</v>
      </c>
      <c r="E146" s="1" t="s">
        <v>422</v>
      </c>
      <c r="F146" s="1">
        <v>0</v>
      </c>
      <c r="G146" s="1">
        <v>0</v>
      </c>
      <c r="H146" s="1" t="s">
        <v>2183</v>
      </c>
    </row>
    <row r="147" spans="1:8" x14ac:dyDescent="0.25">
      <c r="A147" s="1" t="s">
        <v>2181</v>
      </c>
      <c r="B147" s="1" t="s">
        <v>440</v>
      </c>
      <c r="C147" s="2">
        <v>0.22152777777777777</v>
      </c>
      <c r="D147" s="1" t="s">
        <v>2184</v>
      </c>
      <c r="E147" s="1" t="s">
        <v>450</v>
      </c>
      <c r="F147" s="1">
        <v>0</v>
      </c>
      <c r="G147" s="1">
        <v>0</v>
      </c>
      <c r="H147" s="1" t="s">
        <v>2185</v>
      </c>
    </row>
    <row r="148" spans="1:8" x14ac:dyDescent="0.25">
      <c r="A148" s="1" t="s">
        <v>2186</v>
      </c>
      <c r="B148" s="1" t="s">
        <v>440</v>
      </c>
      <c r="C148" s="2">
        <v>0.69513888888888897</v>
      </c>
      <c r="D148" s="1" t="s">
        <v>2096</v>
      </c>
      <c r="E148" s="1" t="s">
        <v>445</v>
      </c>
      <c r="F148" s="1">
        <v>0</v>
      </c>
      <c r="G148" s="1">
        <v>0</v>
      </c>
      <c r="H148" s="1" t="s">
        <v>2187</v>
      </c>
    </row>
    <row r="149" spans="1:8" x14ac:dyDescent="0.25">
      <c r="A149" s="1" t="s">
        <v>2186</v>
      </c>
      <c r="B149" s="1" t="s">
        <v>440</v>
      </c>
      <c r="C149" s="2">
        <v>5.4166666666666696E-2</v>
      </c>
      <c r="D149" s="1" t="s">
        <v>748</v>
      </c>
      <c r="E149" s="1" t="s">
        <v>422</v>
      </c>
      <c r="F149" s="1">
        <v>0</v>
      </c>
      <c r="G149" s="1">
        <v>0</v>
      </c>
      <c r="H149" s="1" t="s">
        <v>2188</v>
      </c>
    </row>
    <row r="150" spans="1:8" x14ac:dyDescent="0.25">
      <c r="A150" s="1" t="s">
        <v>2189</v>
      </c>
      <c r="B150" s="1" t="s">
        <v>10</v>
      </c>
      <c r="C150" s="2">
        <v>0.59027777777777768</v>
      </c>
      <c r="D150" s="1" t="s">
        <v>1669</v>
      </c>
      <c r="E150" s="1" t="s">
        <v>422</v>
      </c>
      <c r="F150" s="1">
        <v>0</v>
      </c>
      <c r="G150" s="1">
        <v>0</v>
      </c>
      <c r="H150" s="1" t="s">
        <v>2190</v>
      </c>
    </row>
    <row r="151" spans="1:8" x14ac:dyDescent="0.25">
      <c r="A151" s="1" t="s">
        <v>2191</v>
      </c>
      <c r="B151" s="1" t="s">
        <v>429</v>
      </c>
      <c r="C151" s="2">
        <v>0.58194444444444438</v>
      </c>
      <c r="D151" s="1" t="s">
        <v>1632</v>
      </c>
      <c r="E151" s="1" t="s">
        <v>378</v>
      </c>
      <c r="F151" s="1">
        <v>0</v>
      </c>
      <c r="G151" s="1">
        <v>0</v>
      </c>
      <c r="H151" s="1" t="s">
        <v>2192</v>
      </c>
    </row>
    <row r="152" spans="1:8" x14ac:dyDescent="0.25">
      <c r="A152" s="1" t="s">
        <v>1374</v>
      </c>
      <c r="B152" s="1"/>
      <c r="C152" s="2"/>
      <c r="D152" s="1"/>
      <c r="E152" s="1"/>
      <c r="F152" s="1"/>
      <c r="G152" s="1"/>
      <c r="H152" s="1"/>
    </row>
    <row r="153" spans="1:8" x14ac:dyDescent="0.25">
      <c r="A153" s="1" t="s">
        <v>2193</v>
      </c>
      <c r="B153" s="1" t="s">
        <v>10</v>
      </c>
      <c r="C153" s="2">
        <v>0.44930555555555562</v>
      </c>
      <c r="D153" s="1" t="s">
        <v>2194</v>
      </c>
      <c r="E153" s="1" t="s">
        <v>378</v>
      </c>
      <c r="F153" s="1">
        <v>0</v>
      </c>
      <c r="G153" s="1">
        <v>0</v>
      </c>
      <c r="H153" s="1" t="s">
        <v>2195</v>
      </c>
    </row>
    <row r="154" spans="1:8" x14ac:dyDescent="0.25">
      <c r="A154" s="1" t="s">
        <v>2196</v>
      </c>
      <c r="B154" s="1" t="s">
        <v>10</v>
      </c>
      <c r="C154" s="2">
        <v>0.34722222222222232</v>
      </c>
      <c r="D154" s="1" t="s">
        <v>2057</v>
      </c>
      <c r="E154" s="1" t="s">
        <v>378</v>
      </c>
      <c r="F154" s="1">
        <v>0</v>
      </c>
      <c r="G154" s="1">
        <v>0</v>
      </c>
      <c r="H154" s="1" t="s">
        <v>482</v>
      </c>
    </row>
    <row r="155" spans="1:8" x14ac:dyDescent="0.25">
      <c r="A155" s="1" t="s">
        <v>2197</v>
      </c>
      <c r="B155" s="1" t="s">
        <v>25</v>
      </c>
      <c r="C155" s="2">
        <v>0.15833333333333344</v>
      </c>
      <c r="D155" s="1" t="s">
        <v>2198</v>
      </c>
      <c r="E155" s="1" t="s">
        <v>378</v>
      </c>
      <c r="F155" s="1">
        <v>0</v>
      </c>
      <c r="G155" s="1">
        <v>0</v>
      </c>
      <c r="H155" s="1" t="s">
        <v>2199</v>
      </c>
    </row>
    <row r="156" spans="1:8" x14ac:dyDescent="0.25">
      <c r="A156" s="1" t="s">
        <v>2200</v>
      </c>
      <c r="B156" s="1" t="s">
        <v>429</v>
      </c>
      <c r="C156" s="2">
        <v>0.54097222222222219</v>
      </c>
      <c r="D156" s="1" t="s">
        <v>2201</v>
      </c>
      <c r="E156" s="1" t="s">
        <v>2091</v>
      </c>
      <c r="F156" s="1">
        <v>0</v>
      </c>
      <c r="G156" s="1">
        <v>0</v>
      </c>
      <c r="H156" s="1" t="s">
        <v>2202</v>
      </c>
    </row>
    <row r="157" spans="1:8" x14ac:dyDescent="0.25">
      <c r="A157" s="1" t="s">
        <v>2203</v>
      </c>
      <c r="B157" s="1" t="s">
        <v>10</v>
      </c>
      <c r="C157" s="2">
        <v>0.63888888888888884</v>
      </c>
      <c r="D157" s="1" t="s">
        <v>641</v>
      </c>
      <c r="E157" s="1" t="s">
        <v>2091</v>
      </c>
      <c r="F157" s="1" t="s">
        <v>454</v>
      </c>
      <c r="G157" s="1" t="s">
        <v>454</v>
      </c>
      <c r="H157" s="1" t="s">
        <v>2204</v>
      </c>
    </row>
    <row r="158" spans="1:8" x14ac:dyDescent="0.25">
      <c r="A158" s="1" t="s">
        <v>2205</v>
      </c>
      <c r="B158" s="1" t="s">
        <v>10</v>
      </c>
      <c r="C158" s="2">
        <v>0.43124999999999991</v>
      </c>
      <c r="D158" s="1" t="s">
        <v>2094</v>
      </c>
      <c r="E158" s="1" t="s">
        <v>422</v>
      </c>
      <c r="F158" s="1">
        <v>13</v>
      </c>
      <c r="G158" s="1">
        <v>4000</v>
      </c>
      <c r="H158" s="1" t="s">
        <v>2206</v>
      </c>
    </row>
    <row r="159" spans="1:8" x14ac:dyDescent="0.25">
      <c r="A159" s="1" t="s">
        <v>2207</v>
      </c>
      <c r="B159" s="1" t="s">
        <v>2092</v>
      </c>
      <c r="C159" s="2">
        <v>4.1666666666666741E-2</v>
      </c>
      <c r="D159" s="1" t="s">
        <v>2208</v>
      </c>
      <c r="E159" s="1" t="s">
        <v>573</v>
      </c>
      <c r="F159" s="1" t="s">
        <v>454</v>
      </c>
      <c r="G159" s="1">
        <v>91188</v>
      </c>
      <c r="H159" s="1" t="s">
        <v>2209</v>
      </c>
    </row>
    <row r="160" spans="1:8" x14ac:dyDescent="0.25">
      <c r="A160" s="1" t="s">
        <v>2207</v>
      </c>
      <c r="B160" s="1" t="s">
        <v>2092</v>
      </c>
      <c r="C160" s="2">
        <v>0</v>
      </c>
      <c r="D160" s="1" t="s">
        <v>2210</v>
      </c>
      <c r="E160" s="1" t="s">
        <v>50</v>
      </c>
      <c r="F160" s="1" t="s">
        <v>454</v>
      </c>
      <c r="G160" s="1">
        <v>62000</v>
      </c>
      <c r="H160" s="1" t="s">
        <v>2211</v>
      </c>
    </row>
    <row r="161" spans="1:8" x14ac:dyDescent="0.25">
      <c r="A161" s="1" t="s">
        <v>2207</v>
      </c>
      <c r="B161" s="1" t="s">
        <v>25</v>
      </c>
      <c r="C161" s="2">
        <v>4.1666666666666741E-2</v>
      </c>
      <c r="D161" s="1" t="s">
        <v>2090</v>
      </c>
      <c r="E161" s="1" t="s">
        <v>568</v>
      </c>
      <c r="F161" s="1" t="s">
        <v>454</v>
      </c>
      <c r="G161" s="1">
        <v>60000</v>
      </c>
      <c r="H161" s="1" t="s">
        <v>2211</v>
      </c>
    </row>
    <row r="162" spans="1:8" x14ac:dyDescent="0.25">
      <c r="A162" s="1" t="s">
        <v>2212</v>
      </c>
      <c r="B162" s="1" t="s">
        <v>429</v>
      </c>
      <c r="C162" s="2">
        <v>0.10624999999999996</v>
      </c>
      <c r="D162" s="1" t="s">
        <v>430</v>
      </c>
      <c r="E162" s="1" t="s">
        <v>450</v>
      </c>
      <c r="F162" s="1">
        <v>0</v>
      </c>
      <c r="G162" s="1">
        <v>0</v>
      </c>
      <c r="H162" s="1" t="s">
        <v>2213</v>
      </c>
    </row>
    <row r="163" spans="1:8" x14ac:dyDescent="0.25">
      <c r="A163" s="1" t="s">
        <v>2212</v>
      </c>
      <c r="B163" s="1" t="s">
        <v>10</v>
      </c>
      <c r="C163" s="2">
        <v>0.29166666666666674</v>
      </c>
      <c r="D163" s="1" t="s">
        <v>2214</v>
      </c>
      <c r="E163" s="1" t="s">
        <v>378</v>
      </c>
      <c r="F163" s="1">
        <v>0</v>
      </c>
      <c r="G163" s="1">
        <v>0</v>
      </c>
      <c r="H163" s="1" t="s">
        <v>2215</v>
      </c>
    </row>
    <row r="164" spans="1:8" x14ac:dyDescent="0.25">
      <c r="A164" s="1" t="s">
        <v>2216</v>
      </c>
      <c r="B164" s="1" t="s">
        <v>429</v>
      </c>
      <c r="C164" s="2">
        <v>0.50555555555555554</v>
      </c>
      <c r="D164" s="1" t="s">
        <v>2217</v>
      </c>
      <c r="E164" s="1" t="s">
        <v>1684</v>
      </c>
      <c r="F164" s="1">
        <v>0</v>
      </c>
      <c r="G164" s="1">
        <v>0</v>
      </c>
      <c r="H164" s="1" t="s">
        <v>2218</v>
      </c>
    </row>
    <row r="165" spans="1:8" x14ac:dyDescent="0.25">
      <c r="A165" s="1" t="s">
        <v>2216</v>
      </c>
      <c r="B165" s="1" t="s">
        <v>10</v>
      </c>
      <c r="C165" s="2">
        <v>0.8520833333333333</v>
      </c>
      <c r="D165" s="1" t="s">
        <v>2219</v>
      </c>
      <c r="E165" s="1" t="s">
        <v>422</v>
      </c>
      <c r="F165" s="1">
        <v>100</v>
      </c>
      <c r="G165" s="1">
        <v>39094</v>
      </c>
      <c r="H165" s="1" t="s">
        <v>2218</v>
      </c>
    </row>
    <row r="166" spans="1:8" x14ac:dyDescent="0.25">
      <c r="A166" s="1" t="s">
        <v>2216</v>
      </c>
      <c r="B166" s="1" t="s">
        <v>10</v>
      </c>
      <c r="C166" s="2">
        <v>0.84722222222222232</v>
      </c>
      <c r="D166" s="1" t="s">
        <v>2219</v>
      </c>
      <c r="E166" s="1" t="s">
        <v>422</v>
      </c>
      <c r="F166" s="1">
        <v>100</v>
      </c>
      <c r="G166" s="1" t="s">
        <v>454</v>
      </c>
      <c r="H166" s="1" t="s">
        <v>2220</v>
      </c>
    </row>
    <row r="167" spans="1:8" x14ac:dyDescent="0.25">
      <c r="A167" s="1" t="s">
        <v>2216</v>
      </c>
      <c r="B167" s="1" t="s">
        <v>10</v>
      </c>
      <c r="C167" s="2">
        <v>0.36458333333333326</v>
      </c>
      <c r="D167" s="1" t="s">
        <v>641</v>
      </c>
      <c r="E167" s="1" t="s">
        <v>422</v>
      </c>
      <c r="F167" s="1">
        <v>13437</v>
      </c>
      <c r="G167" s="1">
        <v>445</v>
      </c>
      <c r="H167" s="1" t="s">
        <v>482</v>
      </c>
    </row>
    <row r="168" spans="1:8" x14ac:dyDescent="0.25">
      <c r="A168" s="1" t="s">
        <v>2221</v>
      </c>
      <c r="B168" s="1" t="s">
        <v>522</v>
      </c>
      <c r="C168" s="2">
        <v>0.97916666666666674</v>
      </c>
      <c r="D168" s="1" t="s">
        <v>2222</v>
      </c>
      <c r="E168" s="1" t="s">
        <v>573</v>
      </c>
      <c r="F168" s="1">
        <v>14000</v>
      </c>
      <c r="G168" s="1">
        <v>100000</v>
      </c>
      <c r="H168" s="1" t="s">
        <v>2223</v>
      </c>
    </row>
    <row r="169" spans="1:8" x14ac:dyDescent="0.25">
      <c r="A169" s="1" t="s">
        <v>2224</v>
      </c>
      <c r="B169" s="1" t="s">
        <v>522</v>
      </c>
      <c r="C169" s="2">
        <v>0.75</v>
      </c>
      <c r="D169" s="1" t="s">
        <v>1734</v>
      </c>
      <c r="E169" s="1" t="s">
        <v>573</v>
      </c>
      <c r="F169" s="1" t="s">
        <v>454</v>
      </c>
      <c r="G169" s="1">
        <v>162551</v>
      </c>
      <c r="H169" s="1" t="s">
        <v>2225</v>
      </c>
    </row>
    <row r="170" spans="1:8" x14ac:dyDescent="0.25">
      <c r="A170" s="1" t="s">
        <v>2224</v>
      </c>
      <c r="B170" s="1" t="s">
        <v>440</v>
      </c>
      <c r="C170" s="2">
        <v>0.99583333333333335</v>
      </c>
      <c r="D170" s="1" t="s">
        <v>664</v>
      </c>
      <c r="E170" s="1" t="s">
        <v>422</v>
      </c>
      <c r="F170" s="1">
        <v>0</v>
      </c>
      <c r="G170" s="1">
        <v>0</v>
      </c>
      <c r="H170" s="1" t="s">
        <v>2226</v>
      </c>
    </row>
    <row r="171" spans="1:8" x14ac:dyDescent="0.25">
      <c r="A171" s="1" t="s">
        <v>2227</v>
      </c>
      <c r="B171" s="1" t="s">
        <v>440</v>
      </c>
      <c r="C171" s="2">
        <v>0.57361111111111107</v>
      </c>
      <c r="D171" s="1" t="s">
        <v>697</v>
      </c>
      <c r="E171" s="1" t="s">
        <v>422</v>
      </c>
      <c r="F171" s="1">
        <v>373</v>
      </c>
      <c r="G171" s="1" t="s">
        <v>454</v>
      </c>
      <c r="H171" s="1" t="s">
        <v>482</v>
      </c>
    </row>
    <row r="172" spans="1:8" x14ac:dyDescent="0.25">
      <c r="A172" s="1" t="s">
        <v>2227</v>
      </c>
      <c r="B172" s="1" t="s">
        <v>10</v>
      </c>
      <c r="C172" s="2">
        <v>0</v>
      </c>
      <c r="D172" s="1" t="s">
        <v>2005</v>
      </c>
      <c r="E172" s="1" t="s">
        <v>1684</v>
      </c>
      <c r="F172" s="1">
        <v>0</v>
      </c>
      <c r="G172" s="1">
        <v>0</v>
      </c>
      <c r="H172" s="1" t="s">
        <v>2228</v>
      </c>
    </row>
    <row r="173" spans="1:8" x14ac:dyDescent="0.25">
      <c r="A173" s="1" t="s">
        <v>2229</v>
      </c>
      <c r="B173" s="1" t="s">
        <v>2230</v>
      </c>
      <c r="C173" s="2">
        <v>0.875</v>
      </c>
      <c r="D173" s="1" t="s">
        <v>2231</v>
      </c>
      <c r="E173" s="1" t="s">
        <v>50</v>
      </c>
      <c r="F173" s="1">
        <v>90</v>
      </c>
      <c r="G173" s="1">
        <v>57000</v>
      </c>
      <c r="H173" s="1" t="s">
        <v>482</v>
      </c>
    </row>
    <row r="174" spans="1:8" x14ac:dyDescent="0.25">
      <c r="A174" s="1" t="s">
        <v>2229</v>
      </c>
      <c r="B174" s="1" t="s">
        <v>440</v>
      </c>
      <c r="C174" s="2">
        <v>0.44791666666666674</v>
      </c>
      <c r="D174" s="1" t="s">
        <v>2127</v>
      </c>
      <c r="E174" s="1" t="s">
        <v>422</v>
      </c>
      <c r="F174" s="1">
        <v>0</v>
      </c>
      <c r="G174" s="1">
        <v>0</v>
      </c>
      <c r="H174" s="1" t="s">
        <v>2232</v>
      </c>
    </row>
    <row r="175" spans="1:8" x14ac:dyDescent="0.25">
      <c r="A175" s="1" t="s">
        <v>2233</v>
      </c>
      <c r="B175" s="1" t="s">
        <v>25</v>
      </c>
      <c r="C175" s="2">
        <v>0.68819444444444455</v>
      </c>
      <c r="D175" s="1" t="s">
        <v>507</v>
      </c>
      <c r="E175" s="1" t="s">
        <v>50</v>
      </c>
      <c r="F175" s="1" t="s">
        <v>454</v>
      </c>
      <c r="G175" s="1">
        <v>77908</v>
      </c>
      <c r="H175" s="1" t="s">
        <v>2234</v>
      </c>
    </row>
    <row r="176" spans="1:8" x14ac:dyDescent="0.25">
      <c r="A176" s="1" t="s">
        <v>2233</v>
      </c>
      <c r="B176" s="1" t="s">
        <v>10</v>
      </c>
      <c r="C176" s="2">
        <v>0.16041666666666665</v>
      </c>
      <c r="D176" s="1" t="s">
        <v>449</v>
      </c>
      <c r="E176" s="1" t="s">
        <v>450</v>
      </c>
      <c r="F176" s="1">
        <v>35</v>
      </c>
      <c r="G176" s="1">
        <v>7500</v>
      </c>
      <c r="H176" s="1" t="s">
        <v>2235</v>
      </c>
    </row>
    <row r="177" spans="1:8" x14ac:dyDescent="0.25">
      <c r="A177" s="1" t="s">
        <v>2236</v>
      </c>
      <c r="B177" s="1" t="s">
        <v>25</v>
      </c>
      <c r="C177" s="2">
        <v>0.78125</v>
      </c>
      <c r="D177" s="1" t="s">
        <v>651</v>
      </c>
      <c r="E177" s="1" t="s">
        <v>50</v>
      </c>
      <c r="F177" s="1" t="s">
        <v>454</v>
      </c>
      <c r="G177" s="1">
        <v>44000</v>
      </c>
      <c r="H177" s="1" t="s">
        <v>2237</v>
      </c>
    </row>
    <row r="178" spans="1:8" x14ac:dyDescent="0.25">
      <c r="A178" s="1" t="s">
        <v>2236</v>
      </c>
      <c r="B178" s="1" t="s">
        <v>522</v>
      </c>
      <c r="C178" s="2">
        <v>0.72916666666666674</v>
      </c>
      <c r="D178" s="1" t="s">
        <v>2238</v>
      </c>
      <c r="E178" s="1" t="s">
        <v>50</v>
      </c>
      <c r="F178" s="1" t="s">
        <v>454</v>
      </c>
      <c r="G178" s="1">
        <v>150000</v>
      </c>
      <c r="H178" s="1" t="s">
        <v>2239</v>
      </c>
    </row>
    <row r="179" spans="1:8" x14ac:dyDescent="0.25">
      <c r="A179" s="1" t="s">
        <v>2236</v>
      </c>
      <c r="B179" s="1" t="s">
        <v>25</v>
      </c>
      <c r="C179" s="2">
        <v>0.73402777777777772</v>
      </c>
      <c r="D179" s="1" t="s">
        <v>507</v>
      </c>
      <c r="E179" s="1" t="s">
        <v>50</v>
      </c>
      <c r="F179" s="1" t="s">
        <v>454</v>
      </c>
      <c r="G179" s="1">
        <v>91056</v>
      </c>
      <c r="H179" s="1" t="s">
        <v>2240</v>
      </c>
    </row>
    <row r="180" spans="1:8" x14ac:dyDescent="0.25">
      <c r="A180" s="1" t="s">
        <v>2236</v>
      </c>
      <c r="B180" s="1" t="s">
        <v>522</v>
      </c>
      <c r="C180" s="2">
        <v>0.25138888888888888</v>
      </c>
      <c r="D180" s="1" t="s">
        <v>2241</v>
      </c>
      <c r="E180" s="1" t="s">
        <v>50</v>
      </c>
      <c r="F180" s="1" t="s">
        <v>454</v>
      </c>
      <c r="G180" s="1">
        <v>80000</v>
      </c>
      <c r="H180" s="1" t="s">
        <v>482</v>
      </c>
    </row>
    <row r="181" spans="1:8" x14ac:dyDescent="0.25">
      <c r="A181" s="1" t="s">
        <v>2242</v>
      </c>
      <c r="B181" s="1" t="s">
        <v>96</v>
      </c>
      <c r="C181" s="2">
        <v>0.53750000000000009</v>
      </c>
      <c r="D181" s="1" t="s">
        <v>2029</v>
      </c>
      <c r="E181" s="1" t="s">
        <v>422</v>
      </c>
      <c r="F181" s="1">
        <v>0</v>
      </c>
      <c r="G181" s="1">
        <v>15604</v>
      </c>
      <c r="H181" s="1" t="s">
        <v>2243</v>
      </c>
    </row>
    <row r="182" spans="1:8" x14ac:dyDescent="0.25">
      <c r="A182" s="1" t="s">
        <v>2244</v>
      </c>
      <c r="B182" s="1" t="s">
        <v>522</v>
      </c>
      <c r="C182" s="2">
        <v>0.70555555555555549</v>
      </c>
      <c r="D182" s="1" t="s">
        <v>2245</v>
      </c>
      <c r="E182" s="1" t="s">
        <v>568</v>
      </c>
      <c r="F182" s="1" t="s">
        <v>454</v>
      </c>
      <c r="G182" s="1">
        <v>100000</v>
      </c>
      <c r="H182" s="1" t="s">
        <v>2246</v>
      </c>
    </row>
    <row r="183" spans="1:8" x14ac:dyDescent="0.25">
      <c r="A183" s="1" t="s">
        <v>2247</v>
      </c>
      <c r="B183" s="1" t="s">
        <v>39</v>
      </c>
      <c r="C183" s="2">
        <v>0.52847222222222223</v>
      </c>
      <c r="D183" s="1" t="s">
        <v>2248</v>
      </c>
      <c r="E183" s="1" t="s">
        <v>450</v>
      </c>
      <c r="F183" s="1">
        <v>0</v>
      </c>
      <c r="G183" s="1">
        <v>0</v>
      </c>
      <c r="H183" s="1" t="s">
        <v>2249</v>
      </c>
    </row>
    <row r="184" spans="1:8" x14ac:dyDescent="0.25">
      <c r="A184" s="1" t="s">
        <v>2247</v>
      </c>
      <c r="B184" s="1" t="s">
        <v>10</v>
      </c>
      <c r="C184" s="2">
        <v>0.45486111111111116</v>
      </c>
      <c r="D184" s="1" t="s">
        <v>641</v>
      </c>
      <c r="E184" s="1" t="s">
        <v>87</v>
      </c>
      <c r="F184" s="1">
        <v>0</v>
      </c>
      <c r="G184" s="1">
        <v>0</v>
      </c>
      <c r="H184" s="1" t="s">
        <v>482</v>
      </c>
    </row>
    <row r="185" spans="1:8" x14ac:dyDescent="0.25">
      <c r="A185" s="1" t="s">
        <v>2250</v>
      </c>
      <c r="B185" s="1" t="s">
        <v>25</v>
      </c>
      <c r="C185" s="2">
        <v>0.96458333333333335</v>
      </c>
      <c r="D185" s="1" t="s">
        <v>488</v>
      </c>
      <c r="E185" s="1" t="s">
        <v>87</v>
      </c>
      <c r="F185" s="1" t="s">
        <v>454</v>
      </c>
      <c r="G185" s="1" t="s">
        <v>454</v>
      </c>
      <c r="H185" s="1" t="s">
        <v>2251</v>
      </c>
    </row>
    <row r="186" spans="1:8" x14ac:dyDescent="0.25">
      <c r="A186" s="1" t="s">
        <v>2252</v>
      </c>
      <c r="B186" s="1" t="s">
        <v>10</v>
      </c>
      <c r="C186" s="2">
        <v>0.71180555555555558</v>
      </c>
      <c r="D186" s="1" t="s">
        <v>795</v>
      </c>
      <c r="E186" s="1" t="s">
        <v>378</v>
      </c>
      <c r="F186" s="1">
        <v>0</v>
      </c>
      <c r="G186" s="1">
        <v>0</v>
      </c>
      <c r="H186" s="1" t="s">
        <v>2253</v>
      </c>
    </row>
    <row r="187" spans="1:8" x14ac:dyDescent="0.25">
      <c r="A187" s="1" t="s">
        <v>2254</v>
      </c>
      <c r="B187" s="1" t="s">
        <v>2230</v>
      </c>
      <c r="C187" s="2">
        <v>0.71319444444444446</v>
      </c>
      <c r="D187" s="1" t="s">
        <v>2127</v>
      </c>
      <c r="E187" s="1" t="s">
        <v>422</v>
      </c>
      <c r="F187" s="1">
        <v>0</v>
      </c>
      <c r="G187" s="1">
        <v>0</v>
      </c>
      <c r="H187" s="1" t="s">
        <v>2255</v>
      </c>
    </row>
    <row r="188" spans="1:8" x14ac:dyDescent="0.25">
      <c r="A188" s="1" t="s">
        <v>2254</v>
      </c>
      <c r="B188" s="1" t="s">
        <v>429</v>
      </c>
      <c r="C188" s="2">
        <v>0.60138888888888897</v>
      </c>
      <c r="D188" s="1" t="s">
        <v>2256</v>
      </c>
      <c r="E188" s="1" t="s">
        <v>50</v>
      </c>
      <c r="F188" s="1">
        <v>14</v>
      </c>
      <c r="G188" s="1">
        <v>2491</v>
      </c>
      <c r="H188" s="1" t="s">
        <v>2257</v>
      </c>
    </row>
    <row r="189" spans="1:8" x14ac:dyDescent="0.25">
      <c r="A189" s="1" t="s">
        <v>2254</v>
      </c>
      <c r="B189" s="1" t="s">
        <v>429</v>
      </c>
      <c r="C189" s="2">
        <v>0.26458333333333339</v>
      </c>
      <c r="D189" s="1" t="s">
        <v>711</v>
      </c>
      <c r="E189" s="1" t="s">
        <v>422</v>
      </c>
      <c r="F189" s="1">
        <v>0</v>
      </c>
      <c r="G189" s="1">
        <v>0</v>
      </c>
      <c r="H189" s="1" t="s">
        <v>2258</v>
      </c>
    </row>
    <row r="190" spans="1:8" x14ac:dyDescent="0.25">
      <c r="A190" s="1" t="s">
        <v>2259</v>
      </c>
      <c r="B190" s="1" t="s">
        <v>429</v>
      </c>
      <c r="C190" s="2">
        <v>0.39375000000000004</v>
      </c>
      <c r="D190" s="1" t="s">
        <v>1632</v>
      </c>
      <c r="E190" s="1" t="s">
        <v>422</v>
      </c>
      <c r="F190" s="1">
        <v>0</v>
      </c>
      <c r="G190" s="1">
        <v>0</v>
      </c>
      <c r="H190" s="1" t="s">
        <v>2260</v>
      </c>
    </row>
    <row r="191" spans="1:8" x14ac:dyDescent="0.25">
      <c r="A191" s="1" t="s">
        <v>2259</v>
      </c>
      <c r="B191" s="1" t="s">
        <v>25</v>
      </c>
      <c r="C191" s="2">
        <v>0.40208333333333335</v>
      </c>
      <c r="D191" s="1" t="s">
        <v>2261</v>
      </c>
      <c r="E191" s="1" t="s">
        <v>450</v>
      </c>
      <c r="F191" s="1">
        <v>0</v>
      </c>
      <c r="G191" s="1">
        <v>0</v>
      </c>
      <c r="H191" s="1" t="s">
        <v>2262</v>
      </c>
    </row>
    <row r="192" spans="1:8" x14ac:dyDescent="0.25">
      <c r="A192" s="1" t="s">
        <v>2263</v>
      </c>
      <c r="B192" s="1" t="s">
        <v>440</v>
      </c>
      <c r="C192" s="2">
        <v>0.83194444444444438</v>
      </c>
      <c r="D192" s="1" t="s">
        <v>2127</v>
      </c>
      <c r="E192" s="1" t="s">
        <v>422</v>
      </c>
      <c r="F192" s="1">
        <v>0</v>
      </c>
      <c r="G192" s="1">
        <v>0</v>
      </c>
      <c r="H192" s="1" t="s">
        <v>2264</v>
      </c>
    </row>
    <row r="193" spans="1:8" x14ac:dyDescent="0.25">
      <c r="A193" s="1" t="s">
        <v>402</v>
      </c>
      <c r="B193" s="1"/>
      <c r="C193" s="2"/>
      <c r="D193" s="1"/>
      <c r="E193" s="1"/>
      <c r="F193" s="1"/>
      <c r="G193" s="1"/>
      <c r="H193" s="1"/>
    </row>
    <row r="194" spans="1:8" x14ac:dyDescent="0.25">
      <c r="A194" s="1" t="s">
        <v>2265</v>
      </c>
      <c r="B194" s="1" t="s">
        <v>10</v>
      </c>
      <c r="C194" s="2">
        <v>0.48958333333333326</v>
      </c>
      <c r="D194" s="1" t="s">
        <v>2219</v>
      </c>
      <c r="E194" s="1" t="s">
        <v>378</v>
      </c>
      <c r="F194" s="1">
        <v>20</v>
      </c>
      <c r="G194" s="1">
        <v>0</v>
      </c>
      <c r="H194" s="1" t="s">
        <v>482</v>
      </c>
    </row>
    <row r="195" spans="1:8" x14ac:dyDescent="0.25">
      <c r="A195" s="1" t="s">
        <v>2266</v>
      </c>
      <c r="B195" s="1" t="s">
        <v>10</v>
      </c>
      <c r="C195" s="2">
        <v>0.4375</v>
      </c>
      <c r="D195" s="1" t="s">
        <v>2267</v>
      </c>
      <c r="E195" s="1" t="s">
        <v>378</v>
      </c>
      <c r="F195" s="1">
        <v>0</v>
      </c>
      <c r="G195" s="1">
        <v>0</v>
      </c>
      <c r="H195" s="1" t="s">
        <v>2268</v>
      </c>
    </row>
    <row r="196" spans="1:8" x14ac:dyDescent="0.25">
      <c r="A196" s="1" t="s">
        <v>2266</v>
      </c>
      <c r="B196" s="1" t="s">
        <v>96</v>
      </c>
      <c r="C196" s="2">
        <v>0.22083333333333344</v>
      </c>
      <c r="D196" s="1" t="s">
        <v>2269</v>
      </c>
      <c r="E196" s="1" t="s">
        <v>378</v>
      </c>
      <c r="F196" s="1">
        <v>0</v>
      </c>
      <c r="G196" s="1">
        <v>0</v>
      </c>
      <c r="H196" s="1" t="s">
        <v>2270</v>
      </c>
    </row>
    <row r="197" spans="1:8" x14ac:dyDescent="0.25">
      <c r="A197" s="1" t="s">
        <v>2266</v>
      </c>
      <c r="B197" s="1" t="s">
        <v>10</v>
      </c>
      <c r="C197" s="2">
        <v>0.45972222222222214</v>
      </c>
      <c r="D197" s="1" t="s">
        <v>2219</v>
      </c>
      <c r="E197" s="1" t="s">
        <v>635</v>
      </c>
      <c r="F197" s="1" t="s">
        <v>454</v>
      </c>
      <c r="G197" s="1">
        <v>1079</v>
      </c>
      <c r="H197" s="1" t="s">
        <v>482</v>
      </c>
    </row>
    <row r="198" spans="1:8" x14ac:dyDescent="0.25">
      <c r="A198" s="1" t="s">
        <v>2271</v>
      </c>
      <c r="B198" s="1" t="s">
        <v>10</v>
      </c>
      <c r="C198" s="2">
        <v>0.76458333333333339</v>
      </c>
      <c r="D198" s="1" t="s">
        <v>2272</v>
      </c>
      <c r="E198" s="1" t="s">
        <v>422</v>
      </c>
      <c r="F198" s="1">
        <v>3</v>
      </c>
      <c r="G198" s="1">
        <v>3001</v>
      </c>
      <c r="H198" s="1" t="s">
        <v>482</v>
      </c>
    </row>
    <row r="199" spans="1:8" x14ac:dyDescent="0.25">
      <c r="A199" s="1" t="s">
        <v>2273</v>
      </c>
      <c r="B199" s="1" t="s">
        <v>10</v>
      </c>
      <c r="C199" s="2">
        <v>0.33333333333333326</v>
      </c>
      <c r="D199" s="1" t="s">
        <v>2274</v>
      </c>
      <c r="E199" s="1" t="s">
        <v>635</v>
      </c>
      <c r="F199" s="1">
        <v>0</v>
      </c>
      <c r="G199" s="1">
        <v>0</v>
      </c>
      <c r="H199" s="1" t="s">
        <v>2275</v>
      </c>
    </row>
    <row r="200" spans="1:8" x14ac:dyDescent="0.25">
      <c r="A200" s="1" t="s">
        <v>2273</v>
      </c>
      <c r="B200" s="1" t="s">
        <v>1836</v>
      </c>
      <c r="C200" s="2">
        <v>0.86527777777777781</v>
      </c>
      <c r="D200" s="1" t="s">
        <v>2276</v>
      </c>
      <c r="E200" s="1" t="s">
        <v>422</v>
      </c>
      <c r="F200" s="1">
        <v>0</v>
      </c>
      <c r="G200" s="1">
        <v>0</v>
      </c>
      <c r="H200" s="1" t="s">
        <v>2277</v>
      </c>
    </row>
    <row r="201" spans="1:8" x14ac:dyDescent="0.25">
      <c r="A201" s="1" t="s">
        <v>2278</v>
      </c>
      <c r="B201" s="1" t="s">
        <v>1836</v>
      </c>
      <c r="C201" s="2">
        <v>0.61041666666666661</v>
      </c>
      <c r="D201" s="1" t="s">
        <v>1734</v>
      </c>
      <c r="E201" s="1" t="s">
        <v>573</v>
      </c>
      <c r="F201" s="1" t="s">
        <v>454</v>
      </c>
      <c r="G201" s="1">
        <v>104700</v>
      </c>
      <c r="H201" s="1" t="s">
        <v>2279</v>
      </c>
    </row>
    <row r="202" spans="1:8" x14ac:dyDescent="0.25">
      <c r="A202" s="1" t="s">
        <v>2278</v>
      </c>
      <c r="B202" s="1" t="s">
        <v>25</v>
      </c>
      <c r="C202" s="2">
        <v>0.6826388888888888</v>
      </c>
      <c r="D202" s="1" t="s">
        <v>2280</v>
      </c>
      <c r="E202" s="1" t="s">
        <v>450</v>
      </c>
      <c r="F202" s="1">
        <v>0</v>
      </c>
      <c r="G202" s="1">
        <v>0</v>
      </c>
      <c r="H202" s="1" t="s">
        <v>2281</v>
      </c>
    </row>
    <row r="203" spans="1:8" x14ac:dyDescent="0.25">
      <c r="A203" s="1" t="s">
        <v>2278</v>
      </c>
      <c r="B203" s="1" t="s">
        <v>25</v>
      </c>
      <c r="C203" s="2">
        <v>0.26249999999999996</v>
      </c>
      <c r="D203" s="1" t="s">
        <v>2282</v>
      </c>
      <c r="E203" s="1" t="s">
        <v>378</v>
      </c>
      <c r="F203" s="1">
        <v>0</v>
      </c>
      <c r="G203" s="1">
        <v>0</v>
      </c>
      <c r="H203" s="1" t="s">
        <v>2283</v>
      </c>
    </row>
    <row r="204" spans="1:8" x14ac:dyDescent="0.25">
      <c r="A204" s="1" t="s">
        <v>2278</v>
      </c>
      <c r="B204" s="1" t="s">
        <v>10</v>
      </c>
      <c r="C204" s="2">
        <v>0.52777777777777768</v>
      </c>
      <c r="D204" s="1" t="s">
        <v>2284</v>
      </c>
      <c r="E204" s="1" t="s">
        <v>378</v>
      </c>
      <c r="F204" s="1">
        <v>0</v>
      </c>
      <c r="G204" s="1">
        <v>0</v>
      </c>
      <c r="H204" s="1" t="s">
        <v>2285</v>
      </c>
    </row>
    <row r="205" spans="1:8" x14ac:dyDescent="0.25">
      <c r="A205" s="1" t="s">
        <v>2278</v>
      </c>
      <c r="B205" s="1" t="s">
        <v>96</v>
      </c>
      <c r="C205" s="2">
        <v>8.1944444444444375E-2</v>
      </c>
      <c r="D205" s="1" t="s">
        <v>2286</v>
      </c>
      <c r="E205" s="1" t="s">
        <v>635</v>
      </c>
      <c r="F205" s="1">
        <v>25</v>
      </c>
      <c r="G205" s="1">
        <v>4836</v>
      </c>
      <c r="H205" s="1" t="s">
        <v>482</v>
      </c>
    </row>
    <row r="206" spans="1:8" x14ac:dyDescent="0.25">
      <c r="A206" s="1" t="s">
        <v>2287</v>
      </c>
      <c r="B206" s="1" t="s">
        <v>25</v>
      </c>
      <c r="C206" s="2">
        <v>0.11597222222222214</v>
      </c>
      <c r="D206" s="1" t="s">
        <v>2288</v>
      </c>
      <c r="E206" s="1" t="s">
        <v>422</v>
      </c>
      <c r="F206" s="1" t="s">
        <v>454</v>
      </c>
      <c r="G206" s="1">
        <v>4724</v>
      </c>
      <c r="H206" s="1" t="s">
        <v>2289</v>
      </c>
    </row>
    <row r="207" spans="1:8" x14ac:dyDescent="0.25">
      <c r="A207" s="1" t="s">
        <v>2290</v>
      </c>
      <c r="B207" s="1" t="s">
        <v>429</v>
      </c>
      <c r="C207" s="2">
        <v>0.875</v>
      </c>
      <c r="D207" s="1" t="s">
        <v>711</v>
      </c>
      <c r="E207" s="1" t="s">
        <v>422</v>
      </c>
      <c r="F207" s="1" t="s">
        <v>454</v>
      </c>
      <c r="G207" s="1" t="s">
        <v>454</v>
      </c>
      <c r="H207" s="1" t="s">
        <v>2291</v>
      </c>
    </row>
    <row r="208" spans="1:8" x14ac:dyDescent="0.25">
      <c r="A208" s="1" t="s">
        <v>2292</v>
      </c>
      <c r="B208" s="1" t="s">
        <v>10</v>
      </c>
      <c r="C208" s="2">
        <v>0.43055555555555558</v>
      </c>
      <c r="D208" s="1" t="s">
        <v>631</v>
      </c>
      <c r="E208" s="1" t="s">
        <v>378</v>
      </c>
      <c r="F208" s="1">
        <v>2</v>
      </c>
      <c r="G208" s="1">
        <v>0</v>
      </c>
      <c r="H208" s="1" t="s">
        <v>482</v>
      </c>
    </row>
    <row r="209" spans="1:8" x14ac:dyDescent="0.25">
      <c r="A209" s="1" t="s">
        <v>2293</v>
      </c>
      <c r="B209" s="1" t="s">
        <v>440</v>
      </c>
      <c r="C209" s="2">
        <v>0.66666666666666674</v>
      </c>
      <c r="D209" s="1" t="s">
        <v>2294</v>
      </c>
      <c r="E209" s="1" t="s">
        <v>50</v>
      </c>
      <c r="F209" s="1">
        <v>800</v>
      </c>
      <c r="G209" s="1">
        <v>165000</v>
      </c>
      <c r="H209" s="1" t="s">
        <v>482</v>
      </c>
    </row>
    <row r="210" spans="1:8" x14ac:dyDescent="0.25">
      <c r="A210" s="1" t="s">
        <v>2293</v>
      </c>
      <c r="B210" s="1" t="s">
        <v>10</v>
      </c>
      <c r="C210" s="2">
        <v>0.44791666666666674</v>
      </c>
      <c r="D210" s="1" t="s">
        <v>2295</v>
      </c>
      <c r="E210" s="1" t="s">
        <v>635</v>
      </c>
      <c r="F210" s="1">
        <v>0</v>
      </c>
      <c r="G210" s="1">
        <v>0</v>
      </c>
      <c r="H210" s="1" t="s">
        <v>2296</v>
      </c>
    </row>
    <row r="211" spans="1:8" x14ac:dyDescent="0.25">
      <c r="A211" s="1" t="s">
        <v>2293</v>
      </c>
      <c r="B211" s="1" t="s">
        <v>440</v>
      </c>
      <c r="C211" s="2">
        <v>0.75</v>
      </c>
      <c r="D211" s="1" t="s">
        <v>2297</v>
      </c>
      <c r="E211" s="1" t="s">
        <v>50</v>
      </c>
      <c r="F211" s="1" t="s">
        <v>454</v>
      </c>
      <c r="G211" s="1">
        <v>50200</v>
      </c>
      <c r="H211" s="1" t="s">
        <v>2298</v>
      </c>
    </row>
    <row r="212" spans="1:8" x14ac:dyDescent="0.25">
      <c r="A212" s="1" t="s">
        <v>2299</v>
      </c>
      <c r="B212" s="1" t="s">
        <v>429</v>
      </c>
      <c r="C212" s="2">
        <v>0.47916666666666674</v>
      </c>
      <c r="D212" s="1" t="s">
        <v>711</v>
      </c>
      <c r="E212" s="1" t="s">
        <v>422</v>
      </c>
      <c r="F212" s="1" t="s">
        <v>454</v>
      </c>
      <c r="G212" s="1" t="s">
        <v>454</v>
      </c>
      <c r="H212" s="1" t="s">
        <v>2300</v>
      </c>
    </row>
    <row r="213" spans="1:8" x14ac:dyDescent="0.25">
      <c r="A213" s="1" t="s">
        <v>2299</v>
      </c>
      <c r="B213" s="1" t="s">
        <v>10</v>
      </c>
      <c r="C213" s="2">
        <v>0.41666666666666674</v>
      </c>
      <c r="D213" s="1" t="s">
        <v>2301</v>
      </c>
      <c r="E213" s="1" t="s">
        <v>378</v>
      </c>
      <c r="F213" s="1">
        <v>0</v>
      </c>
      <c r="G213" s="1">
        <v>0</v>
      </c>
      <c r="H213" s="1" t="s">
        <v>2302</v>
      </c>
    </row>
    <row r="214" spans="1:8" x14ac:dyDescent="0.25">
      <c r="A214" s="1" t="s">
        <v>2303</v>
      </c>
      <c r="B214" s="1" t="s">
        <v>96</v>
      </c>
      <c r="C214" s="2">
        <v>0.29861111111111116</v>
      </c>
      <c r="D214" s="1" t="s">
        <v>2304</v>
      </c>
      <c r="E214" s="1" t="s">
        <v>635</v>
      </c>
      <c r="F214" s="1">
        <v>0</v>
      </c>
      <c r="G214" s="1">
        <v>0</v>
      </c>
      <c r="H214" s="1" t="s">
        <v>2305</v>
      </c>
    </row>
    <row r="215" spans="1:8" x14ac:dyDescent="0.25">
      <c r="A215" s="1" t="s">
        <v>2306</v>
      </c>
      <c r="B215" s="1" t="s">
        <v>25</v>
      </c>
      <c r="C215" s="2">
        <v>0.38541666666666674</v>
      </c>
      <c r="D215" s="1" t="s">
        <v>505</v>
      </c>
      <c r="E215" s="1" t="s">
        <v>87</v>
      </c>
      <c r="F215" s="1">
        <v>4500</v>
      </c>
      <c r="G215" s="1">
        <v>0</v>
      </c>
      <c r="H215" s="1" t="s">
        <v>482</v>
      </c>
    </row>
    <row r="216" spans="1:8" x14ac:dyDescent="0.25">
      <c r="A216" s="1" t="s">
        <v>2306</v>
      </c>
      <c r="B216" s="1" t="s">
        <v>10</v>
      </c>
      <c r="C216" s="2">
        <v>0.54791666666666661</v>
      </c>
      <c r="D216" s="1" t="s">
        <v>2307</v>
      </c>
      <c r="E216" s="1" t="s">
        <v>378</v>
      </c>
      <c r="F216" s="1">
        <v>0</v>
      </c>
      <c r="G216" s="1">
        <v>0</v>
      </c>
      <c r="H216" s="1" t="s">
        <v>2308</v>
      </c>
    </row>
    <row r="217" spans="1:8" x14ac:dyDescent="0.25">
      <c r="A217" s="1" t="s">
        <v>2309</v>
      </c>
      <c r="B217" s="1" t="s">
        <v>25</v>
      </c>
      <c r="C217" s="2">
        <v>0.65416666666666656</v>
      </c>
      <c r="D217" s="1" t="s">
        <v>2043</v>
      </c>
      <c r="E217" s="1" t="s">
        <v>422</v>
      </c>
      <c r="F217" s="1">
        <v>0</v>
      </c>
      <c r="G217" s="1">
        <v>0</v>
      </c>
      <c r="H217" s="1" t="s">
        <v>2310</v>
      </c>
    </row>
    <row r="218" spans="1:8" x14ac:dyDescent="0.25">
      <c r="A218" s="1" t="s">
        <v>2309</v>
      </c>
      <c r="B218" s="1" t="s">
        <v>25</v>
      </c>
      <c r="C218" s="2">
        <v>0.65416666666666656</v>
      </c>
      <c r="D218" s="1" t="s">
        <v>2043</v>
      </c>
      <c r="E218" s="1" t="s">
        <v>422</v>
      </c>
      <c r="F218" s="1">
        <v>0</v>
      </c>
      <c r="G218" s="1">
        <v>0</v>
      </c>
      <c r="H218" s="1" t="s">
        <v>2310</v>
      </c>
    </row>
    <row r="219" spans="1:8" x14ac:dyDescent="0.25">
      <c r="A219" s="1" t="s">
        <v>2311</v>
      </c>
      <c r="B219" s="1" t="s">
        <v>440</v>
      </c>
      <c r="C219" s="2">
        <v>0.86458333333333326</v>
      </c>
      <c r="D219" s="1" t="s">
        <v>2312</v>
      </c>
      <c r="E219" s="1" t="s">
        <v>50</v>
      </c>
      <c r="F219" s="1" t="s">
        <v>454</v>
      </c>
      <c r="G219" s="1">
        <v>93750</v>
      </c>
      <c r="H219" s="1" t="s">
        <v>2313</v>
      </c>
    </row>
    <row r="220" spans="1:8" x14ac:dyDescent="0.25">
      <c r="A220" s="1" t="s">
        <v>2314</v>
      </c>
      <c r="B220" s="1" t="s">
        <v>440</v>
      </c>
      <c r="C220" s="2">
        <v>2.6388888888888795E-2</v>
      </c>
      <c r="D220" s="1" t="s">
        <v>2315</v>
      </c>
      <c r="E220" s="1" t="s">
        <v>445</v>
      </c>
      <c r="F220" s="1">
        <v>0</v>
      </c>
      <c r="G220" s="1">
        <v>0</v>
      </c>
      <c r="H220" s="1" t="s">
        <v>2316</v>
      </c>
    </row>
    <row r="221" spans="1:8" x14ac:dyDescent="0.25">
      <c r="A221" s="1" t="s">
        <v>2317</v>
      </c>
      <c r="B221" s="1" t="s">
        <v>429</v>
      </c>
      <c r="C221" s="2">
        <v>0.2763888888888888</v>
      </c>
      <c r="D221" s="1" t="s">
        <v>2318</v>
      </c>
      <c r="E221" s="1" t="s">
        <v>422</v>
      </c>
      <c r="F221" s="1">
        <v>0</v>
      </c>
      <c r="G221" s="1">
        <v>0</v>
      </c>
      <c r="H221" s="1" t="s">
        <v>2319</v>
      </c>
    </row>
    <row r="222" spans="1:8" x14ac:dyDescent="0.25">
      <c r="A222" s="1" t="s">
        <v>2317</v>
      </c>
      <c r="B222" s="1" t="s">
        <v>10</v>
      </c>
      <c r="C222" s="2">
        <v>0.18055555555555558</v>
      </c>
      <c r="D222" s="1" t="s">
        <v>2320</v>
      </c>
      <c r="E222" s="1" t="s">
        <v>450</v>
      </c>
      <c r="F222" s="1" t="s">
        <v>454</v>
      </c>
      <c r="G222" s="1" t="s">
        <v>454</v>
      </c>
      <c r="H222" s="1" t="s">
        <v>2321</v>
      </c>
    </row>
    <row r="223" spans="1:8" x14ac:dyDescent="0.25">
      <c r="A223" s="1" t="s">
        <v>2317</v>
      </c>
      <c r="B223" s="1" t="s">
        <v>440</v>
      </c>
      <c r="C223" s="2">
        <v>0.875</v>
      </c>
      <c r="D223" s="1" t="s">
        <v>2096</v>
      </c>
      <c r="E223" s="1" t="s">
        <v>450</v>
      </c>
      <c r="F223" s="1">
        <v>0</v>
      </c>
      <c r="G223" s="1">
        <v>0</v>
      </c>
      <c r="H223" s="1" t="s">
        <v>2322</v>
      </c>
    </row>
    <row r="224" spans="1:8" x14ac:dyDescent="0.25">
      <c r="A224" s="1" t="s">
        <v>2323</v>
      </c>
      <c r="B224" s="1" t="s">
        <v>10</v>
      </c>
      <c r="C224" s="2">
        <v>0.80902777777777768</v>
      </c>
      <c r="D224" s="1" t="s">
        <v>2324</v>
      </c>
      <c r="E224" s="1" t="s">
        <v>635</v>
      </c>
      <c r="F224" s="1">
        <v>0</v>
      </c>
      <c r="G224" s="1">
        <v>0</v>
      </c>
      <c r="H224" s="1" t="s">
        <v>2325</v>
      </c>
    </row>
    <row r="225" spans="1:8" x14ac:dyDescent="0.25">
      <c r="A225" s="1" t="s">
        <v>2326</v>
      </c>
      <c r="B225" s="1" t="s">
        <v>440</v>
      </c>
      <c r="C225" s="2">
        <v>8.3333333333333259E-2</v>
      </c>
      <c r="D225" s="1" t="s">
        <v>2096</v>
      </c>
      <c r="E225" s="1" t="s">
        <v>450</v>
      </c>
      <c r="F225" s="1">
        <v>0</v>
      </c>
      <c r="G225" s="1">
        <v>0</v>
      </c>
      <c r="H225" s="1" t="s">
        <v>2327</v>
      </c>
    </row>
    <row r="226" spans="1:8" x14ac:dyDescent="0.25">
      <c r="A226" s="1" t="s">
        <v>2328</v>
      </c>
      <c r="B226" s="1" t="s">
        <v>10</v>
      </c>
      <c r="C226" s="2">
        <v>0.81597222222222232</v>
      </c>
      <c r="D226" s="1" t="s">
        <v>2094</v>
      </c>
      <c r="E226" s="1" t="s">
        <v>422</v>
      </c>
      <c r="F226" s="1">
        <v>0</v>
      </c>
      <c r="G226" s="1">
        <v>0</v>
      </c>
      <c r="H226" s="1" t="s">
        <v>2329</v>
      </c>
    </row>
    <row r="227" spans="1:8" x14ac:dyDescent="0.25">
      <c r="A227" s="1" t="s">
        <v>2330</v>
      </c>
      <c r="B227" s="1" t="s">
        <v>39</v>
      </c>
      <c r="C227" s="2">
        <v>0.27499999999999991</v>
      </c>
      <c r="D227" s="1" t="s">
        <v>2331</v>
      </c>
      <c r="E227" s="1" t="s">
        <v>422</v>
      </c>
      <c r="F227" s="1">
        <v>0</v>
      </c>
      <c r="G227" s="1">
        <v>0</v>
      </c>
      <c r="H227" s="1" t="s">
        <v>2332</v>
      </c>
    </row>
    <row r="228" spans="1:8" x14ac:dyDescent="0.25">
      <c r="A228" s="1" t="s">
        <v>408</v>
      </c>
      <c r="B228" s="1"/>
      <c r="C228" s="2"/>
      <c r="D228" s="1"/>
      <c r="E228" s="1"/>
      <c r="F228" s="1"/>
      <c r="G228" s="1"/>
      <c r="H228" s="1"/>
    </row>
    <row r="229" spans="1:8" x14ac:dyDescent="0.25">
      <c r="A229" s="1" t="s">
        <v>2333</v>
      </c>
      <c r="B229" s="1" t="s">
        <v>25</v>
      </c>
      <c r="C229" s="2">
        <v>0.40555555555555545</v>
      </c>
      <c r="D229" s="1" t="s">
        <v>2198</v>
      </c>
      <c r="E229" s="1" t="s">
        <v>378</v>
      </c>
      <c r="F229" s="1">
        <v>0</v>
      </c>
      <c r="G229" s="1">
        <v>0</v>
      </c>
      <c r="H229" s="1" t="s">
        <v>2334</v>
      </c>
    </row>
    <row r="230" spans="1:8" x14ac:dyDescent="0.25">
      <c r="A230" s="1" t="s">
        <v>2333</v>
      </c>
      <c r="B230" s="1" t="s">
        <v>10</v>
      </c>
      <c r="C230" s="2">
        <v>0.3354166666666667</v>
      </c>
      <c r="D230" s="1" t="s">
        <v>631</v>
      </c>
      <c r="E230" s="1" t="s">
        <v>635</v>
      </c>
      <c r="F230" s="1">
        <v>0</v>
      </c>
      <c r="G230" s="1">
        <v>0</v>
      </c>
      <c r="H230" s="1" t="s">
        <v>2335</v>
      </c>
    </row>
    <row r="231" spans="1:8" x14ac:dyDescent="0.25">
      <c r="A231" s="1" t="s">
        <v>2336</v>
      </c>
      <c r="B231" s="1" t="s">
        <v>429</v>
      </c>
      <c r="C231" s="2">
        <v>8.3333333333333259E-2</v>
      </c>
      <c r="D231" s="1" t="s">
        <v>1612</v>
      </c>
      <c r="E231" s="1" t="s">
        <v>450</v>
      </c>
      <c r="F231" s="1">
        <v>0</v>
      </c>
      <c r="G231" s="1">
        <v>0</v>
      </c>
      <c r="H231" s="1" t="s">
        <v>2337</v>
      </c>
    </row>
    <row r="232" spans="1:8" x14ac:dyDescent="0.25">
      <c r="A232" s="1" t="s">
        <v>2336</v>
      </c>
      <c r="B232" s="1" t="s">
        <v>1770</v>
      </c>
      <c r="C232" s="2">
        <v>0.10416666666666674</v>
      </c>
      <c r="D232" s="1" t="s">
        <v>2338</v>
      </c>
      <c r="E232" s="1" t="s">
        <v>50</v>
      </c>
      <c r="F232" s="1" t="s">
        <v>454</v>
      </c>
      <c r="G232" s="1">
        <v>80000</v>
      </c>
      <c r="H232" s="1" t="s">
        <v>482</v>
      </c>
    </row>
    <row r="233" spans="1:8" x14ac:dyDescent="0.25">
      <c r="A233" s="1" t="s">
        <v>2336</v>
      </c>
      <c r="B233" s="1" t="s">
        <v>440</v>
      </c>
      <c r="C233" s="2">
        <v>0.79166666666666674</v>
      </c>
      <c r="D233" s="1" t="s">
        <v>2339</v>
      </c>
      <c r="E233" s="1" t="s">
        <v>50</v>
      </c>
      <c r="F233" s="1" t="s">
        <v>454</v>
      </c>
      <c r="G233" s="1">
        <v>71000</v>
      </c>
      <c r="H233" s="1" t="s">
        <v>2340</v>
      </c>
    </row>
    <row r="234" spans="1:8" x14ac:dyDescent="0.25">
      <c r="A234" s="1" t="s">
        <v>2336</v>
      </c>
      <c r="B234" s="1" t="s">
        <v>440</v>
      </c>
      <c r="C234" s="2">
        <v>0.70833333333333326</v>
      </c>
      <c r="D234" s="1" t="s">
        <v>2341</v>
      </c>
      <c r="E234" s="1" t="s">
        <v>50</v>
      </c>
      <c r="F234" s="1" t="s">
        <v>454</v>
      </c>
      <c r="G234" s="1">
        <v>91264</v>
      </c>
      <c r="H234" s="1" t="s">
        <v>2342</v>
      </c>
    </row>
    <row r="235" spans="1:8" x14ac:dyDescent="0.25">
      <c r="A235" s="1" t="s">
        <v>2343</v>
      </c>
      <c r="B235" s="1" t="s">
        <v>440</v>
      </c>
      <c r="C235" s="2">
        <v>0.75</v>
      </c>
      <c r="D235" s="1" t="s">
        <v>2344</v>
      </c>
      <c r="E235" s="1" t="s">
        <v>50</v>
      </c>
      <c r="F235" s="1" t="s">
        <v>454</v>
      </c>
      <c r="G235" s="1">
        <v>75500</v>
      </c>
      <c r="H235" s="1" t="s">
        <v>2345</v>
      </c>
    </row>
    <row r="236" spans="1:8" x14ac:dyDescent="0.25">
      <c r="A236" s="1" t="s">
        <v>2346</v>
      </c>
      <c r="B236" s="1" t="s">
        <v>10</v>
      </c>
      <c r="C236" s="2">
        <v>0.61944444444444446</v>
      </c>
      <c r="D236" s="1" t="s">
        <v>449</v>
      </c>
      <c r="E236" s="1" t="s">
        <v>378</v>
      </c>
      <c r="F236" s="1">
        <v>0</v>
      </c>
      <c r="G236" s="1">
        <v>0</v>
      </c>
      <c r="H236" s="1" t="s">
        <v>2347</v>
      </c>
    </row>
    <row r="237" spans="1:8" x14ac:dyDescent="0.25">
      <c r="A237" s="1" t="s">
        <v>2346</v>
      </c>
      <c r="B237" s="1" t="s">
        <v>10</v>
      </c>
      <c r="C237" s="2">
        <v>8.3333333333333259E-2</v>
      </c>
      <c r="D237" s="1" t="s">
        <v>656</v>
      </c>
      <c r="E237" s="1" t="s">
        <v>635</v>
      </c>
      <c r="F237" s="1">
        <v>3</v>
      </c>
      <c r="G237" s="1">
        <v>350</v>
      </c>
      <c r="H237" s="1" t="s">
        <v>2348</v>
      </c>
    </row>
    <row r="238" spans="1:8" x14ac:dyDescent="0.25">
      <c r="A238" s="1" t="s">
        <v>2349</v>
      </c>
      <c r="B238" s="1" t="s">
        <v>10</v>
      </c>
      <c r="C238" s="2">
        <v>0.63749999999999996</v>
      </c>
      <c r="D238" s="1" t="s">
        <v>1610</v>
      </c>
      <c r="E238" s="1" t="s">
        <v>378</v>
      </c>
      <c r="F238" s="1">
        <v>0</v>
      </c>
      <c r="G238" s="1">
        <v>0</v>
      </c>
      <c r="H238" s="1" t="s">
        <v>2350</v>
      </c>
    </row>
    <row r="239" spans="1:8" x14ac:dyDescent="0.25">
      <c r="A239" s="1" t="s">
        <v>2349</v>
      </c>
      <c r="B239" s="1" t="s">
        <v>440</v>
      </c>
      <c r="C239" s="2">
        <v>0.6958333333333333</v>
      </c>
      <c r="D239" s="1" t="s">
        <v>697</v>
      </c>
      <c r="E239" s="1" t="s">
        <v>422</v>
      </c>
      <c r="F239" s="1" t="s">
        <v>454</v>
      </c>
      <c r="G239" s="1">
        <v>62464</v>
      </c>
      <c r="H239" s="1" t="s">
        <v>2351</v>
      </c>
    </row>
    <row r="240" spans="1:8" x14ac:dyDescent="0.25">
      <c r="A240" s="1" t="s">
        <v>2349</v>
      </c>
      <c r="B240" s="1" t="s">
        <v>25</v>
      </c>
      <c r="C240" s="2">
        <v>0.10347222222222219</v>
      </c>
      <c r="D240" s="1" t="s">
        <v>2090</v>
      </c>
      <c r="E240" s="1" t="s">
        <v>422</v>
      </c>
      <c r="F240" s="1">
        <v>0</v>
      </c>
      <c r="G240" s="1">
        <v>0</v>
      </c>
      <c r="H240" s="1" t="s">
        <v>2352</v>
      </c>
    </row>
    <row r="241" spans="1:8" x14ac:dyDescent="0.25">
      <c r="A241" s="1" t="s">
        <v>2349</v>
      </c>
      <c r="B241" s="1" t="s">
        <v>25</v>
      </c>
      <c r="C241" s="2">
        <v>0.5083333333333333</v>
      </c>
      <c r="D241" s="1" t="s">
        <v>2043</v>
      </c>
      <c r="E241" s="1" t="s">
        <v>422</v>
      </c>
      <c r="F241" s="1">
        <v>0</v>
      </c>
      <c r="G241" s="1">
        <v>0</v>
      </c>
      <c r="H241" s="1" t="s">
        <v>2353</v>
      </c>
    </row>
    <row r="242" spans="1:8" x14ac:dyDescent="0.25">
      <c r="A242" s="1" t="s">
        <v>2349</v>
      </c>
      <c r="B242" s="1" t="s">
        <v>25</v>
      </c>
      <c r="C242" s="2">
        <v>0.5083333333333333</v>
      </c>
      <c r="D242" s="1" t="s">
        <v>2043</v>
      </c>
      <c r="E242" s="1" t="s">
        <v>422</v>
      </c>
      <c r="F242" s="1">
        <v>0</v>
      </c>
      <c r="G242" s="1">
        <v>0</v>
      </c>
      <c r="H242" s="1" t="s">
        <v>2353</v>
      </c>
    </row>
    <row r="243" spans="1:8" x14ac:dyDescent="0.25">
      <c r="A243" s="1" t="s">
        <v>2354</v>
      </c>
      <c r="B243" s="1" t="s">
        <v>25</v>
      </c>
      <c r="C243" s="2">
        <v>5.9027777777777679E-2</v>
      </c>
      <c r="D243" s="1" t="s">
        <v>2355</v>
      </c>
      <c r="E243" s="1" t="s">
        <v>50</v>
      </c>
      <c r="F243" s="1">
        <v>24</v>
      </c>
      <c r="G243" s="1">
        <v>0</v>
      </c>
      <c r="H243" s="1" t="s">
        <v>2356</v>
      </c>
    </row>
    <row r="244" spans="1:8" x14ac:dyDescent="0.25">
      <c r="A244" s="1" t="s">
        <v>2354</v>
      </c>
      <c r="B244" s="1" t="s">
        <v>25</v>
      </c>
      <c r="C244" s="2">
        <v>0.625</v>
      </c>
      <c r="D244" s="1" t="s">
        <v>2357</v>
      </c>
      <c r="E244" s="1" t="s">
        <v>378</v>
      </c>
      <c r="F244" s="1">
        <v>0</v>
      </c>
      <c r="G244" s="1">
        <v>0</v>
      </c>
      <c r="H244" s="1" t="s">
        <v>2358</v>
      </c>
    </row>
    <row r="245" spans="1:8" x14ac:dyDescent="0.25">
      <c r="A245" s="1" t="s">
        <v>2354</v>
      </c>
      <c r="B245" s="1" t="s">
        <v>429</v>
      </c>
      <c r="C245" s="2">
        <v>0.83055555555555549</v>
      </c>
      <c r="D245" s="1" t="s">
        <v>544</v>
      </c>
      <c r="E245" s="1" t="s">
        <v>50</v>
      </c>
      <c r="F245" s="1" t="s">
        <v>454</v>
      </c>
      <c r="G245" s="1">
        <v>140464</v>
      </c>
      <c r="H245" s="1" t="s">
        <v>2359</v>
      </c>
    </row>
    <row r="246" spans="1:8" x14ac:dyDescent="0.25">
      <c r="A246" s="1" t="s">
        <v>2360</v>
      </c>
      <c r="B246" s="1" t="s">
        <v>25</v>
      </c>
      <c r="C246" s="2">
        <v>0.61527777777777781</v>
      </c>
      <c r="D246" s="1" t="s">
        <v>2361</v>
      </c>
      <c r="E246" s="1" t="s">
        <v>378</v>
      </c>
      <c r="F246" s="1">
        <v>0</v>
      </c>
      <c r="G246" s="1">
        <v>0</v>
      </c>
      <c r="H246" s="1" t="s">
        <v>2362</v>
      </c>
    </row>
    <row r="247" spans="1:8" x14ac:dyDescent="0.25">
      <c r="A247" s="1" t="s">
        <v>2363</v>
      </c>
      <c r="B247" s="1" t="s">
        <v>1842</v>
      </c>
      <c r="C247" s="2">
        <v>0.98819444444444438</v>
      </c>
      <c r="D247" s="1" t="s">
        <v>2364</v>
      </c>
      <c r="E247" s="1" t="s">
        <v>445</v>
      </c>
      <c r="F247" s="1">
        <v>0</v>
      </c>
      <c r="G247" s="1">
        <v>5000</v>
      </c>
      <c r="H247" s="1" t="s">
        <v>2365</v>
      </c>
    </row>
    <row r="248" spans="1:8" x14ac:dyDescent="0.25">
      <c r="A248" s="1" t="s">
        <v>2363</v>
      </c>
      <c r="B248" s="1" t="s">
        <v>10</v>
      </c>
      <c r="C248" s="2">
        <v>0.38055555555555554</v>
      </c>
      <c r="D248" s="1" t="s">
        <v>795</v>
      </c>
      <c r="E248" s="1" t="s">
        <v>378</v>
      </c>
      <c r="F248" s="1">
        <v>0</v>
      </c>
      <c r="G248" s="1">
        <v>0</v>
      </c>
      <c r="H248" s="1" t="s">
        <v>2366</v>
      </c>
    </row>
    <row r="249" spans="1:8" x14ac:dyDescent="0.25">
      <c r="A249" s="1" t="s">
        <v>2363</v>
      </c>
      <c r="B249" s="1" t="s">
        <v>440</v>
      </c>
      <c r="C249" s="2">
        <v>0.43333333333333335</v>
      </c>
      <c r="D249" s="1" t="s">
        <v>2367</v>
      </c>
      <c r="E249" s="1" t="s">
        <v>445</v>
      </c>
      <c r="F249" s="1" t="s">
        <v>454</v>
      </c>
      <c r="G249" s="1">
        <v>0</v>
      </c>
      <c r="H249" s="1" t="s">
        <v>2368</v>
      </c>
    </row>
    <row r="250" spans="1:8" x14ac:dyDescent="0.25">
      <c r="A250" s="1" t="s">
        <v>2369</v>
      </c>
      <c r="B250" s="1" t="s">
        <v>440</v>
      </c>
      <c r="C250" s="2">
        <v>0.75347222222222232</v>
      </c>
      <c r="D250" s="1" t="s">
        <v>2370</v>
      </c>
      <c r="E250" s="1" t="s">
        <v>422</v>
      </c>
      <c r="F250" s="1" t="s">
        <v>454</v>
      </c>
      <c r="G250" s="1" t="s">
        <v>454</v>
      </c>
      <c r="H250" s="1" t="s">
        <v>2371</v>
      </c>
    </row>
    <row r="251" spans="1:8" x14ac:dyDescent="0.25">
      <c r="A251" s="1" t="s">
        <v>2372</v>
      </c>
      <c r="B251" s="1" t="s">
        <v>39</v>
      </c>
      <c r="C251" s="2">
        <v>0.73611111111111116</v>
      </c>
      <c r="D251" s="1" t="s">
        <v>2373</v>
      </c>
      <c r="E251" s="1" t="s">
        <v>635</v>
      </c>
      <c r="F251" s="1">
        <v>0</v>
      </c>
      <c r="G251" s="1">
        <v>0</v>
      </c>
      <c r="H251" s="1" t="s">
        <v>2374</v>
      </c>
    </row>
    <row r="252" spans="1:8" x14ac:dyDescent="0.25">
      <c r="A252" s="1" t="s">
        <v>2372</v>
      </c>
      <c r="B252" s="1" t="s">
        <v>10</v>
      </c>
      <c r="C252" s="2">
        <v>0.91666666666666674</v>
      </c>
      <c r="D252" s="1" t="s">
        <v>2375</v>
      </c>
      <c r="E252" s="1" t="s">
        <v>545</v>
      </c>
      <c r="F252" s="1">
        <v>0</v>
      </c>
      <c r="G252" s="1">
        <v>0</v>
      </c>
      <c r="H252" s="1" t="s">
        <v>2376</v>
      </c>
    </row>
    <row r="253" spans="1:8" x14ac:dyDescent="0.25">
      <c r="A253" s="1" t="s">
        <v>2377</v>
      </c>
      <c r="B253" s="1" t="s">
        <v>10</v>
      </c>
      <c r="C253" s="2">
        <v>0.40763888888888888</v>
      </c>
      <c r="D253" s="1" t="s">
        <v>631</v>
      </c>
      <c r="E253" s="1" t="s">
        <v>378</v>
      </c>
      <c r="F253" s="1">
        <v>0</v>
      </c>
      <c r="G253" s="1">
        <v>0</v>
      </c>
      <c r="H253" s="1" t="s">
        <v>2378</v>
      </c>
    </row>
    <row r="254" spans="1:8" x14ac:dyDescent="0.25">
      <c r="A254" s="1" t="s">
        <v>2377</v>
      </c>
      <c r="B254" s="1" t="s">
        <v>429</v>
      </c>
      <c r="C254" s="2">
        <v>0.53194444444444455</v>
      </c>
      <c r="D254" s="1" t="s">
        <v>2379</v>
      </c>
      <c r="E254" s="1" t="s">
        <v>422</v>
      </c>
      <c r="F254" s="1">
        <v>24</v>
      </c>
      <c r="G254" s="1">
        <v>6385</v>
      </c>
      <c r="H254" s="1" t="s">
        <v>2380</v>
      </c>
    </row>
    <row r="255" spans="1:8" x14ac:dyDescent="0.25">
      <c r="A255" s="1" t="s">
        <v>2377</v>
      </c>
      <c r="B255" s="1" t="s">
        <v>429</v>
      </c>
      <c r="C255" s="2">
        <v>0.86111111111111116</v>
      </c>
      <c r="D255" s="1" t="s">
        <v>2217</v>
      </c>
      <c r="E255" s="1" t="s">
        <v>50</v>
      </c>
      <c r="F255" s="1">
        <v>0</v>
      </c>
      <c r="G255" s="1">
        <v>0</v>
      </c>
      <c r="H255" s="1" t="s">
        <v>2381</v>
      </c>
    </row>
    <row r="256" spans="1:8" x14ac:dyDescent="0.25">
      <c r="A256" s="1" t="s">
        <v>2382</v>
      </c>
      <c r="B256" s="1" t="s">
        <v>10</v>
      </c>
      <c r="C256" s="2">
        <v>0.59722222222222232</v>
      </c>
      <c r="D256" s="1" t="s">
        <v>631</v>
      </c>
      <c r="E256" s="1" t="s">
        <v>378</v>
      </c>
      <c r="F256" s="1">
        <v>0</v>
      </c>
      <c r="G256" s="1">
        <v>0</v>
      </c>
      <c r="H256" s="1" t="s">
        <v>2383</v>
      </c>
    </row>
    <row r="257" spans="1:8" x14ac:dyDescent="0.25">
      <c r="A257" s="1" t="s">
        <v>2384</v>
      </c>
      <c r="B257" s="1" t="s">
        <v>10</v>
      </c>
      <c r="C257" s="2">
        <v>4.0972222222222188E-2</v>
      </c>
      <c r="D257" s="1" t="s">
        <v>1669</v>
      </c>
      <c r="E257" s="1" t="s">
        <v>378</v>
      </c>
      <c r="F257" s="1">
        <v>0</v>
      </c>
      <c r="G257" s="1">
        <v>0</v>
      </c>
      <c r="H257" s="1" t="s">
        <v>2385</v>
      </c>
    </row>
    <row r="258" spans="1:8" x14ac:dyDescent="0.25">
      <c r="A258" s="1" t="s">
        <v>2384</v>
      </c>
      <c r="B258" s="1" t="s">
        <v>10</v>
      </c>
      <c r="C258" s="2">
        <v>4.0972222222222188E-2</v>
      </c>
      <c r="D258" s="1" t="s">
        <v>1669</v>
      </c>
      <c r="E258" s="1" t="s">
        <v>378</v>
      </c>
      <c r="F258" s="1">
        <v>0</v>
      </c>
      <c r="G258" s="1">
        <v>0</v>
      </c>
      <c r="H258" s="1" t="s">
        <v>2385</v>
      </c>
    </row>
    <row r="259" spans="1:8" x14ac:dyDescent="0.25">
      <c r="A259" s="1" t="s">
        <v>2386</v>
      </c>
      <c r="B259" s="1" t="s">
        <v>10</v>
      </c>
      <c r="C259" s="2">
        <v>0.46458333333333335</v>
      </c>
      <c r="D259" s="1" t="s">
        <v>631</v>
      </c>
      <c r="E259" s="1" t="s">
        <v>378</v>
      </c>
      <c r="F259" s="1">
        <v>0</v>
      </c>
      <c r="G259" s="1">
        <v>0</v>
      </c>
      <c r="H259" s="1" t="s">
        <v>2387</v>
      </c>
    </row>
    <row r="260" spans="1:8" x14ac:dyDescent="0.25">
      <c r="A260" s="1" t="s">
        <v>2388</v>
      </c>
      <c r="B260" s="1" t="s">
        <v>39</v>
      </c>
      <c r="C260" s="2">
        <v>9.7916666666666652E-2</v>
      </c>
      <c r="D260" s="1" t="s">
        <v>548</v>
      </c>
      <c r="E260" s="1" t="s">
        <v>422</v>
      </c>
      <c r="F260" s="1">
        <v>0</v>
      </c>
      <c r="G260" s="1">
        <v>0</v>
      </c>
      <c r="H260" s="1" t="s">
        <v>2389</v>
      </c>
    </row>
    <row r="261" spans="1:8" x14ac:dyDescent="0.25">
      <c r="A261" s="1" t="s">
        <v>2390</v>
      </c>
      <c r="B261" s="1" t="s">
        <v>39</v>
      </c>
      <c r="C261" s="2">
        <v>0.20763888888888893</v>
      </c>
      <c r="D261" s="1" t="s">
        <v>1905</v>
      </c>
      <c r="E261" s="1" t="s">
        <v>422</v>
      </c>
      <c r="F261" s="1">
        <v>0</v>
      </c>
      <c r="G261" s="1">
        <v>0</v>
      </c>
      <c r="H261" s="1" t="s">
        <v>2391</v>
      </c>
    </row>
    <row r="262" spans="1:8" x14ac:dyDescent="0.25">
      <c r="A262" s="1" t="s">
        <v>2392</v>
      </c>
      <c r="B262" s="1" t="s">
        <v>440</v>
      </c>
      <c r="C262" s="2">
        <v>0.625</v>
      </c>
      <c r="D262" s="1" t="s">
        <v>2393</v>
      </c>
      <c r="E262" s="1" t="s">
        <v>50</v>
      </c>
      <c r="F262" s="1" t="s">
        <v>454</v>
      </c>
      <c r="G262" s="1">
        <v>197740</v>
      </c>
      <c r="H262" s="1" t="s">
        <v>2394</v>
      </c>
    </row>
    <row r="263" spans="1:8" x14ac:dyDescent="0.25">
      <c r="A263" s="1" t="s">
        <v>2392</v>
      </c>
      <c r="B263" s="1" t="s">
        <v>440</v>
      </c>
      <c r="C263" s="2">
        <v>0.74305555555555558</v>
      </c>
      <c r="D263" s="1" t="s">
        <v>664</v>
      </c>
      <c r="E263" s="1" t="s">
        <v>50</v>
      </c>
      <c r="F263" s="1" t="s">
        <v>454</v>
      </c>
      <c r="G263" s="1" t="s">
        <v>454</v>
      </c>
      <c r="H263" s="1" t="s">
        <v>482</v>
      </c>
    </row>
    <row r="264" spans="1:8" x14ac:dyDescent="0.25">
      <c r="A264" s="1" t="s">
        <v>2392</v>
      </c>
      <c r="B264" s="1" t="s">
        <v>429</v>
      </c>
      <c r="C264" s="2">
        <v>0.44791666666666674</v>
      </c>
      <c r="D264" s="1" t="s">
        <v>2395</v>
      </c>
      <c r="E264" s="1" t="s">
        <v>450</v>
      </c>
      <c r="F264" s="1">
        <v>0</v>
      </c>
      <c r="G264" s="1">
        <v>0</v>
      </c>
      <c r="H264" s="1" t="s">
        <v>2396</v>
      </c>
    </row>
    <row r="265" spans="1:8" x14ac:dyDescent="0.25">
      <c r="A265" s="1" t="s">
        <v>2397</v>
      </c>
      <c r="B265" s="1" t="s">
        <v>25</v>
      </c>
      <c r="C265" s="2">
        <v>0.41527777777777786</v>
      </c>
      <c r="D265" s="1" t="s">
        <v>2398</v>
      </c>
      <c r="E265" s="1" t="s">
        <v>378</v>
      </c>
      <c r="F265" s="1">
        <v>10</v>
      </c>
      <c r="G265" s="1">
        <v>3000</v>
      </c>
      <c r="H265" s="1" t="s">
        <v>2399</v>
      </c>
    </row>
    <row r="266" spans="1:8" x14ac:dyDescent="0.25">
      <c r="A266" s="1" t="s">
        <v>1270</v>
      </c>
      <c r="B266" s="1"/>
      <c r="C266" s="2"/>
      <c r="D266" s="1"/>
      <c r="E266" s="1"/>
      <c r="F266" s="1"/>
      <c r="G266" s="1"/>
      <c r="H266" s="1"/>
    </row>
    <row r="267" spans="1:8" x14ac:dyDescent="0.25">
      <c r="A267" s="1" t="s">
        <v>2400</v>
      </c>
      <c r="B267" s="1" t="s">
        <v>10</v>
      </c>
      <c r="C267" s="2">
        <v>0.625</v>
      </c>
      <c r="D267" s="1" t="s">
        <v>2094</v>
      </c>
      <c r="E267" s="1" t="s">
        <v>50</v>
      </c>
      <c r="F267" s="1">
        <v>242</v>
      </c>
      <c r="G267" s="1">
        <v>44000</v>
      </c>
      <c r="H267" s="1" t="s">
        <v>2401</v>
      </c>
    </row>
    <row r="268" spans="1:8" x14ac:dyDescent="0.25">
      <c r="A268" s="1" t="s">
        <v>2402</v>
      </c>
      <c r="B268" s="1" t="s">
        <v>429</v>
      </c>
      <c r="C268" s="2">
        <v>0.66666666666666674</v>
      </c>
      <c r="D268" s="1" t="s">
        <v>2403</v>
      </c>
      <c r="E268" s="1" t="s">
        <v>50</v>
      </c>
      <c r="F268" s="1" t="s">
        <v>454</v>
      </c>
      <c r="G268" s="1">
        <v>190000</v>
      </c>
      <c r="H268" s="1" t="s">
        <v>2404</v>
      </c>
    </row>
    <row r="269" spans="1:8" x14ac:dyDescent="0.25">
      <c r="A269" s="1" t="s">
        <v>2402</v>
      </c>
      <c r="B269" s="1" t="s">
        <v>10</v>
      </c>
      <c r="C269" s="2">
        <v>0.78472222222222232</v>
      </c>
      <c r="D269" s="1" t="s">
        <v>2405</v>
      </c>
      <c r="E269" s="1" t="s">
        <v>545</v>
      </c>
      <c r="F269" s="1">
        <v>0</v>
      </c>
      <c r="G269" s="1">
        <v>0</v>
      </c>
      <c r="H269" s="1" t="s">
        <v>2406</v>
      </c>
    </row>
    <row r="270" spans="1:8" x14ac:dyDescent="0.25">
      <c r="A270" s="1" t="s">
        <v>2407</v>
      </c>
      <c r="B270" s="1" t="s">
        <v>10</v>
      </c>
      <c r="C270" s="2">
        <v>0.25347222222222232</v>
      </c>
      <c r="D270" s="1" t="s">
        <v>421</v>
      </c>
      <c r="E270" s="1" t="s">
        <v>422</v>
      </c>
      <c r="F270" s="1" t="s">
        <v>454</v>
      </c>
      <c r="G270" s="1">
        <v>0</v>
      </c>
      <c r="H270" s="1" t="s">
        <v>2408</v>
      </c>
    </row>
    <row r="271" spans="1:8" x14ac:dyDescent="0.25">
      <c r="A271" s="1" t="s">
        <v>2409</v>
      </c>
      <c r="B271" s="1" t="s">
        <v>10</v>
      </c>
      <c r="C271" s="2">
        <v>0.6875</v>
      </c>
      <c r="D271" s="1" t="s">
        <v>1669</v>
      </c>
      <c r="E271" s="1" t="s">
        <v>378</v>
      </c>
      <c r="F271" s="1">
        <v>0</v>
      </c>
      <c r="G271" s="1">
        <v>0</v>
      </c>
      <c r="H271" s="1" t="s">
        <v>2410</v>
      </c>
    </row>
    <row r="272" spans="1:8" x14ac:dyDescent="0.25">
      <c r="A272" s="1" t="s">
        <v>2409</v>
      </c>
      <c r="B272" s="1" t="s">
        <v>429</v>
      </c>
      <c r="C272" s="2">
        <v>0.25</v>
      </c>
      <c r="D272" s="1" t="s">
        <v>1612</v>
      </c>
      <c r="E272" s="1" t="s">
        <v>450</v>
      </c>
      <c r="F272" s="1">
        <v>0</v>
      </c>
      <c r="G272" s="1">
        <v>0</v>
      </c>
      <c r="H272" s="1" t="s">
        <v>2411</v>
      </c>
    </row>
    <row r="273" spans="1:8" x14ac:dyDescent="0.25">
      <c r="A273" s="1" t="s">
        <v>2409</v>
      </c>
      <c r="B273" s="1" t="s">
        <v>10</v>
      </c>
      <c r="C273" s="2">
        <v>0.44027777777777777</v>
      </c>
      <c r="D273" s="1" t="s">
        <v>421</v>
      </c>
      <c r="E273" s="1" t="s">
        <v>422</v>
      </c>
      <c r="F273" s="1" t="s">
        <v>454</v>
      </c>
      <c r="G273" s="1">
        <v>0</v>
      </c>
      <c r="H273" s="1" t="s">
        <v>2412</v>
      </c>
    </row>
    <row r="274" spans="1:8" x14ac:dyDescent="0.25">
      <c r="A274" s="1" t="s">
        <v>2409</v>
      </c>
      <c r="B274" s="1" t="s">
        <v>10</v>
      </c>
      <c r="C274" s="2">
        <v>0.66666666666666674</v>
      </c>
      <c r="D274" s="1" t="s">
        <v>2094</v>
      </c>
      <c r="E274" s="1" t="s">
        <v>50</v>
      </c>
      <c r="F274" s="1">
        <v>272</v>
      </c>
      <c r="G274" s="1">
        <v>44000</v>
      </c>
      <c r="H274" s="1" t="s">
        <v>2412</v>
      </c>
    </row>
    <row r="275" spans="1:8" x14ac:dyDescent="0.25">
      <c r="A275" s="1" t="s">
        <v>2409</v>
      </c>
      <c r="B275" s="1" t="s">
        <v>10</v>
      </c>
      <c r="C275" s="2">
        <v>0.80555555555555558</v>
      </c>
      <c r="D275" s="1" t="s">
        <v>2413</v>
      </c>
      <c r="E275" s="1" t="s">
        <v>422</v>
      </c>
      <c r="F275" s="1" t="s">
        <v>454</v>
      </c>
      <c r="G275" s="1" t="s">
        <v>454</v>
      </c>
      <c r="H275" s="1" t="s">
        <v>2414</v>
      </c>
    </row>
    <row r="276" spans="1:8" x14ac:dyDescent="0.25">
      <c r="A276" s="1" t="s">
        <v>2409</v>
      </c>
      <c r="B276" s="1" t="s">
        <v>10</v>
      </c>
      <c r="C276" s="2">
        <v>0.70833333333333326</v>
      </c>
      <c r="D276" s="1" t="s">
        <v>2415</v>
      </c>
      <c r="E276" s="1" t="s">
        <v>422</v>
      </c>
      <c r="F276" s="1">
        <v>8800</v>
      </c>
      <c r="G276" s="1">
        <v>1300000</v>
      </c>
      <c r="H276" s="1" t="s">
        <v>2416</v>
      </c>
    </row>
    <row r="277" spans="1:8" x14ac:dyDescent="0.25">
      <c r="A277" s="1" t="s">
        <v>2417</v>
      </c>
      <c r="B277" s="1" t="s">
        <v>25</v>
      </c>
      <c r="C277" s="2">
        <v>0.57291666666666674</v>
      </c>
      <c r="D277" s="1" t="s">
        <v>623</v>
      </c>
      <c r="E277" s="1" t="s">
        <v>545</v>
      </c>
      <c r="F277" s="1">
        <v>0</v>
      </c>
      <c r="G277" s="1">
        <v>0</v>
      </c>
      <c r="H277" s="1" t="s">
        <v>2418</v>
      </c>
    </row>
    <row r="278" spans="1:8" x14ac:dyDescent="0.25">
      <c r="A278" s="1" t="s">
        <v>2417</v>
      </c>
      <c r="B278" s="1" t="s">
        <v>10</v>
      </c>
      <c r="C278" s="2">
        <v>0.47986111111111107</v>
      </c>
      <c r="D278" s="1" t="s">
        <v>421</v>
      </c>
      <c r="E278" s="1" t="s">
        <v>422</v>
      </c>
      <c r="F278" s="1" t="s">
        <v>454</v>
      </c>
      <c r="G278" s="1">
        <v>0</v>
      </c>
      <c r="H278" s="1" t="s">
        <v>2419</v>
      </c>
    </row>
    <row r="279" spans="1:8" x14ac:dyDescent="0.25">
      <c r="A279" s="1" t="s">
        <v>2417</v>
      </c>
      <c r="B279" s="1" t="s">
        <v>10</v>
      </c>
      <c r="C279" s="2">
        <v>0.54166666666666674</v>
      </c>
      <c r="D279" s="1" t="s">
        <v>2057</v>
      </c>
      <c r="E279" s="1" t="s">
        <v>378</v>
      </c>
      <c r="F279" s="1">
        <v>0</v>
      </c>
      <c r="G279" s="1">
        <v>0</v>
      </c>
      <c r="H279" s="1" t="s">
        <v>482</v>
      </c>
    </row>
    <row r="280" spans="1:8" x14ac:dyDescent="0.25">
      <c r="A280" s="1" t="s">
        <v>2417</v>
      </c>
      <c r="B280" s="1" t="s">
        <v>10</v>
      </c>
      <c r="C280" s="2">
        <v>0.70833333333333326</v>
      </c>
      <c r="D280" s="1" t="s">
        <v>2415</v>
      </c>
      <c r="E280" s="1" t="s">
        <v>422</v>
      </c>
      <c r="F280" s="1">
        <v>8600</v>
      </c>
      <c r="G280" s="1">
        <v>1300000</v>
      </c>
      <c r="H280" s="1" t="s">
        <v>2420</v>
      </c>
    </row>
    <row r="281" spans="1:8" x14ac:dyDescent="0.25">
      <c r="A281" s="1" t="s">
        <v>2417</v>
      </c>
      <c r="B281" s="1" t="s">
        <v>10</v>
      </c>
      <c r="C281" s="2">
        <v>0.66666666666666674</v>
      </c>
      <c r="D281" s="1" t="s">
        <v>2094</v>
      </c>
      <c r="E281" s="1" t="s">
        <v>50</v>
      </c>
      <c r="F281" s="1">
        <v>257</v>
      </c>
      <c r="G281" s="1">
        <v>44000</v>
      </c>
      <c r="H281" s="1" t="s">
        <v>2419</v>
      </c>
    </row>
    <row r="282" spans="1:8" x14ac:dyDescent="0.25">
      <c r="A282" s="1" t="s">
        <v>2421</v>
      </c>
      <c r="B282" s="1" t="s">
        <v>10</v>
      </c>
      <c r="C282" s="2">
        <v>0.45277777777777772</v>
      </c>
      <c r="D282" s="1" t="s">
        <v>421</v>
      </c>
      <c r="E282" s="1" t="s">
        <v>422</v>
      </c>
      <c r="F282" s="1" t="s">
        <v>454</v>
      </c>
      <c r="G282" s="1">
        <v>0</v>
      </c>
      <c r="H282" s="1" t="s">
        <v>2422</v>
      </c>
    </row>
    <row r="283" spans="1:8" x14ac:dyDescent="0.25">
      <c r="A283" s="1" t="s">
        <v>2421</v>
      </c>
      <c r="B283" s="1" t="s">
        <v>10</v>
      </c>
      <c r="C283" s="2">
        <v>0.49583333333333335</v>
      </c>
      <c r="D283" s="1" t="s">
        <v>2094</v>
      </c>
      <c r="E283" s="1" t="s">
        <v>50</v>
      </c>
      <c r="F283" s="1">
        <v>258</v>
      </c>
      <c r="G283" s="1">
        <v>44000</v>
      </c>
      <c r="H283" s="1" t="s">
        <v>2423</v>
      </c>
    </row>
    <row r="284" spans="1:8" x14ac:dyDescent="0.25">
      <c r="A284" s="1" t="s">
        <v>2421</v>
      </c>
      <c r="B284" s="1" t="s">
        <v>10</v>
      </c>
      <c r="C284" s="2">
        <v>0.70833333333333326</v>
      </c>
      <c r="D284" s="1" t="s">
        <v>2415</v>
      </c>
      <c r="E284" s="1" t="s">
        <v>422</v>
      </c>
      <c r="F284" s="1">
        <v>8250</v>
      </c>
      <c r="G284" s="1">
        <v>1300000</v>
      </c>
      <c r="H284" s="1" t="s">
        <v>2424</v>
      </c>
    </row>
    <row r="285" spans="1:8" x14ac:dyDescent="0.25">
      <c r="A285" s="1" t="s">
        <v>2425</v>
      </c>
      <c r="B285" s="1" t="s">
        <v>10</v>
      </c>
      <c r="C285" s="2">
        <v>0.66666666666666674</v>
      </c>
      <c r="D285" s="1" t="s">
        <v>2094</v>
      </c>
      <c r="E285" s="1" t="s">
        <v>50</v>
      </c>
      <c r="F285" s="1">
        <v>257</v>
      </c>
      <c r="G285" s="1">
        <v>44000</v>
      </c>
      <c r="H285" s="1" t="s">
        <v>2422</v>
      </c>
    </row>
    <row r="286" spans="1:8" x14ac:dyDescent="0.25">
      <c r="A286" s="1" t="s">
        <v>2426</v>
      </c>
      <c r="B286" s="1" t="s">
        <v>440</v>
      </c>
      <c r="C286" s="2">
        <v>0.9375</v>
      </c>
      <c r="D286" s="1" t="s">
        <v>2427</v>
      </c>
      <c r="E286" s="1" t="s">
        <v>450</v>
      </c>
      <c r="F286" s="1" t="s">
        <v>454</v>
      </c>
      <c r="G286" s="1" t="s">
        <v>454</v>
      </c>
      <c r="H286" s="1" t="s">
        <v>2428</v>
      </c>
    </row>
    <row r="287" spans="1:8" x14ac:dyDescent="0.25">
      <c r="A287" s="1" t="s">
        <v>2429</v>
      </c>
      <c r="B287" s="1" t="s">
        <v>429</v>
      </c>
      <c r="C287" s="2">
        <v>0.76319444444444451</v>
      </c>
      <c r="D287" s="1" t="s">
        <v>475</v>
      </c>
      <c r="E287" s="1" t="s">
        <v>445</v>
      </c>
      <c r="F287" s="1">
        <v>0</v>
      </c>
      <c r="G287" s="1">
        <v>0</v>
      </c>
      <c r="H287" s="1" t="s">
        <v>2430</v>
      </c>
    </row>
    <row r="288" spans="1:8" x14ac:dyDescent="0.25">
      <c r="A288" s="1" t="s">
        <v>2431</v>
      </c>
      <c r="B288" s="1" t="s">
        <v>429</v>
      </c>
      <c r="C288" s="2">
        <v>0.82986111111111116</v>
      </c>
      <c r="D288" s="1" t="s">
        <v>2217</v>
      </c>
      <c r="E288" s="1" t="s">
        <v>50</v>
      </c>
      <c r="F288" s="1">
        <v>0</v>
      </c>
      <c r="G288" s="1">
        <v>0</v>
      </c>
      <c r="H288" s="1" t="s">
        <v>2432</v>
      </c>
    </row>
    <row r="289" spans="1:8" x14ac:dyDescent="0.25">
      <c r="A289" s="1" t="s">
        <v>2433</v>
      </c>
      <c r="B289" s="1" t="s">
        <v>429</v>
      </c>
      <c r="C289" s="2">
        <v>0.82777777777777772</v>
      </c>
      <c r="D289" s="1" t="s">
        <v>475</v>
      </c>
      <c r="E289" s="1" t="s">
        <v>445</v>
      </c>
      <c r="F289" s="1">
        <v>0</v>
      </c>
      <c r="G289" s="1">
        <v>0</v>
      </c>
      <c r="H289" s="1" t="s">
        <v>2434</v>
      </c>
    </row>
    <row r="290" spans="1:8" x14ac:dyDescent="0.25">
      <c r="A290" s="1" t="s">
        <v>2435</v>
      </c>
      <c r="B290" s="1" t="s">
        <v>10</v>
      </c>
      <c r="C290" s="2">
        <v>0.77083333333333326</v>
      </c>
      <c r="D290" s="1" t="s">
        <v>2436</v>
      </c>
      <c r="E290" s="1" t="s">
        <v>445</v>
      </c>
      <c r="F290" s="1">
        <v>0</v>
      </c>
      <c r="G290" s="1">
        <v>0</v>
      </c>
      <c r="H290" s="1" t="s">
        <v>2437</v>
      </c>
    </row>
    <row r="291" spans="1:8" x14ac:dyDescent="0.25">
      <c r="A291" s="1" t="s">
        <v>2435</v>
      </c>
      <c r="B291" s="1" t="s">
        <v>10</v>
      </c>
      <c r="C291" s="2">
        <v>0.75</v>
      </c>
      <c r="D291" s="1" t="s">
        <v>2438</v>
      </c>
      <c r="E291" s="1" t="s">
        <v>450</v>
      </c>
      <c r="F291" s="1">
        <v>0</v>
      </c>
      <c r="G291" s="1">
        <v>0</v>
      </c>
      <c r="H291" s="1" t="s">
        <v>2439</v>
      </c>
    </row>
    <row r="292" spans="1:8" x14ac:dyDescent="0.25">
      <c r="A292" s="1" t="s">
        <v>2440</v>
      </c>
      <c r="B292" s="1" t="s">
        <v>1945</v>
      </c>
      <c r="C292" s="2">
        <v>0.67986111111111103</v>
      </c>
      <c r="D292" s="1" t="s">
        <v>2441</v>
      </c>
      <c r="E292" s="1" t="s">
        <v>378</v>
      </c>
      <c r="F292" s="1" t="s">
        <v>454</v>
      </c>
      <c r="G292" s="1">
        <v>1521</v>
      </c>
      <c r="H292" s="1" t="s">
        <v>2442</v>
      </c>
    </row>
    <row r="293" spans="1:8" x14ac:dyDescent="0.25">
      <c r="A293" s="1" t="s">
        <v>2443</v>
      </c>
      <c r="B293" s="1" t="s">
        <v>25</v>
      </c>
      <c r="C293" s="2">
        <v>0.16527777777777786</v>
      </c>
      <c r="D293" s="1" t="s">
        <v>2444</v>
      </c>
      <c r="E293" s="1" t="s">
        <v>378</v>
      </c>
      <c r="F293" s="1" t="s">
        <v>454</v>
      </c>
      <c r="G293" s="1" t="s">
        <v>454</v>
      </c>
      <c r="H293" s="1" t="s">
        <v>2445</v>
      </c>
    </row>
    <row r="294" spans="1:8" x14ac:dyDescent="0.25">
      <c r="A294" s="1" t="s">
        <v>2443</v>
      </c>
      <c r="B294" s="1" t="s">
        <v>10</v>
      </c>
      <c r="C294" s="2">
        <v>0.41805555555555562</v>
      </c>
      <c r="D294" s="1" t="s">
        <v>631</v>
      </c>
      <c r="E294" s="1" t="s">
        <v>378</v>
      </c>
      <c r="F294" s="1">
        <v>1</v>
      </c>
      <c r="G294" s="1">
        <v>0</v>
      </c>
      <c r="H294" s="1" t="s">
        <v>2446</v>
      </c>
    </row>
    <row r="295" spans="1:8" x14ac:dyDescent="0.25">
      <c r="A295" s="1" t="s">
        <v>2447</v>
      </c>
      <c r="B295" s="1" t="s">
        <v>10</v>
      </c>
      <c r="C295" s="2">
        <v>0.42361111111111116</v>
      </c>
      <c r="D295" s="1" t="s">
        <v>631</v>
      </c>
      <c r="E295" s="1" t="s">
        <v>378</v>
      </c>
      <c r="F295" s="1">
        <v>2</v>
      </c>
      <c r="G295" s="1">
        <v>0</v>
      </c>
      <c r="H295" s="1" t="s">
        <v>2448</v>
      </c>
    </row>
    <row r="296" spans="1:8" x14ac:dyDescent="0.25">
      <c r="A296" s="1" t="s">
        <v>2449</v>
      </c>
      <c r="B296" s="1" t="s">
        <v>10</v>
      </c>
      <c r="C296" s="2">
        <v>0.36250000000000004</v>
      </c>
      <c r="D296" s="1" t="s">
        <v>631</v>
      </c>
      <c r="E296" s="1" t="s">
        <v>378</v>
      </c>
      <c r="F296" s="1">
        <v>1</v>
      </c>
      <c r="G296" s="1">
        <v>0</v>
      </c>
      <c r="H296" s="1" t="s">
        <v>2450</v>
      </c>
    </row>
    <row r="297" spans="1:8" x14ac:dyDescent="0.25">
      <c r="A297" s="1" t="s">
        <v>2451</v>
      </c>
      <c r="B297" s="1" t="s">
        <v>25</v>
      </c>
      <c r="C297" s="2">
        <v>0.625</v>
      </c>
      <c r="D297" s="1" t="s">
        <v>2452</v>
      </c>
      <c r="E297" s="1" t="s">
        <v>50</v>
      </c>
      <c r="F297" s="1" t="s">
        <v>454</v>
      </c>
      <c r="G297" s="1">
        <v>676000</v>
      </c>
      <c r="H297" s="1" t="s">
        <v>2453</v>
      </c>
    </row>
    <row r="298" spans="1:8" x14ac:dyDescent="0.25">
      <c r="A298" s="1" t="s">
        <v>2451</v>
      </c>
      <c r="B298" s="1" t="s">
        <v>25</v>
      </c>
      <c r="C298" s="2">
        <v>0.75</v>
      </c>
      <c r="D298" s="1" t="s">
        <v>764</v>
      </c>
      <c r="E298" s="1" t="s">
        <v>50</v>
      </c>
      <c r="F298" s="1">
        <v>1000</v>
      </c>
      <c r="G298" s="1">
        <v>116937</v>
      </c>
      <c r="H298" s="1" t="s">
        <v>2454</v>
      </c>
    </row>
    <row r="299" spans="1:8" x14ac:dyDescent="0.25">
      <c r="A299" s="1" t="s">
        <v>2451</v>
      </c>
      <c r="B299" s="1" t="s">
        <v>25</v>
      </c>
      <c r="C299" s="2">
        <v>0.625</v>
      </c>
      <c r="D299" s="1" t="s">
        <v>2455</v>
      </c>
      <c r="E299" s="1" t="s">
        <v>50</v>
      </c>
      <c r="F299" s="1">
        <v>750</v>
      </c>
      <c r="G299" s="1">
        <v>291361</v>
      </c>
      <c r="H299" s="1" t="s">
        <v>482</v>
      </c>
    </row>
    <row r="300" spans="1:8" x14ac:dyDescent="0.25">
      <c r="A300" s="1" t="s">
        <v>2456</v>
      </c>
      <c r="B300" s="1" t="s">
        <v>25</v>
      </c>
      <c r="C300" s="2">
        <v>0.16666666666666674</v>
      </c>
      <c r="D300" s="1" t="s">
        <v>2457</v>
      </c>
      <c r="E300" s="1" t="s">
        <v>50</v>
      </c>
      <c r="F300" s="1">
        <v>0</v>
      </c>
      <c r="G300" s="1">
        <v>0</v>
      </c>
      <c r="H300" s="1" t="s">
        <v>2458</v>
      </c>
    </row>
    <row r="301" spans="1:8" x14ac:dyDescent="0.25">
      <c r="A301" s="1" t="s">
        <v>2456</v>
      </c>
      <c r="B301" s="1" t="s">
        <v>25</v>
      </c>
      <c r="C301" s="2">
        <v>0.14375000000000004</v>
      </c>
      <c r="D301" s="1" t="s">
        <v>2459</v>
      </c>
      <c r="E301" s="1" t="s">
        <v>50</v>
      </c>
      <c r="F301" s="1">
        <v>150</v>
      </c>
      <c r="G301" s="1">
        <v>15797</v>
      </c>
      <c r="H301" s="1" t="s">
        <v>482</v>
      </c>
    </row>
    <row r="302" spans="1:8" x14ac:dyDescent="0.25">
      <c r="A302" s="1" t="s">
        <v>2460</v>
      </c>
      <c r="B302" s="1" t="s">
        <v>25</v>
      </c>
      <c r="C302" s="2">
        <v>0.77083333333333326</v>
      </c>
      <c r="D302" s="1" t="s">
        <v>507</v>
      </c>
      <c r="E302" s="1" t="s">
        <v>50</v>
      </c>
      <c r="F302" s="1" t="s">
        <v>454</v>
      </c>
      <c r="G302" s="1">
        <v>154100</v>
      </c>
      <c r="H302" s="1" t="s">
        <v>2461</v>
      </c>
    </row>
    <row r="303" spans="1:8" x14ac:dyDescent="0.25">
      <c r="A303" s="1" t="s">
        <v>2460</v>
      </c>
      <c r="B303" s="1" t="s">
        <v>25</v>
      </c>
      <c r="C303" s="2">
        <v>0.57361111111111107</v>
      </c>
      <c r="D303" s="1" t="s">
        <v>505</v>
      </c>
      <c r="E303" s="1" t="s">
        <v>50</v>
      </c>
      <c r="F303" s="1" t="s">
        <v>454</v>
      </c>
      <c r="G303" s="1">
        <v>108930</v>
      </c>
      <c r="H303" s="1" t="s">
        <v>2462</v>
      </c>
    </row>
    <row r="304" spans="1:8" x14ac:dyDescent="0.25">
      <c r="A304" s="1" t="s">
        <v>2460</v>
      </c>
      <c r="B304" s="1" t="s">
        <v>25</v>
      </c>
      <c r="C304" s="2">
        <v>0.11458333333333326</v>
      </c>
      <c r="D304" s="1" t="s">
        <v>651</v>
      </c>
      <c r="E304" s="1" t="s">
        <v>50</v>
      </c>
      <c r="F304" s="1" t="s">
        <v>454</v>
      </c>
      <c r="G304" s="1">
        <v>48323</v>
      </c>
      <c r="H304" s="1" t="s">
        <v>2463</v>
      </c>
    </row>
    <row r="305" spans="1:8" x14ac:dyDescent="0.25">
      <c r="A305" s="1" t="s">
        <v>2460</v>
      </c>
      <c r="B305" s="1" t="s">
        <v>10</v>
      </c>
      <c r="C305" s="2">
        <v>0.45833333333333326</v>
      </c>
      <c r="D305" s="1" t="s">
        <v>631</v>
      </c>
      <c r="E305" s="1" t="s">
        <v>378</v>
      </c>
      <c r="F305" s="1">
        <v>2</v>
      </c>
      <c r="G305" s="1">
        <v>0</v>
      </c>
      <c r="H305" s="1" t="s">
        <v>2464</v>
      </c>
    </row>
    <row r="306" spans="1:8" x14ac:dyDescent="0.25">
      <c r="A306" s="1" t="s">
        <v>411</v>
      </c>
      <c r="B306" s="1"/>
      <c r="C306" s="2"/>
      <c r="D306" s="1"/>
      <c r="E306" s="1"/>
      <c r="F306" s="1"/>
      <c r="G306" s="1"/>
      <c r="H306" s="1"/>
    </row>
    <row r="307" spans="1:8" x14ac:dyDescent="0.25">
      <c r="A307" s="1" t="s">
        <v>2465</v>
      </c>
      <c r="B307" s="1" t="s">
        <v>25</v>
      </c>
      <c r="C307" s="2">
        <v>0.25</v>
      </c>
      <c r="D307" s="1" t="s">
        <v>2466</v>
      </c>
      <c r="E307" s="1" t="s">
        <v>2467</v>
      </c>
      <c r="F307" s="1">
        <v>0</v>
      </c>
      <c r="G307" s="1">
        <v>0</v>
      </c>
      <c r="H307" s="1" t="s">
        <v>2468</v>
      </c>
    </row>
    <row r="308" spans="1:8" x14ac:dyDescent="0.25">
      <c r="A308" s="1" t="s">
        <v>2465</v>
      </c>
      <c r="B308" s="1" t="s">
        <v>10</v>
      </c>
      <c r="C308" s="2">
        <v>0.57291666666666674</v>
      </c>
      <c r="D308" s="1" t="s">
        <v>631</v>
      </c>
      <c r="E308" s="1" t="s">
        <v>378</v>
      </c>
      <c r="F308" s="1">
        <v>1</v>
      </c>
      <c r="G308" s="1">
        <v>0</v>
      </c>
      <c r="H308" s="1" t="s">
        <v>2469</v>
      </c>
    </row>
    <row r="309" spans="1:8" x14ac:dyDescent="0.25">
      <c r="A309" s="1" t="s">
        <v>2470</v>
      </c>
      <c r="B309" s="1" t="s">
        <v>39</v>
      </c>
      <c r="C309" s="2">
        <v>0.6826388888888888</v>
      </c>
      <c r="D309" s="1" t="s">
        <v>490</v>
      </c>
      <c r="E309" s="1" t="s">
        <v>2467</v>
      </c>
      <c r="F309" s="1">
        <v>100</v>
      </c>
      <c r="G309" s="1">
        <v>0</v>
      </c>
      <c r="H309" s="1" t="s">
        <v>2471</v>
      </c>
    </row>
    <row r="310" spans="1:8" x14ac:dyDescent="0.25">
      <c r="A310" s="1" t="s">
        <v>2472</v>
      </c>
      <c r="B310" s="1" t="s">
        <v>1945</v>
      </c>
      <c r="C310" s="2">
        <v>0.65972222222222232</v>
      </c>
      <c r="D310" s="1" t="s">
        <v>2473</v>
      </c>
      <c r="E310" s="1" t="s">
        <v>378</v>
      </c>
      <c r="F310" s="1" t="s">
        <v>454</v>
      </c>
      <c r="G310" s="1">
        <v>0</v>
      </c>
      <c r="H310" s="1" t="s">
        <v>2474</v>
      </c>
    </row>
    <row r="311" spans="1:8" x14ac:dyDescent="0.25">
      <c r="A311" s="1" t="s">
        <v>2475</v>
      </c>
      <c r="B311" s="1" t="s">
        <v>10</v>
      </c>
      <c r="C311" s="2">
        <v>0.41666666666666674</v>
      </c>
      <c r="D311" s="1" t="s">
        <v>631</v>
      </c>
      <c r="E311" s="1" t="s">
        <v>378</v>
      </c>
      <c r="F311" s="1">
        <v>1</v>
      </c>
      <c r="G311" s="1">
        <v>0</v>
      </c>
      <c r="H311" s="1" t="s">
        <v>2476</v>
      </c>
    </row>
    <row r="312" spans="1:8" x14ac:dyDescent="0.25">
      <c r="A312" s="1" t="s">
        <v>2477</v>
      </c>
      <c r="B312" s="1" t="s">
        <v>39</v>
      </c>
      <c r="C312" s="2">
        <v>0.55208333333333326</v>
      </c>
      <c r="D312" s="1" t="s">
        <v>2478</v>
      </c>
      <c r="E312" s="1" t="s">
        <v>2479</v>
      </c>
      <c r="F312" s="1" t="s">
        <v>454</v>
      </c>
      <c r="G312" s="1">
        <v>76388</v>
      </c>
      <c r="H312" s="1" t="s">
        <v>2480</v>
      </c>
    </row>
    <row r="313" spans="1:8" x14ac:dyDescent="0.25">
      <c r="A313" s="1" t="s">
        <v>2477</v>
      </c>
      <c r="B313" s="1" t="s">
        <v>2481</v>
      </c>
      <c r="C313" s="2">
        <v>0.5625</v>
      </c>
      <c r="D313" s="1" t="s">
        <v>1766</v>
      </c>
      <c r="E313" s="1" t="s">
        <v>545</v>
      </c>
      <c r="F313" s="1">
        <v>0</v>
      </c>
      <c r="G313" s="1">
        <v>0</v>
      </c>
      <c r="H313" s="1" t="s">
        <v>2482</v>
      </c>
    </row>
    <row r="314" spans="1:8" x14ac:dyDescent="0.25">
      <c r="A314" s="1" t="s">
        <v>2483</v>
      </c>
      <c r="B314" s="1" t="s">
        <v>10</v>
      </c>
      <c r="C314" s="2">
        <v>0.4111111111111112</v>
      </c>
      <c r="D314" s="1" t="s">
        <v>1879</v>
      </c>
      <c r="E314" s="1" t="s">
        <v>422</v>
      </c>
      <c r="F314" s="1">
        <v>0</v>
      </c>
      <c r="G314" s="1">
        <v>0</v>
      </c>
      <c r="H314" s="1" t="s">
        <v>2484</v>
      </c>
    </row>
    <row r="315" spans="1:8" x14ac:dyDescent="0.25">
      <c r="A315" s="1" t="s">
        <v>2483</v>
      </c>
      <c r="B315" s="1" t="s">
        <v>25</v>
      </c>
      <c r="C315" s="2">
        <v>0.83611111111111103</v>
      </c>
      <c r="D315" s="1" t="s">
        <v>2485</v>
      </c>
      <c r="E315" s="1" t="s">
        <v>422</v>
      </c>
      <c r="F315" s="1">
        <v>69</v>
      </c>
      <c r="G315" s="1">
        <v>16225</v>
      </c>
      <c r="H315" s="1" t="s">
        <v>2486</v>
      </c>
    </row>
    <row r="316" spans="1:8" x14ac:dyDescent="0.25">
      <c r="A316" s="1" t="s">
        <v>2487</v>
      </c>
      <c r="B316" s="1" t="s">
        <v>1945</v>
      </c>
      <c r="C316" s="2">
        <v>0.6333333333333333</v>
      </c>
      <c r="D316" s="1" t="s">
        <v>2473</v>
      </c>
      <c r="E316" s="1" t="s">
        <v>378</v>
      </c>
      <c r="F316" s="1" t="s">
        <v>454</v>
      </c>
      <c r="G316" s="1" t="s">
        <v>454</v>
      </c>
      <c r="H316" s="1" t="s">
        <v>2482</v>
      </c>
    </row>
    <row r="317" spans="1:8" x14ac:dyDescent="0.25">
      <c r="A317" s="1" t="s">
        <v>2488</v>
      </c>
      <c r="B317" s="1" t="s">
        <v>10</v>
      </c>
      <c r="C317" s="2">
        <v>0.46875</v>
      </c>
      <c r="D317" s="1" t="s">
        <v>2489</v>
      </c>
      <c r="E317" s="1" t="s">
        <v>2467</v>
      </c>
      <c r="F317" s="1">
        <v>0</v>
      </c>
      <c r="G317" s="1">
        <v>0</v>
      </c>
      <c r="H317" s="1" t="s">
        <v>2490</v>
      </c>
    </row>
    <row r="318" spans="1:8" x14ac:dyDescent="0.25">
      <c r="A318" s="1" t="s">
        <v>2491</v>
      </c>
      <c r="B318" s="1" t="s">
        <v>39</v>
      </c>
      <c r="C318" s="2">
        <v>0</v>
      </c>
      <c r="D318" s="1" t="s">
        <v>2492</v>
      </c>
      <c r="E318" s="1" t="s">
        <v>545</v>
      </c>
      <c r="F318" s="1">
        <v>0</v>
      </c>
      <c r="G318" s="1">
        <v>0</v>
      </c>
      <c r="H318" s="1" t="s">
        <v>2493</v>
      </c>
    </row>
    <row r="319" spans="1:8" x14ac:dyDescent="0.25">
      <c r="A319" s="1" t="s">
        <v>2491</v>
      </c>
      <c r="B319" s="1" t="s">
        <v>531</v>
      </c>
      <c r="C319" s="2">
        <v>0.68680555555555545</v>
      </c>
      <c r="D319" s="1" t="s">
        <v>2494</v>
      </c>
      <c r="E319" s="1" t="s">
        <v>422</v>
      </c>
      <c r="F319" s="1">
        <v>34</v>
      </c>
      <c r="G319" s="1">
        <v>7551</v>
      </c>
      <c r="H319" s="1" t="s">
        <v>2495</v>
      </c>
    </row>
    <row r="320" spans="1:8" x14ac:dyDescent="0.25">
      <c r="A320" s="1" t="s">
        <v>2496</v>
      </c>
      <c r="B320" s="1" t="s">
        <v>429</v>
      </c>
      <c r="C320" s="2">
        <v>7.2916666666666741E-2</v>
      </c>
      <c r="D320" s="1" t="s">
        <v>544</v>
      </c>
      <c r="E320" s="1" t="s">
        <v>422</v>
      </c>
      <c r="F320" s="1" t="s">
        <v>454</v>
      </c>
      <c r="G320" s="1">
        <v>109865</v>
      </c>
      <c r="H320" s="1" t="s">
        <v>2497</v>
      </c>
    </row>
    <row r="321" spans="1:8" x14ac:dyDescent="0.25">
      <c r="A321" s="1" t="s">
        <v>2498</v>
      </c>
      <c r="B321" s="1" t="s">
        <v>429</v>
      </c>
      <c r="C321" s="2">
        <v>0.81388888888888888</v>
      </c>
      <c r="D321" s="1" t="s">
        <v>711</v>
      </c>
      <c r="E321" s="1" t="s">
        <v>422</v>
      </c>
      <c r="F321" s="1">
        <v>0</v>
      </c>
      <c r="G321" s="1">
        <v>0</v>
      </c>
      <c r="H321" s="1" t="s">
        <v>2499</v>
      </c>
    </row>
    <row r="322" spans="1:8" x14ac:dyDescent="0.25">
      <c r="A322" s="1" t="s">
        <v>2500</v>
      </c>
      <c r="B322" s="1" t="s">
        <v>25</v>
      </c>
      <c r="C322" s="2">
        <v>6.94444444444553E-4</v>
      </c>
      <c r="D322" s="1" t="s">
        <v>606</v>
      </c>
      <c r="E322" s="1" t="s">
        <v>378</v>
      </c>
      <c r="F322" s="1" t="s">
        <v>454</v>
      </c>
      <c r="G322" s="1">
        <v>0</v>
      </c>
      <c r="H322" s="1" t="s">
        <v>2501</v>
      </c>
    </row>
    <row r="323" spans="1:8" x14ac:dyDescent="0.25">
      <c r="A323" s="1" t="s">
        <v>2502</v>
      </c>
      <c r="B323" s="1" t="s">
        <v>10</v>
      </c>
      <c r="C323" s="2">
        <v>0.59444444444444455</v>
      </c>
      <c r="D323" s="1" t="s">
        <v>631</v>
      </c>
      <c r="E323" s="1" t="s">
        <v>378</v>
      </c>
      <c r="F323" s="1">
        <v>2</v>
      </c>
      <c r="G323" s="1">
        <v>0</v>
      </c>
      <c r="H323" s="1" t="s">
        <v>2503</v>
      </c>
    </row>
    <row r="324" spans="1:8" x14ac:dyDescent="0.25">
      <c r="A324" s="1" t="s">
        <v>2504</v>
      </c>
      <c r="B324" s="1" t="s">
        <v>25</v>
      </c>
      <c r="C324" s="2">
        <v>0.88472222222222219</v>
      </c>
      <c r="D324" s="1" t="s">
        <v>488</v>
      </c>
      <c r="E324" s="1" t="s">
        <v>2467</v>
      </c>
      <c r="F324" s="1" t="s">
        <v>454</v>
      </c>
      <c r="G324" s="1">
        <v>0</v>
      </c>
      <c r="H324" s="1" t="s">
        <v>2505</v>
      </c>
    </row>
    <row r="325" spans="1:8" x14ac:dyDescent="0.25">
      <c r="A325" s="1" t="s">
        <v>414</v>
      </c>
      <c r="B325" s="1"/>
      <c r="C325" s="2"/>
      <c r="D325" s="1"/>
      <c r="E325" s="1"/>
      <c r="F325" s="1"/>
      <c r="G325" s="1"/>
      <c r="H325" s="1"/>
    </row>
    <row r="326" spans="1:8" x14ac:dyDescent="0.25">
      <c r="A326" s="1" t="s">
        <v>2506</v>
      </c>
      <c r="B326" s="1" t="s">
        <v>429</v>
      </c>
      <c r="C326" s="2">
        <v>0.63263888888888897</v>
      </c>
      <c r="D326" s="1" t="s">
        <v>1612</v>
      </c>
      <c r="E326" s="1" t="s">
        <v>450</v>
      </c>
      <c r="F326" s="1">
        <v>0</v>
      </c>
      <c r="G326" s="1">
        <v>0</v>
      </c>
      <c r="H326" s="1" t="s">
        <v>2507</v>
      </c>
    </row>
    <row r="327" spans="1:8" x14ac:dyDescent="0.25">
      <c r="A327" s="1" t="s">
        <v>2508</v>
      </c>
      <c r="B327" s="1" t="s">
        <v>10</v>
      </c>
      <c r="C327" s="2">
        <v>0.5048611111111112</v>
      </c>
      <c r="D327" s="1" t="s">
        <v>2509</v>
      </c>
      <c r="E327" s="1" t="s">
        <v>445</v>
      </c>
      <c r="F327" s="1">
        <v>0</v>
      </c>
      <c r="G327" s="1">
        <v>0</v>
      </c>
      <c r="H327" s="1" t="s">
        <v>2510</v>
      </c>
    </row>
    <row r="328" spans="1:8" x14ac:dyDescent="0.25">
      <c r="A328" s="1" t="s">
        <v>2511</v>
      </c>
      <c r="B328" s="1" t="s">
        <v>10</v>
      </c>
      <c r="C328" s="2">
        <v>0.83680555555555558</v>
      </c>
      <c r="D328" s="1" t="s">
        <v>2512</v>
      </c>
      <c r="E328" s="1" t="s">
        <v>50</v>
      </c>
      <c r="F328" s="1" t="s">
        <v>454</v>
      </c>
      <c r="G328" s="1">
        <v>214000</v>
      </c>
      <c r="H328" s="1" t="s">
        <v>2513</v>
      </c>
    </row>
    <row r="329" spans="1:8" x14ac:dyDescent="0.25">
      <c r="A329" s="1" t="s">
        <v>2514</v>
      </c>
      <c r="B329" s="1" t="s">
        <v>440</v>
      </c>
      <c r="C329" s="2">
        <v>0.54166666666666674</v>
      </c>
      <c r="D329" s="1" t="s">
        <v>2515</v>
      </c>
      <c r="E329" s="1" t="s">
        <v>50</v>
      </c>
      <c r="F329" s="1" t="s">
        <v>454</v>
      </c>
      <c r="G329" s="1">
        <v>158450</v>
      </c>
      <c r="H329" s="1" t="s">
        <v>2516</v>
      </c>
    </row>
    <row r="330" spans="1:8" x14ac:dyDescent="0.25">
      <c r="A330" s="1" t="s">
        <v>2514</v>
      </c>
      <c r="B330" s="1" t="s">
        <v>440</v>
      </c>
      <c r="C330" s="2">
        <v>0.83125000000000004</v>
      </c>
      <c r="D330" s="1" t="s">
        <v>2517</v>
      </c>
      <c r="E330" s="1" t="s">
        <v>50</v>
      </c>
      <c r="F330" s="1" t="s">
        <v>454</v>
      </c>
      <c r="G330" s="1">
        <v>53000</v>
      </c>
      <c r="H330" s="1" t="s">
        <v>482</v>
      </c>
    </row>
    <row r="331" spans="1:8" x14ac:dyDescent="0.25">
      <c r="A331" s="1" t="s">
        <v>2514</v>
      </c>
      <c r="B331" s="1" t="s">
        <v>1770</v>
      </c>
      <c r="C331" s="2">
        <v>0.79166666666666674</v>
      </c>
      <c r="D331" s="1" t="s">
        <v>2518</v>
      </c>
      <c r="E331" s="1" t="s">
        <v>50</v>
      </c>
      <c r="F331" s="1" t="s">
        <v>454</v>
      </c>
      <c r="G331" s="1">
        <v>50000</v>
      </c>
      <c r="H331" s="1" t="s">
        <v>482</v>
      </c>
    </row>
    <row r="332" spans="1:8" x14ac:dyDescent="0.25">
      <c r="A332" s="1" t="s">
        <v>2519</v>
      </c>
      <c r="B332" s="1" t="s">
        <v>429</v>
      </c>
      <c r="C332" s="2">
        <v>0.65833333333333344</v>
      </c>
      <c r="D332" s="1" t="s">
        <v>2520</v>
      </c>
      <c r="E332" s="1" t="s">
        <v>445</v>
      </c>
      <c r="F332" s="1">
        <v>0</v>
      </c>
      <c r="G332" s="1">
        <v>0</v>
      </c>
      <c r="H332" s="1" t="s">
        <v>2521</v>
      </c>
    </row>
    <row r="333" spans="1:8" x14ac:dyDescent="0.25">
      <c r="A333" s="1" t="s">
        <v>2522</v>
      </c>
      <c r="B333" s="1" t="s">
        <v>25</v>
      </c>
      <c r="C333" s="2">
        <v>0.46319444444444446</v>
      </c>
      <c r="D333" s="1" t="s">
        <v>2073</v>
      </c>
      <c r="E333" s="1" t="s">
        <v>2091</v>
      </c>
      <c r="F333" s="1">
        <v>0</v>
      </c>
      <c r="G333" s="1">
        <v>0</v>
      </c>
      <c r="H333" s="1" t="s">
        <v>2523</v>
      </c>
    </row>
    <row r="334" spans="1:8" x14ac:dyDescent="0.25">
      <c r="A334" s="1" t="s">
        <v>2522</v>
      </c>
      <c r="B334" s="1" t="s">
        <v>25</v>
      </c>
      <c r="C334" s="2">
        <v>0.25</v>
      </c>
      <c r="D334" s="1" t="s">
        <v>2452</v>
      </c>
      <c r="E334" s="1" t="s">
        <v>50</v>
      </c>
      <c r="F334" s="1" t="s">
        <v>454</v>
      </c>
      <c r="G334" s="1">
        <v>160000</v>
      </c>
      <c r="H334" s="1" t="s">
        <v>2524</v>
      </c>
    </row>
    <row r="335" spans="1:8" x14ac:dyDescent="0.25">
      <c r="A335" s="1" t="s">
        <v>2525</v>
      </c>
      <c r="B335" s="1" t="s">
        <v>10</v>
      </c>
      <c r="C335" s="2">
        <v>4.1666666666666741E-2</v>
      </c>
      <c r="D335" s="1" t="s">
        <v>2526</v>
      </c>
      <c r="E335" s="1" t="s">
        <v>378</v>
      </c>
      <c r="F335" s="1" t="s">
        <v>454</v>
      </c>
      <c r="G335" s="1" t="s">
        <v>454</v>
      </c>
      <c r="H335" s="1" t="s">
        <v>2527</v>
      </c>
    </row>
    <row r="336" spans="1:8" x14ac:dyDescent="0.25">
      <c r="A336" s="1" t="s">
        <v>2525</v>
      </c>
      <c r="B336" s="1" t="s">
        <v>440</v>
      </c>
      <c r="C336" s="2">
        <v>7.0138888888888973E-2</v>
      </c>
      <c r="D336" s="1" t="s">
        <v>2528</v>
      </c>
      <c r="E336" s="1" t="s">
        <v>1684</v>
      </c>
      <c r="F336" s="1">
        <v>7</v>
      </c>
      <c r="G336" s="1">
        <v>1775</v>
      </c>
      <c r="H336" s="1" t="s">
        <v>2529</v>
      </c>
    </row>
    <row r="337" spans="1:8" x14ac:dyDescent="0.25">
      <c r="A337" s="1" t="s">
        <v>2530</v>
      </c>
      <c r="B337" s="1" t="s">
        <v>39</v>
      </c>
      <c r="C337" s="2">
        <v>0.42847222222222214</v>
      </c>
      <c r="D337" s="1" t="s">
        <v>526</v>
      </c>
      <c r="E337" s="1" t="s">
        <v>422</v>
      </c>
      <c r="F337" s="1">
        <v>0</v>
      </c>
      <c r="G337" s="1">
        <v>0</v>
      </c>
      <c r="H337" s="1" t="s">
        <v>2531</v>
      </c>
    </row>
    <row r="338" spans="1:8" x14ac:dyDescent="0.25">
      <c r="A338" s="1" t="s">
        <v>2530</v>
      </c>
      <c r="B338" s="1" t="s">
        <v>10</v>
      </c>
      <c r="C338" s="2">
        <v>4.1666666666666741E-2</v>
      </c>
      <c r="D338" s="1" t="s">
        <v>2532</v>
      </c>
      <c r="E338" s="1" t="s">
        <v>378</v>
      </c>
      <c r="F338" s="1">
        <v>0</v>
      </c>
      <c r="G338" s="1">
        <v>0</v>
      </c>
      <c r="H338" s="1" t="s">
        <v>2533</v>
      </c>
    </row>
    <row r="339" spans="1:8" x14ac:dyDescent="0.25">
      <c r="A339" s="1" t="s">
        <v>2534</v>
      </c>
      <c r="B339" s="1" t="s">
        <v>10</v>
      </c>
      <c r="C339" s="2">
        <v>0.1875</v>
      </c>
      <c r="D339" s="1" t="s">
        <v>2535</v>
      </c>
      <c r="E339" s="1" t="s">
        <v>1684</v>
      </c>
      <c r="F339" s="1">
        <v>3</v>
      </c>
      <c r="G339" s="1">
        <v>1454</v>
      </c>
      <c r="H339" s="1" t="s">
        <v>2536</v>
      </c>
    </row>
    <row r="340" spans="1:8" x14ac:dyDescent="0.25">
      <c r="A340" s="1" t="s">
        <v>2537</v>
      </c>
      <c r="B340" s="1" t="s">
        <v>39</v>
      </c>
      <c r="C340" s="2">
        <v>0.41736111111111107</v>
      </c>
      <c r="D340" s="1" t="s">
        <v>2538</v>
      </c>
      <c r="E340" s="1" t="s">
        <v>422</v>
      </c>
      <c r="F340" s="1">
        <v>0</v>
      </c>
      <c r="G340" s="1">
        <v>0</v>
      </c>
      <c r="H340" s="1" t="s">
        <v>2539</v>
      </c>
    </row>
    <row r="341" spans="1:8" x14ac:dyDescent="0.25">
      <c r="A341" s="1" t="s">
        <v>2540</v>
      </c>
      <c r="B341" s="1" t="s">
        <v>429</v>
      </c>
      <c r="C341" s="2">
        <v>0.29374999999999996</v>
      </c>
      <c r="D341" s="1" t="s">
        <v>1612</v>
      </c>
      <c r="E341" s="1" t="s">
        <v>450</v>
      </c>
      <c r="F341" s="1">
        <v>0</v>
      </c>
      <c r="G341" s="1">
        <v>0</v>
      </c>
      <c r="H341" s="1" t="s">
        <v>2541</v>
      </c>
    </row>
    <row r="342" spans="1:8" x14ac:dyDescent="0.25">
      <c r="A342" s="1" t="s">
        <v>2540</v>
      </c>
      <c r="B342" s="1" t="s">
        <v>10</v>
      </c>
      <c r="C342" s="2">
        <v>0.42708333333333326</v>
      </c>
      <c r="D342" s="1" t="s">
        <v>2542</v>
      </c>
      <c r="E342" s="1" t="s">
        <v>1684</v>
      </c>
      <c r="F342" s="1">
        <v>0</v>
      </c>
      <c r="G342" s="1">
        <v>0</v>
      </c>
      <c r="H342" s="1" t="s">
        <v>2543</v>
      </c>
    </row>
    <row r="343" spans="1:8" x14ac:dyDescent="0.25">
      <c r="A343" s="1" t="s">
        <v>2540</v>
      </c>
      <c r="B343" s="1" t="s">
        <v>440</v>
      </c>
      <c r="C343" s="2">
        <v>0.53194444444444455</v>
      </c>
      <c r="D343" s="1" t="s">
        <v>664</v>
      </c>
      <c r="E343" s="1" t="s">
        <v>422</v>
      </c>
      <c r="F343" s="1">
        <v>0</v>
      </c>
      <c r="G343" s="1">
        <v>0</v>
      </c>
      <c r="H343" s="1" t="s">
        <v>2544</v>
      </c>
    </row>
    <row r="344" spans="1:8" x14ac:dyDescent="0.25">
      <c r="A344" s="1" t="s">
        <v>2540</v>
      </c>
      <c r="B344" s="1" t="s">
        <v>440</v>
      </c>
      <c r="C344" s="2">
        <v>0.39583333333333326</v>
      </c>
      <c r="D344" s="1" t="s">
        <v>2545</v>
      </c>
      <c r="E344" s="1" t="s">
        <v>545</v>
      </c>
      <c r="F344" s="1" t="s">
        <v>454</v>
      </c>
      <c r="G344" s="1" t="s">
        <v>454</v>
      </c>
      <c r="H344" s="1" t="s">
        <v>482</v>
      </c>
    </row>
    <row r="345" spans="1:8" x14ac:dyDescent="0.25">
      <c r="A345" s="1" t="s">
        <v>2546</v>
      </c>
      <c r="B345" s="1" t="s">
        <v>10</v>
      </c>
      <c r="C345" s="2">
        <v>6.944444444444442E-2</v>
      </c>
      <c r="D345" s="1" t="s">
        <v>2547</v>
      </c>
      <c r="E345" s="1" t="s">
        <v>378</v>
      </c>
      <c r="F345" s="1">
        <v>0</v>
      </c>
      <c r="G345" s="1">
        <v>0</v>
      </c>
      <c r="H345" s="1" t="s">
        <v>2548</v>
      </c>
    </row>
    <row r="346" spans="1:8" x14ac:dyDescent="0.25">
      <c r="A346" s="1" t="s">
        <v>2549</v>
      </c>
      <c r="B346" s="1" t="s">
        <v>10</v>
      </c>
      <c r="C346" s="2">
        <v>0.20833333333333326</v>
      </c>
      <c r="D346" s="1" t="s">
        <v>418</v>
      </c>
      <c r="E346" s="1" t="s">
        <v>1684</v>
      </c>
      <c r="F346" s="1">
        <v>0</v>
      </c>
      <c r="G346" s="1">
        <v>0</v>
      </c>
      <c r="H346" s="1" t="s">
        <v>2550</v>
      </c>
    </row>
    <row r="347" spans="1:8" x14ac:dyDescent="0.25">
      <c r="A347" s="1" t="s">
        <v>2551</v>
      </c>
      <c r="B347" s="1" t="s">
        <v>440</v>
      </c>
      <c r="C347" s="2">
        <v>0.72777777777777786</v>
      </c>
      <c r="D347" s="1" t="s">
        <v>2552</v>
      </c>
      <c r="E347" s="1" t="s">
        <v>445</v>
      </c>
      <c r="F347" s="1">
        <v>190</v>
      </c>
      <c r="G347" s="1">
        <v>87500</v>
      </c>
      <c r="H347" s="1" t="s">
        <v>2553</v>
      </c>
    </row>
    <row r="348" spans="1:8" x14ac:dyDescent="0.25">
      <c r="A348" s="1" t="s">
        <v>2554</v>
      </c>
      <c r="B348" s="1" t="s">
        <v>10</v>
      </c>
      <c r="C348" s="2">
        <v>4.7222222222222276E-2</v>
      </c>
      <c r="D348" s="1" t="s">
        <v>2547</v>
      </c>
      <c r="E348" s="1" t="s">
        <v>1684</v>
      </c>
      <c r="F348" s="1" t="s">
        <v>454</v>
      </c>
      <c r="G348" s="1">
        <v>6337</v>
      </c>
      <c r="H348" s="1" t="s">
        <v>2555</v>
      </c>
    </row>
    <row r="349" spans="1:8" x14ac:dyDescent="0.25">
      <c r="A349" s="1" t="s">
        <v>2556</v>
      </c>
      <c r="B349" s="1" t="s">
        <v>39</v>
      </c>
      <c r="C349" s="2">
        <v>0.78125</v>
      </c>
      <c r="D349" s="1" t="s">
        <v>2557</v>
      </c>
      <c r="E349" s="1" t="s">
        <v>50</v>
      </c>
      <c r="F349" s="1">
        <v>113</v>
      </c>
      <c r="G349" s="1">
        <v>113000</v>
      </c>
      <c r="H349" s="1" t="s">
        <v>2558</v>
      </c>
    </row>
    <row r="350" spans="1:8" x14ac:dyDescent="0.25">
      <c r="A350" s="1" t="s">
        <v>2556</v>
      </c>
      <c r="B350" s="1" t="s">
        <v>39</v>
      </c>
      <c r="C350" s="2">
        <v>0.10902777777777772</v>
      </c>
      <c r="D350" s="1" t="s">
        <v>1905</v>
      </c>
      <c r="E350" s="1" t="s">
        <v>422</v>
      </c>
      <c r="F350" s="1">
        <v>0</v>
      </c>
      <c r="G350" s="1">
        <v>0</v>
      </c>
      <c r="H350" s="1" t="s">
        <v>2559</v>
      </c>
    </row>
    <row r="351" spans="1:8" x14ac:dyDescent="0.25">
      <c r="A351" s="1" t="s">
        <v>2556</v>
      </c>
      <c r="B351" s="1" t="s">
        <v>25</v>
      </c>
      <c r="C351" s="2">
        <v>0.14930555555555558</v>
      </c>
      <c r="D351" s="1" t="s">
        <v>2560</v>
      </c>
      <c r="E351" s="1" t="s">
        <v>50</v>
      </c>
      <c r="F351" s="1">
        <v>386</v>
      </c>
      <c r="G351" s="1">
        <v>54110</v>
      </c>
      <c r="H351" s="1" t="s">
        <v>2561</v>
      </c>
    </row>
    <row r="352" spans="1:8" x14ac:dyDescent="0.25">
      <c r="A352" s="1" t="s">
        <v>1489</v>
      </c>
      <c r="B352" s="1"/>
      <c r="C352" s="2"/>
      <c r="D352" s="1"/>
      <c r="E352" s="1"/>
      <c r="F352" s="1"/>
      <c r="G352" s="1"/>
      <c r="H352" s="1"/>
    </row>
    <row r="353" spans="1:8" x14ac:dyDescent="0.25">
      <c r="A353" s="1" t="s">
        <v>2562</v>
      </c>
      <c r="B353" s="1" t="s">
        <v>25</v>
      </c>
      <c r="C353" s="2">
        <v>0.82708333333333339</v>
      </c>
      <c r="D353" s="1" t="s">
        <v>2563</v>
      </c>
      <c r="E353" s="1" t="s">
        <v>378</v>
      </c>
      <c r="F353" s="1">
        <v>99</v>
      </c>
      <c r="G353" s="1">
        <v>45000</v>
      </c>
      <c r="H353" s="1" t="s">
        <v>482</v>
      </c>
    </row>
    <row r="354" spans="1:8" x14ac:dyDescent="0.25">
      <c r="A354" s="1" t="s">
        <v>2564</v>
      </c>
      <c r="B354" s="1" t="s">
        <v>440</v>
      </c>
      <c r="C354" s="2">
        <v>0.76388888888888884</v>
      </c>
      <c r="D354" s="1" t="s">
        <v>2096</v>
      </c>
      <c r="E354" s="1" t="s">
        <v>450</v>
      </c>
      <c r="F354" s="1">
        <v>0</v>
      </c>
      <c r="G354" s="1">
        <v>0</v>
      </c>
      <c r="H354" s="1" t="s">
        <v>2565</v>
      </c>
    </row>
    <row r="355" spans="1:8" x14ac:dyDescent="0.25">
      <c r="A355" s="1" t="s">
        <v>2564</v>
      </c>
      <c r="B355" s="1" t="s">
        <v>39</v>
      </c>
      <c r="C355" s="2">
        <v>0.375</v>
      </c>
      <c r="D355" s="1" t="s">
        <v>535</v>
      </c>
      <c r="E355" s="1" t="s">
        <v>378</v>
      </c>
      <c r="F355" s="1">
        <v>0</v>
      </c>
      <c r="G355" s="1">
        <v>0</v>
      </c>
      <c r="H355" s="1" t="s">
        <v>2566</v>
      </c>
    </row>
    <row r="356" spans="1:8" x14ac:dyDescent="0.25">
      <c r="A356" s="1" t="s">
        <v>2567</v>
      </c>
      <c r="B356" s="1" t="s">
        <v>10</v>
      </c>
      <c r="C356" s="2">
        <v>0.39236111111111116</v>
      </c>
      <c r="D356" s="1" t="s">
        <v>421</v>
      </c>
      <c r="E356" s="1" t="s">
        <v>450</v>
      </c>
      <c r="F356" s="1">
        <v>0</v>
      </c>
      <c r="G356" s="1">
        <v>0</v>
      </c>
      <c r="H356" s="1" t="s">
        <v>482</v>
      </c>
    </row>
    <row r="357" spans="1:8" x14ac:dyDescent="0.25">
      <c r="A357" s="1" t="s">
        <v>2567</v>
      </c>
      <c r="B357" s="1" t="s">
        <v>25</v>
      </c>
      <c r="C357" s="2">
        <v>0.35138888888888897</v>
      </c>
      <c r="D357" s="1" t="s">
        <v>1903</v>
      </c>
      <c r="E357" s="1" t="s">
        <v>378</v>
      </c>
      <c r="F357" s="1">
        <v>0</v>
      </c>
      <c r="G357" s="1">
        <v>0</v>
      </c>
      <c r="H357" s="1" t="s">
        <v>2568</v>
      </c>
    </row>
    <row r="358" spans="1:8" x14ac:dyDescent="0.25">
      <c r="A358" s="1" t="s">
        <v>2567</v>
      </c>
      <c r="B358" s="1" t="s">
        <v>25</v>
      </c>
      <c r="C358" s="2">
        <v>0</v>
      </c>
      <c r="D358" s="1" t="s">
        <v>2569</v>
      </c>
      <c r="E358" s="1" t="s">
        <v>450</v>
      </c>
      <c r="F358" s="1">
        <v>0</v>
      </c>
      <c r="G358" s="1">
        <v>0</v>
      </c>
      <c r="H358" s="1" t="s">
        <v>2570</v>
      </c>
    </row>
    <row r="359" spans="1:8" x14ac:dyDescent="0.25">
      <c r="A359" s="1" t="s">
        <v>2567</v>
      </c>
      <c r="B359" s="1" t="s">
        <v>25</v>
      </c>
      <c r="C359" s="2">
        <v>0</v>
      </c>
      <c r="D359" s="1" t="s">
        <v>2571</v>
      </c>
      <c r="E359" s="1" t="s">
        <v>450</v>
      </c>
      <c r="F359" s="1">
        <v>0</v>
      </c>
      <c r="G359" s="1">
        <v>0</v>
      </c>
      <c r="H359" s="1" t="s">
        <v>2570</v>
      </c>
    </row>
    <row r="360" spans="1:8" x14ac:dyDescent="0.25">
      <c r="A360" s="1" t="s">
        <v>2567</v>
      </c>
      <c r="B360" s="1" t="s">
        <v>440</v>
      </c>
      <c r="C360" s="2">
        <v>0.53125</v>
      </c>
      <c r="D360" s="1" t="s">
        <v>697</v>
      </c>
      <c r="E360" s="1" t="s">
        <v>450</v>
      </c>
      <c r="F360" s="1">
        <v>2600</v>
      </c>
      <c r="G360" s="1" t="s">
        <v>454</v>
      </c>
      <c r="H360" s="1" t="s">
        <v>482</v>
      </c>
    </row>
    <row r="361" spans="1:8" x14ac:dyDescent="0.25">
      <c r="A361" s="1" t="s">
        <v>2567</v>
      </c>
      <c r="B361" s="1" t="s">
        <v>440</v>
      </c>
      <c r="C361" s="2">
        <v>0.34375</v>
      </c>
      <c r="D361" s="1" t="s">
        <v>684</v>
      </c>
      <c r="E361" s="1" t="s">
        <v>450</v>
      </c>
      <c r="F361" s="1">
        <v>1883</v>
      </c>
      <c r="G361" s="1" t="s">
        <v>454</v>
      </c>
      <c r="H361" s="1" t="s">
        <v>2572</v>
      </c>
    </row>
    <row r="362" spans="1:8" x14ac:dyDescent="0.25">
      <c r="A362" s="1" t="s">
        <v>2573</v>
      </c>
      <c r="B362" s="1" t="s">
        <v>522</v>
      </c>
      <c r="C362" s="2">
        <v>0.56597222222222232</v>
      </c>
      <c r="D362" s="1" t="s">
        <v>1725</v>
      </c>
      <c r="E362" s="1" t="s">
        <v>450</v>
      </c>
      <c r="F362" s="1">
        <v>0</v>
      </c>
      <c r="G362" s="1">
        <v>0</v>
      </c>
      <c r="H362" s="1" t="s">
        <v>2574</v>
      </c>
    </row>
    <row r="363" spans="1:8" x14ac:dyDescent="0.25">
      <c r="A363" s="1" t="s">
        <v>2573</v>
      </c>
      <c r="B363" s="1" t="s">
        <v>25</v>
      </c>
      <c r="C363" s="2">
        <v>0.6958333333333333</v>
      </c>
      <c r="D363" s="1" t="s">
        <v>507</v>
      </c>
      <c r="E363" s="1" t="s">
        <v>450</v>
      </c>
      <c r="F363" s="1">
        <v>0</v>
      </c>
      <c r="G363" s="1">
        <v>0</v>
      </c>
      <c r="H363" s="1" t="s">
        <v>2575</v>
      </c>
    </row>
    <row r="364" spans="1:8" x14ac:dyDescent="0.25">
      <c r="A364" s="1" t="s">
        <v>2576</v>
      </c>
      <c r="B364" s="1" t="s">
        <v>440</v>
      </c>
      <c r="C364" s="2">
        <v>0.52499999999999991</v>
      </c>
      <c r="D364" s="1" t="s">
        <v>2577</v>
      </c>
      <c r="E364" s="1" t="s">
        <v>450</v>
      </c>
      <c r="F364" s="1">
        <v>0</v>
      </c>
      <c r="G364" s="1">
        <v>0</v>
      </c>
      <c r="H364" s="1" t="s">
        <v>482</v>
      </c>
    </row>
    <row r="365" spans="1:8" x14ac:dyDescent="0.25">
      <c r="A365" s="1" t="s">
        <v>2578</v>
      </c>
      <c r="B365" s="1" t="s">
        <v>39</v>
      </c>
      <c r="C365" s="2">
        <v>5.1388888888888928E-2</v>
      </c>
      <c r="D365" s="1" t="s">
        <v>2579</v>
      </c>
      <c r="E365" s="1" t="s">
        <v>445</v>
      </c>
      <c r="F365" s="1">
        <v>0</v>
      </c>
      <c r="G365" s="1">
        <v>0</v>
      </c>
      <c r="H365" s="1" t="s">
        <v>2580</v>
      </c>
    </row>
    <row r="366" spans="1:8" x14ac:dyDescent="0.25">
      <c r="A366" s="1" t="s">
        <v>2578</v>
      </c>
      <c r="B366" s="1" t="s">
        <v>25</v>
      </c>
      <c r="C366" s="2">
        <v>0.45833333333333326</v>
      </c>
      <c r="D366" s="1" t="s">
        <v>2581</v>
      </c>
      <c r="E366" s="1" t="s">
        <v>450</v>
      </c>
      <c r="F366" s="1">
        <v>0</v>
      </c>
      <c r="G366" s="1">
        <v>0</v>
      </c>
      <c r="H366" s="1" t="s">
        <v>2582</v>
      </c>
    </row>
    <row r="367" spans="1:8" x14ac:dyDescent="0.25">
      <c r="A367" s="1" t="s">
        <v>2583</v>
      </c>
      <c r="B367" s="1" t="s">
        <v>10</v>
      </c>
      <c r="C367" s="2">
        <v>0.99930555555555545</v>
      </c>
      <c r="D367" s="1" t="s">
        <v>2584</v>
      </c>
      <c r="E367" s="1" t="s">
        <v>378</v>
      </c>
      <c r="F367" s="1">
        <v>10</v>
      </c>
      <c r="G367" s="1">
        <v>583</v>
      </c>
      <c r="H367" s="1" t="s">
        <v>2585</v>
      </c>
    </row>
    <row r="368" spans="1:8" x14ac:dyDescent="0.25">
      <c r="A368" s="1" t="s">
        <v>2586</v>
      </c>
      <c r="B368" s="1" t="s">
        <v>25</v>
      </c>
      <c r="C368" s="2">
        <v>0.4458333333333333</v>
      </c>
      <c r="D368" s="1" t="s">
        <v>1653</v>
      </c>
      <c r="E368" s="1" t="s">
        <v>422</v>
      </c>
      <c r="F368" s="1">
        <v>0</v>
      </c>
      <c r="G368" s="1">
        <v>0</v>
      </c>
      <c r="H368" s="1" t="s">
        <v>2587</v>
      </c>
    </row>
    <row r="369" spans="1:8" x14ac:dyDescent="0.25">
      <c r="A369" s="1" t="s">
        <v>2586</v>
      </c>
      <c r="B369" s="1" t="s">
        <v>440</v>
      </c>
      <c r="C369" s="2">
        <v>0.47430555555555554</v>
      </c>
      <c r="D369" s="1" t="s">
        <v>2588</v>
      </c>
      <c r="E369" s="1" t="s">
        <v>378</v>
      </c>
      <c r="F369" s="1">
        <v>0</v>
      </c>
      <c r="G369" s="1">
        <v>0</v>
      </c>
      <c r="H369" s="1" t="s">
        <v>482</v>
      </c>
    </row>
    <row r="370" spans="1:8" x14ac:dyDescent="0.25">
      <c r="A370" s="1" t="s">
        <v>2586</v>
      </c>
      <c r="B370" s="1" t="s">
        <v>10</v>
      </c>
      <c r="C370" s="2">
        <v>0.5361111111111112</v>
      </c>
      <c r="D370" s="1" t="s">
        <v>2589</v>
      </c>
      <c r="E370" s="1" t="s">
        <v>450</v>
      </c>
      <c r="F370" s="1" t="s">
        <v>454</v>
      </c>
      <c r="G370" s="1" t="s">
        <v>454</v>
      </c>
      <c r="H370" s="1" t="s">
        <v>482</v>
      </c>
    </row>
    <row r="371" spans="1:8" x14ac:dyDescent="0.25">
      <c r="A371" s="1" t="s">
        <v>2590</v>
      </c>
      <c r="B371" s="1" t="s">
        <v>10</v>
      </c>
      <c r="C371" s="2">
        <v>0.22916666666666674</v>
      </c>
      <c r="D371" s="1" t="s">
        <v>815</v>
      </c>
      <c r="E371" s="1" t="s">
        <v>378</v>
      </c>
      <c r="F371" s="1">
        <v>0</v>
      </c>
      <c r="G371" s="1">
        <v>0</v>
      </c>
      <c r="H371" s="1" t="s">
        <v>2591</v>
      </c>
    </row>
    <row r="372" spans="1:8" x14ac:dyDescent="0.25">
      <c r="A372" s="1" t="s">
        <v>2592</v>
      </c>
      <c r="B372" s="1" t="s">
        <v>39</v>
      </c>
      <c r="C372" s="2">
        <v>0.97916666666666674</v>
      </c>
      <c r="D372" s="1" t="s">
        <v>2593</v>
      </c>
      <c r="E372" s="1" t="s">
        <v>50</v>
      </c>
      <c r="F372" s="1" t="s">
        <v>454</v>
      </c>
      <c r="G372" s="1">
        <v>36600</v>
      </c>
      <c r="H372" s="1" t="s">
        <v>2594</v>
      </c>
    </row>
    <row r="373" spans="1:8" x14ac:dyDescent="0.25">
      <c r="A373" s="1" t="s">
        <v>2595</v>
      </c>
      <c r="B373" s="1" t="s">
        <v>429</v>
      </c>
      <c r="C373" s="2">
        <v>0.82291666666666674</v>
      </c>
      <c r="D373" s="1" t="s">
        <v>2596</v>
      </c>
      <c r="E373" s="1" t="s">
        <v>450</v>
      </c>
      <c r="F373" s="1">
        <v>0</v>
      </c>
      <c r="G373" s="1">
        <v>0</v>
      </c>
      <c r="H373" s="1" t="s">
        <v>2597</v>
      </c>
    </row>
    <row r="374" spans="1:8" x14ac:dyDescent="0.25">
      <c r="A374" s="1" t="s">
        <v>2598</v>
      </c>
      <c r="B374" s="1" t="s">
        <v>25</v>
      </c>
      <c r="C374" s="2">
        <v>0.37777777777777777</v>
      </c>
      <c r="D374" s="1" t="s">
        <v>2599</v>
      </c>
      <c r="E374" s="1" t="s">
        <v>445</v>
      </c>
      <c r="F374" s="1">
        <v>3200</v>
      </c>
      <c r="G374" s="1" t="s">
        <v>454</v>
      </c>
      <c r="H374" s="1" t="s">
        <v>2600</v>
      </c>
    </row>
    <row r="375" spans="1:8" x14ac:dyDescent="0.25">
      <c r="A375" s="1" t="s">
        <v>2598</v>
      </c>
      <c r="B375" s="1" t="s">
        <v>429</v>
      </c>
      <c r="C375" s="2">
        <v>0.87777777777777777</v>
      </c>
      <c r="D375" s="1" t="s">
        <v>1809</v>
      </c>
      <c r="E375" s="1" t="s">
        <v>422</v>
      </c>
      <c r="F375" s="1">
        <v>0</v>
      </c>
      <c r="G375" s="1">
        <v>0</v>
      </c>
      <c r="H375" s="1" t="s">
        <v>2601</v>
      </c>
    </row>
    <row r="376" spans="1:8" x14ac:dyDescent="0.25">
      <c r="A376" s="1" t="s">
        <v>2602</v>
      </c>
      <c r="B376" s="1" t="s">
        <v>429</v>
      </c>
      <c r="C376" s="2">
        <v>0.25277777777777777</v>
      </c>
      <c r="D376" s="1" t="s">
        <v>1612</v>
      </c>
      <c r="E376" s="1" t="s">
        <v>450</v>
      </c>
      <c r="F376" s="1">
        <v>0</v>
      </c>
      <c r="G376" s="1">
        <v>0</v>
      </c>
      <c r="H376" s="1" t="s">
        <v>2603</v>
      </c>
    </row>
    <row r="377" spans="1:8" x14ac:dyDescent="0.25">
      <c r="A377" s="1" t="s">
        <v>2602</v>
      </c>
      <c r="B377" s="1" t="s">
        <v>39</v>
      </c>
      <c r="C377" s="2">
        <v>0.60416666666666674</v>
      </c>
      <c r="D377" s="1" t="s">
        <v>1783</v>
      </c>
      <c r="E377" s="1" t="s">
        <v>50</v>
      </c>
      <c r="F377" s="1" t="s">
        <v>454</v>
      </c>
      <c r="G377" s="1">
        <v>57000</v>
      </c>
      <c r="H377" s="1" t="s">
        <v>482</v>
      </c>
    </row>
    <row r="378" spans="1:8" x14ac:dyDescent="0.25">
      <c r="A378" s="1" t="s">
        <v>2602</v>
      </c>
      <c r="B378" s="1" t="s">
        <v>39</v>
      </c>
      <c r="C378" s="2">
        <v>0.22222222222222232</v>
      </c>
      <c r="D378" s="1" t="s">
        <v>484</v>
      </c>
      <c r="E378" s="1" t="s">
        <v>50</v>
      </c>
      <c r="F378" s="1" t="s">
        <v>454</v>
      </c>
      <c r="G378" s="1">
        <v>500000</v>
      </c>
      <c r="H378" s="1" t="s">
        <v>482</v>
      </c>
    </row>
    <row r="379" spans="1:8" x14ac:dyDescent="0.25">
      <c r="A379" s="1" t="s">
        <v>2602</v>
      </c>
      <c r="B379" s="1" t="s">
        <v>25</v>
      </c>
      <c r="C379" s="2">
        <v>0.40625</v>
      </c>
      <c r="D379" s="1" t="s">
        <v>651</v>
      </c>
      <c r="E379" s="1" t="s">
        <v>50</v>
      </c>
      <c r="F379" s="1" t="s">
        <v>454</v>
      </c>
      <c r="G379" s="1">
        <v>66519</v>
      </c>
      <c r="H379" s="1" t="s">
        <v>2604</v>
      </c>
    </row>
    <row r="380" spans="1:8" x14ac:dyDescent="0.25">
      <c r="A380" s="1" t="s">
        <v>2602</v>
      </c>
      <c r="B380" s="1" t="s">
        <v>25</v>
      </c>
      <c r="C380" s="2">
        <v>0.3125</v>
      </c>
      <c r="D380" s="1" t="s">
        <v>507</v>
      </c>
      <c r="E380" s="1" t="s">
        <v>50</v>
      </c>
      <c r="F380" s="1" t="s">
        <v>454</v>
      </c>
      <c r="G380" s="1">
        <v>108900</v>
      </c>
      <c r="H380" s="1" t="s">
        <v>2605</v>
      </c>
    </row>
    <row r="381" spans="1:8" x14ac:dyDescent="0.25">
      <c r="A381" s="1" t="s">
        <v>2602</v>
      </c>
      <c r="B381" s="1" t="s">
        <v>25</v>
      </c>
      <c r="C381" s="2">
        <v>0.35486111111111107</v>
      </c>
      <c r="D381" s="1" t="s">
        <v>733</v>
      </c>
      <c r="E381" s="1" t="s">
        <v>50</v>
      </c>
      <c r="F381" s="1" t="s">
        <v>454</v>
      </c>
      <c r="G381" s="1" t="s">
        <v>454</v>
      </c>
      <c r="H381" s="1" t="s">
        <v>482</v>
      </c>
    </row>
    <row r="382" spans="1:8" x14ac:dyDescent="0.25">
      <c r="A382" s="1" t="s">
        <v>2602</v>
      </c>
      <c r="B382" s="1" t="s">
        <v>25</v>
      </c>
      <c r="C382" s="2">
        <v>0.12708333333333344</v>
      </c>
      <c r="D382" s="1" t="s">
        <v>617</v>
      </c>
      <c r="E382" s="1" t="s">
        <v>50</v>
      </c>
      <c r="F382" s="1">
        <v>236</v>
      </c>
      <c r="G382" s="1">
        <v>33010</v>
      </c>
      <c r="H382" s="1" t="s">
        <v>2606</v>
      </c>
    </row>
    <row r="383" spans="1:8" x14ac:dyDescent="0.25">
      <c r="A383" s="1" t="s">
        <v>2602</v>
      </c>
      <c r="B383" s="1" t="s">
        <v>25</v>
      </c>
      <c r="C383" s="2">
        <v>0.30486111111111103</v>
      </c>
      <c r="D383" s="1" t="s">
        <v>2607</v>
      </c>
      <c r="E383" s="1" t="s">
        <v>50</v>
      </c>
      <c r="F383" s="1">
        <v>0</v>
      </c>
      <c r="G383" s="1">
        <v>0</v>
      </c>
      <c r="H383" s="1" t="s">
        <v>2608</v>
      </c>
    </row>
    <row r="384" spans="1:8" x14ac:dyDescent="0.25">
      <c r="A384" s="1" t="s">
        <v>2609</v>
      </c>
      <c r="B384" s="1" t="s">
        <v>25</v>
      </c>
      <c r="C384" s="2">
        <v>0.26041666666666674</v>
      </c>
      <c r="D384" s="1" t="s">
        <v>505</v>
      </c>
      <c r="E384" s="1" t="s">
        <v>50</v>
      </c>
      <c r="F384" s="1">
        <v>4615</v>
      </c>
      <c r="G384" s="1">
        <v>17600</v>
      </c>
      <c r="H384" s="1" t="s">
        <v>2610</v>
      </c>
    </row>
    <row r="385" spans="1:8" x14ac:dyDescent="0.25">
      <c r="A385" s="1" t="s">
        <v>2609</v>
      </c>
      <c r="B385" s="1" t="s">
        <v>25</v>
      </c>
      <c r="C385" s="2">
        <v>0.27430555555555558</v>
      </c>
      <c r="D385" s="1" t="s">
        <v>651</v>
      </c>
      <c r="E385" s="1" t="s">
        <v>422</v>
      </c>
      <c r="F385" s="1">
        <v>960</v>
      </c>
      <c r="G385" s="1">
        <v>130000</v>
      </c>
      <c r="H385" s="1" t="s">
        <v>2611</v>
      </c>
    </row>
    <row r="386" spans="1:8" x14ac:dyDescent="0.25">
      <c r="A386" s="1" t="s">
        <v>2609</v>
      </c>
      <c r="B386" s="1" t="s">
        <v>25</v>
      </c>
      <c r="C386" s="2">
        <v>0.19791666666666674</v>
      </c>
      <c r="D386" s="1" t="s">
        <v>507</v>
      </c>
      <c r="E386" s="1" t="s">
        <v>50</v>
      </c>
      <c r="F386" s="1">
        <v>1000</v>
      </c>
      <c r="G386" s="1">
        <v>295000</v>
      </c>
      <c r="H386" s="1" t="s">
        <v>2612</v>
      </c>
    </row>
    <row r="387" spans="1:8" x14ac:dyDescent="0.25">
      <c r="A387" s="1" t="s">
        <v>2609</v>
      </c>
      <c r="B387" s="1" t="s">
        <v>25</v>
      </c>
      <c r="C387" s="2">
        <v>0.375</v>
      </c>
      <c r="D387" s="1" t="s">
        <v>617</v>
      </c>
      <c r="E387" s="1" t="s">
        <v>50</v>
      </c>
      <c r="F387" s="1">
        <v>160</v>
      </c>
      <c r="G387" s="1">
        <v>22436</v>
      </c>
      <c r="H387" s="1" t="s">
        <v>2613</v>
      </c>
    </row>
    <row r="388" spans="1:8" x14ac:dyDescent="0.25">
      <c r="A388" s="1" t="s">
        <v>2614</v>
      </c>
      <c r="B388" s="1" t="s">
        <v>10</v>
      </c>
      <c r="C388" s="2">
        <v>0.80902777777777768</v>
      </c>
      <c r="D388" s="1" t="s">
        <v>2542</v>
      </c>
      <c r="E388" s="1" t="s">
        <v>378</v>
      </c>
      <c r="F388" s="1">
        <v>32</v>
      </c>
      <c r="G388" s="1">
        <v>13500</v>
      </c>
      <c r="H388" s="1" t="s">
        <v>2615</v>
      </c>
    </row>
    <row r="389" spans="1:8" x14ac:dyDescent="0.25">
      <c r="A389" s="1" t="s">
        <v>2614</v>
      </c>
      <c r="B389" s="1" t="s">
        <v>10</v>
      </c>
      <c r="C389" s="2">
        <v>0.11250000000000004</v>
      </c>
      <c r="D389" s="1" t="s">
        <v>2542</v>
      </c>
      <c r="E389" s="1" t="s">
        <v>378</v>
      </c>
      <c r="F389" s="1">
        <v>14</v>
      </c>
      <c r="G389" s="1">
        <v>8000</v>
      </c>
      <c r="H389" s="1" t="s">
        <v>2616</v>
      </c>
    </row>
    <row r="390" spans="1:8" x14ac:dyDescent="0.25">
      <c r="A390" s="1" t="s">
        <v>2617</v>
      </c>
      <c r="B390" s="1" t="s">
        <v>10</v>
      </c>
      <c r="C390" s="2">
        <v>0.28750000000000009</v>
      </c>
      <c r="D390" s="1" t="s">
        <v>656</v>
      </c>
      <c r="E390" s="1" t="s">
        <v>378</v>
      </c>
      <c r="F390" s="1" t="s">
        <v>454</v>
      </c>
      <c r="G390" s="1" t="s">
        <v>454</v>
      </c>
      <c r="H390" s="1" t="s">
        <v>2618</v>
      </c>
    </row>
    <row r="391" spans="1:8" x14ac:dyDescent="0.25">
      <c r="A391" s="1" t="s">
        <v>2617</v>
      </c>
      <c r="B391" s="1" t="s">
        <v>10</v>
      </c>
      <c r="C391" s="2">
        <v>0.35416666666666674</v>
      </c>
      <c r="D391" s="1" t="s">
        <v>2619</v>
      </c>
      <c r="E391" s="1" t="s">
        <v>50</v>
      </c>
      <c r="F391" s="1" t="s">
        <v>454</v>
      </c>
      <c r="G391" s="1">
        <v>230000</v>
      </c>
      <c r="H391" s="1" t="s">
        <v>2620</v>
      </c>
    </row>
    <row r="392" spans="1:8" x14ac:dyDescent="0.25">
      <c r="A392" s="1" t="s">
        <v>2621</v>
      </c>
      <c r="B392" s="1" t="s">
        <v>10</v>
      </c>
      <c r="C392" s="2">
        <v>0.33333333333333326</v>
      </c>
      <c r="D392" s="1" t="s">
        <v>449</v>
      </c>
      <c r="E392" s="1" t="s">
        <v>378</v>
      </c>
      <c r="F392" s="1">
        <v>0</v>
      </c>
      <c r="G392" s="1">
        <v>0</v>
      </c>
      <c r="H392" s="1" t="s">
        <v>2622</v>
      </c>
    </row>
    <row r="393" spans="1:8" x14ac:dyDescent="0.25">
      <c r="A393" s="1" t="s">
        <v>2621</v>
      </c>
      <c r="B393" s="1" t="s">
        <v>10</v>
      </c>
      <c r="C393" s="2">
        <v>0.5625</v>
      </c>
      <c r="D393" s="1" t="s">
        <v>1669</v>
      </c>
      <c r="E393" s="1" t="s">
        <v>378</v>
      </c>
      <c r="F393" s="1">
        <v>0</v>
      </c>
      <c r="G393" s="1">
        <v>0</v>
      </c>
      <c r="H393" s="1" t="s">
        <v>2623</v>
      </c>
    </row>
    <row r="394" spans="1:8" x14ac:dyDescent="0.25">
      <c r="A394" s="1" t="s">
        <v>2621</v>
      </c>
      <c r="B394" s="1" t="s">
        <v>10</v>
      </c>
      <c r="C394" s="2">
        <v>0.42500000000000004</v>
      </c>
      <c r="D394" s="1" t="s">
        <v>2624</v>
      </c>
      <c r="E394" s="1" t="s">
        <v>50</v>
      </c>
      <c r="F394" s="1" t="s">
        <v>454</v>
      </c>
      <c r="G394" s="1">
        <v>83060</v>
      </c>
      <c r="H394" s="1" t="s">
        <v>482</v>
      </c>
    </row>
    <row r="395" spans="1:8" x14ac:dyDescent="0.25">
      <c r="A395" s="1" t="s">
        <v>2621</v>
      </c>
      <c r="B395" s="1" t="s">
        <v>10</v>
      </c>
      <c r="C395" s="2">
        <v>0.86111111111111116</v>
      </c>
      <c r="D395" s="1" t="s">
        <v>472</v>
      </c>
      <c r="E395" s="1" t="s">
        <v>50</v>
      </c>
      <c r="F395" s="1">
        <v>11</v>
      </c>
      <c r="G395" s="1">
        <v>11600</v>
      </c>
      <c r="H395" s="1" t="s">
        <v>2625</v>
      </c>
    </row>
    <row r="396" spans="1:8" x14ac:dyDescent="0.25">
      <c r="A396" s="1" t="s">
        <v>2621</v>
      </c>
      <c r="B396" s="1" t="s">
        <v>10</v>
      </c>
      <c r="C396" s="2">
        <v>0.29652777777777772</v>
      </c>
      <c r="D396" s="1" t="s">
        <v>421</v>
      </c>
      <c r="E396" s="1" t="s">
        <v>450</v>
      </c>
      <c r="F396" s="1" t="s">
        <v>454</v>
      </c>
      <c r="G396" s="1" t="s">
        <v>454</v>
      </c>
      <c r="H396" s="1" t="s">
        <v>2626</v>
      </c>
    </row>
    <row r="397" spans="1:8" x14ac:dyDescent="0.25">
      <c r="A397" s="1" t="s">
        <v>2621</v>
      </c>
      <c r="B397" s="1" t="s">
        <v>10</v>
      </c>
      <c r="C397" s="2">
        <v>0.30555555555555558</v>
      </c>
      <c r="D397" s="1" t="s">
        <v>421</v>
      </c>
      <c r="E397" s="1" t="s">
        <v>378</v>
      </c>
      <c r="F397" s="1">
        <v>0</v>
      </c>
      <c r="G397" s="1">
        <v>0</v>
      </c>
      <c r="H397" s="1" t="s">
        <v>2627</v>
      </c>
    </row>
    <row r="398" spans="1:8" x14ac:dyDescent="0.25">
      <c r="A398" s="1" t="s">
        <v>2628</v>
      </c>
      <c r="B398" s="1" t="s">
        <v>10</v>
      </c>
      <c r="C398" s="2">
        <v>0.55138888888888893</v>
      </c>
      <c r="D398" s="1" t="s">
        <v>472</v>
      </c>
      <c r="E398" s="1" t="s">
        <v>378</v>
      </c>
      <c r="F398" s="1">
        <v>0</v>
      </c>
      <c r="G398" s="1">
        <v>0</v>
      </c>
      <c r="H398" s="1" t="s">
        <v>2629</v>
      </c>
    </row>
    <row r="399" spans="1:8" x14ac:dyDescent="0.25">
      <c r="A399" s="1" t="s">
        <v>2628</v>
      </c>
      <c r="B399" s="1" t="s">
        <v>440</v>
      </c>
      <c r="C399" s="2">
        <v>0.66666666666666674</v>
      </c>
      <c r="D399" s="1" t="s">
        <v>697</v>
      </c>
      <c r="E399" s="1" t="s">
        <v>378</v>
      </c>
      <c r="F399" s="1">
        <v>2600</v>
      </c>
      <c r="G399" s="1" t="s">
        <v>454</v>
      </c>
      <c r="H399" s="1" t="s">
        <v>482</v>
      </c>
    </row>
    <row r="400" spans="1:8" x14ac:dyDescent="0.25">
      <c r="A400" s="1" t="s">
        <v>2630</v>
      </c>
      <c r="B400" s="1" t="s">
        <v>10</v>
      </c>
      <c r="C400" s="2">
        <v>0.22569444444444442</v>
      </c>
      <c r="D400" s="1" t="s">
        <v>2631</v>
      </c>
      <c r="E400" s="1" t="s">
        <v>445</v>
      </c>
      <c r="F400" s="1">
        <v>0</v>
      </c>
      <c r="G400" s="1">
        <v>0</v>
      </c>
      <c r="H400" s="1" t="s">
        <v>2632</v>
      </c>
    </row>
    <row r="401" spans="1:8" x14ac:dyDescent="0.25">
      <c r="A401" s="1" t="s">
        <v>2630</v>
      </c>
      <c r="B401" s="1" t="s">
        <v>96</v>
      </c>
      <c r="C401" s="2">
        <v>0.71111111111111103</v>
      </c>
      <c r="D401" s="1" t="s">
        <v>2633</v>
      </c>
      <c r="E401" s="1" t="s">
        <v>445</v>
      </c>
      <c r="F401" s="1" t="s">
        <v>454</v>
      </c>
      <c r="G401" s="1" t="s">
        <v>454</v>
      </c>
      <c r="H401" s="1" t="s">
        <v>482</v>
      </c>
    </row>
    <row r="402" spans="1:8" x14ac:dyDescent="0.25">
      <c r="A402" s="1" t="s">
        <v>2634</v>
      </c>
      <c r="B402" s="1" t="s">
        <v>10</v>
      </c>
      <c r="C402" s="2">
        <v>0.83333333333333326</v>
      </c>
      <c r="D402" s="1" t="s">
        <v>2635</v>
      </c>
      <c r="E402" s="1" t="s">
        <v>50</v>
      </c>
      <c r="F402" s="1" t="s">
        <v>454</v>
      </c>
      <c r="G402" s="1">
        <v>3500</v>
      </c>
      <c r="H402" s="1" t="s">
        <v>2636</v>
      </c>
    </row>
    <row r="403" spans="1:8" x14ac:dyDescent="0.25">
      <c r="A403" s="1" t="s">
        <v>2634</v>
      </c>
      <c r="B403" s="1" t="s">
        <v>10</v>
      </c>
      <c r="C403" s="2">
        <v>0.79166666666666674</v>
      </c>
      <c r="D403" s="1" t="s">
        <v>421</v>
      </c>
      <c r="E403" s="1" t="s">
        <v>50</v>
      </c>
      <c r="F403" s="1" t="s">
        <v>454</v>
      </c>
      <c r="G403" s="1">
        <v>161000</v>
      </c>
      <c r="H403" s="1" t="s">
        <v>2637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400"/>
  <sheetViews>
    <sheetView workbookViewId="0">
      <selection activeCell="L20" sqref="L20"/>
    </sheetView>
  </sheetViews>
  <sheetFormatPr defaultRowHeight="15" x14ac:dyDescent="0.25"/>
  <cols>
    <col min="1" max="1" width="10.85546875" bestFit="1" customWidth="1"/>
    <col min="2" max="2" width="15.42578125" bestFit="1" customWidth="1"/>
    <col min="3" max="3" width="13.85546875" bestFit="1" customWidth="1"/>
    <col min="4" max="4" width="238.85546875" bestFit="1" customWidth="1"/>
    <col min="5" max="5" width="40" bestFit="1" customWidth="1"/>
    <col min="6" max="6" width="18.7109375" bestFit="1" customWidth="1"/>
    <col min="7" max="7" width="31.42578125" bestFit="1" customWidth="1"/>
    <col min="8" max="8" width="18.5703125" bestFit="1" customWidth="1"/>
  </cols>
  <sheetData>
    <row r="1" spans="1:8" x14ac:dyDescent="0.25">
      <c r="A1" s="1" t="s">
        <v>0</v>
      </c>
      <c r="B1" s="1" t="s">
        <v>1</v>
      </c>
      <c r="C1" s="1" t="s">
        <v>2</v>
      </c>
      <c r="D1" s="1" t="s">
        <v>550</v>
      </c>
      <c r="E1" s="1" t="s">
        <v>4</v>
      </c>
      <c r="F1" s="1" t="s">
        <v>5</v>
      </c>
      <c r="G1" s="1" t="s">
        <v>90</v>
      </c>
      <c r="H1" s="1" t="s">
        <v>7</v>
      </c>
    </row>
    <row r="2" spans="1:8" x14ac:dyDescent="0.25">
      <c r="A2" s="1" t="s">
        <v>156</v>
      </c>
      <c r="B2" s="1"/>
      <c r="C2" s="2"/>
      <c r="D2" s="1"/>
      <c r="E2" s="1"/>
      <c r="F2" s="1"/>
      <c r="G2" s="1"/>
      <c r="H2" s="1"/>
    </row>
    <row r="3" spans="1:8" x14ac:dyDescent="0.25">
      <c r="A3" s="1" t="s">
        <v>551</v>
      </c>
      <c r="B3" s="1" t="s">
        <v>10</v>
      </c>
      <c r="C3" s="2">
        <v>0.29444444444444451</v>
      </c>
      <c r="D3" s="1" t="s">
        <v>552</v>
      </c>
      <c r="E3" s="1" t="s">
        <v>378</v>
      </c>
      <c r="F3" s="1">
        <v>0</v>
      </c>
      <c r="G3" s="1">
        <v>0</v>
      </c>
      <c r="H3" s="1" t="s">
        <v>553</v>
      </c>
    </row>
    <row r="4" spans="1:8" x14ac:dyDescent="0.25">
      <c r="A4" s="1" t="s">
        <v>554</v>
      </c>
      <c r="B4" s="1" t="s">
        <v>10</v>
      </c>
      <c r="C4" s="2">
        <v>0.43611111111111112</v>
      </c>
      <c r="D4" s="1" t="s">
        <v>555</v>
      </c>
      <c r="E4" s="1" t="s">
        <v>422</v>
      </c>
      <c r="F4" s="1">
        <v>8</v>
      </c>
      <c r="G4" s="1">
        <v>5803</v>
      </c>
      <c r="H4" s="1" t="s">
        <v>556</v>
      </c>
    </row>
    <row r="5" spans="1:8" x14ac:dyDescent="0.25">
      <c r="A5" s="1" t="s">
        <v>557</v>
      </c>
      <c r="B5" s="1" t="s">
        <v>440</v>
      </c>
      <c r="C5" s="2">
        <v>0.44027777777777777</v>
      </c>
      <c r="D5" s="1" t="s">
        <v>558</v>
      </c>
      <c r="E5" s="1" t="s">
        <v>445</v>
      </c>
      <c r="F5" s="1">
        <v>6</v>
      </c>
      <c r="G5" s="1">
        <v>3825</v>
      </c>
      <c r="H5" s="1" t="s">
        <v>559</v>
      </c>
    </row>
    <row r="6" spans="1:8" x14ac:dyDescent="0.25">
      <c r="A6" s="1" t="s">
        <v>560</v>
      </c>
      <c r="B6" s="1" t="s">
        <v>25</v>
      </c>
      <c r="C6" s="2">
        <v>5.9722222222222232E-2</v>
      </c>
      <c r="D6" s="1" t="s">
        <v>561</v>
      </c>
      <c r="E6" s="1" t="s">
        <v>562</v>
      </c>
      <c r="F6" s="1" t="s">
        <v>454</v>
      </c>
      <c r="G6" s="1">
        <v>1908</v>
      </c>
      <c r="H6" s="1" t="s">
        <v>563</v>
      </c>
    </row>
    <row r="7" spans="1:8" x14ac:dyDescent="0.25">
      <c r="A7" s="1" t="s">
        <v>564</v>
      </c>
      <c r="B7" s="1" t="s">
        <v>429</v>
      </c>
      <c r="C7" s="2">
        <v>0.94722222222222219</v>
      </c>
      <c r="D7" s="1" t="s">
        <v>565</v>
      </c>
      <c r="E7" s="1" t="s">
        <v>50</v>
      </c>
      <c r="F7" s="1" t="s">
        <v>454</v>
      </c>
      <c r="G7" s="1">
        <v>188000</v>
      </c>
      <c r="H7" s="1" t="s">
        <v>566</v>
      </c>
    </row>
    <row r="8" spans="1:8" x14ac:dyDescent="0.25">
      <c r="A8" s="1" t="s">
        <v>567</v>
      </c>
      <c r="B8" s="1" t="s">
        <v>25</v>
      </c>
      <c r="C8" s="2">
        <v>0.20833333333333326</v>
      </c>
      <c r="D8" s="1" t="s">
        <v>565</v>
      </c>
      <c r="E8" s="1" t="s">
        <v>568</v>
      </c>
      <c r="F8" s="1" t="s">
        <v>454</v>
      </c>
      <c r="G8" s="1">
        <v>58000</v>
      </c>
      <c r="H8" s="1" t="s">
        <v>569</v>
      </c>
    </row>
    <row r="9" spans="1:8" x14ac:dyDescent="0.25">
      <c r="A9" s="1" t="s">
        <v>570</v>
      </c>
      <c r="B9" s="1" t="s">
        <v>10</v>
      </c>
      <c r="C9" s="2">
        <v>0.99305555555555558</v>
      </c>
      <c r="D9" s="1" t="s">
        <v>555</v>
      </c>
      <c r="E9" s="1" t="s">
        <v>50</v>
      </c>
      <c r="F9" s="1">
        <v>100</v>
      </c>
      <c r="G9" s="1">
        <v>320000</v>
      </c>
      <c r="H9" s="1" t="s">
        <v>571</v>
      </c>
    </row>
    <row r="10" spans="1:8" x14ac:dyDescent="0.25">
      <c r="A10" s="1" t="s">
        <v>570</v>
      </c>
      <c r="B10" s="1" t="s">
        <v>10</v>
      </c>
      <c r="C10" s="2">
        <v>0.86527777777777781</v>
      </c>
      <c r="D10" s="1" t="s">
        <v>565</v>
      </c>
      <c r="E10" s="1" t="s">
        <v>50</v>
      </c>
      <c r="F10" s="1" t="s">
        <v>454</v>
      </c>
      <c r="G10" s="1">
        <v>94231</v>
      </c>
      <c r="H10" s="1" t="s">
        <v>566</v>
      </c>
    </row>
    <row r="11" spans="1:8" x14ac:dyDescent="0.25">
      <c r="A11" s="1" t="s">
        <v>570</v>
      </c>
      <c r="B11" s="1" t="s">
        <v>10</v>
      </c>
      <c r="C11" s="2">
        <v>0.99236111111111103</v>
      </c>
      <c r="D11" s="1" t="s">
        <v>565</v>
      </c>
      <c r="E11" s="1" t="s">
        <v>568</v>
      </c>
      <c r="F11" s="1">
        <v>150</v>
      </c>
      <c r="G11" s="1">
        <v>70000</v>
      </c>
      <c r="H11" s="1" t="s">
        <v>572</v>
      </c>
    </row>
    <row r="12" spans="1:8" x14ac:dyDescent="0.25">
      <c r="A12" s="1" t="s">
        <v>570</v>
      </c>
      <c r="B12" s="1" t="s">
        <v>10</v>
      </c>
      <c r="C12" s="2">
        <v>0.85416666666666674</v>
      </c>
      <c r="D12" s="1" t="s">
        <v>565</v>
      </c>
      <c r="E12" s="1" t="s">
        <v>573</v>
      </c>
      <c r="F12" s="1">
        <v>200</v>
      </c>
      <c r="G12" s="1">
        <v>62000</v>
      </c>
      <c r="H12" s="1" t="s">
        <v>482</v>
      </c>
    </row>
    <row r="13" spans="1:8" x14ac:dyDescent="0.25">
      <c r="A13" s="1" t="s">
        <v>574</v>
      </c>
      <c r="B13" s="1" t="s">
        <v>10</v>
      </c>
      <c r="C13" s="2">
        <v>0.15486111111111112</v>
      </c>
      <c r="D13" s="1" t="s">
        <v>565</v>
      </c>
      <c r="E13" s="1" t="s">
        <v>50</v>
      </c>
      <c r="F13" s="1">
        <v>185</v>
      </c>
      <c r="G13" s="1">
        <v>70417</v>
      </c>
      <c r="H13" s="1" t="s">
        <v>566</v>
      </c>
    </row>
    <row r="14" spans="1:8" x14ac:dyDescent="0.25">
      <c r="A14" s="1" t="s">
        <v>574</v>
      </c>
      <c r="B14" s="1" t="s">
        <v>25</v>
      </c>
      <c r="C14" s="2">
        <v>0.54513888888888884</v>
      </c>
      <c r="D14" s="1" t="s">
        <v>561</v>
      </c>
      <c r="E14" s="1" t="s">
        <v>378</v>
      </c>
      <c r="F14" s="1">
        <v>0</v>
      </c>
      <c r="G14" s="1">
        <v>0</v>
      </c>
      <c r="H14" s="1" t="s">
        <v>575</v>
      </c>
    </row>
    <row r="15" spans="1:8" x14ac:dyDescent="0.25">
      <c r="A15" s="1" t="s">
        <v>576</v>
      </c>
      <c r="B15" s="1" t="s">
        <v>25</v>
      </c>
      <c r="C15" s="2">
        <v>0.7416666666666667</v>
      </c>
      <c r="D15" s="1" t="s">
        <v>577</v>
      </c>
      <c r="E15" s="1" t="s">
        <v>422</v>
      </c>
      <c r="F15" s="1">
        <v>0</v>
      </c>
      <c r="G15" s="1">
        <v>0</v>
      </c>
      <c r="H15" s="1" t="s">
        <v>578</v>
      </c>
    </row>
    <row r="16" spans="1:8" x14ac:dyDescent="0.25">
      <c r="A16" s="1" t="s">
        <v>579</v>
      </c>
      <c r="B16" s="1" t="s">
        <v>39</v>
      </c>
      <c r="C16" s="2">
        <v>0.58819444444444446</v>
      </c>
      <c r="D16" s="1" t="s">
        <v>577</v>
      </c>
      <c r="E16" s="1" t="s">
        <v>422</v>
      </c>
      <c r="F16" s="1">
        <v>0</v>
      </c>
      <c r="G16" s="1">
        <v>0</v>
      </c>
      <c r="H16" s="1" t="s">
        <v>580</v>
      </c>
    </row>
    <row r="17" spans="1:8" x14ac:dyDescent="0.25">
      <c r="A17" s="1" t="s">
        <v>581</v>
      </c>
      <c r="B17" s="1" t="s">
        <v>10</v>
      </c>
      <c r="C17" s="2">
        <v>0.39652777777777781</v>
      </c>
      <c r="D17" s="1" t="s">
        <v>565</v>
      </c>
      <c r="E17" s="1" t="s">
        <v>50</v>
      </c>
      <c r="F17" s="1" t="s">
        <v>454</v>
      </c>
      <c r="G17" s="1">
        <v>173746</v>
      </c>
      <c r="H17" s="1" t="s">
        <v>582</v>
      </c>
    </row>
    <row r="18" spans="1:8" x14ac:dyDescent="0.25">
      <c r="A18" s="1" t="s">
        <v>581</v>
      </c>
      <c r="B18" s="1" t="s">
        <v>10</v>
      </c>
      <c r="C18" s="2">
        <v>0.1166666666666667</v>
      </c>
      <c r="D18" s="1" t="s">
        <v>565</v>
      </c>
      <c r="E18" s="1" t="s">
        <v>50</v>
      </c>
      <c r="F18" s="1">
        <v>411</v>
      </c>
      <c r="G18" s="1">
        <v>124888</v>
      </c>
      <c r="H18" s="1" t="s">
        <v>583</v>
      </c>
    </row>
    <row r="19" spans="1:8" x14ac:dyDescent="0.25">
      <c r="A19" s="1" t="s">
        <v>584</v>
      </c>
      <c r="B19" s="1" t="s">
        <v>429</v>
      </c>
      <c r="C19" s="2">
        <v>0</v>
      </c>
      <c r="D19" s="1" t="s">
        <v>561</v>
      </c>
      <c r="E19" s="1" t="s">
        <v>378</v>
      </c>
      <c r="F19" s="1">
        <v>0</v>
      </c>
      <c r="G19" s="1">
        <v>0</v>
      </c>
      <c r="H19" s="1" t="s">
        <v>585</v>
      </c>
    </row>
    <row r="20" spans="1:8" x14ac:dyDescent="0.25">
      <c r="A20" s="1" t="s">
        <v>586</v>
      </c>
      <c r="B20" s="1" t="s">
        <v>25</v>
      </c>
      <c r="C20" s="2">
        <v>0.29166666666666674</v>
      </c>
      <c r="D20" s="1" t="s">
        <v>587</v>
      </c>
      <c r="E20" s="1" t="s">
        <v>545</v>
      </c>
      <c r="F20" s="1">
        <v>29</v>
      </c>
      <c r="G20" s="1" t="s">
        <v>454</v>
      </c>
      <c r="H20" s="1" t="s">
        <v>588</v>
      </c>
    </row>
    <row r="21" spans="1:8" x14ac:dyDescent="0.25">
      <c r="A21" s="1" t="s">
        <v>586</v>
      </c>
      <c r="B21" s="1" t="s">
        <v>10</v>
      </c>
      <c r="C21" s="2">
        <v>0.32291666666666674</v>
      </c>
      <c r="D21" s="1" t="s">
        <v>587</v>
      </c>
      <c r="E21" s="1" t="s">
        <v>450</v>
      </c>
      <c r="F21" s="1">
        <v>45</v>
      </c>
      <c r="G21" s="1">
        <v>0</v>
      </c>
      <c r="H21" s="1" t="s">
        <v>589</v>
      </c>
    </row>
    <row r="22" spans="1:8" x14ac:dyDescent="0.25">
      <c r="A22" s="1" t="s">
        <v>590</v>
      </c>
      <c r="B22" s="1" t="s">
        <v>10</v>
      </c>
      <c r="C22" s="2">
        <v>0.86736111111111103</v>
      </c>
      <c r="D22" s="1" t="s">
        <v>565</v>
      </c>
      <c r="E22" s="1" t="s">
        <v>50</v>
      </c>
      <c r="F22" s="1">
        <v>841</v>
      </c>
      <c r="G22" s="1">
        <v>255715</v>
      </c>
      <c r="H22" s="1" t="s">
        <v>591</v>
      </c>
    </row>
    <row r="23" spans="1:8" x14ac:dyDescent="0.25">
      <c r="A23" s="1" t="s">
        <v>592</v>
      </c>
      <c r="B23" s="1" t="s">
        <v>39</v>
      </c>
      <c r="C23" s="2">
        <v>0.52083333333333326</v>
      </c>
      <c r="D23" s="1" t="s">
        <v>561</v>
      </c>
      <c r="E23" s="1" t="s">
        <v>378</v>
      </c>
      <c r="F23" s="1">
        <v>0</v>
      </c>
      <c r="G23" s="1">
        <v>0</v>
      </c>
      <c r="H23" s="1" t="s">
        <v>593</v>
      </c>
    </row>
    <row r="24" spans="1:8" x14ac:dyDescent="0.25">
      <c r="A24" s="1" t="s">
        <v>594</v>
      </c>
      <c r="B24" s="1" t="s">
        <v>39</v>
      </c>
      <c r="C24" s="2">
        <v>0.42708333333333326</v>
      </c>
      <c r="D24" s="1" t="s">
        <v>561</v>
      </c>
      <c r="E24" s="1" t="s">
        <v>378</v>
      </c>
      <c r="F24" s="1">
        <v>0</v>
      </c>
      <c r="G24" s="1">
        <v>0</v>
      </c>
      <c r="H24" s="1" t="s">
        <v>595</v>
      </c>
    </row>
    <row r="25" spans="1:8" x14ac:dyDescent="0.25">
      <c r="A25" s="1" t="s">
        <v>164</v>
      </c>
      <c r="B25" s="1"/>
      <c r="C25" s="2"/>
      <c r="D25" s="1"/>
      <c r="E25" s="1"/>
      <c r="F25" s="1"/>
      <c r="G25" s="1"/>
      <c r="H25" s="1"/>
    </row>
    <row r="26" spans="1:8" x14ac:dyDescent="0.25">
      <c r="A26" s="1" t="s">
        <v>596</v>
      </c>
      <c r="B26" s="1" t="s">
        <v>429</v>
      </c>
      <c r="C26" s="2">
        <v>0.97569444444444442</v>
      </c>
      <c r="D26" s="1" t="s">
        <v>558</v>
      </c>
      <c r="E26" s="1" t="s">
        <v>445</v>
      </c>
      <c r="F26" s="1">
        <v>13</v>
      </c>
      <c r="G26" s="1">
        <v>6102</v>
      </c>
      <c r="H26" s="1" t="s">
        <v>597</v>
      </c>
    </row>
    <row r="27" spans="1:8" x14ac:dyDescent="0.25">
      <c r="A27" s="1" t="s">
        <v>2638</v>
      </c>
      <c r="B27" s="1" t="s">
        <v>96</v>
      </c>
      <c r="C27" s="2">
        <v>0.52361111111111103</v>
      </c>
      <c r="D27" s="1" t="s">
        <v>555</v>
      </c>
      <c r="E27" s="1" t="s">
        <v>573</v>
      </c>
      <c r="F27" s="1">
        <v>5</v>
      </c>
      <c r="G27" s="1">
        <v>4</v>
      </c>
      <c r="H27" s="1" t="s">
        <v>2639</v>
      </c>
    </row>
    <row r="28" spans="1:8" x14ac:dyDescent="0.25">
      <c r="A28" s="1" t="s">
        <v>2638</v>
      </c>
      <c r="B28" s="1" t="s">
        <v>96</v>
      </c>
      <c r="C28" s="2">
        <v>0.39236111111111116</v>
      </c>
      <c r="D28" s="1" t="s">
        <v>555</v>
      </c>
      <c r="E28" s="1" t="s">
        <v>573</v>
      </c>
      <c r="F28" s="1">
        <v>5</v>
      </c>
      <c r="G28" s="1">
        <v>3</v>
      </c>
      <c r="H28" s="1" t="s">
        <v>2640</v>
      </c>
    </row>
    <row r="29" spans="1:8" x14ac:dyDescent="0.25">
      <c r="A29" s="1" t="s">
        <v>2641</v>
      </c>
      <c r="B29" s="1" t="s">
        <v>96</v>
      </c>
      <c r="C29" s="2">
        <v>0.5986111111111112</v>
      </c>
      <c r="D29" s="1" t="s">
        <v>558</v>
      </c>
      <c r="E29" s="1" t="s">
        <v>445</v>
      </c>
      <c r="F29" s="1">
        <v>7</v>
      </c>
      <c r="G29" s="1">
        <v>1400</v>
      </c>
      <c r="H29" s="1" t="s">
        <v>2642</v>
      </c>
    </row>
    <row r="30" spans="1:8" x14ac:dyDescent="0.25">
      <c r="A30" s="1" t="s">
        <v>2643</v>
      </c>
      <c r="B30" s="1" t="s">
        <v>25</v>
      </c>
      <c r="C30" s="2">
        <v>0.40486111111111112</v>
      </c>
      <c r="D30" s="1" t="s">
        <v>561</v>
      </c>
      <c r="E30" s="1" t="s">
        <v>378</v>
      </c>
      <c r="F30" s="1">
        <v>0</v>
      </c>
      <c r="G30" s="1">
        <v>0</v>
      </c>
      <c r="H30" s="1" t="s">
        <v>2644</v>
      </c>
    </row>
    <row r="31" spans="1:8" x14ac:dyDescent="0.25">
      <c r="A31" s="1" t="s">
        <v>2645</v>
      </c>
      <c r="B31" s="1" t="s">
        <v>440</v>
      </c>
      <c r="C31" s="2">
        <v>0.28472222222222232</v>
      </c>
      <c r="D31" s="1" t="s">
        <v>558</v>
      </c>
      <c r="E31" s="1" t="s">
        <v>445</v>
      </c>
      <c r="F31" s="1">
        <v>0</v>
      </c>
      <c r="G31" s="1">
        <v>0</v>
      </c>
      <c r="H31" s="1" t="s">
        <v>2646</v>
      </c>
    </row>
    <row r="32" spans="1:8" x14ac:dyDescent="0.25">
      <c r="A32" s="1" t="s">
        <v>2647</v>
      </c>
      <c r="B32" s="1" t="s">
        <v>429</v>
      </c>
      <c r="C32" s="2">
        <v>0.2895833333333333</v>
      </c>
      <c r="D32" s="1" t="s">
        <v>587</v>
      </c>
      <c r="E32" s="1" t="s">
        <v>450</v>
      </c>
      <c r="F32" s="1">
        <v>0</v>
      </c>
      <c r="G32" s="1">
        <v>0</v>
      </c>
      <c r="H32" s="1" t="s">
        <v>2648</v>
      </c>
    </row>
    <row r="33" spans="1:8" x14ac:dyDescent="0.25">
      <c r="A33" s="1" t="s">
        <v>2649</v>
      </c>
      <c r="B33" s="1" t="s">
        <v>96</v>
      </c>
      <c r="C33" s="2">
        <v>0.29444444444444451</v>
      </c>
      <c r="D33" s="1" t="s">
        <v>558</v>
      </c>
      <c r="E33" s="1" t="s">
        <v>445</v>
      </c>
      <c r="F33" s="1">
        <v>0</v>
      </c>
      <c r="G33" s="1">
        <v>0</v>
      </c>
      <c r="H33" s="1" t="s">
        <v>2650</v>
      </c>
    </row>
    <row r="34" spans="1:8" x14ac:dyDescent="0.25">
      <c r="A34" s="1" t="s">
        <v>2649</v>
      </c>
      <c r="B34" s="1" t="s">
        <v>39</v>
      </c>
      <c r="C34" s="2">
        <v>0.76319444444444451</v>
      </c>
      <c r="D34" s="1" t="s">
        <v>2651</v>
      </c>
      <c r="E34" s="1" t="s">
        <v>422</v>
      </c>
      <c r="F34" s="1">
        <v>0</v>
      </c>
      <c r="G34" s="1">
        <v>0</v>
      </c>
      <c r="H34" s="1" t="s">
        <v>2652</v>
      </c>
    </row>
    <row r="35" spans="1:8" x14ac:dyDescent="0.25">
      <c r="A35" s="1" t="s">
        <v>2653</v>
      </c>
      <c r="B35" s="1" t="s">
        <v>10</v>
      </c>
      <c r="C35" s="2">
        <v>0.54166666666666674</v>
      </c>
      <c r="D35" s="1" t="s">
        <v>561</v>
      </c>
      <c r="E35" s="1" t="s">
        <v>378</v>
      </c>
      <c r="F35" s="1">
        <v>0</v>
      </c>
      <c r="G35" s="1">
        <v>0</v>
      </c>
      <c r="H35" s="1" t="s">
        <v>2654</v>
      </c>
    </row>
    <row r="36" spans="1:8" x14ac:dyDescent="0.25">
      <c r="A36" s="1" t="s">
        <v>2653</v>
      </c>
      <c r="B36" s="1" t="s">
        <v>25</v>
      </c>
      <c r="C36" s="2">
        <v>0.45208333333333339</v>
      </c>
      <c r="D36" s="1" t="s">
        <v>558</v>
      </c>
      <c r="E36" s="1" t="s">
        <v>445</v>
      </c>
      <c r="F36" s="1">
        <v>0</v>
      </c>
      <c r="G36" s="1">
        <v>0</v>
      </c>
      <c r="H36" s="1" t="s">
        <v>482</v>
      </c>
    </row>
    <row r="37" spans="1:8" x14ac:dyDescent="0.25">
      <c r="A37" s="1" t="s">
        <v>2655</v>
      </c>
      <c r="B37" s="1" t="s">
        <v>429</v>
      </c>
      <c r="C37" s="2">
        <v>0.625</v>
      </c>
      <c r="D37" s="1" t="s">
        <v>565</v>
      </c>
      <c r="E37" s="1" t="s">
        <v>50</v>
      </c>
      <c r="F37" s="1" t="s">
        <v>454</v>
      </c>
      <c r="G37" s="1">
        <v>2000000</v>
      </c>
      <c r="H37" s="1" t="s">
        <v>2656</v>
      </c>
    </row>
    <row r="38" spans="1:8" x14ac:dyDescent="0.25">
      <c r="A38" s="1" t="s">
        <v>2657</v>
      </c>
      <c r="B38" s="1" t="s">
        <v>25</v>
      </c>
      <c r="C38" s="2">
        <v>0.35416666666666674</v>
      </c>
      <c r="D38" s="1" t="s">
        <v>2658</v>
      </c>
      <c r="E38" s="1" t="s">
        <v>87</v>
      </c>
      <c r="F38" s="1" t="s">
        <v>454</v>
      </c>
      <c r="G38" s="1" t="s">
        <v>454</v>
      </c>
      <c r="H38" s="1" t="s">
        <v>2659</v>
      </c>
    </row>
    <row r="39" spans="1:8" x14ac:dyDescent="0.25">
      <c r="A39" s="1" t="s">
        <v>2657</v>
      </c>
      <c r="B39" s="1" t="s">
        <v>10</v>
      </c>
      <c r="C39" s="2">
        <v>0.80624999999999991</v>
      </c>
      <c r="D39" s="1" t="s">
        <v>558</v>
      </c>
      <c r="E39" s="1" t="s">
        <v>445</v>
      </c>
      <c r="F39" s="1">
        <v>0</v>
      </c>
      <c r="G39" s="1">
        <v>0</v>
      </c>
      <c r="H39" s="1" t="s">
        <v>2660</v>
      </c>
    </row>
    <row r="40" spans="1:8" x14ac:dyDescent="0.25">
      <c r="A40" s="1" t="s">
        <v>2657</v>
      </c>
      <c r="B40" s="1" t="s">
        <v>96</v>
      </c>
      <c r="C40" s="2">
        <v>0.54166666666666674</v>
      </c>
      <c r="D40" s="1" t="s">
        <v>2658</v>
      </c>
      <c r="E40" s="1" t="s">
        <v>87</v>
      </c>
      <c r="F40" s="1">
        <v>0</v>
      </c>
      <c r="G40" s="1">
        <v>0</v>
      </c>
      <c r="H40" s="1" t="s">
        <v>482</v>
      </c>
    </row>
    <row r="41" spans="1:8" x14ac:dyDescent="0.25">
      <c r="A41" s="1" t="s">
        <v>2661</v>
      </c>
      <c r="B41" s="1" t="s">
        <v>10</v>
      </c>
      <c r="C41" s="2">
        <v>0.875</v>
      </c>
      <c r="D41" s="1" t="s">
        <v>565</v>
      </c>
      <c r="E41" s="1" t="s">
        <v>50</v>
      </c>
      <c r="F41" s="1" t="s">
        <v>454</v>
      </c>
      <c r="G41" s="1">
        <v>300187</v>
      </c>
      <c r="H41" s="1" t="s">
        <v>2662</v>
      </c>
    </row>
    <row r="42" spans="1:8" x14ac:dyDescent="0.25">
      <c r="A42" s="1" t="s">
        <v>2661</v>
      </c>
      <c r="B42" s="1" t="s">
        <v>429</v>
      </c>
      <c r="C42" s="2">
        <v>0.64583333333333326</v>
      </c>
      <c r="D42" s="1" t="s">
        <v>2658</v>
      </c>
      <c r="E42" s="1" t="s">
        <v>87</v>
      </c>
      <c r="F42" s="1" t="s">
        <v>454</v>
      </c>
      <c r="G42" s="1" t="s">
        <v>454</v>
      </c>
      <c r="H42" s="1" t="s">
        <v>2663</v>
      </c>
    </row>
    <row r="43" spans="1:8" x14ac:dyDescent="0.25">
      <c r="A43" s="1" t="s">
        <v>2664</v>
      </c>
      <c r="B43" s="1" t="s">
        <v>10</v>
      </c>
      <c r="C43" s="2">
        <v>0.41388888888888897</v>
      </c>
      <c r="D43" s="1" t="s">
        <v>565</v>
      </c>
      <c r="E43" s="1" t="s">
        <v>50</v>
      </c>
      <c r="F43" s="1">
        <v>164</v>
      </c>
      <c r="G43" s="1">
        <v>37583</v>
      </c>
      <c r="H43" s="1" t="s">
        <v>2665</v>
      </c>
    </row>
    <row r="44" spans="1:8" x14ac:dyDescent="0.25">
      <c r="A44" s="1" t="s">
        <v>2664</v>
      </c>
      <c r="B44" s="1" t="s">
        <v>429</v>
      </c>
      <c r="C44" s="2">
        <v>0.5625</v>
      </c>
      <c r="D44" s="1" t="s">
        <v>2666</v>
      </c>
      <c r="E44" s="1" t="s">
        <v>50</v>
      </c>
      <c r="F44" s="1" t="s">
        <v>454</v>
      </c>
      <c r="G44" s="1" t="s">
        <v>454</v>
      </c>
      <c r="H44" s="1" t="s">
        <v>2667</v>
      </c>
    </row>
    <row r="45" spans="1:8" x14ac:dyDescent="0.25">
      <c r="A45" s="1" t="s">
        <v>2664</v>
      </c>
      <c r="B45" s="1" t="s">
        <v>440</v>
      </c>
      <c r="C45" s="2">
        <v>0.5625</v>
      </c>
      <c r="D45" s="1" t="s">
        <v>565</v>
      </c>
      <c r="E45" s="1" t="s">
        <v>50</v>
      </c>
      <c r="F45" s="1" t="s">
        <v>454</v>
      </c>
      <c r="G45" s="1">
        <v>55097</v>
      </c>
      <c r="H45" s="1" t="s">
        <v>2668</v>
      </c>
    </row>
    <row r="46" spans="1:8" x14ac:dyDescent="0.25">
      <c r="A46" s="1" t="s">
        <v>2664</v>
      </c>
      <c r="B46" s="1" t="s">
        <v>25</v>
      </c>
      <c r="C46" s="2">
        <v>0.35555555555555562</v>
      </c>
      <c r="D46" s="1" t="s">
        <v>565</v>
      </c>
      <c r="E46" s="1" t="s">
        <v>50</v>
      </c>
      <c r="F46" s="1" t="s">
        <v>454</v>
      </c>
      <c r="G46" s="1">
        <v>129000</v>
      </c>
      <c r="H46" s="1" t="s">
        <v>2669</v>
      </c>
    </row>
    <row r="47" spans="1:8" x14ac:dyDescent="0.25">
      <c r="A47" s="1" t="s">
        <v>2670</v>
      </c>
      <c r="B47" s="1" t="s">
        <v>429</v>
      </c>
      <c r="C47" s="2">
        <v>0.35416666666666674</v>
      </c>
      <c r="D47" s="1" t="s">
        <v>2666</v>
      </c>
      <c r="E47" s="1" t="s">
        <v>50</v>
      </c>
      <c r="F47" s="1">
        <v>7214</v>
      </c>
      <c r="G47" s="1" t="s">
        <v>454</v>
      </c>
      <c r="H47" s="1" t="s">
        <v>2671</v>
      </c>
    </row>
    <row r="48" spans="1:8" x14ac:dyDescent="0.25">
      <c r="A48" s="1" t="s">
        <v>2670</v>
      </c>
      <c r="B48" s="1" t="s">
        <v>429</v>
      </c>
      <c r="C48" s="2">
        <v>0.35416666666666674</v>
      </c>
      <c r="D48" s="1" t="s">
        <v>2666</v>
      </c>
      <c r="E48" s="1" t="s">
        <v>50</v>
      </c>
      <c r="F48" s="1" t="s">
        <v>454</v>
      </c>
      <c r="G48" s="1" t="s">
        <v>454</v>
      </c>
      <c r="H48" s="1" t="s">
        <v>2671</v>
      </c>
    </row>
    <row r="49" spans="1:8" x14ac:dyDescent="0.25">
      <c r="A49" s="1" t="s">
        <v>2670</v>
      </c>
      <c r="B49" s="1" t="s">
        <v>96</v>
      </c>
      <c r="C49" s="2">
        <v>0.22916666666666674</v>
      </c>
      <c r="D49" s="1" t="s">
        <v>2666</v>
      </c>
      <c r="E49" s="1" t="s">
        <v>50</v>
      </c>
      <c r="F49" s="1" t="s">
        <v>454</v>
      </c>
      <c r="G49" s="1" t="s">
        <v>454</v>
      </c>
      <c r="H49" s="1" t="s">
        <v>2672</v>
      </c>
    </row>
    <row r="50" spans="1:8" x14ac:dyDescent="0.25">
      <c r="A50" s="1" t="s">
        <v>2670</v>
      </c>
      <c r="B50" s="1" t="s">
        <v>25</v>
      </c>
      <c r="C50" s="2">
        <v>0.84791666666666665</v>
      </c>
      <c r="D50" s="1" t="s">
        <v>2666</v>
      </c>
      <c r="E50" s="1" t="s">
        <v>50</v>
      </c>
      <c r="F50" s="1">
        <v>461</v>
      </c>
      <c r="G50" s="1">
        <v>125484</v>
      </c>
      <c r="H50" s="1" t="s">
        <v>2673</v>
      </c>
    </row>
    <row r="51" spans="1:8" x14ac:dyDescent="0.25">
      <c r="A51" s="1" t="s">
        <v>2670</v>
      </c>
      <c r="B51" s="1" t="s">
        <v>96</v>
      </c>
      <c r="C51" s="2">
        <v>0.83333333333333326</v>
      </c>
      <c r="D51" s="1" t="s">
        <v>2674</v>
      </c>
      <c r="E51" s="1" t="s">
        <v>50</v>
      </c>
      <c r="F51" s="1">
        <v>3000</v>
      </c>
      <c r="G51" s="1" t="s">
        <v>454</v>
      </c>
      <c r="H51" s="1" t="s">
        <v>2675</v>
      </c>
    </row>
    <row r="52" spans="1:8" x14ac:dyDescent="0.25">
      <c r="A52" s="1" t="s">
        <v>2670</v>
      </c>
      <c r="B52" s="1" t="s">
        <v>25</v>
      </c>
      <c r="C52" s="2">
        <v>0.79513888888888884</v>
      </c>
      <c r="D52" s="1" t="s">
        <v>2666</v>
      </c>
      <c r="E52" s="1" t="s">
        <v>50</v>
      </c>
      <c r="F52" s="1" t="s">
        <v>454</v>
      </c>
      <c r="G52" s="1" t="s">
        <v>454</v>
      </c>
      <c r="H52" s="1" t="s">
        <v>482</v>
      </c>
    </row>
    <row r="53" spans="1:8" x14ac:dyDescent="0.25">
      <c r="A53" s="1" t="s">
        <v>2670</v>
      </c>
      <c r="B53" s="1" t="s">
        <v>96</v>
      </c>
      <c r="C53" s="2">
        <v>0.85555555555555562</v>
      </c>
      <c r="D53" s="1" t="s">
        <v>2666</v>
      </c>
      <c r="E53" s="1" t="s">
        <v>50</v>
      </c>
      <c r="F53" s="1">
        <v>0</v>
      </c>
      <c r="G53" s="1">
        <v>0</v>
      </c>
      <c r="H53" s="1" t="s">
        <v>482</v>
      </c>
    </row>
    <row r="54" spans="1:8" x14ac:dyDescent="0.25">
      <c r="A54" s="1" t="s">
        <v>2670</v>
      </c>
      <c r="B54" s="1" t="s">
        <v>25</v>
      </c>
      <c r="C54" s="2">
        <v>0.75</v>
      </c>
      <c r="D54" s="1" t="s">
        <v>2666</v>
      </c>
      <c r="E54" s="1" t="s">
        <v>50</v>
      </c>
      <c r="F54" s="1">
        <v>0</v>
      </c>
      <c r="G54" s="1">
        <v>0</v>
      </c>
      <c r="H54" s="1" t="s">
        <v>2676</v>
      </c>
    </row>
    <row r="55" spans="1:8" x14ac:dyDescent="0.25">
      <c r="A55" s="1" t="s">
        <v>2677</v>
      </c>
      <c r="B55" s="1" t="s">
        <v>429</v>
      </c>
      <c r="C55" s="2">
        <v>5.555555555555558E-2</v>
      </c>
      <c r="D55" s="1" t="s">
        <v>2674</v>
      </c>
      <c r="E55" s="1" t="s">
        <v>50</v>
      </c>
      <c r="F55" s="1" t="s">
        <v>454</v>
      </c>
      <c r="G55" s="1" t="s">
        <v>454</v>
      </c>
      <c r="H55" s="1" t="s">
        <v>2678</v>
      </c>
    </row>
    <row r="56" spans="1:8" x14ac:dyDescent="0.25">
      <c r="A56" s="1" t="s">
        <v>2677</v>
      </c>
      <c r="B56" s="1" t="s">
        <v>429</v>
      </c>
      <c r="C56" s="2">
        <v>5.555555555555558E-2</v>
      </c>
      <c r="D56" s="1" t="s">
        <v>2674</v>
      </c>
      <c r="E56" s="1" t="s">
        <v>50</v>
      </c>
      <c r="F56" s="1">
        <v>4966</v>
      </c>
      <c r="G56" s="1">
        <v>1390000</v>
      </c>
      <c r="H56" s="1" t="s">
        <v>2679</v>
      </c>
    </row>
    <row r="57" spans="1:8" x14ac:dyDescent="0.25">
      <c r="A57" s="1" t="s">
        <v>2677</v>
      </c>
      <c r="B57" s="1" t="s">
        <v>429</v>
      </c>
      <c r="C57" s="2">
        <v>0.66666666666666674</v>
      </c>
      <c r="D57" s="1" t="s">
        <v>577</v>
      </c>
      <c r="E57" s="1" t="s">
        <v>422</v>
      </c>
      <c r="F57" s="1">
        <v>0</v>
      </c>
      <c r="G57" s="1">
        <v>0</v>
      </c>
      <c r="H57" s="1" t="s">
        <v>2680</v>
      </c>
    </row>
    <row r="58" spans="1:8" x14ac:dyDescent="0.25">
      <c r="A58" s="1" t="s">
        <v>2677</v>
      </c>
      <c r="B58" s="1" t="s">
        <v>429</v>
      </c>
      <c r="C58" s="2">
        <v>0</v>
      </c>
      <c r="D58" s="1" t="s">
        <v>2674</v>
      </c>
      <c r="E58" s="1" t="s">
        <v>50</v>
      </c>
      <c r="F58" s="1">
        <v>500</v>
      </c>
      <c r="G58" s="1" t="s">
        <v>454</v>
      </c>
      <c r="H58" s="1" t="s">
        <v>482</v>
      </c>
    </row>
    <row r="59" spans="1:8" x14ac:dyDescent="0.25">
      <c r="A59" s="1" t="s">
        <v>2677</v>
      </c>
      <c r="B59" s="1" t="s">
        <v>429</v>
      </c>
      <c r="C59" s="2">
        <v>0.23333333333333339</v>
      </c>
      <c r="D59" s="1" t="s">
        <v>2674</v>
      </c>
      <c r="E59" s="1" t="s">
        <v>50</v>
      </c>
      <c r="F59" s="1">
        <v>300</v>
      </c>
      <c r="G59" s="1" t="s">
        <v>454</v>
      </c>
      <c r="H59" s="1" t="s">
        <v>482</v>
      </c>
    </row>
    <row r="60" spans="1:8" x14ac:dyDescent="0.25">
      <c r="A60" s="1" t="s">
        <v>2677</v>
      </c>
      <c r="B60" s="1" t="s">
        <v>429</v>
      </c>
      <c r="C60" s="2">
        <v>0.54166666666666674</v>
      </c>
      <c r="D60" s="1" t="s">
        <v>2674</v>
      </c>
      <c r="E60" s="1" t="s">
        <v>50</v>
      </c>
      <c r="F60" s="1" t="s">
        <v>454</v>
      </c>
      <c r="G60" s="1">
        <v>175000</v>
      </c>
      <c r="H60" s="1" t="s">
        <v>2681</v>
      </c>
    </row>
    <row r="61" spans="1:8" x14ac:dyDescent="0.25">
      <c r="A61" s="1" t="s">
        <v>2677</v>
      </c>
      <c r="B61" s="1" t="s">
        <v>429</v>
      </c>
      <c r="C61" s="2">
        <v>7.9166666666666607E-2</v>
      </c>
      <c r="D61" s="1" t="s">
        <v>2674</v>
      </c>
      <c r="E61" s="1" t="s">
        <v>50</v>
      </c>
      <c r="F61" s="1">
        <v>524</v>
      </c>
      <c r="G61" s="1" t="s">
        <v>454</v>
      </c>
      <c r="H61" s="1" t="s">
        <v>2682</v>
      </c>
    </row>
    <row r="62" spans="1:8" x14ac:dyDescent="0.25">
      <c r="A62" s="1" t="s">
        <v>2677</v>
      </c>
      <c r="B62" s="1" t="s">
        <v>429</v>
      </c>
      <c r="C62" s="2">
        <v>5.555555555555558E-2</v>
      </c>
      <c r="D62" s="1" t="s">
        <v>2674</v>
      </c>
      <c r="E62" s="1" t="s">
        <v>50</v>
      </c>
      <c r="F62" s="1">
        <v>7214</v>
      </c>
      <c r="G62" s="1" t="s">
        <v>454</v>
      </c>
      <c r="H62" s="1" t="s">
        <v>2683</v>
      </c>
    </row>
    <row r="63" spans="1:8" x14ac:dyDescent="0.25">
      <c r="A63" s="1" t="s">
        <v>2677</v>
      </c>
      <c r="B63" s="1" t="s">
        <v>25</v>
      </c>
      <c r="C63" s="2">
        <v>0.625</v>
      </c>
      <c r="D63" s="1" t="s">
        <v>2666</v>
      </c>
      <c r="E63" s="1" t="s">
        <v>50</v>
      </c>
      <c r="F63" s="1" t="s">
        <v>454</v>
      </c>
      <c r="G63" s="1" t="s">
        <v>454</v>
      </c>
      <c r="H63" s="1" t="s">
        <v>2684</v>
      </c>
    </row>
    <row r="64" spans="1:8" x14ac:dyDescent="0.25">
      <c r="A64" s="1" t="s">
        <v>2677</v>
      </c>
      <c r="B64" s="1" t="s">
        <v>429</v>
      </c>
      <c r="C64" s="2">
        <v>0.11874999999999991</v>
      </c>
      <c r="D64" s="1" t="s">
        <v>565</v>
      </c>
      <c r="E64" s="1" t="s">
        <v>50</v>
      </c>
      <c r="F64" s="1" t="s">
        <v>454</v>
      </c>
      <c r="G64" s="1">
        <v>219306</v>
      </c>
      <c r="H64" s="1" t="s">
        <v>2683</v>
      </c>
    </row>
    <row r="65" spans="1:8" x14ac:dyDescent="0.25">
      <c r="A65" s="1" t="s">
        <v>2677</v>
      </c>
      <c r="B65" s="1" t="s">
        <v>429</v>
      </c>
      <c r="C65" s="2">
        <v>7.9166666666666607E-2</v>
      </c>
      <c r="D65" s="1" t="s">
        <v>2674</v>
      </c>
      <c r="E65" s="1" t="s">
        <v>50</v>
      </c>
      <c r="F65" s="1">
        <v>724</v>
      </c>
      <c r="G65" s="1" t="s">
        <v>454</v>
      </c>
      <c r="H65" s="1" t="s">
        <v>2683</v>
      </c>
    </row>
    <row r="66" spans="1:8" x14ac:dyDescent="0.25">
      <c r="A66" s="1" t="s">
        <v>2677</v>
      </c>
      <c r="B66" s="1" t="s">
        <v>429</v>
      </c>
      <c r="C66" s="2">
        <v>0.12916666666666665</v>
      </c>
      <c r="D66" s="1" t="s">
        <v>565</v>
      </c>
      <c r="E66" s="1" t="s">
        <v>50</v>
      </c>
      <c r="F66" s="1" t="s">
        <v>454</v>
      </c>
      <c r="G66" s="1">
        <v>154000</v>
      </c>
      <c r="H66" s="1" t="s">
        <v>482</v>
      </c>
    </row>
    <row r="67" spans="1:8" x14ac:dyDescent="0.25">
      <c r="A67" s="1" t="s">
        <v>2677</v>
      </c>
      <c r="B67" s="1" t="s">
        <v>429</v>
      </c>
      <c r="C67" s="2">
        <v>0.2270833333333333</v>
      </c>
      <c r="D67" s="1" t="s">
        <v>2685</v>
      </c>
      <c r="E67" s="1" t="s">
        <v>50</v>
      </c>
      <c r="F67" s="1" t="s">
        <v>454</v>
      </c>
      <c r="G67" s="1" t="s">
        <v>454</v>
      </c>
      <c r="H67" s="1" t="s">
        <v>2686</v>
      </c>
    </row>
    <row r="68" spans="1:8" x14ac:dyDescent="0.25">
      <c r="A68" s="1" t="s">
        <v>2677</v>
      </c>
      <c r="B68" s="1" t="s">
        <v>429</v>
      </c>
      <c r="C68" s="2">
        <v>5.7638888888888795E-2</v>
      </c>
      <c r="D68" s="1" t="s">
        <v>2674</v>
      </c>
      <c r="E68" s="1" t="s">
        <v>50</v>
      </c>
      <c r="F68" s="1" t="s">
        <v>454</v>
      </c>
      <c r="G68" s="1" t="s">
        <v>454</v>
      </c>
      <c r="H68" s="1" t="s">
        <v>2687</v>
      </c>
    </row>
    <row r="69" spans="1:8" x14ac:dyDescent="0.25">
      <c r="A69" s="1" t="s">
        <v>2677</v>
      </c>
      <c r="B69" s="1" t="s">
        <v>96</v>
      </c>
      <c r="C69" s="2">
        <v>0.36805555555555558</v>
      </c>
      <c r="D69" s="1" t="s">
        <v>2666</v>
      </c>
      <c r="E69" s="1" t="s">
        <v>50</v>
      </c>
      <c r="F69" s="1" t="s">
        <v>454</v>
      </c>
      <c r="G69" s="1" t="s">
        <v>454</v>
      </c>
      <c r="H69" s="1" t="s">
        <v>2673</v>
      </c>
    </row>
    <row r="70" spans="1:8" x14ac:dyDescent="0.25">
      <c r="A70" s="1" t="s">
        <v>2677</v>
      </c>
      <c r="B70" s="1" t="s">
        <v>96</v>
      </c>
      <c r="C70" s="2">
        <v>0.29166666666666674</v>
      </c>
      <c r="D70" s="1" t="s">
        <v>2658</v>
      </c>
      <c r="E70" s="1" t="s">
        <v>87</v>
      </c>
      <c r="F70" s="1">
        <v>0</v>
      </c>
      <c r="G70" s="1">
        <v>0</v>
      </c>
      <c r="H70" s="1" t="s">
        <v>2688</v>
      </c>
    </row>
    <row r="71" spans="1:8" x14ac:dyDescent="0.25">
      <c r="A71" s="1" t="s">
        <v>2677</v>
      </c>
      <c r="B71" s="1" t="s">
        <v>96</v>
      </c>
      <c r="C71" s="2">
        <v>0.82499999999999996</v>
      </c>
      <c r="D71" s="1" t="s">
        <v>2658</v>
      </c>
      <c r="E71" s="1" t="s">
        <v>87</v>
      </c>
      <c r="F71" s="1">
        <v>0</v>
      </c>
      <c r="G71" s="1" t="s">
        <v>454</v>
      </c>
      <c r="H71" s="1" t="s">
        <v>2689</v>
      </c>
    </row>
    <row r="72" spans="1:8" x14ac:dyDescent="0.25">
      <c r="A72" s="1" t="s">
        <v>2677</v>
      </c>
      <c r="B72" s="1" t="s">
        <v>429</v>
      </c>
      <c r="C72" s="2">
        <v>0.43333333333333335</v>
      </c>
      <c r="D72" s="1" t="s">
        <v>2666</v>
      </c>
      <c r="E72" s="1" t="s">
        <v>50</v>
      </c>
      <c r="F72" s="1">
        <v>116</v>
      </c>
      <c r="G72" s="1">
        <v>29942</v>
      </c>
      <c r="H72" s="1" t="s">
        <v>2690</v>
      </c>
    </row>
    <row r="73" spans="1:8" x14ac:dyDescent="0.25">
      <c r="A73" s="1" t="s">
        <v>2677</v>
      </c>
      <c r="B73" s="1" t="s">
        <v>429</v>
      </c>
      <c r="C73" s="2">
        <v>0.75</v>
      </c>
      <c r="D73" s="1" t="s">
        <v>2666</v>
      </c>
      <c r="E73" s="1" t="s">
        <v>50</v>
      </c>
      <c r="F73" s="1" t="s">
        <v>454</v>
      </c>
      <c r="G73" s="1" t="s">
        <v>454</v>
      </c>
      <c r="H73" s="1" t="s">
        <v>2691</v>
      </c>
    </row>
    <row r="74" spans="1:8" x14ac:dyDescent="0.25">
      <c r="A74" s="1" t="s">
        <v>2677</v>
      </c>
      <c r="B74" s="1" t="s">
        <v>429</v>
      </c>
      <c r="C74" s="2">
        <v>0.23611111111111116</v>
      </c>
      <c r="D74" s="1" t="s">
        <v>2674</v>
      </c>
      <c r="E74" s="1" t="s">
        <v>50</v>
      </c>
      <c r="F74" s="1">
        <v>800</v>
      </c>
      <c r="G74" s="1" t="s">
        <v>454</v>
      </c>
      <c r="H74" s="1" t="s">
        <v>2692</v>
      </c>
    </row>
    <row r="75" spans="1:8" x14ac:dyDescent="0.25">
      <c r="A75" s="1" t="s">
        <v>2677</v>
      </c>
      <c r="B75" s="1" t="s">
        <v>429</v>
      </c>
      <c r="C75" s="2">
        <v>0.28125</v>
      </c>
      <c r="D75" s="1" t="s">
        <v>565</v>
      </c>
      <c r="E75" s="1" t="s">
        <v>50</v>
      </c>
      <c r="F75" s="1" t="s">
        <v>454</v>
      </c>
      <c r="G75" s="1" t="s">
        <v>454</v>
      </c>
      <c r="H75" s="1" t="s">
        <v>482</v>
      </c>
    </row>
    <row r="76" spans="1:8" x14ac:dyDescent="0.25">
      <c r="A76" s="1" t="s">
        <v>2677</v>
      </c>
      <c r="B76" s="1" t="s">
        <v>25</v>
      </c>
      <c r="C76" s="2">
        <v>0.20833333333333326</v>
      </c>
      <c r="D76" s="1" t="s">
        <v>2666</v>
      </c>
      <c r="E76" s="1" t="s">
        <v>50</v>
      </c>
      <c r="F76" s="1" t="s">
        <v>454</v>
      </c>
      <c r="G76" s="1" t="s">
        <v>454</v>
      </c>
      <c r="H76" s="1" t="s">
        <v>2693</v>
      </c>
    </row>
    <row r="77" spans="1:8" x14ac:dyDescent="0.25">
      <c r="A77" s="1" t="s">
        <v>2677</v>
      </c>
      <c r="B77" s="1" t="s">
        <v>25</v>
      </c>
      <c r="C77" s="2">
        <v>0.70833333333333326</v>
      </c>
      <c r="D77" s="1" t="s">
        <v>2666</v>
      </c>
      <c r="E77" s="1" t="s">
        <v>50</v>
      </c>
      <c r="F77" s="1" t="s">
        <v>454</v>
      </c>
      <c r="G77" s="1" t="s">
        <v>454</v>
      </c>
      <c r="H77" s="1" t="s">
        <v>2694</v>
      </c>
    </row>
    <row r="78" spans="1:8" x14ac:dyDescent="0.25">
      <c r="A78" s="1" t="s">
        <v>2677</v>
      </c>
      <c r="B78" s="1" t="s">
        <v>429</v>
      </c>
      <c r="C78" s="2">
        <v>0.32777777777777772</v>
      </c>
      <c r="D78" s="1" t="s">
        <v>2674</v>
      </c>
      <c r="E78" s="1" t="s">
        <v>50</v>
      </c>
      <c r="F78" s="1">
        <v>107</v>
      </c>
      <c r="G78" s="1">
        <v>25000</v>
      </c>
      <c r="H78" s="1" t="s">
        <v>2695</v>
      </c>
    </row>
    <row r="79" spans="1:8" x14ac:dyDescent="0.25">
      <c r="A79" s="1" t="s">
        <v>2677</v>
      </c>
      <c r="B79" s="1" t="s">
        <v>96</v>
      </c>
      <c r="C79" s="2">
        <v>0.28541666666666665</v>
      </c>
      <c r="D79" s="1" t="s">
        <v>2674</v>
      </c>
      <c r="E79" s="1" t="s">
        <v>50</v>
      </c>
      <c r="F79" s="1">
        <v>350</v>
      </c>
      <c r="G79" s="1">
        <v>200000</v>
      </c>
      <c r="H79" s="1" t="s">
        <v>2696</v>
      </c>
    </row>
    <row r="80" spans="1:8" x14ac:dyDescent="0.25">
      <c r="A80" s="1" t="s">
        <v>2677</v>
      </c>
      <c r="B80" s="1" t="s">
        <v>25</v>
      </c>
      <c r="C80" s="2">
        <v>0.75</v>
      </c>
      <c r="D80" s="1" t="s">
        <v>2666</v>
      </c>
      <c r="E80" s="1" t="s">
        <v>422</v>
      </c>
      <c r="F80" s="1" t="s">
        <v>454</v>
      </c>
      <c r="G80" s="1" t="s">
        <v>454</v>
      </c>
      <c r="H80" s="1" t="s">
        <v>2697</v>
      </c>
    </row>
    <row r="81" spans="1:8" x14ac:dyDescent="0.25">
      <c r="A81" s="1" t="s">
        <v>2677</v>
      </c>
      <c r="B81" s="1" t="s">
        <v>429</v>
      </c>
      <c r="C81" s="2">
        <v>0.75</v>
      </c>
      <c r="D81" s="1" t="s">
        <v>2666</v>
      </c>
      <c r="E81" s="1" t="s">
        <v>50</v>
      </c>
      <c r="F81" s="1" t="s">
        <v>454</v>
      </c>
      <c r="G81" s="1" t="s">
        <v>454</v>
      </c>
      <c r="H81" s="1" t="s">
        <v>2697</v>
      </c>
    </row>
    <row r="82" spans="1:8" x14ac:dyDescent="0.25">
      <c r="A82" s="1" t="s">
        <v>2677</v>
      </c>
      <c r="B82" s="1" t="s">
        <v>25</v>
      </c>
      <c r="C82" s="2">
        <v>0.58333333333333326</v>
      </c>
      <c r="D82" s="1" t="s">
        <v>2658</v>
      </c>
      <c r="E82" s="1" t="s">
        <v>87</v>
      </c>
      <c r="F82" s="1" t="s">
        <v>454</v>
      </c>
      <c r="G82" s="1" t="s">
        <v>454</v>
      </c>
      <c r="H82" s="1" t="s">
        <v>2698</v>
      </c>
    </row>
    <row r="83" spans="1:8" x14ac:dyDescent="0.25">
      <c r="A83" s="1" t="s">
        <v>2677</v>
      </c>
      <c r="B83" s="1" t="s">
        <v>429</v>
      </c>
      <c r="C83" s="2">
        <v>5.555555555555558E-2</v>
      </c>
      <c r="D83" s="1" t="s">
        <v>565</v>
      </c>
      <c r="E83" s="1" t="s">
        <v>50</v>
      </c>
      <c r="F83" s="1">
        <v>360</v>
      </c>
      <c r="G83" s="1">
        <v>72000</v>
      </c>
      <c r="H83" s="1" t="s">
        <v>482</v>
      </c>
    </row>
    <row r="84" spans="1:8" x14ac:dyDescent="0.25">
      <c r="A84" s="1" t="s">
        <v>2677</v>
      </c>
      <c r="B84" s="1" t="s">
        <v>25</v>
      </c>
      <c r="C84" s="2">
        <v>0.51249999999999996</v>
      </c>
      <c r="D84" s="1" t="s">
        <v>2674</v>
      </c>
      <c r="E84" s="1" t="s">
        <v>50</v>
      </c>
      <c r="F84" s="1" t="s">
        <v>454</v>
      </c>
      <c r="G84" s="1" t="s">
        <v>454</v>
      </c>
      <c r="H84" s="1" t="s">
        <v>2699</v>
      </c>
    </row>
    <row r="85" spans="1:8" x14ac:dyDescent="0.25">
      <c r="A85" s="1" t="s">
        <v>2677</v>
      </c>
      <c r="B85" s="1" t="s">
        <v>96</v>
      </c>
      <c r="C85" s="2">
        <v>0.41666666666666674</v>
      </c>
      <c r="D85" s="1" t="s">
        <v>2658</v>
      </c>
      <c r="E85" s="1" t="s">
        <v>87</v>
      </c>
      <c r="F85" s="1">
        <v>613</v>
      </c>
      <c r="G85" s="1" t="s">
        <v>454</v>
      </c>
      <c r="H85" s="1" t="s">
        <v>482</v>
      </c>
    </row>
    <row r="86" spans="1:8" x14ac:dyDescent="0.25">
      <c r="A86" s="1" t="s">
        <v>2677</v>
      </c>
      <c r="B86" s="1" t="s">
        <v>429</v>
      </c>
      <c r="C86" s="2">
        <v>0.38194444444444442</v>
      </c>
      <c r="D86" s="1" t="s">
        <v>2666</v>
      </c>
      <c r="E86" s="1" t="s">
        <v>50</v>
      </c>
      <c r="F86" s="1">
        <v>0</v>
      </c>
      <c r="G86" s="1">
        <v>0</v>
      </c>
      <c r="H86" s="1" t="s">
        <v>482</v>
      </c>
    </row>
    <row r="87" spans="1:8" x14ac:dyDescent="0.25">
      <c r="A87" s="1" t="s">
        <v>2677</v>
      </c>
      <c r="B87" s="1" t="s">
        <v>429</v>
      </c>
      <c r="C87" s="2">
        <v>0.23333333333333339</v>
      </c>
      <c r="D87" s="1" t="s">
        <v>2674</v>
      </c>
      <c r="E87" s="1" t="s">
        <v>50</v>
      </c>
      <c r="F87" s="1">
        <v>300</v>
      </c>
      <c r="G87" s="1" t="s">
        <v>454</v>
      </c>
      <c r="H87" s="1" t="s">
        <v>482</v>
      </c>
    </row>
    <row r="88" spans="1:8" x14ac:dyDescent="0.25">
      <c r="A88" s="1" t="s">
        <v>2677</v>
      </c>
      <c r="B88" s="1" t="s">
        <v>429</v>
      </c>
      <c r="C88" s="2">
        <v>0</v>
      </c>
      <c r="D88" s="1" t="s">
        <v>2674</v>
      </c>
      <c r="E88" s="1" t="s">
        <v>50</v>
      </c>
      <c r="F88" s="1">
        <v>500</v>
      </c>
      <c r="G88" s="1" t="s">
        <v>454</v>
      </c>
      <c r="H88" s="1" t="s">
        <v>482</v>
      </c>
    </row>
    <row r="89" spans="1:8" x14ac:dyDescent="0.25">
      <c r="A89" s="1" t="s">
        <v>2700</v>
      </c>
      <c r="B89" s="1" t="s">
        <v>96</v>
      </c>
      <c r="C89" s="2">
        <v>0.29374999999999996</v>
      </c>
      <c r="D89" s="1" t="s">
        <v>2674</v>
      </c>
      <c r="E89" s="1" t="s">
        <v>50</v>
      </c>
      <c r="F89" s="1" t="s">
        <v>454</v>
      </c>
      <c r="G89" s="1">
        <v>222000</v>
      </c>
      <c r="H89" s="1" t="s">
        <v>2701</v>
      </c>
    </row>
    <row r="90" spans="1:8" x14ac:dyDescent="0.25">
      <c r="A90" s="1" t="s">
        <v>2700</v>
      </c>
      <c r="B90" s="1" t="s">
        <v>25</v>
      </c>
      <c r="C90" s="2">
        <v>0.76319444444444451</v>
      </c>
      <c r="D90" s="1" t="s">
        <v>558</v>
      </c>
      <c r="E90" s="1" t="s">
        <v>445</v>
      </c>
      <c r="F90" s="1" t="s">
        <v>454</v>
      </c>
      <c r="G90" s="1" t="s">
        <v>454</v>
      </c>
      <c r="H90" s="1" t="s">
        <v>482</v>
      </c>
    </row>
    <row r="91" spans="1:8" x14ac:dyDescent="0.25">
      <c r="A91" s="1" t="s">
        <v>2700</v>
      </c>
      <c r="B91" s="1" t="s">
        <v>429</v>
      </c>
      <c r="C91" s="2">
        <v>0.73958333333333326</v>
      </c>
      <c r="D91" s="1" t="s">
        <v>2651</v>
      </c>
      <c r="E91" s="1" t="s">
        <v>422</v>
      </c>
      <c r="F91" s="1">
        <v>0</v>
      </c>
      <c r="G91" s="1">
        <v>0</v>
      </c>
      <c r="H91" s="1" t="s">
        <v>2702</v>
      </c>
    </row>
    <row r="92" spans="1:8" x14ac:dyDescent="0.25">
      <c r="A92" s="1" t="s">
        <v>2700</v>
      </c>
      <c r="B92" s="1" t="s">
        <v>25</v>
      </c>
      <c r="C92" s="2">
        <v>0.28333333333333344</v>
      </c>
      <c r="D92" s="1" t="s">
        <v>2674</v>
      </c>
      <c r="E92" s="1" t="s">
        <v>50</v>
      </c>
      <c r="F92" s="1">
        <v>360</v>
      </c>
      <c r="G92" s="1" t="s">
        <v>454</v>
      </c>
      <c r="H92" s="1" t="s">
        <v>482</v>
      </c>
    </row>
    <row r="93" spans="1:8" x14ac:dyDescent="0.25">
      <c r="A93" s="1" t="s">
        <v>2700</v>
      </c>
      <c r="B93" s="1" t="s">
        <v>429</v>
      </c>
      <c r="C93" s="2">
        <v>0.77430555555555558</v>
      </c>
      <c r="D93" s="1" t="s">
        <v>2666</v>
      </c>
      <c r="E93" s="1" t="s">
        <v>87</v>
      </c>
      <c r="F93" s="1" t="s">
        <v>454</v>
      </c>
      <c r="G93" s="1" t="s">
        <v>454</v>
      </c>
      <c r="H93" s="1" t="s">
        <v>2703</v>
      </c>
    </row>
    <row r="94" spans="1:8" x14ac:dyDescent="0.25">
      <c r="A94" s="1" t="s">
        <v>2700</v>
      </c>
      <c r="B94" s="1" t="s">
        <v>429</v>
      </c>
      <c r="C94" s="2">
        <v>0.97777777777777786</v>
      </c>
      <c r="D94" s="1" t="s">
        <v>2651</v>
      </c>
      <c r="E94" s="1" t="s">
        <v>422</v>
      </c>
      <c r="F94" s="1">
        <v>0</v>
      </c>
      <c r="G94" s="1">
        <v>0</v>
      </c>
      <c r="H94" s="1" t="s">
        <v>482</v>
      </c>
    </row>
    <row r="95" spans="1:8" x14ac:dyDescent="0.25">
      <c r="A95" s="1" t="s">
        <v>2700</v>
      </c>
      <c r="B95" s="1" t="s">
        <v>25</v>
      </c>
      <c r="C95" s="2">
        <v>0.69444444444444442</v>
      </c>
      <c r="D95" s="1" t="s">
        <v>2666</v>
      </c>
      <c r="E95" s="1" t="s">
        <v>50</v>
      </c>
      <c r="F95" s="1" t="s">
        <v>454</v>
      </c>
      <c r="G95" s="1" t="s">
        <v>454</v>
      </c>
      <c r="H95" s="1" t="s">
        <v>2704</v>
      </c>
    </row>
    <row r="96" spans="1:8" x14ac:dyDescent="0.25">
      <c r="A96" s="1" t="s">
        <v>2700</v>
      </c>
      <c r="B96" s="1" t="s">
        <v>25</v>
      </c>
      <c r="C96" s="2">
        <v>0.73263888888888884</v>
      </c>
      <c r="D96" s="1" t="s">
        <v>2666</v>
      </c>
      <c r="E96" s="1" t="s">
        <v>50</v>
      </c>
      <c r="F96" s="1" t="s">
        <v>454</v>
      </c>
      <c r="G96" s="1" t="s">
        <v>454</v>
      </c>
      <c r="H96" s="1" t="s">
        <v>2705</v>
      </c>
    </row>
    <row r="97" spans="1:8" x14ac:dyDescent="0.25">
      <c r="A97" s="1" t="s">
        <v>2700</v>
      </c>
      <c r="B97" s="1" t="s">
        <v>96</v>
      </c>
      <c r="C97" s="2">
        <v>0.30555555555555558</v>
      </c>
      <c r="D97" s="1" t="s">
        <v>2674</v>
      </c>
      <c r="E97" s="1" t="s">
        <v>50</v>
      </c>
      <c r="F97" s="1">
        <v>126</v>
      </c>
      <c r="G97" s="1">
        <v>81100</v>
      </c>
      <c r="H97" s="1" t="s">
        <v>2706</v>
      </c>
    </row>
    <row r="98" spans="1:8" x14ac:dyDescent="0.25">
      <c r="A98" s="1" t="s">
        <v>2700</v>
      </c>
      <c r="B98" s="1" t="s">
        <v>25</v>
      </c>
      <c r="C98" s="2">
        <v>0.22916666666666674</v>
      </c>
      <c r="D98" s="1" t="s">
        <v>2674</v>
      </c>
      <c r="E98" s="1" t="s">
        <v>50</v>
      </c>
      <c r="F98" s="1">
        <v>1420</v>
      </c>
      <c r="G98" s="1" t="s">
        <v>454</v>
      </c>
      <c r="H98" s="1" t="s">
        <v>2707</v>
      </c>
    </row>
    <row r="99" spans="1:8" x14ac:dyDescent="0.25">
      <c r="A99" s="1" t="s">
        <v>2700</v>
      </c>
      <c r="B99" s="1" t="s">
        <v>25</v>
      </c>
      <c r="C99" s="2">
        <v>0.82152777777777786</v>
      </c>
      <c r="D99" s="1" t="s">
        <v>2674</v>
      </c>
      <c r="E99" s="1" t="s">
        <v>50</v>
      </c>
      <c r="F99" s="1">
        <v>700</v>
      </c>
      <c r="G99" s="1" t="s">
        <v>454</v>
      </c>
      <c r="H99" s="1" t="s">
        <v>2708</v>
      </c>
    </row>
    <row r="100" spans="1:8" x14ac:dyDescent="0.25">
      <c r="A100" s="1" t="s">
        <v>2700</v>
      </c>
      <c r="B100" s="1" t="s">
        <v>429</v>
      </c>
      <c r="C100" s="2">
        <v>0.81944444444444442</v>
      </c>
      <c r="D100" s="1" t="s">
        <v>2674</v>
      </c>
      <c r="E100" s="1" t="s">
        <v>50</v>
      </c>
      <c r="F100" s="1">
        <v>538</v>
      </c>
      <c r="G100" s="1" t="s">
        <v>454</v>
      </c>
      <c r="H100" s="1" t="s">
        <v>2703</v>
      </c>
    </row>
    <row r="101" spans="1:8" x14ac:dyDescent="0.25">
      <c r="A101" s="1" t="s">
        <v>2700</v>
      </c>
      <c r="B101" s="1" t="s">
        <v>429</v>
      </c>
      <c r="C101" s="2">
        <v>0.30347222222222214</v>
      </c>
      <c r="D101" s="1" t="s">
        <v>2666</v>
      </c>
      <c r="E101" s="1" t="s">
        <v>50</v>
      </c>
      <c r="F101" s="1">
        <v>168</v>
      </c>
      <c r="G101" s="1">
        <v>840000</v>
      </c>
      <c r="H101" s="1" t="s">
        <v>2709</v>
      </c>
    </row>
    <row r="102" spans="1:8" x14ac:dyDescent="0.25">
      <c r="A102" s="1" t="s">
        <v>2700</v>
      </c>
      <c r="B102" s="1" t="s">
        <v>25</v>
      </c>
      <c r="C102" s="2">
        <v>0.77430555555555558</v>
      </c>
      <c r="D102" s="1" t="s">
        <v>2666</v>
      </c>
      <c r="E102" s="1" t="s">
        <v>422</v>
      </c>
      <c r="F102" s="1" t="s">
        <v>454</v>
      </c>
      <c r="G102" s="1" t="s">
        <v>454</v>
      </c>
      <c r="H102" s="1" t="s">
        <v>2703</v>
      </c>
    </row>
    <row r="103" spans="1:8" x14ac:dyDescent="0.25">
      <c r="A103" s="1" t="s">
        <v>2700</v>
      </c>
      <c r="B103" s="1" t="s">
        <v>10</v>
      </c>
      <c r="C103" s="2">
        <v>0.43055555555555558</v>
      </c>
      <c r="D103" s="1" t="s">
        <v>2651</v>
      </c>
      <c r="E103" s="1" t="s">
        <v>422</v>
      </c>
      <c r="F103" s="1">
        <v>0</v>
      </c>
      <c r="G103" s="1">
        <v>0</v>
      </c>
      <c r="H103" s="1" t="s">
        <v>2710</v>
      </c>
    </row>
    <row r="104" spans="1:8" x14ac:dyDescent="0.25">
      <c r="A104" s="1" t="s">
        <v>2700</v>
      </c>
      <c r="B104" s="1" t="s">
        <v>96</v>
      </c>
      <c r="C104" s="2">
        <v>0.39652777777777781</v>
      </c>
      <c r="D104" s="1" t="s">
        <v>558</v>
      </c>
      <c r="E104" s="1" t="s">
        <v>445</v>
      </c>
      <c r="F104" s="1">
        <v>31</v>
      </c>
      <c r="G104" s="1" t="s">
        <v>454</v>
      </c>
      <c r="H104" s="1" t="s">
        <v>2711</v>
      </c>
    </row>
    <row r="105" spans="1:8" x14ac:dyDescent="0.25">
      <c r="A105" s="1" t="s">
        <v>2700</v>
      </c>
      <c r="B105" s="1" t="s">
        <v>25</v>
      </c>
      <c r="C105" s="2">
        <v>0.73263888888888884</v>
      </c>
      <c r="D105" s="1" t="s">
        <v>2666</v>
      </c>
      <c r="E105" s="1" t="s">
        <v>50</v>
      </c>
      <c r="F105" s="1" t="s">
        <v>454</v>
      </c>
      <c r="G105" s="1" t="s">
        <v>454</v>
      </c>
      <c r="H105" s="1" t="s">
        <v>2705</v>
      </c>
    </row>
    <row r="106" spans="1:8" x14ac:dyDescent="0.25">
      <c r="A106" s="1" t="s">
        <v>2700</v>
      </c>
      <c r="B106" s="1" t="s">
        <v>25</v>
      </c>
      <c r="C106" s="2">
        <v>0.26666666666666661</v>
      </c>
      <c r="D106" s="1" t="s">
        <v>2674</v>
      </c>
      <c r="E106" s="1" t="s">
        <v>422</v>
      </c>
      <c r="F106" s="1">
        <v>100</v>
      </c>
      <c r="G106" s="1">
        <v>18150</v>
      </c>
      <c r="H106" s="1" t="s">
        <v>2712</v>
      </c>
    </row>
    <row r="107" spans="1:8" x14ac:dyDescent="0.25">
      <c r="A107" s="1" t="s">
        <v>2700</v>
      </c>
      <c r="B107" s="1" t="s">
        <v>25</v>
      </c>
      <c r="C107" s="2">
        <v>4.1666666666666741E-2</v>
      </c>
      <c r="D107" s="1" t="s">
        <v>565</v>
      </c>
      <c r="E107" s="1" t="s">
        <v>50</v>
      </c>
      <c r="F107" s="1" t="s">
        <v>454</v>
      </c>
      <c r="G107" s="1">
        <v>54167</v>
      </c>
      <c r="H107" s="1" t="s">
        <v>2713</v>
      </c>
    </row>
    <row r="108" spans="1:8" x14ac:dyDescent="0.25">
      <c r="A108" s="1" t="s">
        <v>2700</v>
      </c>
      <c r="B108" s="1" t="s">
        <v>25</v>
      </c>
      <c r="C108" s="2">
        <v>0.25694444444444442</v>
      </c>
      <c r="D108" s="1" t="s">
        <v>2674</v>
      </c>
      <c r="E108" s="1" t="s">
        <v>573</v>
      </c>
      <c r="F108" s="1">
        <v>130</v>
      </c>
      <c r="G108" s="1" t="s">
        <v>454</v>
      </c>
      <c r="H108" s="1" t="s">
        <v>482</v>
      </c>
    </row>
    <row r="109" spans="1:8" x14ac:dyDescent="0.25">
      <c r="A109" s="1" t="s">
        <v>2700</v>
      </c>
      <c r="B109" s="1" t="s">
        <v>440</v>
      </c>
      <c r="C109" s="2">
        <v>0.29166666666666674</v>
      </c>
      <c r="D109" s="1" t="s">
        <v>2714</v>
      </c>
      <c r="E109" s="1" t="s">
        <v>545</v>
      </c>
      <c r="F109" s="1" t="s">
        <v>454</v>
      </c>
      <c r="G109" s="1">
        <v>0</v>
      </c>
      <c r="H109" s="1" t="s">
        <v>482</v>
      </c>
    </row>
    <row r="110" spans="1:8" x14ac:dyDescent="0.25">
      <c r="A110" s="1" t="s">
        <v>2700</v>
      </c>
      <c r="B110" s="1" t="s">
        <v>25</v>
      </c>
      <c r="C110" s="2">
        <v>0.30694444444444446</v>
      </c>
      <c r="D110" s="1" t="s">
        <v>2674</v>
      </c>
      <c r="E110" s="1" t="s">
        <v>50</v>
      </c>
      <c r="F110" s="1">
        <v>153</v>
      </c>
      <c r="G110" s="1" t="s">
        <v>454</v>
      </c>
      <c r="H110" s="1" t="s">
        <v>2715</v>
      </c>
    </row>
    <row r="111" spans="1:8" x14ac:dyDescent="0.25">
      <c r="A111" s="1" t="s">
        <v>2700</v>
      </c>
      <c r="B111" s="1" t="s">
        <v>25</v>
      </c>
      <c r="C111" s="2">
        <v>0.28333333333333344</v>
      </c>
      <c r="D111" s="1" t="s">
        <v>2674</v>
      </c>
      <c r="E111" s="1" t="s">
        <v>50</v>
      </c>
      <c r="F111" s="1">
        <v>402</v>
      </c>
      <c r="G111" s="1" t="s">
        <v>454</v>
      </c>
      <c r="H111" s="1" t="s">
        <v>482</v>
      </c>
    </row>
    <row r="112" spans="1:8" x14ac:dyDescent="0.25">
      <c r="A112" s="1" t="s">
        <v>2700</v>
      </c>
      <c r="B112" s="1" t="s">
        <v>429</v>
      </c>
      <c r="C112" s="2">
        <v>0.18472222222222223</v>
      </c>
      <c r="D112" s="1" t="s">
        <v>2674</v>
      </c>
      <c r="E112" s="1" t="s">
        <v>50</v>
      </c>
      <c r="F112" s="1">
        <v>300</v>
      </c>
      <c r="G112" s="1" t="s">
        <v>454</v>
      </c>
      <c r="H112" s="1" t="s">
        <v>482</v>
      </c>
    </row>
    <row r="113" spans="1:8" x14ac:dyDescent="0.25">
      <c r="A113" s="1" t="s">
        <v>2716</v>
      </c>
      <c r="B113" s="1" t="s">
        <v>25</v>
      </c>
      <c r="C113" s="2">
        <v>0.75</v>
      </c>
      <c r="D113" s="1" t="s">
        <v>2666</v>
      </c>
      <c r="E113" s="1" t="s">
        <v>422</v>
      </c>
      <c r="F113" s="1" t="s">
        <v>454</v>
      </c>
      <c r="G113" s="1" t="s">
        <v>454</v>
      </c>
      <c r="H113" s="1" t="s">
        <v>2717</v>
      </c>
    </row>
    <row r="114" spans="1:8" x14ac:dyDescent="0.25">
      <c r="A114" s="1" t="s">
        <v>2716</v>
      </c>
      <c r="B114" s="1" t="s">
        <v>429</v>
      </c>
      <c r="C114" s="2">
        <v>0.75</v>
      </c>
      <c r="D114" s="1" t="s">
        <v>2666</v>
      </c>
      <c r="E114" s="1" t="s">
        <v>50</v>
      </c>
      <c r="F114" s="1" t="s">
        <v>454</v>
      </c>
      <c r="G114" s="1" t="s">
        <v>454</v>
      </c>
      <c r="H114" s="1" t="s">
        <v>2717</v>
      </c>
    </row>
    <row r="115" spans="1:8" x14ac:dyDescent="0.25">
      <c r="A115" s="1" t="s">
        <v>2716</v>
      </c>
      <c r="B115" s="1" t="s">
        <v>96</v>
      </c>
      <c r="C115" s="2">
        <v>0.375</v>
      </c>
      <c r="D115" s="1" t="s">
        <v>2658</v>
      </c>
      <c r="E115" s="1" t="s">
        <v>87</v>
      </c>
      <c r="F115" s="1" t="s">
        <v>454</v>
      </c>
      <c r="G115" s="1" t="s">
        <v>454</v>
      </c>
      <c r="H115" s="1" t="s">
        <v>2683</v>
      </c>
    </row>
    <row r="116" spans="1:8" x14ac:dyDescent="0.25">
      <c r="A116" s="1" t="s">
        <v>2716</v>
      </c>
      <c r="B116" s="1" t="s">
        <v>25</v>
      </c>
      <c r="C116" s="2">
        <v>0.70833333333333326</v>
      </c>
      <c r="D116" s="1" t="s">
        <v>2666</v>
      </c>
      <c r="E116" s="1" t="s">
        <v>50</v>
      </c>
      <c r="F116" s="1" t="s">
        <v>454</v>
      </c>
      <c r="G116" s="1" t="s">
        <v>454</v>
      </c>
      <c r="H116" s="1" t="s">
        <v>2718</v>
      </c>
    </row>
    <row r="117" spans="1:8" x14ac:dyDescent="0.25">
      <c r="A117" s="1" t="s">
        <v>2716</v>
      </c>
      <c r="B117" s="1" t="s">
        <v>25</v>
      </c>
      <c r="C117" s="2">
        <v>0.4375</v>
      </c>
      <c r="D117" s="1" t="s">
        <v>558</v>
      </c>
      <c r="E117" s="1" t="s">
        <v>445</v>
      </c>
      <c r="F117" s="1">
        <v>0</v>
      </c>
      <c r="G117" s="1">
        <v>0</v>
      </c>
      <c r="H117" s="1" t="s">
        <v>2719</v>
      </c>
    </row>
    <row r="118" spans="1:8" x14ac:dyDescent="0.25">
      <c r="A118" s="1" t="s">
        <v>2716</v>
      </c>
      <c r="B118" s="1" t="s">
        <v>25</v>
      </c>
      <c r="C118" s="2">
        <v>0.70833333333333326</v>
      </c>
      <c r="D118" s="1" t="s">
        <v>2666</v>
      </c>
      <c r="E118" s="1" t="s">
        <v>50</v>
      </c>
      <c r="F118" s="1">
        <v>400</v>
      </c>
      <c r="G118" s="1">
        <v>67000</v>
      </c>
      <c r="H118" s="1" t="s">
        <v>2718</v>
      </c>
    </row>
    <row r="119" spans="1:8" x14ac:dyDescent="0.25">
      <c r="A119" s="1" t="s">
        <v>2716</v>
      </c>
      <c r="B119" s="1" t="s">
        <v>429</v>
      </c>
      <c r="C119" s="2">
        <v>0.2763888888888888</v>
      </c>
      <c r="D119" s="1" t="s">
        <v>577</v>
      </c>
      <c r="E119" s="1" t="s">
        <v>422</v>
      </c>
      <c r="F119" s="1">
        <v>0</v>
      </c>
      <c r="G119" s="1">
        <v>0</v>
      </c>
      <c r="H119" s="1" t="s">
        <v>2720</v>
      </c>
    </row>
    <row r="120" spans="1:8" x14ac:dyDescent="0.25">
      <c r="A120" s="1" t="s">
        <v>2721</v>
      </c>
      <c r="B120" s="1" t="s">
        <v>25</v>
      </c>
      <c r="C120" s="2">
        <v>0.28333333333333344</v>
      </c>
      <c r="D120" s="1" t="s">
        <v>2674</v>
      </c>
      <c r="E120" s="1" t="s">
        <v>50</v>
      </c>
      <c r="F120" s="1">
        <v>402</v>
      </c>
      <c r="G120" s="1" t="s">
        <v>454</v>
      </c>
      <c r="H120" s="1" t="s">
        <v>482</v>
      </c>
    </row>
    <row r="121" spans="1:8" x14ac:dyDescent="0.25">
      <c r="A121" s="1" t="s">
        <v>2721</v>
      </c>
      <c r="B121" s="1" t="s">
        <v>429</v>
      </c>
      <c r="C121" s="2">
        <v>0.875</v>
      </c>
      <c r="D121" s="1" t="s">
        <v>2722</v>
      </c>
      <c r="E121" s="1" t="s">
        <v>545</v>
      </c>
      <c r="F121" s="1" t="s">
        <v>454</v>
      </c>
      <c r="G121" s="1">
        <v>0</v>
      </c>
      <c r="H121" s="1" t="s">
        <v>2723</v>
      </c>
    </row>
    <row r="122" spans="1:8" x14ac:dyDescent="0.25">
      <c r="A122" s="1" t="s">
        <v>2721</v>
      </c>
      <c r="B122" s="1" t="s">
        <v>39</v>
      </c>
      <c r="C122" s="2">
        <v>0.50069444444444455</v>
      </c>
      <c r="D122" s="1" t="s">
        <v>577</v>
      </c>
      <c r="E122" s="1" t="s">
        <v>422</v>
      </c>
      <c r="F122" s="1">
        <v>0</v>
      </c>
      <c r="G122" s="1">
        <v>0</v>
      </c>
      <c r="H122" s="1" t="s">
        <v>2724</v>
      </c>
    </row>
    <row r="123" spans="1:8" x14ac:dyDescent="0.25">
      <c r="A123" s="1" t="s">
        <v>2725</v>
      </c>
      <c r="B123" s="1" t="s">
        <v>10</v>
      </c>
      <c r="C123" s="2">
        <v>0.25138888888888888</v>
      </c>
      <c r="D123" s="1" t="s">
        <v>2651</v>
      </c>
      <c r="E123" s="1" t="s">
        <v>422</v>
      </c>
      <c r="F123" s="1" t="s">
        <v>454</v>
      </c>
      <c r="G123" s="1">
        <v>0</v>
      </c>
      <c r="H123" s="1" t="s">
        <v>2726</v>
      </c>
    </row>
    <row r="124" spans="1:8" x14ac:dyDescent="0.25">
      <c r="A124" s="1" t="s">
        <v>2727</v>
      </c>
      <c r="B124" s="1" t="s">
        <v>429</v>
      </c>
      <c r="C124" s="2">
        <v>0.52916666666666656</v>
      </c>
      <c r="D124" s="1" t="s">
        <v>577</v>
      </c>
      <c r="E124" s="1" t="s">
        <v>422</v>
      </c>
      <c r="F124" s="1">
        <v>0</v>
      </c>
      <c r="G124" s="1">
        <v>0</v>
      </c>
      <c r="H124" s="1" t="s">
        <v>2728</v>
      </c>
    </row>
    <row r="125" spans="1:8" x14ac:dyDescent="0.25">
      <c r="A125" s="1" t="s">
        <v>206</v>
      </c>
      <c r="B125" s="1"/>
      <c r="C125" s="2"/>
      <c r="D125" s="1"/>
      <c r="E125" s="1"/>
      <c r="F125" s="1"/>
      <c r="G125" s="1"/>
      <c r="H125" s="1"/>
    </row>
    <row r="126" spans="1:8" x14ac:dyDescent="0.25">
      <c r="A126" s="1" t="s">
        <v>2729</v>
      </c>
      <c r="B126" s="1" t="s">
        <v>39</v>
      </c>
      <c r="C126" s="2">
        <v>0.42083333333333339</v>
      </c>
      <c r="D126" s="1" t="s">
        <v>2714</v>
      </c>
      <c r="E126" s="1" t="s">
        <v>545</v>
      </c>
      <c r="F126" s="1">
        <v>0</v>
      </c>
      <c r="G126" s="1">
        <v>0</v>
      </c>
      <c r="H126" s="1" t="s">
        <v>2730</v>
      </c>
    </row>
    <row r="127" spans="1:8" x14ac:dyDescent="0.25">
      <c r="A127" s="1" t="s">
        <v>2729</v>
      </c>
      <c r="B127" s="1" t="s">
        <v>39</v>
      </c>
      <c r="C127" s="2">
        <v>0.94791666666666674</v>
      </c>
      <c r="D127" s="1" t="s">
        <v>565</v>
      </c>
      <c r="E127" s="1" t="s">
        <v>50</v>
      </c>
      <c r="F127" s="1" t="s">
        <v>454</v>
      </c>
      <c r="G127" s="1">
        <v>69260</v>
      </c>
      <c r="H127" s="1" t="s">
        <v>2731</v>
      </c>
    </row>
    <row r="128" spans="1:8" x14ac:dyDescent="0.25">
      <c r="A128" s="1" t="s">
        <v>2729</v>
      </c>
      <c r="B128" s="1" t="s">
        <v>429</v>
      </c>
      <c r="C128" s="2">
        <v>0.54583333333333339</v>
      </c>
      <c r="D128" s="1" t="s">
        <v>561</v>
      </c>
      <c r="E128" s="1" t="s">
        <v>378</v>
      </c>
      <c r="F128" s="1">
        <v>0</v>
      </c>
      <c r="G128" s="1">
        <v>0</v>
      </c>
      <c r="H128" s="1" t="s">
        <v>2732</v>
      </c>
    </row>
    <row r="129" spans="1:8" x14ac:dyDescent="0.25">
      <c r="A129" s="1" t="s">
        <v>2733</v>
      </c>
      <c r="B129" s="1" t="s">
        <v>25</v>
      </c>
      <c r="C129" s="2">
        <v>0.54374999999999996</v>
      </c>
      <c r="D129" s="1" t="s">
        <v>577</v>
      </c>
      <c r="E129" s="1" t="s">
        <v>422</v>
      </c>
      <c r="F129" s="1">
        <v>0</v>
      </c>
      <c r="G129" s="1">
        <v>0</v>
      </c>
      <c r="H129" s="1" t="s">
        <v>2734</v>
      </c>
    </row>
    <row r="130" spans="1:8" x14ac:dyDescent="0.25">
      <c r="A130" s="1" t="s">
        <v>2735</v>
      </c>
      <c r="B130" s="1" t="s">
        <v>440</v>
      </c>
      <c r="C130" s="2">
        <v>0.60416666666666674</v>
      </c>
      <c r="D130" s="1" t="s">
        <v>577</v>
      </c>
      <c r="E130" s="1" t="s">
        <v>422</v>
      </c>
      <c r="F130" s="1">
        <v>0</v>
      </c>
      <c r="G130" s="1">
        <v>0</v>
      </c>
      <c r="H130" s="1" t="s">
        <v>2736</v>
      </c>
    </row>
    <row r="131" spans="1:8" x14ac:dyDescent="0.25">
      <c r="A131" s="1" t="s">
        <v>2737</v>
      </c>
      <c r="B131" s="1" t="s">
        <v>10</v>
      </c>
      <c r="C131" s="2">
        <v>0.13958333333333339</v>
      </c>
      <c r="D131" s="1" t="s">
        <v>555</v>
      </c>
      <c r="E131" s="1" t="s">
        <v>50</v>
      </c>
      <c r="F131" s="1">
        <v>22</v>
      </c>
      <c r="G131" s="1">
        <v>24000</v>
      </c>
      <c r="H131" s="1" t="s">
        <v>2738</v>
      </c>
    </row>
    <row r="132" spans="1:8" x14ac:dyDescent="0.25">
      <c r="A132" s="1" t="s">
        <v>2739</v>
      </c>
      <c r="B132" s="1" t="s">
        <v>10</v>
      </c>
      <c r="C132" s="2">
        <v>0.19166666666666665</v>
      </c>
      <c r="D132" s="1" t="s">
        <v>561</v>
      </c>
      <c r="E132" s="1" t="s">
        <v>378</v>
      </c>
      <c r="F132" s="1">
        <v>0</v>
      </c>
      <c r="G132" s="1">
        <v>0</v>
      </c>
      <c r="H132" s="1" t="s">
        <v>2740</v>
      </c>
    </row>
    <row r="133" spans="1:8" x14ac:dyDescent="0.25">
      <c r="A133" s="1" t="s">
        <v>2739</v>
      </c>
      <c r="B133" s="1" t="s">
        <v>10</v>
      </c>
      <c r="C133" s="2">
        <v>0.37083333333333335</v>
      </c>
      <c r="D133" s="1" t="s">
        <v>587</v>
      </c>
      <c r="E133" s="1" t="s">
        <v>450</v>
      </c>
      <c r="F133" s="1">
        <v>0</v>
      </c>
      <c r="G133" s="1">
        <v>0</v>
      </c>
      <c r="H133" s="1" t="s">
        <v>2741</v>
      </c>
    </row>
    <row r="134" spans="1:8" x14ac:dyDescent="0.25">
      <c r="A134" s="1" t="s">
        <v>2742</v>
      </c>
      <c r="B134" s="1" t="s">
        <v>10</v>
      </c>
      <c r="C134" s="2">
        <v>0.34027777777777768</v>
      </c>
      <c r="D134" s="1" t="s">
        <v>561</v>
      </c>
      <c r="E134" s="1" t="s">
        <v>378</v>
      </c>
      <c r="F134" s="1">
        <v>0</v>
      </c>
      <c r="G134" s="1">
        <v>0</v>
      </c>
      <c r="H134" s="1" t="s">
        <v>2743</v>
      </c>
    </row>
    <row r="135" spans="1:8" x14ac:dyDescent="0.25">
      <c r="A135" s="1" t="s">
        <v>2744</v>
      </c>
      <c r="B135" s="1" t="s">
        <v>440</v>
      </c>
      <c r="C135" s="2">
        <v>0.26875000000000004</v>
      </c>
      <c r="D135" s="1" t="s">
        <v>558</v>
      </c>
      <c r="E135" s="1" t="s">
        <v>445</v>
      </c>
      <c r="F135" s="1">
        <v>43</v>
      </c>
      <c r="G135" s="1">
        <v>7381</v>
      </c>
      <c r="H135" s="1" t="s">
        <v>2745</v>
      </c>
    </row>
    <row r="136" spans="1:8" x14ac:dyDescent="0.25">
      <c r="A136" s="1" t="s">
        <v>2744</v>
      </c>
      <c r="B136" s="1" t="s">
        <v>429</v>
      </c>
      <c r="C136" s="2">
        <v>0.26041666666666674</v>
      </c>
      <c r="D136" s="1" t="s">
        <v>565</v>
      </c>
      <c r="E136" s="1" t="s">
        <v>50</v>
      </c>
      <c r="F136" s="1" t="s">
        <v>454</v>
      </c>
      <c r="G136" s="1">
        <v>148000</v>
      </c>
      <c r="H136" s="1" t="s">
        <v>2746</v>
      </c>
    </row>
    <row r="137" spans="1:8" x14ac:dyDescent="0.25">
      <c r="A137" s="1" t="s">
        <v>2747</v>
      </c>
      <c r="B137" s="1" t="s">
        <v>10</v>
      </c>
      <c r="C137" s="2">
        <v>0.88055555555555554</v>
      </c>
      <c r="D137" s="1" t="s">
        <v>561</v>
      </c>
      <c r="E137" s="1" t="s">
        <v>378</v>
      </c>
      <c r="F137" s="1">
        <v>4</v>
      </c>
      <c r="G137" s="1">
        <v>916</v>
      </c>
      <c r="H137" s="1" t="s">
        <v>2748</v>
      </c>
    </row>
    <row r="138" spans="1:8" x14ac:dyDescent="0.25">
      <c r="A138" s="1" t="s">
        <v>2749</v>
      </c>
      <c r="B138" s="1" t="s">
        <v>25</v>
      </c>
      <c r="C138" s="2">
        <v>0.4375</v>
      </c>
      <c r="D138" s="1" t="s">
        <v>561</v>
      </c>
      <c r="E138" s="1" t="s">
        <v>378</v>
      </c>
      <c r="F138" s="1" t="s">
        <v>454</v>
      </c>
      <c r="G138" s="1">
        <v>4200</v>
      </c>
      <c r="H138" s="1" t="s">
        <v>2750</v>
      </c>
    </row>
    <row r="139" spans="1:8" x14ac:dyDescent="0.25">
      <c r="A139" s="1" t="s">
        <v>2749</v>
      </c>
      <c r="B139" s="1" t="s">
        <v>440</v>
      </c>
      <c r="C139" s="2">
        <v>0.79930555555555549</v>
      </c>
      <c r="D139" s="1" t="s">
        <v>577</v>
      </c>
      <c r="E139" s="1" t="s">
        <v>422</v>
      </c>
      <c r="F139" s="1" t="s">
        <v>454</v>
      </c>
      <c r="G139" s="1" t="s">
        <v>454</v>
      </c>
      <c r="H139" s="1" t="s">
        <v>2751</v>
      </c>
    </row>
    <row r="140" spans="1:8" x14ac:dyDescent="0.25">
      <c r="A140" s="1" t="s">
        <v>2749</v>
      </c>
      <c r="B140" s="1" t="s">
        <v>39</v>
      </c>
      <c r="C140" s="2">
        <v>0.37430555555555545</v>
      </c>
      <c r="D140" s="1" t="s">
        <v>577</v>
      </c>
      <c r="E140" s="1" t="s">
        <v>422</v>
      </c>
      <c r="F140" s="1">
        <v>0</v>
      </c>
      <c r="G140" s="1">
        <v>0</v>
      </c>
      <c r="H140" s="1" t="s">
        <v>2752</v>
      </c>
    </row>
    <row r="141" spans="1:8" x14ac:dyDescent="0.25">
      <c r="A141" s="1" t="s">
        <v>2753</v>
      </c>
      <c r="B141" s="1" t="s">
        <v>96</v>
      </c>
      <c r="C141" s="2">
        <v>0.16736111111111107</v>
      </c>
      <c r="D141" s="1" t="s">
        <v>587</v>
      </c>
      <c r="E141" s="1" t="s">
        <v>450</v>
      </c>
      <c r="F141" s="1">
        <v>0</v>
      </c>
      <c r="G141" s="1">
        <v>0</v>
      </c>
      <c r="H141" s="1" t="s">
        <v>2754</v>
      </c>
    </row>
    <row r="142" spans="1:8" x14ac:dyDescent="0.25">
      <c r="A142" s="1" t="s">
        <v>2755</v>
      </c>
      <c r="B142" s="1" t="s">
        <v>39</v>
      </c>
      <c r="C142" s="2">
        <v>0.46249999999999991</v>
      </c>
      <c r="D142" s="1" t="s">
        <v>565</v>
      </c>
      <c r="E142" s="1" t="s">
        <v>50</v>
      </c>
      <c r="F142" s="1" t="s">
        <v>454</v>
      </c>
      <c r="G142" s="1">
        <v>70000</v>
      </c>
      <c r="H142" s="1" t="s">
        <v>482</v>
      </c>
    </row>
    <row r="143" spans="1:8" x14ac:dyDescent="0.25">
      <c r="A143" s="1" t="s">
        <v>2755</v>
      </c>
      <c r="B143" s="1" t="s">
        <v>10</v>
      </c>
      <c r="C143" s="2">
        <v>0.4375</v>
      </c>
      <c r="D143" s="1" t="s">
        <v>561</v>
      </c>
      <c r="E143" s="1" t="s">
        <v>378</v>
      </c>
      <c r="F143" s="1" t="s">
        <v>454</v>
      </c>
      <c r="G143" s="1">
        <v>0</v>
      </c>
      <c r="H143" s="1" t="s">
        <v>482</v>
      </c>
    </row>
    <row r="144" spans="1:8" x14ac:dyDescent="0.25">
      <c r="A144" s="1" t="s">
        <v>2756</v>
      </c>
      <c r="B144" s="1" t="s">
        <v>429</v>
      </c>
      <c r="C144" s="2">
        <v>0.6791666666666667</v>
      </c>
      <c r="D144" s="1" t="s">
        <v>558</v>
      </c>
      <c r="E144" s="1" t="s">
        <v>445</v>
      </c>
      <c r="F144" s="1">
        <v>0</v>
      </c>
      <c r="G144" s="1">
        <v>0</v>
      </c>
      <c r="H144" s="1" t="s">
        <v>2757</v>
      </c>
    </row>
    <row r="145" spans="1:8" x14ac:dyDescent="0.25">
      <c r="A145" s="1" t="s">
        <v>212</v>
      </c>
      <c r="B145" s="1"/>
      <c r="C145" s="2"/>
      <c r="D145" s="1"/>
      <c r="E145" s="1"/>
      <c r="F145" s="1"/>
      <c r="G145" s="1"/>
      <c r="H145" s="1"/>
    </row>
    <row r="146" spans="1:8" x14ac:dyDescent="0.25">
      <c r="A146" s="1" t="s">
        <v>2758</v>
      </c>
      <c r="B146" s="1" t="s">
        <v>25</v>
      </c>
      <c r="C146" s="2">
        <v>0.36736111111111103</v>
      </c>
      <c r="D146" s="1" t="s">
        <v>552</v>
      </c>
      <c r="E146" s="1" t="s">
        <v>378</v>
      </c>
      <c r="F146" s="1">
        <v>0</v>
      </c>
      <c r="G146" s="1">
        <v>0</v>
      </c>
      <c r="H146" s="1" t="s">
        <v>2759</v>
      </c>
    </row>
    <row r="147" spans="1:8" x14ac:dyDescent="0.25">
      <c r="A147" s="1" t="s">
        <v>2760</v>
      </c>
      <c r="B147" s="1" t="s">
        <v>440</v>
      </c>
      <c r="C147" s="2">
        <v>0.73750000000000004</v>
      </c>
      <c r="D147" s="1" t="s">
        <v>587</v>
      </c>
      <c r="E147" s="1" t="s">
        <v>450</v>
      </c>
      <c r="F147" s="1">
        <v>0</v>
      </c>
      <c r="G147" s="1">
        <v>0</v>
      </c>
      <c r="H147" s="1" t="s">
        <v>2761</v>
      </c>
    </row>
    <row r="148" spans="1:8" x14ac:dyDescent="0.25">
      <c r="A148" s="1" t="s">
        <v>2760</v>
      </c>
      <c r="B148" s="1" t="s">
        <v>429</v>
      </c>
      <c r="C148" s="2">
        <v>0.4291666666666667</v>
      </c>
      <c r="D148" s="1" t="s">
        <v>577</v>
      </c>
      <c r="E148" s="1" t="s">
        <v>422</v>
      </c>
      <c r="F148" s="1">
        <v>0</v>
      </c>
      <c r="G148" s="1">
        <v>0</v>
      </c>
      <c r="H148" s="1" t="s">
        <v>2762</v>
      </c>
    </row>
    <row r="149" spans="1:8" x14ac:dyDescent="0.25">
      <c r="A149" s="1" t="s">
        <v>2763</v>
      </c>
      <c r="B149" s="1" t="s">
        <v>10</v>
      </c>
      <c r="C149" s="2">
        <v>0.20208333333333339</v>
      </c>
      <c r="D149" s="1" t="s">
        <v>587</v>
      </c>
      <c r="E149" s="1" t="s">
        <v>450</v>
      </c>
      <c r="F149" s="1">
        <v>0</v>
      </c>
      <c r="G149" s="1">
        <v>0</v>
      </c>
      <c r="H149" s="1" t="s">
        <v>2764</v>
      </c>
    </row>
    <row r="150" spans="1:8" x14ac:dyDescent="0.25">
      <c r="A150" s="1" t="s">
        <v>2765</v>
      </c>
      <c r="B150" s="1" t="s">
        <v>429</v>
      </c>
      <c r="C150" s="2">
        <v>0.55555555555555558</v>
      </c>
      <c r="D150" s="1" t="s">
        <v>561</v>
      </c>
      <c r="E150" s="1" t="s">
        <v>378</v>
      </c>
      <c r="F150" s="1">
        <v>0</v>
      </c>
      <c r="G150" s="1">
        <v>0</v>
      </c>
      <c r="H150" s="1" t="s">
        <v>2766</v>
      </c>
    </row>
    <row r="151" spans="1:8" x14ac:dyDescent="0.25">
      <c r="A151" s="1" t="s">
        <v>2767</v>
      </c>
      <c r="B151" s="1" t="s">
        <v>10</v>
      </c>
      <c r="C151" s="2">
        <v>3.0555555555555447E-2</v>
      </c>
      <c r="D151" s="1" t="s">
        <v>561</v>
      </c>
      <c r="E151" s="1" t="s">
        <v>635</v>
      </c>
      <c r="F151" s="1">
        <v>0</v>
      </c>
      <c r="G151" s="1">
        <v>0</v>
      </c>
      <c r="H151" s="1" t="s">
        <v>2768</v>
      </c>
    </row>
    <row r="152" spans="1:8" x14ac:dyDescent="0.25">
      <c r="A152" s="1" t="s">
        <v>2769</v>
      </c>
      <c r="B152" s="1" t="s">
        <v>429</v>
      </c>
      <c r="C152" s="2">
        <v>0.375</v>
      </c>
      <c r="D152" s="1" t="s">
        <v>587</v>
      </c>
      <c r="E152" s="1" t="s">
        <v>450</v>
      </c>
      <c r="F152" s="1">
        <v>0</v>
      </c>
      <c r="G152" s="1">
        <v>0</v>
      </c>
      <c r="H152" s="1" t="s">
        <v>2770</v>
      </c>
    </row>
    <row r="153" spans="1:8" x14ac:dyDescent="0.25">
      <c r="A153" s="1" t="s">
        <v>2769</v>
      </c>
      <c r="B153" s="1" t="s">
        <v>429</v>
      </c>
      <c r="C153" s="2">
        <v>0.70069444444444451</v>
      </c>
      <c r="D153" s="1" t="s">
        <v>2666</v>
      </c>
      <c r="E153" s="1" t="s">
        <v>50</v>
      </c>
      <c r="F153" s="1">
        <v>0</v>
      </c>
      <c r="G153" s="1">
        <v>0</v>
      </c>
      <c r="H153" s="1" t="s">
        <v>2771</v>
      </c>
    </row>
    <row r="154" spans="1:8" x14ac:dyDescent="0.25">
      <c r="A154" s="1" t="s">
        <v>2769</v>
      </c>
      <c r="B154" s="1" t="s">
        <v>96</v>
      </c>
      <c r="C154" s="2">
        <v>2.5694444444444464E-2</v>
      </c>
      <c r="D154" s="1" t="s">
        <v>577</v>
      </c>
      <c r="E154" s="1" t="s">
        <v>422</v>
      </c>
      <c r="F154" s="1">
        <v>0</v>
      </c>
      <c r="G154" s="1">
        <v>0</v>
      </c>
      <c r="H154" s="1" t="s">
        <v>2772</v>
      </c>
    </row>
    <row r="155" spans="1:8" x14ac:dyDescent="0.25">
      <c r="A155" s="1" t="s">
        <v>2773</v>
      </c>
      <c r="B155" s="1" t="s">
        <v>440</v>
      </c>
      <c r="C155" s="2">
        <v>0.42986111111111103</v>
      </c>
      <c r="D155" s="1" t="s">
        <v>577</v>
      </c>
      <c r="E155" s="1" t="s">
        <v>422</v>
      </c>
      <c r="F155" s="1">
        <v>0</v>
      </c>
      <c r="G155" s="1">
        <v>0</v>
      </c>
      <c r="H155" s="1" t="s">
        <v>2774</v>
      </c>
    </row>
    <row r="156" spans="1:8" x14ac:dyDescent="0.25">
      <c r="A156" s="1" t="s">
        <v>2775</v>
      </c>
      <c r="B156" s="1" t="s">
        <v>96</v>
      </c>
      <c r="C156" s="2">
        <v>0.85486111111111107</v>
      </c>
      <c r="D156" s="1" t="s">
        <v>558</v>
      </c>
      <c r="E156" s="1" t="s">
        <v>445</v>
      </c>
      <c r="F156" s="1">
        <v>0</v>
      </c>
      <c r="G156" s="1">
        <v>0</v>
      </c>
      <c r="H156" s="1" t="s">
        <v>2776</v>
      </c>
    </row>
    <row r="157" spans="1:8" x14ac:dyDescent="0.25">
      <c r="A157" s="1" t="s">
        <v>2775</v>
      </c>
      <c r="B157" s="1" t="s">
        <v>429</v>
      </c>
      <c r="C157" s="2">
        <v>0.55069444444444438</v>
      </c>
      <c r="D157" s="1" t="s">
        <v>577</v>
      </c>
      <c r="E157" s="1" t="s">
        <v>422</v>
      </c>
      <c r="F157" s="1">
        <v>0</v>
      </c>
      <c r="G157" s="1">
        <v>0</v>
      </c>
      <c r="H157" s="1" t="s">
        <v>2777</v>
      </c>
    </row>
    <row r="158" spans="1:8" x14ac:dyDescent="0.25">
      <c r="A158" s="1" t="s">
        <v>2778</v>
      </c>
      <c r="B158" s="1" t="s">
        <v>96</v>
      </c>
      <c r="C158" s="2">
        <v>0.69652777777777786</v>
      </c>
      <c r="D158" s="1" t="s">
        <v>577</v>
      </c>
      <c r="E158" s="1" t="s">
        <v>422</v>
      </c>
      <c r="F158" s="1">
        <v>0</v>
      </c>
      <c r="G158" s="1">
        <v>0</v>
      </c>
      <c r="H158" s="1" t="s">
        <v>2779</v>
      </c>
    </row>
    <row r="159" spans="1:8" x14ac:dyDescent="0.25">
      <c r="A159" s="1" t="s">
        <v>2778</v>
      </c>
      <c r="B159" s="1" t="s">
        <v>10</v>
      </c>
      <c r="C159" s="2">
        <v>0.21875</v>
      </c>
      <c r="D159" s="1" t="s">
        <v>2658</v>
      </c>
      <c r="E159" s="1" t="s">
        <v>87</v>
      </c>
      <c r="F159" s="1">
        <v>0</v>
      </c>
      <c r="G159" s="1">
        <v>0</v>
      </c>
      <c r="H159" s="1" t="s">
        <v>482</v>
      </c>
    </row>
    <row r="160" spans="1:8" x14ac:dyDescent="0.25">
      <c r="A160" s="1" t="s">
        <v>2780</v>
      </c>
      <c r="B160" s="1" t="s">
        <v>429</v>
      </c>
      <c r="C160" s="2">
        <v>0.92222222222222228</v>
      </c>
      <c r="D160" s="1" t="s">
        <v>587</v>
      </c>
      <c r="E160" s="1" t="s">
        <v>450</v>
      </c>
      <c r="F160" s="1">
        <v>0</v>
      </c>
      <c r="G160" s="1">
        <v>0</v>
      </c>
      <c r="H160" s="1" t="s">
        <v>2781</v>
      </c>
    </row>
    <row r="161" spans="1:8" x14ac:dyDescent="0.25">
      <c r="A161" s="1" t="s">
        <v>2780</v>
      </c>
      <c r="B161" s="1" t="s">
        <v>25</v>
      </c>
      <c r="C161" s="2">
        <v>0.875</v>
      </c>
      <c r="D161" s="1" t="s">
        <v>565</v>
      </c>
      <c r="E161" s="1" t="s">
        <v>50</v>
      </c>
      <c r="F161" s="1">
        <v>137</v>
      </c>
      <c r="G161" s="1">
        <v>18860</v>
      </c>
      <c r="H161" s="1" t="s">
        <v>2782</v>
      </c>
    </row>
    <row r="162" spans="1:8" x14ac:dyDescent="0.25">
      <c r="A162" s="1" t="s">
        <v>2783</v>
      </c>
      <c r="B162" s="1" t="s">
        <v>25</v>
      </c>
      <c r="C162" s="2">
        <v>0.34722222222222232</v>
      </c>
      <c r="D162" s="1" t="s">
        <v>561</v>
      </c>
      <c r="E162" s="1" t="s">
        <v>378</v>
      </c>
      <c r="F162" s="1">
        <v>0</v>
      </c>
      <c r="G162" s="1">
        <v>0</v>
      </c>
      <c r="H162" s="1" t="s">
        <v>482</v>
      </c>
    </row>
    <row r="163" spans="1:8" x14ac:dyDescent="0.25">
      <c r="A163" s="1" t="s">
        <v>2784</v>
      </c>
      <c r="B163" s="1" t="s">
        <v>39</v>
      </c>
      <c r="C163" s="2">
        <v>0.47083333333333344</v>
      </c>
      <c r="D163" s="1" t="s">
        <v>577</v>
      </c>
      <c r="E163" s="1" t="s">
        <v>422</v>
      </c>
      <c r="F163" s="1">
        <v>0</v>
      </c>
      <c r="G163" s="1">
        <v>0</v>
      </c>
      <c r="H163" s="1" t="s">
        <v>2785</v>
      </c>
    </row>
    <row r="164" spans="1:8" x14ac:dyDescent="0.25">
      <c r="A164" s="1" t="s">
        <v>381</v>
      </c>
      <c r="B164" s="1"/>
      <c r="C164" s="2"/>
      <c r="D164" s="1"/>
      <c r="E164" s="1"/>
      <c r="F164" s="1"/>
      <c r="G164" s="1"/>
      <c r="H164" s="1"/>
    </row>
    <row r="165" spans="1:8" x14ac:dyDescent="0.25">
      <c r="A165" s="1" t="s">
        <v>2786</v>
      </c>
      <c r="B165" s="1" t="s">
        <v>39</v>
      </c>
      <c r="C165" s="2">
        <v>0.83194444444444438</v>
      </c>
      <c r="D165" s="1" t="s">
        <v>2787</v>
      </c>
      <c r="E165" s="1" t="s">
        <v>422</v>
      </c>
      <c r="F165" s="1">
        <v>0</v>
      </c>
      <c r="G165" s="1">
        <v>0</v>
      </c>
      <c r="H165" s="1" t="s">
        <v>2788</v>
      </c>
    </row>
    <row r="166" spans="1:8" x14ac:dyDescent="0.25">
      <c r="A166" s="1" t="s">
        <v>2789</v>
      </c>
      <c r="B166" s="1" t="s">
        <v>96</v>
      </c>
      <c r="C166" s="2">
        <v>0.47291666666666665</v>
      </c>
      <c r="D166" s="1" t="s">
        <v>2790</v>
      </c>
      <c r="E166" s="1" t="s">
        <v>422</v>
      </c>
      <c r="F166" s="1">
        <v>0</v>
      </c>
      <c r="G166" s="1">
        <v>0</v>
      </c>
      <c r="H166" s="1" t="s">
        <v>2791</v>
      </c>
    </row>
    <row r="167" spans="1:8" x14ac:dyDescent="0.25">
      <c r="A167" s="1" t="s">
        <v>2789</v>
      </c>
      <c r="B167" s="1" t="s">
        <v>25</v>
      </c>
      <c r="C167" s="2">
        <v>0.32777777777777772</v>
      </c>
      <c r="D167" s="1" t="s">
        <v>587</v>
      </c>
      <c r="E167" s="1" t="s">
        <v>450</v>
      </c>
      <c r="F167" s="1">
        <v>0</v>
      </c>
      <c r="G167" s="1">
        <v>0</v>
      </c>
      <c r="H167" s="1" t="s">
        <v>2792</v>
      </c>
    </row>
    <row r="168" spans="1:8" x14ac:dyDescent="0.25">
      <c r="A168" s="1" t="s">
        <v>2793</v>
      </c>
      <c r="B168" s="1" t="s">
        <v>25</v>
      </c>
      <c r="C168" s="2">
        <v>0.65625</v>
      </c>
      <c r="D168" s="1" t="s">
        <v>565</v>
      </c>
      <c r="E168" s="1" t="s">
        <v>50</v>
      </c>
      <c r="F168" s="1" t="s">
        <v>454</v>
      </c>
      <c r="G168" s="1">
        <v>104027</v>
      </c>
      <c r="H168" s="1" t="s">
        <v>2794</v>
      </c>
    </row>
    <row r="169" spans="1:8" x14ac:dyDescent="0.25">
      <c r="A169" s="1" t="s">
        <v>2793</v>
      </c>
      <c r="B169" s="1" t="s">
        <v>25</v>
      </c>
      <c r="C169" s="2">
        <v>0.75416666666666665</v>
      </c>
      <c r="D169" s="1" t="s">
        <v>565</v>
      </c>
      <c r="E169" s="1" t="s">
        <v>50</v>
      </c>
      <c r="F169" s="1">
        <v>175</v>
      </c>
      <c r="G169" s="1">
        <v>24457</v>
      </c>
      <c r="H169" s="1" t="s">
        <v>2795</v>
      </c>
    </row>
    <row r="170" spans="1:8" x14ac:dyDescent="0.25">
      <c r="A170" s="1" t="s">
        <v>2796</v>
      </c>
      <c r="B170" s="1" t="s">
        <v>440</v>
      </c>
      <c r="C170" s="2">
        <v>0.49305555555555558</v>
      </c>
      <c r="D170" s="1" t="s">
        <v>552</v>
      </c>
      <c r="E170" s="1" t="s">
        <v>378</v>
      </c>
      <c r="F170" s="1">
        <v>0</v>
      </c>
      <c r="G170" s="1">
        <v>0</v>
      </c>
      <c r="H170" s="1" t="s">
        <v>2797</v>
      </c>
    </row>
    <row r="171" spans="1:8" x14ac:dyDescent="0.25">
      <c r="A171" s="1" t="s">
        <v>2798</v>
      </c>
      <c r="B171" s="1" t="s">
        <v>25</v>
      </c>
      <c r="C171" s="2">
        <v>0.70833333333333326</v>
      </c>
      <c r="D171" s="1" t="s">
        <v>2666</v>
      </c>
      <c r="E171" s="1" t="s">
        <v>422</v>
      </c>
      <c r="F171" s="1">
        <v>0</v>
      </c>
      <c r="G171" s="1">
        <v>0</v>
      </c>
      <c r="H171" s="1" t="s">
        <v>2799</v>
      </c>
    </row>
    <row r="172" spans="1:8" x14ac:dyDescent="0.25">
      <c r="A172" s="1" t="s">
        <v>2800</v>
      </c>
      <c r="B172" s="1" t="s">
        <v>440</v>
      </c>
      <c r="C172" s="2">
        <v>0.10277777777777786</v>
      </c>
      <c r="D172" s="1" t="s">
        <v>2790</v>
      </c>
      <c r="E172" s="1" t="s">
        <v>422</v>
      </c>
      <c r="F172" s="1">
        <v>0</v>
      </c>
      <c r="G172" s="1">
        <v>0</v>
      </c>
      <c r="H172" s="1" t="s">
        <v>2801</v>
      </c>
    </row>
    <row r="173" spans="1:8" x14ac:dyDescent="0.25">
      <c r="A173" s="1" t="s">
        <v>2800</v>
      </c>
      <c r="B173" s="1" t="s">
        <v>440</v>
      </c>
      <c r="C173" s="2">
        <v>0.51180555555555562</v>
      </c>
      <c r="D173" s="1" t="s">
        <v>2790</v>
      </c>
      <c r="E173" s="1" t="s">
        <v>422</v>
      </c>
      <c r="F173" s="1">
        <v>0</v>
      </c>
      <c r="G173" s="1">
        <v>0</v>
      </c>
      <c r="H173" s="1" t="s">
        <v>2802</v>
      </c>
    </row>
    <row r="174" spans="1:8" x14ac:dyDescent="0.25">
      <c r="A174" s="1" t="s">
        <v>2803</v>
      </c>
      <c r="B174" s="1" t="s">
        <v>429</v>
      </c>
      <c r="C174" s="2">
        <v>0.95902777777777781</v>
      </c>
      <c r="D174" s="1" t="s">
        <v>552</v>
      </c>
      <c r="E174" s="1" t="s">
        <v>378</v>
      </c>
      <c r="F174" s="1">
        <v>0</v>
      </c>
      <c r="G174" s="1">
        <v>0</v>
      </c>
      <c r="H174" s="1" t="s">
        <v>2804</v>
      </c>
    </row>
    <row r="175" spans="1:8" x14ac:dyDescent="0.25">
      <c r="A175" s="1" t="s">
        <v>2803</v>
      </c>
      <c r="B175" s="1" t="s">
        <v>96</v>
      </c>
      <c r="C175" s="2">
        <v>0.39722222222222214</v>
      </c>
      <c r="D175" s="1" t="s">
        <v>2790</v>
      </c>
      <c r="E175" s="1" t="s">
        <v>422</v>
      </c>
      <c r="F175" s="1">
        <v>0</v>
      </c>
      <c r="G175" s="1">
        <v>0</v>
      </c>
      <c r="H175" s="1" t="s">
        <v>2805</v>
      </c>
    </row>
    <row r="176" spans="1:8" x14ac:dyDescent="0.25">
      <c r="A176" s="1" t="s">
        <v>2806</v>
      </c>
      <c r="B176" s="1" t="s">
        <v>10</v>
      </c>
      <c r="C176" s="2">
        <v>0.91666666666666674</v>
      </c>
      <c r="D176" s="1" t="s">
        <v>561</v>
      </c>
      <c r="E176" s="1" t="s">
        <v>378</v>
      </c>
      <c r="F176" s="1">
        <v>0</v>
      </c>
      <c r="G176" s="1">
        <v>0</v>
      </c>
      <c r="H176" s="1" t="s">
        <v>2807</v>
      </c>
    </row>
    <row r="177" spans="1:8" x14ac:dyDescent="0.25">
      <c r="A177" s="1" t="s">
        <v>2806</v>
      </c>
      <c r="B177" s="1" t="s">
        <v>440</v>
      </c>
      <c r="C177" s="2">
        <v>0.35416666666666674</v>
      </c>
      <c r="D177" s="1" t="s">
        <v>587</v>
      </c>
      <c r="E177" s="1" t="s">
        <v>450</v>
      </c>
      <c r="F177" s="1">
        <v>0</v>
      </c>
      <c r="G177" s="1">
        <v>0</v>
      </c>
      <c r="H177" s="1" t="s">
        <v>2808</v>
      </c>
    </row>
    <row r="178" spans="1:8" x14ac:dyDescent="0.25">
      <c r="A178" s="1" t="s">
        <v>2809</v>
      </c>
      <c r="B178" s="1" t="s">
        <v>429</v>
      </c>
      <c r="C178" s="2">
        <v>0.97569444444444442</v>
      </c>
      <c r="D178" s="1" t="s">
        <v>565</v>
      </c>
      <c r="E178" s="1" t="s">
        <v>50</v>
      </c>
      <c r="F178" s="1" t="s">
        <v>454</v>
      </c>
      <c r="G178" s="1">
        <v>125000</v>
      </c>
      <c r="H178" s="1" t="s">
        <v>2810</v>
      </c>
    </row>
    <row r="179" spans="1:8" x14ac:dyDescent="0.25">
      <c r="A179" s="1" t="s">
        <v>2809</v>
      </c>
      <c r="B179" s="1" t="s">
        <v>440</v>
      </c>
      <c r="C179" s="2">
        <v>0.51041666666666674</v>
      </c>
      <c r="D179" s="1" t="s">
        <v>561</v>
      </c>
      <c r="E179" s="1" t="s">
        <v>378</v>
      </c>
      <c r="F179" s="1">
        <v>0</v>
      </c>
      <c r="G179" s="1">
        <v>0</v>
      </c>
      <c r="H179" s="1" t="s">
        <v>2811</v>
      </c>
    </row>
    <row r="180" spans="1:8" x14ac:dyDescent="0.25">
      <c r="A180" s="1" t="s">
        <v>2812</v>
      </c>
      <c r="B180" s="1" t="s">
        <v>25</v>
      </c>
      <c r="C180" s="2">
        <v>0.42083333333333339</v>
      </c>
      <c r="D180" s="1" t="s">
        <v>558</v>
      </c>
      <c r="E180" s="1" t="s">
        <v>445</v>
      </c>
      <c r="F180" s="1">
        <v>0</v>
      </c>
      <c r="G180" s="1">
        <v>35000</v>
      </c>
      <c r="H180" s="1" t="s">
        <v>2813</v>
      </c>
    </row>
    <row r="181" spans="1:8" x14ac:dyDescent="0.25">
      <c r="A181" s="1" t="s">
        <v>2812</v>
      </c>
      <c r="B181" s="1" t="s">
        <v>10</v>
      </c>
      <c r="C181" s="2">
        <v>0.30902777777777768</v>
      </c>
      <c r="D181" s="1" t="s">
        <v>552</v>
      </c>
      <c r="E181" s="1" t="s">
        <v>378</v>
      </c>
      <c r="F181" s="1">
        <v>0</v>
      </c>
      <c r="G181" s="1">
        <v>0</v>
      </c>
      <c r="H181" s="1" t="s">
        <v>2814</v>
      </c>
    </row>
    <row r="182" spans="1:8" x14ac:dyDescent="0.25">
      <c r="A182" s="1" t="s">
        <v>2815</v>
      </c>
      <c r="B182" s="1" t="s">
        <v>10</v>
      </c>
      <c r="C182" s="2">
        <v>0.55138888888888893</v>
      </c>
      <c r="D182" s="1" t="s">
        <v>552</v>
      </c>
      <c r="E182" s="1" t="s">
        <v>378</v>
      </c>
      <c r="F182" s="1">
        <v>0</v>
      </c>
      <c r="G182" s="1">
        <v>0</v>
      </c>
      <c r="H182" s="1" t="s">
        <v>2816</v>
      </c>
    </row>
    <row r="183" spans="1:8" x14ac:dyDescent="0.25">
      <c r="A183" s="1" t="s">
        <v>2817</v>
      </c>
      <c r="B183" s="1" t="s">
        <v>440</v>
      </c>
      <c r="C183" s="2">
        <v>0.53888888888888897</v>
      </c>
      <c r="D183" s="1" t="s">
        <v>2787</v>
      </c>
      <c r="E183" s="1" t="s">
        <v>422</v>
      </c>
      <c r="F183" s="1">
        <v>0</v>
      </c>
      <c r="G183" s="1">
        <v>0</v>
      </c>
      <c r="H183" s="1" t="s">
        <v>2818</v>
      </c>
    </row>
    <row r="184" spans="1:8" x14ac:dyDescent="0.25">
      <c r="A184" s="1" t="s">
        <v>2819</v>
      </c>
      <c r="B184" s="1" t="s">
        <v>10</v>
      </c>
      <c r="C184" s="2">
        <v>0.78541666666666665</v>
      </c>
      <c r="D184" s="1" t="s">
        <v>558</v>
      </c>
      <c r="E184" s="1" t="s">
        <v>445</v>
      </c>
      <c r="F184" s="1">
        <v>0</v>
      </c>
      <c r="G184" s="1">
        <v>0</v>
      </c>
      <c r="H184" s="1" t="s">
        <v>2820</v>
      </c>
    </row>
    <row r="185" spans="1:8" x14ac:dyDescent="0.25">
      <c r="A185" s="1" t="s">
        <v>2819</v>
      </c>
      <c r="B185" s="1" t="s">
        <v>10</v>
      </c>
      <c r="C185" s="2">
        <v>3.4722222222223209E-3</v>
      </c>
      <c r="D185" s="1" t="s">
        <v>2787</v>
      </c>
      <c r="E185" s="1" t="s">
        <v>422</v>
      </c>
      <c r="F185" s="1">
        <v>0</v>
      </c>
      <c r="G185" s="1">
        <v>0</v>
      </c>
      <c r="H185" s="1" t="s">
        <v>2821</v>
      </c>
    </row>
    <row r="186" spans="1:8" x14ac:dyDescent="0.25">
      <c r="A186" s="1" t="s">
        <v>2822</v>
      </c>
      <c r="B186" s="1" t="s">
        <v>25</v>
      </c>
      <c r="C186" s="2">
        <v>0.89166666666666661</v>
      </c>
      <c r="D186" s="1" t="s">
        <v>558</v>
      </c>
      <c r="E186" s="1" t="s">
        <v>445</v>
      </c>
      <c r="F186" s="1">
        <v>1850</v>
      </c>
      <c r="G186" s="1">
        <v>10000</v>
      </c>
      <c r="H186" s="1" t="s">
        <v>2823</v>
      </c>
    </row>
    <row r="187" spans="1:8" x14ac:dyDescent="0.25">
      <c r="A187" s="1" t="s">
        <v>2822</v>
      </c>
      <c r="B187" s="1" t="s">
        <v>10</v>
      </c>
      <c r="C187" s="2">
        <v>0.83333333333333326</v>
      </c>
      <c r="D187" s="1" t="s">
        <v>587</v>
      </c>
      <c r="E187" s="1" t="s">
        <v>635</v>
      </c>
      <c r="F187" s="1">
        <v>0</v>
      </c>
      <c r="G187" s="1">
        <v>655</v>
      </c>
      <c r="H187" s="1" t="s">
        <v>2824</v>
      </c>
    </row>
    <row r="188" spans="1:8" x14ac:dyDescent="0.25">
      <c r="A188" s="1" t="s">
        <v>2822</v>
      </c>
      <c r="B188" s="1" t="s">
        <v>96</v>
      </c>
      <c r="C188" s="2">
        <v>0.92569444444444438</v>
      </c>
      <c r="D188" s="1" t="s">
        <v>2787</v>
      </c>
      <c r="E188" s="1" t="s">
        <v>422</v>
      </c>
      <c r="F188" s="1">
        <v>0</v>
      </c>
      <c r="G188" s="1">
        <v>0</v>
      </c>
      <c r="H188" s="1" t="s">
        <v>2825</v>
      </c>
    </row>
    <row r="189" spans="1:8" x14ac:dyDescent="0.25">
      <c r="A189" s="1" t="s">
        <v>1374</v>
      </c>
      <c r="B189" s="1"/>
      <c r="C189" s="2"/>
      <c r="D189" s="1"/>
      <c r="E189" s="1"/>
      <c r="F189" s="1"/>
      <c r="G189" s="1"/>
      <c r="H189" s="1"/>
    </row>
    <row r="190" spans="1:8" x14ac:dyDescent="0.25">
      <c r="A190" s="1" t="s">
        <v>2826</v>
      </c>
      <c r="B190" s="1" t="s">
        <v>440</v>
      </c>
      <c r="C190" s="2">
        <v>0.62291666666666656</v>
      </c>
      <c r="D190" s="1" t="s">
        <v>558</v>
      </c>
      <c r="E190" s="1" t="s">
        <v>445</v>
      </c>
      <c r="F190" s="1" t="s">
        <v>454</v>
      </c>
      <c r="G190" s="1">
        <v>0</v>
      </c>
      <c r="H190" s="1" t="s">
        <v>2827</v>
      </c>
    </row>
    <row r="191" spans="1:8" x14ac:dyDescent="0.25">
      <c r="A191" s="1" t="s">
        <v>2828</v>
      </c>
      <c r="B191" s="1" t="s">
        <v>96</v>
      </c>
      <c r="C191" s="2">
        <v>0.93541666666666656</v>
      </c>
      <c r="D191" s="1" t="s">
        <v>558</v>
      </c>
      <c r="E191" s="1" t="s">
        <v>573</v>
      </c>
      <c r="F191" s="1">
        <v>23</v>
      </c>
      <c r="G191" s="1">
        <v>1</v>
      </c>
      <c r="H191" s="1" t="s">
        <v>2829</v>
      </c>
    </row>
    <row r="192" spans="1:8" x14ac:dyDescent="0.25">
      <c r="A192" s="1" t="s">
        <v>2828</v>
      </c>
      <c r="B192" s="1" t="s">
        <v>429</v>
      </c>
      <c r="C192" s="2">
        <v>0.55972222222222223</v>
      </c>
      <c r="D192" s="1" t="s">
        <v>2685</v>
      </c>
      <c r="E192" s="1" t="s">
        <v>2091</v>
      </c>
      <c r="F192" s="1">
        <v>1435</v>
      </c>
      <c r="G192" s="1">
        <v>0</v>
      </c>
      <c r="H192" s="1" t="s">
        <v>2830</v>
      </c>
    </row>
    <row r="193" spans="1:8" x14ac:dyDescent="0.25">
      <c r="A193" s="1" t="s">
        <v>2828</v>
      </c>
      <c r="B193" s="1" t="s">
        <v>10</v>
      </c>
      <c r="C193" s="2">
        <v>0.63819444444444451</v>
      </c>
      <c r="D193" s="1" t="s">
        <v>577</v>
      </c>
      <c r="E193" s="1" t="s">
        <v>422</v>
      </c>
      <c r="F193" s="1">
        <v>0</v>
      </c>
      <c r="G193" s="1">
        <v>0</v>
      </c>
      <c r="H193" s="1" t="s">
        <v>2831</v>
      </c>
    </row>
    <row r="194" spans="1:8" x14ac:dyDescent="0.25">
      <c r="A194" s="1" t="s">
        <v>2832</v>
      </c>
      <c r="B194" s="1" t="s">
        <v>429</v>
      </c>
      <c r="C194" s="2">
        <v>0.625</v>
      </c>
      <c r="D194" s="1" t="s">
        <v>561</v>
      </c>
      <c r="E194" s="1" t="s">
        <v>378</v>
      </c>
      <c r="F194" s="1">
        <v>0</v>
      </c>
      <c r="G194" s="1">
        <v>0</v>
      </c>
      <c r="H194" s="1" t="s">
        <v>2833</v>
      </c>
    </row>
    <row r="195" spans="1:8" x14ac:dyDescent="0.25">
      <c r="A195" s="1" t="s">
        <v>2834</v>
      </c>
      <c r="B195" s="1" t="s">
        <v>10</v>
      </c>
      <c r="C195" s="2">
        <v>0.79791666666666661</v>
      </c>
      <c r="D195" s="1" t="s">
        <v>577</v>
      </c>
      <c r="E195" s="1" t="s">
        <v>422</v>
      </c>
      <c r="F195" s="1">
        <v>0</v>
      </c>
      <c r="G195" s="1">
        <v>0</v>
      </c>
      <c r="H195" s="1" t="s">
        <v>2835</v>
      </c>
    </row>
    <row r="196" spans="1:8" x14ac:dyDescent="0.25">
      <c r="A196" s="1" t="s">
        <v>2836</v>
      </c>
      <c r="B196" s="1" t="s">
        <v>96</v>
      </c>
      <c r="C196" s="2">
        <v>0.93611111111111112</v>
      </c>
      <c r="D196" s="1" t="s">
        <v>558</v>
      </c>
      <c r="E196" s="1" t="s">
        <v>445</v>
      </c>
      <c r="F196" s="1">
        <v>90</v>
      </c>
      <c r="G196" s="1">
        <v>9800</v>
      </c>
      <c r="H196" s="1" t="s">
        <v>2837</v>
      </c>
    </row>
    <row r="197" spans="1:8" x14ac:dyDescent="0.25">
      <c r="A197" s="1" t="s">
        <v>2838</v>
      </c>
      <c r="B197" s="1" t="s">
        <v>96</v>
      </c>
      <c r="C197" s="2">
        <v>0.14305555555555549</v>
      </c>
      <c r="D197" s="1" t="s">
        <v>558</v>
      </c>
      <c r="E197" s="1" t="s">
        <v>573</v>
      </c>
      <c r="F197" s="1">
        <v>0</v>
      </c>
      <c r="G197" s="1">
        <v>0</v>
      </c>
      <c r="H197" s="1" t="s">
        <v>2839</v>
      </c>
    </row>
    <row r="198" spans="1:8" x14ac:dyDescent="0.25">
      <c r="A198" s="1" t="s">
        <v>2840</v>
      </c>
      <c r="B198" s="1" t="s">
        <v>429</v>
      </c>
      <c r="C198" s="2">
        <v>0.53819444444444442</v>
      </c>
      <c r="D198" s="1" t="s">
        <v>2666</v>
      </c>
      <c r="E198" s="1" t="s">
        <v>422</v>
      </c>
      <c r="F198" s="1" t="s">
        <v>454</v>
      </c>
      <c r="G198" s="1" t="s">
        <v>454</v>
      </c>
      <c r="H198" s="1" t="s">
        <v>2841</v>
      </c>
    </row>
    <row r="199" spans="1:8" x14ac:dyDescent="0.25">
      <c r="A199" s="1" t="s">
        <v>2840</v>
      </c>
      <c r="B199" s="1" t="s">
        <v>429</v>
      </c>
      <c r="C199" s="2">
        <v>0.51041666666666674</v>
      </c>
      <c r="D199" s="1" t="s">
        <v>2666</v>
      </c>
      <c r="E199" s="1" t="s">
        <v>422</v>
      </c>
      <c r="F199" s="1" t="s">
        <v>454</v>
      </c>
      <c r="G199" s="1" t="s">
        <v>454</v>
      </c>
      <c r="H199" s="1" t="s">
        <v>2841</v>
      </c>
    </row>
    <row r="200" spans="1:8" x14ac:dyDescent="0.25">
      <c r="A200" s="1" t="s">
        <v>2840</v>
      </c>
      <c r="B200" s="1" t="s">
        <v>10</v>
      </c>
      <c r="C200" s="2">
        <v>9.0277777777777679E-2</v>
      </c>
      <c r="D200" s="1" t="s">
        <v>587</v>
      </c>
      <c r="E200" s="1" t="s">
        <v>450</v>
      </c>
      <c r="F200" s="1">
        <v>0</v>
      </c>
      <c r="G200" s="1">
        <v>0</v>
      </c>
      <c r="H200" s="1" t="s">
        <v>2842</v>
      </c>
    </row>
    <row r="201" spans="1:8" x14ac:dyDescent="0.25">
      <c r="A201" s="1" t="s">
        <v>2843</v>
      </c>
      <c r="B201" s="1" t="s">
        <v>429</v>
      </c>
      <c r="C201" s="2">
        <v>0.49652777777777768</v>
      </c>
      <c r="D201" s="1" t="s">
        <v>2714</v>
      </c>
      <c r="E201" s="1" t="s">
        <v>545</v>
      </c>
      <c r="F201" s="1" t="s">
        <v>454</v>
      </c>
      <c r="G201" s="1" t="s">
        <v>454</v>
      </c>
      <c r="H201" s="1" t="s">
        <v>2844</v>
      </c>
    </row>
    <row r="202" spans="1:8" x14ac:dyDescent="0.25">
      <c r="A202" s="1" t="s">
        <v>2843</v>
      </c>
      <c r="B202" s="1" t="s">
        <v>96</v>
      </c>
      <c r="C202" s="2">
        <v>0.47916666666666674</v>
      </c>
      <c r="D202" s="1" t="s">
        <v>577</v>
      </c>
      <c r="E202" s="1" t="s">
        <v>422</v>
      </c>
      <c r="F202" s="1">
        <v>0</v>
      </c>
      <c r="G202" s="1">
        <v>0</v>
      </c>
      <c r="H202" s="1" t="s">
        <v>2845</v>
      </c>
    </row>
    <row r="203" spans="1:8" x14ac:dyDescent="0.25">
      <c r="A203" s="1" t="s">
        <v>2846</v>
      </c>
      <c r="B203" s="1" t="s">
        <v>25</v>
      </c>
      <c r="C203" s="2">
        <v>0.44444444444444442</v>
      </c>
      <c r="D203" s="1" t="s">
        <v>558</v>
      </c>
      <c r="E203" s="1" t="s">
        <v>445</v>
      </c>
      <c r="F203" s="1">
        <v>7</v>
      </c>
      <c r="G203" s="1">
        <v>1841</v>
      </c>
      <c r="H203" s="1" t="s">
        <v>2847</v>
      </c>
    </row>
    <row r="204" spans="1:8" x14ac:dyDescent="0.25">
      <c r="A204" s="1" t="s">
        <v>2846</v>
      </c>
      <c r="B204" s="1" t="s">
        <v>39</v>
      </c>
      <c r="C204" s="2">
        <v>0.17361111111111116</v>
      </c>
      <c r="D204" s="1" t="s">
        <v>577</v>
      </c>
      <c r="E204" s="1" t="s">
        <v>422</v>
      </c>
      <c r="F204" s="1">
        <v>0</v>
      </c>
      <c r="G204" s="1">
        <v>0</v>
      </c>
      <c r="H204" s="1" t="s">
        <v>2848</v>
      </c>
    </row>
    <row r="205" spans="1:8" x14ac:dyDescent="0.25">
      <c r="A205" s="1" t="s">
        <v>2846</v>
      </c>
      <c r="B205" s="1" t="s">
        <v>25</v>
      </c>
      <c r="C205" s="2">
        <v>0.43402777777777768</v>
      </c>
      <c r="D205" s="1" t="s">
        <v>552</v>
      </c>
      <c r="E205" s="1" t="s">
        <v>378</v>
      </c>
      <c r="F205" s="1">
        <v>0</v>
      </c>
      <c r="G205" s="1">
        <v>0</v>
      </c>
      <c r="H205" s="1" t="s">
        <v>2849</v>
      </c>
    </row>
    <row r="206" spans="1:8" x14ac:dyDescent="0.25">
      <c r="A206" s="1" t="s">
        <v>2850</v>
      </c>
      <c r="B206" s="1" t="s">
        <v>10</v>
      </c>
      <c r="C206" s="2">
        <v>0.78750000000000009</v>
      </c>
      <c r="D206" s="1" t="s">
        <v>565</v>
      </c>
      <c r="E206" s="1" t="s">
        <v>422</v>
      </c>
      <c r="F206" s="1">
        <v>93</v>
      </c>
      <c r="G206" s="1">
        <v>51806</v>
      </c>
      <c r="H206" s="1" t="s">
        <v>2851</v>
      </c>
    </row>
    <row r="207" spans="1:8" x14ac:dyDescent="0.25">
      <c r="A207" s="1" t="s">
        <v>2852</v>
      </c>
      <c r="B207" s="1" t="s">
        <v>25</v>
      </c>
      <c r="C207" s="2">
        <v>0.65972222222222232</v>
      </c>
      <c r="D207" s="1" t="s">
        <v>587</v>
      </c>
      <c r="E207" s="1" t="s">
        <v>450</v>
      </c>
      <c r="F207" s="1">
        <v>0</v>
      </c>
      <c r="G207" s="1">
        <v>0</v>
      </c>
      <c r="H207" s="1" t="s">
        <v>2853</v>
      </c>
    </row>
    <row r="208" spans="1:8" x14ac:dyDescent="0.25">
      <c r="A208" s="1" t="s">
        <v>2852</v>
      </c>
      <c r="B208" s="1" t="s">
        <v>440</v>
      </c>
      <c r="C208" s="2">
        <v>0.21805555555555545</v>
      </c>
      <c r="D208" s="1" t="s">
        <v>565</v>
      </c>
      <c r="E208" s="1" t="s">
        <v>50</v>
      </c>
      <c r="F208" s="1" t="s">
        <v>454</v>
      </c>
      <c r="G208" s="1">
        <v>151852</v>
      </c>
      <c r="H208" s="1" t="s">
        <v>2854</v>
      </c>
    </row>
    <row r="209" spans="1:8" x14ac:dyDescent="0.25">
      <c r="A209" s="1" t="s">
        <v>2855</v>
      </c>
      <c r="B209" s="1" t="s">
        <v>25</v>
      </c>
      <c r="C209" s="2">
        <v>0.65763888888888888</v>
      </c>
      <c r="D209" s="1" t="s">
        <v>577</v>
      </c>
      <c r="E209" s="1" t="s">
        <v>422</v>
      </c>
      <c r="F209" s="1">
        <v>0</v>
      </c>
      <c r="G209" s="1">
        <v>0</v>
      </c>
      <c r="H209" s="1" t="s">
        <v>2856</v>
      </c>
    </row>
    <row r="210" spans="1:8" x14ac:dyDescent="0.25">
      <c r="A210" s="1" t="s">
        <v>2857</v>
      </c>
      <c r="B210" s="1" t="s">
        <v>10</v>
      </c>
      <c r="C210" s="2">
        <v>0.14861111111111103</v>
      </c>
      <c r="D210" s="1" t="s">
        <v>2858</v>
      </c>
      <c r="E210" s="1" t="s">
        <v>445</v>
      </c>
      <c r="F210" s="1">
        <v>36</v>
      </c>
      <c r="G210" s="1">
        <v>7621</v>
      </c>
      <c r="H210" s="1" t="s">
        <v>2859</v>
      </c>
    </row>
    <row r="211" spans="1:8" x14ac:dyDescent="0.25">
      <c r="A211" s="1" t="s">
        <v>2857</v>
      </c>
      <c r="B211" s="1" t="s">
        <v>25</v>
      </c>
      <c r="C211" s="2">
        <v>0.29652777777777772</v>
      </c>
      <c r="D211" s="1" t="s">
        <v>561</v>
      </c>
      <c r="E211" s="1" t="s">
        <v>378</v>
      </c>
      <c r="F211" s="1">
        <v>0</v>
      </c>
      <c r="G211" s="1">
        <v>0</v>
      </c>
      <c r="H211" s="1" t="s">
        <v>2860</v>
      </c>
    </row>
    <row r="212" spans="1:8" x14ac:dyDescent="0.25">
      <c r="A212" s="1" t="s">
        <v>2861</v>
      </c>
      <c r="B212" s="1" t="s">
        <v>96</v>
      </c>
      <c r="C212" s="2">
        <v>0.84027777777777768</v>
      </c>
      <c r="D212" s="1" t="s">
        <v>561</v>
      </c>
      <c r="E212" s="1" t="s">
        <v>378</v>
      </c>
      <c r="F212" s="1">
        <v>4</v>
      </c>
      <c r="G212" s="1">
        <v>1003</v>
      </c>
      <c r="H212" s="1" t="s">
        <v>2862</v>
      </c>
    </row>
    <row r="213" spans="1:8" x14ac:dyDescent="0.25">
      <c r="A213" s="1" t="s">
        <v>2861</v>
      </c>
      <c r="B213" s="1" t="s">
        <v>39</v>
      </c>
      <c r="C213" s="2">
        <v>0.1020833333333333</v>
      </c>
      <c r="D213" s="1" t="s">
        <v>561</v>
      </c>
      <c r="E213" s="1" t="s">
        <v>378</v>
      </c>
      <c r="F213" s="1" t="s">
        <v>454</v>
      </c>
      <c r="G213" s="1">
        <v>982</v>
      </c>
      <c r="H213" s="1" t="s">
        <v>2863</v>
      </c>
    </row>
    <row r="214" spans="1:8" x14ac:dyDescent="0.25">
      <c r="A214" s="1" t="s">
        <v>2864</v>
      </c>
      <c r="B214" s="1" t="s">
        <v>10</v>
      </c>
      <c r="C214" s="2">
        <v>0.55555555555555558</v>
      </c>
      <c r="D214" s="1" t="s">
        <v>2666</v>
      </c>
      <c r="E214" s="1" t="s">
        <v>50</v>
      </c>
      <c r="F214" s="1">
        <v>44</v>
      </c>
      <c r="G214" s="1" t="s">
        <v>454</v>
      </c>
      <c r="H214" s="1" t="s">
        <v>482</v>
      </c>
    </row>
    <row r="215" spans="1:8" x14ac:dyDescent="0.25">
      <c r="A215" s="1" t="s">
        <v>2864</v>
      </c>
      <c r="B215" s="1" t="s">
        <v>25</v>
      </c>
      <c r="C215" s="2">
        <v>0.4736111111111112</v>
      </c>
      <c r="D215" s="1" t="s">
        <v>558</v>
      </c>
      <c r="E215" s="1" t="s">
        <v>445</v>
      </c>
      <c r="F215" s="1">
        <v>0</v>
      </c>
      <c r="G215" s="1">
        <v>0</v>
      </c>
      <c r="H215" s="1" t="s">
        <v>482</v>
      </c>
    </row>
    <row r="216" spans="1:8" x14ac:dyDescent="0.25">
      <c r="A216" s="1" t="s">
        <v>2865</v>
      </c>
      <c r="B216" s="1" t="s">
        <v>440</v>
      </c>
      <c r="C216" s="2">
        <v>0.66666666666666674</v>
      </c>
      <c r="D216" s="1" t="s">
        <v>565</v>
      </c>
      <c r="E216" s="1" t="s">
        <v>50</v>
      </c>
      <c r="F216" s="1" t="s">
        <v>454</v>
      </c>
      <c r="G216" s="1">
        <v>53000</v>
      </c>
      <c r="H216" s="1" t="s">
        <v>482</v>
      </c>
    </row>
    <row r="217" spans="1:8" x14ac:dyDescent="0.25">
      <c r="A217" s="1" t="s">
        <v>2866</v>
      </c>
      <c r="B217" s="1" t="s">
        <v>39</v>
      </c>
      <c r="C217" s="2">
        <v>0.78472222222222232</v>
      </c>
      <c r="D217" s="1" t="s">
        <v>565</v>
      </c>
      <c r="E217" s="1" t="s">
        <v>50</v>
      </c>
      <c r="F217" s="1" t="s">
        <v>454</v>
      </c>
      <c r="G217" s="1">
        <v>53103</v>
      </c>
      <c r="H217" s="1" t="s">
        <v>482</v>
      </c>
    </row>
    <row r="218" spans="1:8" x14ac:dyDescent="0.25">
      <c r="A218" s="1" t="s">
        <v>402</v>
      </c>
      <c r="B218" s="1"/>
      <c r="C218" s="2"/>
      <c r="D218" s="1"/>
      <c r="E218" s="1"/>
      <c r="F218" s="1"/>
      <c r="G218" s="1"/>
      <c r="H218" s="1"/>
    </row>
    <row r="219" spans="1:8" x14ac:dyDescent="0.25">
      <c r="A219" s="1" t="s">
        <v>2867</v>
      </c>
      <c r="B219" s="1" t="s">
        <v>10</v>
      </c>
      <c r="C219" s="2">
        <v>0.9638888888888888</v>
      </c>
      <c r="D219" s="1" t="s">
        <v>2868</v>
      </c>
      <c r="E219" s="1" t="s">
        <v>378</v>
      </c>
      <c r="F219" s="1">
        <v>45</v>
      </c>
      <c r="G219" s="1">
        <v>34509</v>
      </c>
      <c r="H219" s="1" t="s">
        <v>2869</v>
      </c>
    </row>
    <row r="220" spans="1:8" x14ac:dyDescent="0.25">
      <c r="A220" s="1" t="s">
        <v>2870</v>
      </c>
      <c r="B220" s="1" t="s">
        <v>10</v>
      </c>
      <c r="C220" s="2">
        <v>0.6479166666666667</v>
      </c>
      <c r="D220" s="1" t="s">
        <v>558</v>
      </c>
      <c r="E220" s="1" t="s">
        <v>2871</v>
      </c>
      <c r="F220" s="1">
        <v>0</v>
      </c>
      <c r="G220" s="1">
        <v>0</v>
      </c>
      <c r="H220" s="1" t="s">
        <v>2872</v>
      </c>
    </row>
    <row r="221" spans="1:8" x14ac:dyDescent="0.25">
      <c r="A221" s="1" t="s">
        <v>2873</v>
      </c>
      <c r="B221" s="1" t="s">
        <v>39</v>
      </c>
      <c r="C221" s="2">
        <v>0.23055555555555562</v>
      </c>
      <c r="D221" s="1" t="s">
        <v>558</v>
      </c>
      <c r="E221" s="1" t="s">
        <v>445</v>
      </c>
      <c r="F221" s="1">
        <v>0</v>
      </c>
      <c r="G221" s="1">
        <v>0</v>
      </c>
      <c r="H221" s="1" t="s">
        <v>2874</v>
      </c>
    </row>
    <row r="222" spans="1:8" x14ac:dyDescent="0.25">
      <c r="A222" s="1" t="s">
        <v>2873</v>
      </c>
      <c r="B222" s="1" t="s">
        <v>1836</v>
      </c>
      <c r="C222" s="2">
        <v>0.58611111111111103</v>
      </c>
      <c r="D222" s="1" t="s">
        <v>2651</v>
      </c>
      <c r="E222" s="1" t="s">
        <v>445</v>
      </c>
      <c r="F222" s="1">
        <v>0</v>
      </c>
      <c r="G222" s="1">
        <v>0</v>
      </c>
      <c r="H222" s="1" t="s">
        <v>2875</v>
      </c>
    </row>
    <row r="223" spans="1:8" x14ac:dyDescent="0.25">
      <c r="A223" s="1" t="s">
        <v>2876</v>
      </c>
      <c r="B223" s="1" t="s">
        <v>440</v>
      </c>
      <c r="C223" s="2">
        <v>0.82013888888888897</v>
      </c>
      <c r="D223" s="1" t="s">
        <v>2877</v>
      </c>
      <c r="E223" s="1" t="s">
        <v>2878</v>
      </c>
      <c r="F223" s="1" t="s">
        <v>454</v>
      </c>
      <c r="G223" s="1">
        <v>136827</v>
      </c>
      <c r="H223" s="1" t="s">
        <v>2879</v>
      </c>
    </row>
    <row r="224" spans="1:8" x14ac:dyDescent="0.25">
      <c r="A224" s="1" t="s">
        <v>2880</v>
      </c>
      <c r="B224" s="1" t="s">
        <v>25</v>
      </c>
      <c r="C224" s="2">
        <v>1.388888888888884E-3</v>
      </c>
      <c r="D224" s="1" t="s">
        <v>558</v>
      </c>
      <c r="E224" s="1" t="s">
        <v>445</v>
      </c>
      <c r="F224" s="1">
        <v>450</v>
      </c>
      <c r="G224" s="1">
        <v>0</v>
      </c>
      <c r="H224" s="1" t="s">
        <v>2881</v>
      </c>
    </row>
    <row r="225" spans="1:8" x14ac:dyDescent="0.25">
      <c r="A225" s="1" t="s">
        <v>2880</v>
      </c>
      <c r="B225" s="1" t="s">
        <v>440</v>
      </c>
      <c r="C225" s="2">
        <v>0.64583333333333326</v>
      </c>
      <c r="D225" s="1" t="s">
        <v>2877</v>
      </c>
      <c r="E225" s="1" t="s">
        <v>50</v>
      </c>
      <c r="F225" s="1" t="s">
        <v>454</v>
      </c>
      <c r="G225" s="1">
        <v>90000</v>
      </c>
      <c r="H225" s="1" t="s">
        <v>482</v>
      </c>
    </row>
    <row r="226" spans="1:8" x14ac:dyDescent="0.25">
      <c r="A226" s="1" t="s">
        <v>2882</v>
      </c>
      <c r="B226" s="1" t="s">
        <v>39</v>
      </c>
      <c r="C226" s="2">
        <v>0.70902777777777781</v>
      </c>
      <c r="D226" s="1" t="s">
        <v>558</v>
      </c>
      <c r="E226" s="1" t="s">
        <v>2878</v>
      </c>
      <c r="F226" s="1">
        <v>0</v>
      </c>
      <c r="G226" s="1">
        <v>0</v>
      </c>
      <c r="H226" s="1" t="s">
        <v>2883</v>
      </c>
    </row>
    <row r="227" spans="1:8" x14ac:dyDescent="0.25">
      <c r="A227" s="1" t="s">
        <v>2882</v>
      </c>
      <c r="B227" s="1" t="s">
        <v>96</v>
      </c>
      <c r="C227" s="2">
        <v>0.85347222222222219</v>
      </c>
      <c r="D227" s="1" t="s">
        <v>558</v>
      </c>
      <c r="E227" s="1" t="s">
        <v>2878</v>
      </c>
      <c r="F227" s="1">
        <v>88</v>
      </c>
      <c r="G227" s="1">
        <v>0</v>
      </c>
      <c r="H227" s="1" t="s">
        <v>2884</v>
      </c>
    </row>
    <row r="228" spans="1:8" x14ac:dyDescent="0.25">
      <c r="A228" s="1" t="s">
        <v>2885</v>
      </c>
      <c r="B228" s="1" t="s">
        <v>10</v>
      </c>
      <c r="C228" s="2">
        <v>0.73888888888888893</v>
      </c>
      <c r="D228" s="1" t="s">
        <v>2886</v>
      </c>
      <c r="E228" s="1" t="s">
        <v>87</v>
      </c>
      <c r="F228" s="1">
        <v>810</v>
      </c>
      <c r="G228" s="1" t="s">
        <v>454</v>
      </c>
      <c r="H228" s="1" t="s">
        <v>2887</v>
      </c>
    </row>
    <row r="229" spans="1:8" x14ac:dyDescent="0.25">
      <c r="A229" s="1" t="s">
        <v>2885</v>
      </c>
      <c r="B229" s="1" t="s">
        <v>10</v>
      </c>
      <c r="C229" s="2">
        <v>0.85069444444444442</v>
      </c>
      <c r="D229" s="1" t="s">
        <v>2886</v>
      </c>
      <c r="E229" s="1" t="s">
        <v>50</v>
      </c>
      <c r="F229" s="1">
        <v>230</v>
      </c>
      <c r="G229" s="1">
        <v>47000</v>
      </c>
      <c r="H229" s="1" t="s">
        <v>2888</v>
      </c>
    </row>
    <row r="230" spans="1:8" x14ac:dyDescent="0.25">
      <c r="A230" s="1" t="s">
        <v>2889</v>
      </c>
      <c r="B230" s="1" t="s">
        <v>2890</v>
      </c>
      <c r="C230" s="2">
        <v>2.0833333333333259E-2</v>
      </c>
      <c r="D230" s="1" t="s">
        <v>2877</v>
      </c>
      <c r="E230" s="1" t="s">
        <v>2878</v>
      </c>
      <c r="F230" s="1" t="s">
        <v>454</v>
      </c>
      <c r="G230" s="1">
        <v>211500</v>
      </c>
      <c r="H230" s="1" t="s">
        <v>2891</v>
      </c>
    </row>
    <row r="231" spans="1:8" x14ac:dyDescent="0.25">
      <c r="A231" s="1" t="s">
        <v>2889</v>
      </c>
      <c r="B231" s="1" t="s">
        <v>96</v>
      </c>
      <c r="C231" s="2">
        <v>0</v>
      </c>
      <c r="D231" s="1" t="s">
        <v>2877</v>
      </c>
      <c r="E231" s="1" t="s">
        <v>50</v>
      </c>
      <c r="F231" s="1" t="s">
        <v>454</v>
      </c>
      <c r="G231" s="1">
        <v>188000</v>
      </c>
      <c r="H231" s="1" t="s">
        <v>2892</v>
      </c>
    </row>
    <row r="232" spans="1:8" x14ac:dyDescent="0.25">
      <c r="A232" s="1" t="s">
        <v>2889</v>
      </c>
      <c r="B232" s="1" t="s">
        <v>25</v>
      </c>
      <c r="C232" s="2">
        <v>7.986111111111116E-2</v>
      </c>
      <c r="D232" s="1" t="s">
        <v>2877</v>
      </c>
      <c r="E232" s="1" t="s">
        <v>50</v>
      </c>
      <c r="F232" s="1" t="s">
        <v>454</v>
      </c>
      <c r="G232" s="1">
        <v>52000</v>
      </c>
      <c r="H232" s="1" t="s">
        <v>2893</v>
      </c>
    </row>
    <row r="233" spans="1:8" x14ac:dyDescent="0.25">
      <c r="A233" s="1" t="s">
        <v>2889</v>
      </c>
      <c r="B233" s="1" t="s">
        <v>10</v>
      </c>
      <c r="C233" s="2">
        <v>0.75</v>
      </c>
      <c r="D233" s="1" t="s">
        <v>2886</v>
      </c>
      <c r="E233" s="1" t="s">
        <v>445</v>
      </c>
      <c r="F233" s="1">
        <v>9000</v>
      </c>
      <c r="G233" s="1">
        <v>1300000</v>
      </c>
      <c r="H233" s="1" t="s">
        <v>2888</v>
      </c>
    </row>
    <row r="234" spans="1:8" x14ac:dyDescent="0.25">
      <c r="A234" s="1" t="s">
        <v>2889</v>
      </c>
      <c r="B234" s="1" t="s">
        <v>2890</v>
      </c>
      <c r="C234" s="2">
        <v>2.0833333333333259E-2</v>
      </c>
      <c r="D234" s="1" t="s">
        <v>2877</v>
      </c>
      <c r="E234" s="1" t="s">
        <v>2878</v>
      </c>
      <c r="F234" s="1" t="s">
        <v>454</v>
      </c>
      <c r="G234" s="1">
        <v>212500</v>
      </c>
      <c r="H234" s="1" t="s">
        <v>2891</v>
      </c>
    </row>
    <row r="235" spans="1:8" x14ac:dyDescent="0.25">
      <c r="A235" s="1" t="s">
        <v>2894</v>
      </c>
      <c r="B235" s="1" t="s">
        <v>10</v>
      </c>
      <c r="C235" s="2">
        <v>0.75</v>
      </c>
      <c r="D235" s="1" t="s">
        <v>2886</v>
      </c>
      <c r="E235" s="1" t="s">
        <v>445</v>
      </c>
      <c r="F235" s="1">
        <v>9000</v>
      </c>
      <c r="G235" s="1">
        <v>1300000</v>
      </c>
      <c r="H235" s="1" t="s">
        <v>2895</v>
      </c>
    </row>
    <row r="236" spans="1:8" x14ac:dyDescent="0.25">
      <c r="A236" s="1" t="s">
        <v>2896</v>
      </c>
      <c r="B236" s="1" t="s">
        <v>10</v>
      </c>
      <c r="C236" s="2">
        <v>0.66041666666666665</v>
      </c>
      <c r="D236" s="1" t="s">
        <v>561</v>
      </c>
      <c r="E236" s="1" t="s">
        <v>562</v>
      </c>
      <c r="F236" s="1">
        <v>0</v>
      </c>
      <c r="G236" s="1">
        <v>0</v>
      </c>
      <c r="H236" s="1" t="s">
        <v>2897</v>
      </c>
    </row>
    <row r="237" spans="1:8" x14ac:dyDescent="0.25">
      <c r="A237" s="1" t="s">
        <v>2898</v>
      </c>
      <c r="B237" s="1" t="s">
        <v>10</v>
      </c>
      <c r="C237" s="2">
        <v>0.59375</v>
      </c>
      <c r="D237" s="1" t="s">
        <v>2899</v>
      </c>
      <c r="E237" s="1" t="s">
        <v>2878</v>
      </c>
      <c r="F237" s="1">
        <v>35</v>
      </c>
      <c r="G237" s="1">
        <v>11000</v>
      </c>
      <c r="H237" s="1" t="s">
        <v>2900</v>
      </c>
    </row>
    <row r="238" spans="1:8" x14ac:dyDescent="0.25">
      <c r="A238" s="1" t="s">
        <v>2901</v>
      </c>
      <c r="B238" s="1" t="s">
        <v>440</v>
      </c>
      <c r="C238" s="2">
        <v>0.16666666666666674</v>
      </c>
      <c r="D238" s="1" t="s">
        <v>558</v>
      </c>
      <c r="E238" s="1" t="s">
        <v>445</v>
      </c>
      <c r="F238" s="1">
        <v>0</v>
      </c>
      <c r="G238" s="1">
        <v>0</v>
      </c>
      <c r="H238" s="1" t="s">
        <v>2902</v>
      </c>
    </row>
    <row r="239" spans="1:8" x14ac:dyDescent="0.25">
      <c r="A239" s="1" t="s">
        <v>2903</v>
      </c>
      <c r="B239" s="1" t="s">
        <v>440</v>
      </c>
      <c r="C239" s="2">
        <v>0.68124999999999991</v>
      </c>
      <c r="D239" s="1" t="s">
        <v>577</v>
      </c>
      <c r="E239" s="1" t="s">
        <v>422</v>
      </c>
      <c r="F239" s="1">
        <v>0</v>
      </c>
      <c r="G239" s="1">
        <v>0</v>
      </c>
      <c r="H239" s="1" t="s">
        <v>2904</v>
      </c>
    </row>
    <row r="240" spans="1:8" x14ac:dyDescent="0.25">
      <c r="A240" s="1" t="s">
        <v>2905</v>
      </c>
      <c r="B240" s="1" t="s">
        <v>440</v>
      </c>
      <c r="C240" s="2">
        <v>0.61458333333333326</v>
      </c>
      <c r="D240" s="1" t="s">
        <v>2877</v>
      </c>
      <c r="E240" s="1" t="s">
        <v>50</v>
      </c>
      <c r="F240" s="1" t="s">
        <v>454</v>
      </c>
      <c r="G240" s="1">
        <v>81503</v>
      </c>
      <c r="H240" s="1" t="s">
        <v>2906</v>
      </c>
    </row>
    <row r="241" spans="1:8" x14ac:dyDescent="0.25">
      <c r="A241" s="1" t="s">
        <v>2907</v>
      </c>
      <c r="B241" s="1" t="s">
        <v>10</v>
      </c>
      <c r="C241" s="2">
        <v>0.58333333333333326</v>
      </c>
      <c r="D241" s="1" t="s">
        <v>577</v>
      </c>
      <c r="E241" s="1" t="s">
        <v>422</v>
      </c>
      <c r="F241" s="1">
        <v>220</v>
      </c>
      <c r="G241" s="1">
        <v>0</v>
      </c>
      <c r="H241" s="1" t="s">
        <v>2908</v>
      </c>
    </row>
    <row r="242" spans="1:8" x14ac:dyDescent="0.25">
      <c r="A242" s="1" t="s">
        <v>2909</v>
      </c>
      <c r="B242" s="1" t="s">
        <v>1770</v>
      </c>
      <c r="C242" s="2">
        <v>0.33958333333333335</v>
      </c>
      <c r="D242" s="1" t="s">
        <v>558</v>
      </c>
      <c r="E242" s="1" t="s">
        <v>422</v>
      </c>
      <c r="F242" s="1">
        <v>15</v>
      </c>
      <c r="G242" s="1">
        <v>3500</v>
      </c>
      <c r="H242" s="1" t="s">
        <v>2910</v>
      </c>
    </row>
    <row r="243" spans="1:8" x14ac:dyDescent="0.25">
      <c r="A243" s="1" t="s">
        <v>2909</v>
      </c>
      <c r="B243" s="1" t="s">
        <v>1836</v>
      </c>
      <c r="C243" s="2">
        <v>0.34722222222222232</v>
      </c>
      <c r="D243" s="1" t="s">
        <v>577</v>
      </c>
      <c r="E243" s="1" t="s">
        <v>422</v>
      </c>
      <c r="F243" s="1">
        <v>0</v>
      </c>
      <c r="G243" s="1">
        <v>0</v>
      </c>
      <c r="H243" s="1" t="s">
        <v>2911</v>
      </c>
    </row>
    <row r="244" spans="1:8" x14ac:dyDescent="0.25">
      <c r="A244" s="1" t="s">
        <v>2912</v>
      </c>
      <c r="B244" s="1" t="s">
        <v>440</v>
      </c>
      <c r="C244" s="2">
        <v>0.85416666666666674</v>
      </c>
      <c r="D244" s="1" t="s">
        <v>2877</v>
      </c>
      <c r="E244" s="1" t="s">
        <v>50</v>
      </c>
      <c r="F244" s="1" t="s">
        <v>454</v>
      </c>
      <c r="G244" s="1">
        <v>225949</v>
      </c>
      <c r="H244" s="1" t="s">
        <v>482</v>
      </c>
    </row>
    <row r="245" spans="1:8" x14ac:dyDescent="0.25">
      <c r="A245" s="1" t="s">
        <v>2913</v>
      </c>
      <c r="B245" s="1" t="s">
        <v>10</v>
      </c>
      <c r="C245" s="2">
        <v>0.32916666666666661</v>
      </c>
      <c r="D245" s="1" t="s">
        <v>561</v>
      </c>
      <c r="E245" s="1" t="s">
        <v>378</v>
      </c>
      <c r="F245" s="1">
        <v>0</v>
      </c>
      <c r="G245" s="1">
        <v>0</v>
      </c>
      <c r="H245" s="1" t="s">
        <v>482</v>
      </c>
    </row>
    <row r="246" spans="1:8" x14ac:dyDescent="0.25">
      <c r="A246" s="1" t="s">
        <v>2914</v>
      </c>
      <c r="B246" s="1" t="s">
        <v>39</v>
      </c>
      <c r="C246" s="2">
        <v>0.53750000000000009</v>
      </c>
      <c r="D246" s="1" t="s">
        <v>577</v>
      </c>
      <c r="E246" s="1" t="s">
        <v>422</v>
      </c>
      <c r="F246" s="1">
        <v>0</v>
      </c>
      <c r="G246" s="1">
        <v>0</v>
      </c>
      <c r="H246" s="1" t="s">
        <v>2915</v>
      </c>
    </row>
    <row r="247" spans="1:8" x14ac:dyDescent="0.25">
      <c r="A247" s="1" t="s">
        <v>2916</v>
      </c>
      <c r="B247" s="1" t="s">
        <v>96</v>
      </c>
      <c r="C247" s="2">
        <v>0.33472222222222214</v>
      </c>
      <c r="D247" s="1" t="s">
        <v>577</v>
      </c>
      <c r="E247" s="1" t="s">
        <v>545</v>
      </c>
      <c r="F247" s="1">
        <v>0</v>
      </c>
      <c r="G247" s="1">
        <v>0</v>
      </c>
      <c r="H247" s="1" t="s">
        <v>2917</v>
      </c>
    </row>
    <row r="248" spans="1:8" x14ac:dyDescent="0.25">
      <c r="A248" s="1" t="s">
        <v>408</v>
      </c>
      <c r="B248" s="1"/>
      <c r="C248" s="2"/>
      <c r="D248" s="1"/>
      <c r="E248" s="1"/>
      <c r="F248" s="1"/>
      <c r="G248" s="1"/>
      <c r="H248" s="1"/>
    </row>
    <row r="249" spans="1:8" x14ac:dyDescent="0.25">
      <c r="A249" s="1" t="s">
        <v>2918</v>
      </c>
      <c r="B249" s="1" t="s">
        <v>10</v>
      </c>
      <c r="C249" s="2">
        <v>0.375</v>
      </c>
      <c r="D249" s="1" t="s">
        <v>2919</v>
      </c>
      <c r="E249" s="1" t="s">
        <v>378</v>
      </c>
      <c r="F249" s="1">
        <v>0</v>
      </c>
      <c r="G249" s="1">
        <v>0</v>
      </c>
      <c r="H249" s="1" t="s">
        <v>2920</v>
      </c>
    </row>
    <row r="250" spans="1:8" x14ac:dyDescent="0.25">
      <c r="A250" s="1" t="s">
        <v>2918</v>
      </c>
      <c r="B250" s="1" t="s">
        <v>10</v>
      </c>
      <c r="C250" s="2">
        <v>0.98402777777777772</v>
      </c>
      <c r="D250" s="1" t="s">
        <v>2899</v>
      </c>
      <c r="E250" s="1" t="s">
        <v>50</v>
      </c>
      <c r="F250" s="1">
        <v>95</v>
      </c>
      <c r="G250" s="1">
        <v>65888</v>
      </c>
      <c r="H250" s="1" t="s">
        <v>2921</v>
      </c>
    </row>
    <row r="251" spans="1:8" x14ac:dyDescent="0.25">
      <c r="A251" s="1" t="s">
        <v>2922</v>
      </c>
      <c r="B251" s="1" t="s">
        <v>429</v>
      </c>
      <c r="C251" s="2">
        <v>0.26597222222222228</v>
      </c>
      <c r="D251" s="1" t="s">
        <v>558</v>
      </c>
      <c r="E251" s="1" t="s">
        <v>573</v>
      </c>
      <c r="F251" s="1">
        <v>43</v>
      </c>
      <c r="G251" s="1">
        <v>19000</v>
      </c>
      <c r="H251" s="1" t="s">
        <v>2923</v>
      </c>
    </row>
    <row r="252" spans="1:8" x14ac:dyDescent="0.25">
      <c r="A252" s="1" t="s">
        <v>2922</v>
      </c>
      <c r="B252" s="1" t="s">
        <v>429</v>
      </c>
      <c r="C252" s="2">
        <v>1.2499999999999956E-2</v>
      </c>
      <c r="D252" s="1" t="s">
        <v>558</v>
      </c>
      <c r="E252" s="1" t="s">
        <v>573</v>
      </c>
      <c r="F252" s="1">
        <v>24</v>
      </c>
      <c r="G252" s="1">
        <v>9400</v>
      </c>
      <c r="H252" s="1" t="s">
        <v>2924</v>
      </c>
    </row>
    <row r="253" spans="1:8" x14ac:dyDescent="0.25">
      <c r="A253" s="1" t="s">
        <v>2925</v>
      </c>
      <c r="B253" s="1" t="s">
        <v>429</v>
      </c>
      <c r="C253" s="2">
        <v>0.29513888888888884</v>
      </c>
      <c r="D253" s="1" t="s">
        <v>587</v>
      </c>
      <c r="E253" s="1" t="s">
        <v>450</v>
      </c>
      <c r="F253" s="1">
        <v>0</v>
      </c>
      <c r="G253" s="1">
        <v>0</v>
      </c>
      <c r="H253" s="1" t="s">
        <v>2926</v>
      </c>
    </row>
    <row r="254" spans="1:8" x14ac:dyDescent="0.25">
      <c r="A254" s="1" t="s">
        <v>2925</v>
      </c>
      <c r="B254" s="1" t="s">
        <v>10</v>
      </c>
      <c r="C254" s="2">
        <v>0.19097222222222232</v>
      </c>
      <c r="D254" s="1" t="s">
        <v>558</v>
      </c>
      <c r="E254" s="1" t="s">
        <v>422</v>
      </c>
      <c r="F254" s="1">
        <v>4</v>
      </c>
      <c r="G254" s="1" t="s">
        <v>454</v>
      </c>
      <c r="H254" s="1" t="s">
        <v>2927</v>
      </c>
    </row>
    <row r="255" spans="1:8" x14ac:dyDescent="0.25">
      <c r="A255" s="1" t="s">
        <v>2928</v>
      </c>
      <c r="B255" s="1" t="s">
        <v>440</v>
      </c>
      <c r="C255" s="2">
        <v>0.9375</v>
      </c>
      <c r="D255" s="1" t="s">
        <v>2877</v>
      </c>
      <c r="E255" s="1" t="s">
        <v>50</v>
      </c>
      <c r="F255" s="1" t="s">
        <v>454</v>
      </c>
      <c r="G255" s="1">
        <v>372600</v>
      </c>
      <c r="H255" s="1" t="s">
        <v>2929</v>
      </c>
    </row>
    <row r="256" spans="1:8" x14ac:dyDescent="0.25">
      <c r="A256" s="1" t="s">
        <v>2928</v>
      </c>
      <c r="B256" s="1" t="s">
        <v>1836</v>
      </c>
      <c r="C256" s="2">
        <v>0.85416666666666674</v>
      </c>
      <c r="D256" s="1" t="s">
        <v>2877</v>
      </c>
      <c r="E256" s="1" t="s">
        <v>50</v>
      </c>
      <c r="F256" s="1" t="s">
        <v>454</v>
      </c>
      <c r="G256" s="1">
        <v>318761</v>
      </c>
      <c r="H256" s="1" t="s">
        <v>2930</v>
      </c>
    </row>
    <row r="257" spans="1:8" x14ac:dyDescent="0.25">
      <c r="A257" s="1" t="s">
        <v>2928</v>
      </c>
      <c r="B257" s="1" t="s">
        <v>1836</v>
      </c>
      <c r="C257" s="2">
        <v>0.83333333333333326</v>
      </c>
      <c r="D257" s="1" t="s">
        <v>2877</v>
      </c>
      <c r="E257" s="1" t="s">
        <v>50</v>
      </c>
      <c r="F257" s="1" t="s">
        <v>454</v>
      </c>
      <c r="G257" s="1">
        <v>233000</v>
      </c>
      <c r="H257" s="1" t="s">
        <v>482</v>
      </c>
    </row>
    <row r="258" spans="1:8" x14ac:dyDescent="0.25">
      <c r="A258" s="1" t="s">
        <v>2931</v>
      </c>
      <c r="B258" s="1" t="s">
        <v>440</v>
      </c>
      <c r="C258" s="2">
        <v>0.64930555555555558</v>
      </c>
      <c r="D258" s="1" t="s">
        <v>2877</v>
      </c>
      <c r="E258" s="1" t="s">
        <v>50</v>
      </c>
      <c r="F258" s="1" t="s">
        <v>454</v>
      </c>
      <c r="G258" s="1">
        <v>700000</v>
      </c>
      <c r="H258" s="1" t="s">
        <v>482</v>
      </c>
    </row>
    <row r="259" spans="1:8" x14ac:dyDescent="0.25">
      <c r="A259" s="1" t="s">
        <v>2931</v>
      </c>
      <c r="B259" s="1" t="s">
        <v>440</v>
      </c>
      <c r="C259" s="2">
        <v>0.8</v>
      </c>
      <c r="D259" s="1" t="s">
        <v>2877</v>
      </c>
      <c r="E259" s="1" t="s">
        <v>50</v>
      </c>
      <c r="F259" s="1" t="s">
        <v>454</v>
      </c>
      <c r="G259" s="1">
        <v>92109</v>
      </c>
      <c r="H259" s="1" t="s">
        <v>2932</v>
      </c>
    </row>
    <row r="260" spans="1:8" x14ac:dyDescent="0.25">
      <c r="A260" s="1" t="s">
        <v>2933</v>
      </c>
      <c r="B260" s="1" t="s">
        <v>1836</v>
      </c>
      <c r="C260" s="2">
        <v>0.7895833333333333</v>
      </c>
      <c r="D260" s="1" t="s">
        <v>2877</v>
      </c>
      <c r="E260" s="1" t="s">
        <v>50</v>
      </c>
      <c r="F260" s="1" t="s">
        <v>454</v>
      </c>
      <c r="G260" s="1">
        <v>101000</v>
      </c>
      <c r="H260" s="1" t="s">
        <v>2934</v>
      </c>
    </row>
    <row r="261" spans="1:8" x14ac:dyDescent="0.25">
      <c r="A261" s="1" t="s">
        <v>2933</v>
      </c>
      <c r="B261" s="1" t="s">
        <v>39</v>
      </c>
      <c r="C261" s="2">
        <v>0.91874999999999996</v>
      </c>
      <c r="D261" s="1" t="s">
        <v>2651</v>
      </c>
      <c r="E261" s="1" t="s">
        <v>422</v>
      </c>
      <c r="F261" s="1">
        <v>0</v>
      </c>
      <c r="G261" s="1">
        <v>0</v>
      </c>
      <c r="H261" s="1" t="s">
        <v>2935</v>
      </c>
    </row>
    <row r="262" spans="1:8" x14ac:dyDescent="0.25">
      <c r="A262" s="1" t="s">
        <v>2936</v>
      </c>
      <c r="B262" s="1" t="s">
        <v>10</v>
      </c>
      <c r="C262" s="2">
        <v>0.72013888888888888</v>
      </c>
      <c r="D262" s="1" t="s">
        <v>2919</v>
      </c>
      <c r="E262" s="1" t="s">
        <v>635</v>
      </c>
      <c r="F262" s="1">
        <v>0</v>
      </c>
      <c r="G262" s="1">
        <v>0</v>
      </c>
      <c r="H262" s="1" t="s">
        <v>2937</v>
      </c>
    </row>
    <row r="263" spans="1:8" x14ac:dyDescent="0.25">
      <c r="A263" s="1" t="s">
        <v>2938</v>
      </c>
      <c r="B263" s="1" t="s">
        <v>10</v>
      </c>
      <c r="C263" s="2">
        <v>0.67430555555555549</v>
      </c>
      <c r="D263" s="1" t="s">
        <v>561</v>
      </c>
      <c r="E263" s="1" t="s">
        <v>378</v>
      </c>
      <c r="F263" s="1">
        <v>0</v>
      </c>
      <c r="G263" s="1">
        <v>0</v>
      </c>
      <c r="H263" s="1" t="s">
        <v>2939</v>
      </c>
    </row>
    <row r="264" spans="1:8" x14ac:dyDescent="0.25">
      <c r="A264" s="1" t="s">
        <v>2940</v>
      </c>
      <c r="B264" s="1" t="s">
        <v>10</v>
      </c>
      <c r="C264" s="2">
        <v>0.80208333333333326</v>
      </c>
      <c r="D264" s="1" t="s">
        <v>2877</v>
      </c>
      <c r="E264" s="1" t="s">
        <v>50</v>
      </c>
      <c r="F264" s="1">
        <v>234</v>
      </c>
      <c r="G264" s="1">
        <v>71000</v>
      </c>
      <c r="H264" s="1" t="s">
        <v>2941</v>
      </c>
    </row>
    <row r="265" spans="1:8" x14ac:dyDescent="0.25">
      <c r="A265" s="1" t="s">
        <v>2940</v>
      </c>
      <c r="B265" s="1" t="s">
        <v>10</v>
      </c>
      <c r="C265" s="2">
        <v>0.58333333333333326</v>
      </c>
      <c r="D265" s="1" t="s">
        <v>561</v>
      </c>
      <c r="E265" s="1" t="s">
        <v>378</v>
      </c>
      <c r="F265" s="1" t="s">
        <v>454</v>
      </c>
      <c r="G265" s="1">
        <v>0</v>
      </c>
      <c r="H265" s="1" t="s">
        <v>2942</v>
      </c>
    </row>
    <row r="266" spans="1:8" x14ac:dyDescent="0.25">
      <c r="A266" s="1" t="s">
        <v>2943</v>
      </c>
      <c r="B266" s="1" t="s">
        <v>429</v>
      </c>
      <c r="C266" s="2">
        <v>0.48611111111111116</v>
      </c>
      <c r="D266" s="1" t="s">
        <v>577</v>
      </c>
      <c r="E266" s="1" t="s">
        <v>422</v>
      </c>
      <c r="F266" s="1">
        <v>0</v>
      </c>
      <c r="G266" s="1">
        <v>0</v>
      </c>
      <c r="H266" s="1" t="s">
        <v>2944</v>
      </c>
    </row>
    <row r="267" spans="1:8" x14ac:dyDescent="0.25">
      <c r="A267" s="1" t="s">
        <v>2945</v>
      </c>
      <c r="B267" s="1" t="s">
        <v>10</v>
      </c>
      <c r="C267" s="2">
        <v>0.64930555555555558</v>
      </c>
      <c r="D267" s="1" t="s">
        <v>561</v>
      </c>
      <c r="E267" s="1" t="s">
        <v>378</v>
      </c>
      <c r="F267" s="1">
        <v>0</v>
      </c>
      <c r="G267" s="1">
        <v>0</v>
      </c>
      <c r="H267" s="1" t="s">
        <v>2946</v>
      </c>
    </row>
    <row r="268" spans="1:8" x14ac:dyDescent="0.25">
      <c r="A268" s="1" t="s">
        <v>2945</v>
      </c>
      <c r="B268" s="1" t="s">
        <v>10</v>
      </c>
      <c r="C268" s="2">
        <v>8.3333333333333259E-2</v>
      </c>
      <c r="D268" s="1" t="s">
        <v>587</v>
      </c>
      <c r="E268" s="1" t="s">
        <v>378</v>
      </c>
      <c r="F268" s="1">
        <v>0</v>
      </c>
      <c r="G268" s="1">
        <v>0</v>
      </c>
      <c r="H268" s="1" t="s">
        <v>2947</v>
      </c>
    </row>
    <row r="269" spans="1:8" x14ac:dyDescent="0.25">
      <c r="A269" s="1" t="s">
        <v>2948</v>
      </c>
      <c r="B269" s="1" t="s">
        <v>10</v>
      </c>
      <c r="C269" s="2">
        <v>0.42638888888888893</v>
      </c>
      <c r="D269" s="1" t="s">
        <v>2899</v>
      </c>
      <c r="E269" s="1" t="s">
        <v>50</v>
      </c>
      <c r="F269" s="1">
        <v>0</v>
      </c>
      <c r="G269" s="1">
        <v>418</v>
      </c>
      <c r="H269" s="1" t="s">
        <v>2949</v>
      </c>
    </row>
    <row r="270" spans="1:8" x14ac:dyDescent="0.25">
      <c r="A270" s="1" t="s">
        <v>2950</v>
      </c>
      <c r="B270" s="1" t="s">
        <v>39</v>
      </c>
      <c r="C270" s="2">
        <v>0.50763888888888897</v>
      </c>
      <c r="D270" s="1" t="s">
        <v>2877</v>
      </c>
      <c r="E270" s="1" t="s">
        <v>50</v>
      </c>
      <c r="F270" s="1" t="s">
        <v>454</v>
      </c>
      <c r="G270" s="1">
        <v>28134</v>
      </c>
      <c r="H270" s="1" t="s">
        <v>2951</v>
      </c>
    </row>
    <row r="271" spans="1:8" x14ac:dyDescent="0.25">
      <c r="A271" s="1" t="s">
        <v>2952</v>
      </c>
      <c r="B271" s="1" t="s">
        <v>440</v>
      </c>
      <c r="C271" s="2">
        <v>0.90069444444444446</v>
      </c>
      <c r="D271" s="1" t="s">
        <v>2877</v>
      </c>
      <c r="E271" s="1" t="s">
        <v>50</v>
      </c>
      <c r="F271" s="1" t="s">
        <v>454</v>
      </c>
      <c r="G271" s="1">
        <v>65000</v>
      </c>
      <c r="H271" s="1" t="s">
        <v>482</v>
      </c>
    </row>
    <row r="272" spans="1:8" x14ac:dyDescent="0.25">
      <c r="A272" s="1" t="s">
        <v>2952</v>
      </c>
      <c r="B272" s="1" t="s">
        <v>440</v>
      </c>
      <c r="C272" s="2">
        <v>0.70833333333333326</v>
      </c>
      <c r="D272" s="1" t="s">
        <v>2877</v>
      </c>
      <c r="E272" s="1" t="s">
        <v>50</v>
      </c>
      <c r="F272" s="1" t="s">
        <v>454</v>
      </c>
      <c r="G272" s="1">
        <v>84987</v>
      </c>
      <c r="H272" s="1" t="s">
        <v>2953</v>
      </c>
    </row>
    <row r="273" spans="1:8" x14ac:dyDescent="0.25">
      <c r="A273" s="1" t="s">
        <v>2954</v>
      </c>
      <c r="B273" s="1" t="s">
        <v>25</v>
      </c>
      <c r="C273" s="2">
        <v>0.26111111111111107</v>
      </c>
      <c r="D273" s="1" t="s">
        <v>587</v>
      </c>
      <c r="E273" s="1" t="s">
        <v>450</v>
      </c>
      <c r="F273" s="1">
        <v>0</v>
      </c>
      <c r="G273" s="1">
        <v>0</v>
      </c>
      <c r="H273" s="1" t="s">
        <v>2955</v>
      </c>
    </row>
    <row r="274" spans="1:8" x14ac:dyDescent="0.25">
      <c r="A274" s="1" t="s">
        <v>2956</v>
      </c>
      <c r="B274" s="1" t="s">
        <v>25</v>
      </c>
      <c r="C274" s="2">
        <v>0.47916666666666674</v>
      </c>
      <c r="D274" s="1" t="s">
        <v>2877</v>
      </c>
      <c r="E274" s="1" t="s">
        <v>50</v>
      </c>
      <c r="F274" s="1" t="s">
        <v>454</v>
      </c>
      <c r="G274" s="1" t="s">
        <v>454</v>
      </c>
      <c r="H274" s="1" t="s">
        <v>482</v>
      </c>
    </row>
    <row r="275" spans="1:8" x14ac:dyDescent="0.25">
      <c r="A275" s="1" t="s">
        <v>2956</v>
      </c>
      <c r="B275" s="1" t="s">
        <v>25</v>
      </c>
      <c r="C275" s="2">
        <v>0.75277777777777777</v>
      </c>
      <c r="D275" s="1" t="s">
        <v>2957</v>
      </c>
      <c r="E275" s="1" t="s">
        <v>50</v>
      </c>
      <c r="F275" s="1" t="s">
        <v>454</v>
      </c>
      <c r="G275" s="1" t="s">
        <v>454</v>
      </c>
      <c r="H275" s="1" t="s">
        <v>2958</v>
      </c>
    </row>
    <row r="276" spans="1:8" x14ac:dyDescent="0.25">
      <c r="A276" s="1" t="s">
        <v>2956</v>
      </c>
      <c r="B276" s="1" t="s">
        <v>25</v>
      </c>
      <c r="C276" s="2">
        <v>0.75</v>
      </c>
      <c r="D276" s="1" t="s">
        <v>2877</v>
      </c>
      <c r="E276" s="1" t="s">
        <v>50</v>
      </c>
      <c r="F276" s="1" t="s">
        <v>454</v>
      </c>
      <c r="G276" s="1">
        <v>91315</v>
      </c>
      <c r="H276" s="1" t="s">
        <v>2959</v>
      </c>
    </row>
    <row r="277" spans="1:8" x14ac:dyDescent="0.25">
      <c r="A277" s="1" t="s">
        <v>2956</v>
      </c>
      <c r="B277" s="1" t="s">
        <v>25</v>
      </c>
      <c r="C277" s="2">
        <v>0.94375000000000009</v>
      </c>
      <c r="D277" s="1" t="s">
        <v>2877</v>
      </c>
      <c r="E277" s="1" t="s">
        <v>50</v>
      </c>
      <c r="F277" s="1" t="s">
        <v>454</v>
      </c>
      <c r="G277" s="1">
        <v>50000</v>
      </c>
      <c r="H277" s="1" t="s">
        <v>2960</v>
      </c>
    </row>
    <row r="278" spans="1:8" x14ac:dyDescent="0.25">
      <c r="A278" s="1" t="s">
        <v>2956</v>
      </c>
      <c r="B278" s="1" t="s">
        <v>39</v>
      </c>
      <c r="C278" s="2">
        <v>0.85069444444444442</v>
      </c>
      <c r="D278" s="1" t="s">
        <v>558</v>
      </c>
      <c r="E278" s="1" t="s">
        <v>445</v>
      </c>
      <c r="F278" s="1">
        <v>796</v>
      </c>
      <c r="G278" s="1">
        <v>0</v>
      </c>
      <c r="H278" s="1" t="s">
        <v>482</v>
      </c>
    </row>
    <row r="279" spans="1:8" x14ac:dyDescent="0.25">
      <c r="A279" s="1" t="s">
        <v>2956</v>
      </c>
      <c r="B279" s="1" t="s">
        <v>25</v>
      </c>
      <c r="C279" s="2">
        <v>0.39722222222222214</v>
      </c>
      <c r="D279" s="1" t="s">
        <v>558</v>
      </c>
      <c r="E279" s="1" t="s">
        <v>445</v>
      </c>
      <c r="F279" s="1" t="s">
        <v>454</v>
      </c>
      <c r="G279" s="1" t="s">
        <v>454</v>
      </c>
      <c r="H279" s="1" t="s">
        <v>2961</v>
      </c>
    </row>
    <row r="280" spans="1:8" x14ac:dyDescent="0.25">
      <c r="A280" s="1" t="s">
        <v>2956</v>
      </c>
      <c r="B280" s="1" t="s">
        <v>25</v>
      </c>
      <c r="C280" s="2">
        <v>0.7451388888888888</v>
      </c>
      <c r="D280" s="1" t="s">
        <v>2899</v>
      </c>
      <c r="E280" s="1" t="s">
        <v>50</v>
      </c>
      <c r="F280" s="1" t="s">
        <v>454</v>
      </c>
      <c r="G280" s="1" t="s">
        <v>454</v>
      </c>
      <c r="H280" s="1" t="s">
        <v>482</v>
      </c>
    </row>
    <row r="281" spans="1:8" x14ac:dyDescent="0.25">
      <c r="A281" s="1" t="s">
        <v>2962</v>
      </c>
      <c r="B281" s="1" t="s">
        <v>25</v>
      </c>
      <c r="C281" s="2">
        <v>0.88680555555555562</v>
      </c>
      <c r="D281" s="1" t="s">
        <v>561</v>
      </c>
      <c r="E281" s="1" t="s">
        <v>635</v>
      </c>
      <c r="F281" s="1">
        <v>0</v>
      </c>
      <c r="G281" s="1">
        <v>0</v>
      </c>
      <c r="H281" s="1" t="s">
        <v>2963</v>
      </c>
    </row>
    <row r="282" spans="1:8" x14ac:dyDescent="0.25">
      <c r="A282" s="1" t="s">
        <v>1270</v>
      </c>
      <c r="B282" s="1"/>
      <c r="C282" s="2"/>
      <c r="D282" s="1"/>
      <c r="E282" s="1"/>
      <c r="F282" s="1"/>
      <c r="G282" s="1"/>
      <c r="H282" s="1"/>
    </row>
    <row r="283" spans="1:8" x14ac:dyDescent="0.25">
      <c r="A283" s="1" t="s">
        <v>2964</v>
      </c>
      <c r="B283" s="1" t="s">
        <v>10</v>
      </c>
      <c r="C283" s="2">
        <v>0.26527777777777772</v>
      </c>
      <c r="D283" s="1" t="s">
        <v>2919</v>
      </c>
      <c r="E283" s="1" t="s">
        <v>378</v>
      </c>
      <c r="F283" s="1">
        <v>0</v>
      </c>
      <c r="G283" s="1">
        <v>0</v>
      </c>
      <c r="H283" s="1" t="s">
        <v>2965</v>
      </c>
    </row>
    <row r="284" spans="1:8" x14ac:dyDescent="0.25">
      <c r="A284" s="1" t="s">
        <v>2964</v>
      </c>
      <c r="B284" s="1" t="s">
        <v>440</v>
      </c>
      <c r="C284" s="2">
        <v>0.72916666666666674</v>
      </c>
      <c r="D284" s="1" t="s">
        <v>2877</v>
      </c>
      <c r="E284" s="1" t="s">
        <v>50</v>
      </c>
      <c r="F284" s="1" t="s">
        <v>454</v>
      </c>
      <c r="G284" s="1">
        <v>252740</v>
      </c>
      <c r="H284" s="1" t="s">
        <v>2966</v>
      </c>
    </row>
    <row r="285" spans="1:8" x14ac:dyDescent="0.25">
      <c r="A285" s="1" t="s">
        <v>2967</v>
      </c>
      <c r="B285" s="1" t="s">
        <v>429</v>
      </c>
      <c r="C285" s="2">
        <v>0.58819444444444446</v>
      </c>
      <c r="D285" s="1" t="s">
        <v>587</v>
      </c>
      <c r="E285" s="1" t="s">
        <v>450</v>
      </c>
      <c r="F285" s="1">
        <v>0</v>
      </c>
      <c r="G285" s="1">
        <v>0</v>
      </c>
      <c r="H285" s="1" t="s">
        <v>2968</v>
      </c>
    </row>
    <row r="286" spans="1:8" x14ac:dyDescent="0.25">
      <c r="A286" s="1" t="s">
        <v>2969</v>
      </c>
      <c r="B286" s="1" t="s">
        <v>440</v>
      </c>
      <c r="C286" s="2">
        <v>0.72916666666666674</v>
      </c>
      <c r="D286" s="1" t="s">
        <v>2877</v>
      </c>
      <c r="E286" s="1" t="s">
        <v>50</v>
      </c>
      <c r="F286" s="1" t="s">
        <v>454</v>
      </c>
      <c r="G286" s="1">
        <v>80000</v>
      </c>
      <c r="H286" s="1" t="s">
        <v>2970</v>
      </c>
    </row>
    <row r="287" spans="1:8" x14ac:dyDescent="0.25">
      <c r="A287" s="1" t="s">
        <v>2969</v>
      </c>
      <c r="B287" s="1" t="s">
        <v>440</v>
      </c>
      <c r="C287" s="2">
        <v>0.83333333333333326</v>
      </c>
      <c r="D287" s="1" t="s">
        <v>2877</v>
      </c>
      <c r="E287" s="1" t="s">
        <v>50</v>
      </c>
      <c r="F287" s="1" t="s">
        <v>454</v>
      </c>
      <c r="G287" s="1">
        <v>60000</v>
      </c>
      <c r="H287" s="1" t="s">
        <v>2971</v>
      </c>
    </row>
    <row r="288" spans="1:8" x14ac:dyDescent="0.25">
      <c r="A288" s="1" t="s">
        <v>2972</v>
      </c>
      <c r="B288" s="1" t="s">
        <v>96</v>
      </c>
      <c r="C288" s="2">
        <v>0.51041666666666674</v>
      </c>
      <c r="D288" s="1" t="s">
        <v>558</v>
      </c>
      <c r="E288" s="1" t="s">
        <v>445</v>
      </c>
      <c r="F288" s="1">
        <v>37</v>
      </c>
      <c r="G288" s="1">
        <v>1</v>
      </c>
      <c r="H288" s="1" t="s">
        <v>2973</v>
      </c>
    </row>
    <row r="289" spans="1:8" x14ac:dyDescent="0.25">
      <c r="A289" s="1" t="s">
        <v>2974</v>
      </c>
      <c r="B289" s="1" t="s">
        <v>10</v>
      </c>
      <c r="C289" s="2">
        <v>0.66666666666666674</v>
      </c>
      <c r="D289" s="1" t="s">
        <v>561</v>
      </c>
      <c r="E289" s="1" t="s">
        <v>378</v>
      </c>
      <c r="F289" s="1">
        <v>0</v>
      </c>
      <c r="G289" s="1">
        <v>0</v>
      </c>
      <c r="H289" s="1" t="s">
        <v>2975</v>
      </c>
    </row>
    <row r="290" spans="1:8" x14ac:dyDescent="0.25">
      <c r="A290" s="1" t="s">
        <v>2974</v>
      </c>
      <c r="B290" s="1" t="s">
        <v>10</v>
      </c>
      <c r="C290" s="2">
        <v>0.70833333333333326</v>
      </c>
      <c r="D290" s="1" t="s">
        <v>2886</v>
      </c>
      <c r="E290" s="1" t="s">
        <v>422</v>
      </c>
      <c r="F290" s="1">
        <v>8000</v>
      </c>
      <c r="G290" s="1">
        <v>1300000</v>
      </c>
      <c r="H290" s="1" t="s">
        <v>2976</v>
      </c>
    </row>
    <row r="291" spans="1:8" x14ac:dyDescent="0.25">
      <c r="A291" s="1" t="s">
        <v>2977</v>
      </c>
      <c r="B291" s="1" t="s">
        <v>96</v>
      </c>
      <c r="C291" s="2">
        <v>0.47013888888888888</v>
      </c>
      <c r="D291" s="1" t="s">
        <v>558</v>
      </c>
      <c r="E291" s="1" t="s">
        <v>445</v>
      </c>
      <c r="F291" s="1">
        <v>6</v>
      </c>
      <c r="G291" s="1">
        <v>1</v>
      </c>
      <c r="H291" s="1" t="s">
        <v>2978</v>
      </c>
    </row>
    <row r="292" spans="1:8" x14ac:dyDescent="0.25">
      <c r="A292" s="1" t="s">
        <v>2977</v>
      </c>
      <c r="B292" s="1" t="s">
        <v>96</v>
      </c>
      <c r="C292" s="2">
        <v>0.58680555555555558</v>
      </c>
      <c r="D292" s="1" t="s">
        <v>561</v>
      </c>
      <c r="E292" s="1" t="s">
        <v>378</v>
      </c>
      <c r="F292" s="1">
        <v>0</v>
      </c>
      <c r="G292" s="1">
        <v>0</v>
      </c>
      <c r="H292" s="1" t="s">
        <v>482</v>
      </c>
    </row>
    <row r="293" spans="1:8" x14ac:dyDescent="0.25">
      <c r="A293" s="1" t="s">
        <v>2977</v>
      </c>
      <c r="B293" s="1" t="s">
        <v>10</v>
      </c>
      <c r="C293" s="2">
        <v>0.30555555555555558</v>
      </c>
      <c r="D293" s="1" t="s">
        <v>2877</v>
      </c>
      <c r="E293" s="1" t="s">
        <v>50</v>
      </c>
      <c r="F293" s="1">
        <v>89</v>
      </c>
      <c r="G293" s="1">
        <v>59649</v>
      </c>
      <c r="H293" s="1" t="s">
        <v>2979</v>
      </c>
    </row>
    <row r="294" spans="1:8" x14ac:dyDescent="0.25">
      <c r="A294" s="1" t="s">
        <v>2977</v>
      </c>
      <c r="B294" s="1" t="s">
        <v>25</v>
      </c>
      <c r="C294" s="2">
        <v>7.986111111111116E-2</v>
      </c>
      <c r="D294" s="1" t="s">
        <v>558</v>
      </c>
      <c r="E294" s="1" t="s">
        <v>50</v>
      </c>
      <c r="F294" s="1">
        <v>75</v>
      </c>
      <c r="G294" s="1" t="s">
        <v>454</v>
      </c>
      <c r="H294" s="1" t="s">
        <v>2980</v>
      </c>
    </row>
    <row r="295" spans="1:8" x14ac:dyDescent="0.25">
      <c r="A295" s="1" t="s">
        <v>2981</v>
      </c>
      <c r="B295" s="1" t="s">
        <v>1945</v>
      </c>
      <c r="C295" s="2">
        <v>0.35555555555555562</v>
      </c>
      <c r="D295" s="1" t="s">
        <v>2919</v>
      </c>
      <c r="E295" s="1" t="s">
        <v>635</v>
      </c>
      <c r="F295" s="1">
        <v>0</v>
      </c>
      <c r="G295" s="1">
        <v>0</v>
      </c>
      <c r="H295" s="1" t="s">
        <v>482</v>
      </c>
    </row>
    <row r="296" spans="1:8" x14ac:dyDescent="0.25">
      <c r="A296" s="1" t="s">
        <v>2982</v>
      </c>
      <c r="B296" s="1" t="s">
        <v>10</v>
      </c>
      <c r="C296" s="2">
        <v>0.51249999999999996</v>
      </c>
      <c r="D296" s="1" t="s">
        <v>558</v>
      </c>
      <c r="E296" s="1" t="s">
        <v>445</v>
      </c>
      <c r="F296" s="1">
        <v>0</v>
      </c>
      <c r="G296" s="1">
        <v>0</v>
      </c>
      <c r="H296" s="1" t="s">
        <v>2983</v>
      </c>
    </row>
    <row r="297" spans="1:8" x14ac:dyDescent="0.25">
      <c r="A297" s="1" t="s">
        <v>2982</v>
      </c>
      <c r="B297" s="1" t="s">
        <v>429</v>
      </c>
      <c r="C297" s="2">
        <v>0.99930555555555545</v>
      </c>
      <c r="D297" s="1" t="s">
        <v>2877</v>
      </c>
      <c r="E297" s="1" t="s">
        <v>50</v>
      </c>
      <c r="F297" s="1" t="s">
        <v>454</v>
      </c>
      <c r="G297" s="1">
        <v>204280</v>
      </c>
      <c r="H297" s="1" t="s">
        <v>482</v>
      </c>
    </row>
    <row r="298" spans="1:8" x14ac:dyDescent="0.25">
      <c r="A298" s="1" t="s">
        <v>2982</v>
      </c>
      <c r="B298" s="1" t="s">
        <v>429</v>
      </c>
      <c r="C298" s="2">
        <v>0.54861111111111116</v>
      </c>
      <c r="D298" s="1" t="s">
        <v>561</v>
      </c>
      <c r="E298" s="1" t="s">
        <v>445</v>
      </c>
      <c r="F298" s="1">
        <v>0</v>
      </c>
      <c r="G298" s="1">
        <v>0</v>
      </c>
      <c r="H298" s="1" t="s">
        <v>482</v>
      </c>
    </row>
    <row r="299" spans="1:8" x14ac:dyDescent="0.25">
      <c r="A299" s="1" t="s">
        <v>2982</v>
      </c>
      <c r="B299" s="1" t="s">
        <v>429</v>
      </c>
      <c r="C299" s="2">
        <v>0.75</v>
      </c>
      <c r="D299" s="1" t="s">
        <v>2877</v>
      </c>
      <c r="E299" s="1" t="s">
        <v>50</v>
      </c>
      <c r="F299" s="1" t="s">
        <v>454</v>
      </c>
      <c r="G299" s="1">
        <v>66589</v>
      </c>
      <c r="H299" s="1" t="s">
        <v>2984</v>
      </c>
    </row>
    <row r="300" spans="1:8" x14ac:dyDescent="0.25">
      <c r="A300" s="1" t="s">
        <v>2985</v>
      </c>
      <c r="B300" s="1" t="s">
        <v>429</v>
      </c>
      <c r="C300" s="2">
        <v>2.430555555555558E-2</v>
      </c>
      <c r="D300" s="1" t="s">
        <v>2877</v>
      </c>
      <c r="E300" s="1" t="s">
        <v>50</v>
      </c>
      <c r="F300" s="1">
        <v>1905</v>
      </c>
      <c r="G300" s="1">
        <v>705415</v>
      </c>
      <c r="H300" s="1" t="s">
        <v>2986</v>
      </c>
    </row>
    <row r="301" spans="1:8" x14ac:dyDescent="0.25">
      <c r="A301" s="1" t="s">
        <v>2985</v>
      </c>
      <c r="B301" s="1" t="s">
        <v>429</v>
      </c>
      <c r="C301" s="2">
        <v>0.31666666666666665</v>
      </c>
      <c r="D301" s="1" t="s">
        <v>2899</v>
      </c>
      <c r="E301" s="1" t="s">
        <v>50</v>
      </c>
      <c r="F301" s="1">
        <v>0</v>
      </c>
      <c r="G301" s="1" t="s">
        <v>454</v>
      </c>
      <c r="H301" s="1" t="s">
        <v>2987</v>
      </c>
    </row>
    <row r="302" spans="1:8" x14ac:dyDescent="0.25">
      <c r="A302" s="1" t="s">
        <v>2985</v>
      </c>
      <c r="B302" s="1" t="s">
        <v>429</v>
      </c>
      <c r="C302" s="2">
        <v>0.32777777777777772</v>
      </c>
      <c r="D302" s="1" t="s">
        <v>2899</v>
      </c>
      <c r="E302" s="1" t="s">
        <v>50</v>
      </c>
      <c r="F302" s="1">
        <v>0</v>
      </c>
      <c r="G302" s="1" t="s">
        <v>454</v>
      </c>
      <c r="H302" s="1" t="s">
        <v>2988</v>
      </c>
    </row>
    <row r="303" spans="1:8" x14ac:dyDescent="0.25">
      <c r="A303" s="1" t="s">
        <v>2989</v>
      </c>
      <c r="B303" s="1" t="s">
        <v>2990</v>
      </c>
      <c r="C303" s="2">
        <v>0.9458333333333333</v>
      </c>
      <c r="D303" s="1" t="s">
        <v>2651</v>
      </c>
      <c r="E303" s="1" t="s">
        <v>422</v>
      </c>
      <c r="F303" s="1">
        <v>0</v>
      </c>
      <c r="G303" s="1">
        <v>0</v>
      </c>
      <c r="H303" s="1" t="s">
        <v>2991</v>
      </c>
    </row>
    <row r="304" spans="1:8" x14ac:dyDescent="0.25">
      <c r="A304" s="1" t="s">
        <v>2992</v>
      </c>
      <c r="B304" s="1" t="s">
        <v>2890</v>
      </c>
      <c r="C304" s="2">
        <v>0.61736111111111103</v>
      </c>
      <c r="D304" s="1" t="s">
        <v>558</v>
      </c>
      <c r="E304" s="1" t="s">
        <v>445</v>
      </c>
      <c r="F304" s="1">
        <v>100</v>
      </c>
      <c r="G304" s="1">
        <v>4000</v>
      </c>
      <c r="H304" s="1" t="s">
        <v>2993</v>
      </c>
    </row>
    <row r="305" spans="1:8" x14ac:dyDescent="0.25">
      <c r="A305" s="1" t="s">
        <v>2992</v>
      </c>
      <c r="B305" s="1" t="s">
        <v>2890</v>
      </c>
      <c r="C305" s="2">
        <v>0.61736111111111103</v>
      </c>
      <c r="D305" s="1" t="s">
        <v>558</v>
      </c>
      <c r="E305" s="1" t="s">
        <v>445</v>
      </c>
      <c r="F305" s="1">
        <v>100</v>
      </c>
      <c r="G305" s="1">
        <v>4000</v>
      </c>
      <c r="H305" s="1" t="s">
        <v>2993</v>
      </c>
    </row>
    <row r="306" spans="1:8" x14ac:dyDescent="0.25">
      <c r="A306" s="1" t="s">
        <v>2994</v>
      </c>
      <c r="B306" s="1" t="s">
        <v>10</v>
      </c>
      <c r="C306" s="2">
        <v>0.95833333333333326</v>
      </c>
      <c r="D306" s="1" t="s">
        <v>2877</v>
      </c>
      <c r="E306" s="1" t="s">
        <v>573</v>
      </c>
      <c r="F306" s="1" t="s">
        <v>454</v>
      </c>
      <c r="G306" s="1">
        <v>87000</v>
      </c>
      <c r="H306" s="1" t="s">
        <v>2995</v>
      </c>
    </row>
    <row r="307" spans="1:8" x14ac:dyDescent="0.25">
      <c r="A307" s="1" t="s">
        <v>2994</v>
      </c>
      <c r="B307" s="1" t="s">
        <v>440</v>
      </c>
      <c r="C307" s="2">
        <v>0.15972222222222232</v>
      </c>
      <c r="D307" s="1" t="s">
        <v>587</v>
      </c>
      <c r="E307" s="1" t="s">
        <v>450</v>
      </c>
      <c r="F307" s="1">
        <v>0</v>
      </c>
      <c r="G307" s="1">
        <v>0</v>
      </c>
      <c r="H307" s="1" t="s">
        <v>2996</v>
      </c>
    </row>
    <row r="308" spans="1:8" x14ac:dyDescent="0.25">
      <c r="A308" s="1" t="s">
        <v>2994</v>
      </c>
      <c r="B308" s="1" t="s">
        <v>96</v>
      </c>
      <c r="C308" s="2">
        <v>0.125</v>
      </c>
      <c r="D308" s="1" t="s">
        <v>2877</v>
      </c>
      <c r="E308" s="1" t="s">
        <v>50</v>
      </c>
      <c r="F308" s="1" t="s">
        <v>454</v>
      </c>
      <c r="G308" s="1">
        <v>82000</v>
      </c>
      <c r="H308" s="1" t="s">
        <v>2997</v>
      </c>
    </row>
    <row r="309" spans="1:8" x14ac:dyDescent="0.25">
      <c r="A309" s="1" t="s">
        <v>2998</v>
      </c>
      <c r="B309" s="1" t="s">
        <v>440</v>
      </c>
      <c r="C309" s="2">
        <v>0.1875</v>
      </c>
      <c r="D309" s="1" t="s">
        <v>587</v>
      </c>
      <c r="E309" s="1" t="s">
        <v>450</v>
      </c>
      <c r="F309" s="1">
        <v>0</v>
      </c>
      <c r="G309" s="1">
        <v>0</v>
      </c>
      <c r="H309" s="1" t="s">
        <v>2999</v>
      </c>
    </row>
    <row r="310" spans="1:8" x14ac:dyDescent="0.25">
      <c r="A310" s="1" t="s">
        <v>3000</v>
      </c>
      <c r="B310" s="1" t="s">
        <v>440</v>
      </c>
      <c r="C310" s="2">
        <v>0.72013888888888888</v>
      </c>
      <c r="D310" s="1" t="s">
        <v>2877</v>
      </c>
      <c r="E310" s="1" t="s">
        <v>50</v>
      </c>
      <c r="F310" s="1" t="s">
        <v>454</v>
      </c>
      <c r="G310" s="1">
        <v>136000</v>
      </c>
      <c r="H310" s="1" t="s">
        <v>482</v>
      </c>
    </row>
    <row r="311" spans="1:8" x14ac:dyDescent="0.25">
      <c r="A311" s="1" t="s">
        <v>3000</v>
      </c>
      <c r="B311" s="1" t="s">
        <v>10</v>
      </c>
      <c r="C311" s="2">
        <v>0.39999999999999991</v>
      </c>
      <c r="D311" s="1" t="s">
        <v>561</v>
      </c>
      <c r="E311" s="1" t="s">
        <v>378</v>
      </c>
      <c r="F311" s="1">
        <v>1</v>
      </c>
      <c r="G311" s="1">
        <v>0</v>
      </c>
      <c r="H311" s="1" t="s">
        <v>3001</v>
      </c>
    </row>
    <row r="312" spans="1:8" x14ac:dyDescent="0.25">
      <c r="A312" s="1" t="s">
        <v>3002</v>
      </c>
      <c r="B312" s="1" t="s">
        <v>25</v>
      </c>
      <c r="C312" s="2">
        <v>0.57222222222222219</v>
      </c>
      <c r="D312" s="1" t="s">
        <v>2899</v>
      </c>
      <c r="E312" s="1" t="s">
        <v>445</v>
      </c>
      <c r="F312" s="1">
        <v>20</v>
      </c>
      <c r="G312" s="1">
        <v>5000</v>
      </c>
      <c r="H312" s="1" t="s">
        <v>3003</v>
      </c>
    </row>
    <row r="313" spans="1:8" x14ac:dyDescent="0.25">
      <c r="A313" s="1" t="s">
        <v>3004</v>
      </c>
      <c r="B313" s="1" t="s">
        <v>2890</v>
      </c>
      <c r="C313" s="2">
        <v>0.4916666666666667</v>
      </c>
      <c r="D313" s="1" t="s">
        <v>577</v>
      </c>
      <c r="E313" s="1" t="s">
        <v>422</v>
      </c>
      <c r="F313" s="1">
        <v>150</v>
      </c>
      <c r="G313" s="1">
        <v>0</v>
      </c>
      <c r="H313" s="1" t="s">
        <v>3005</v>
      </c>
    </row>
    <row r="314" spans="1:8" x14ac:dyDescent="0.25">
      <c r="A314" s="1" t="s">
        <v>411</v>
      </c>
      <c r="B314" s="1"/>
      <c r="C314" s="2"/>
      <c r="D314" s="1"/>
      <c r="E314" s="1"/>
      <c r="F314" s="1"/>
      <c r="G314" s="1"/>
      <c r="H314" s="1"/>
    </row>
    <row r="315" spans="1:8" x14ac:dyDescent="0.25">
      <c r="A315" s="1" t="s">
        <v>3006</v>
      </c>
      <c r="B315" s="1" t="s">
        <v>429</v>
      </c>
      <c r="C315" s="2">
        <v>0.44444444444444442</v>
      </c>
      <c r="D315" s="1" t="s">
        <v>587</v>
      </c>
      <c r="E315" s="1" t="s">
        <v>450</v>
      </c>
      <c r="F315" s="1">
        <v>0</v>
      </c>
      <c r="G315" s="1">
        <v>0</v>
      </c>
      <c r="H315" s="1" t="s">
        <v>3007</v>
      </c>
    </row>
    <row r="316" spans="1:8" x14ac:dyDescent="0.25">
      <c r="A316" s="1" t="s">
        <v>3008</v>
      </c>
      <c r="B316" s="1" t="s">
        <v>10</v>
      </c>
      <c r="C316" s="2">
        <v>0.29166666666666674</v>
      </c>
      <c r="D316" s="1" t="s">
        <v>561</v>
      </c>
      <c r="E316" s="1" t="s">
        <v>378</v>
      </c>
      <c r="F316" s="1" t="s">
        <v>454</v>
      </c>
      <c r="G316" s="1">
        <v>0</v>
      </c>
      <c r="H316" s="1" t="s">
        <v>3009</v>
      </c>
    </row>
    <row r="317" spans="1:8" x14ac:dyDescent="0.25">
      <c r="A317" s="1" t="s">
        <v>3010</v>
      </c>
      <c r="B317" s="1" t="s">
        <v>10</v>
      </c>
      <c r="C317" s="2">
        <v>0.47986111111111107</v>
      </c>
      <c r="D317" s="1" t="s">
        <v>2919</v>
      </c>
      <c r="E317" s="1" t="s">
        <v>378</v>
      </c>
      <c r="F317" s="1">
        <v>0</v>
      </c>
      <c r="G317" s="1">
        <v>0</v>
      </c>
      <c r="H317" s="1" t="s">
        <v>3011</v>
      </c>
    </row>
    <row r="318" spans="1:8" x14ac:dyDescent="0.25">
      <c r="A318" s="1" t="s">
        <v>3010</v>
      </c>
      <c r="B318" s="1" t="s">
        <v>10</v>
      </c>
      <c r="C318" s="2">
        <v>0.47986111111111107</v>
      </c>
      <c r="D318" s="1" t="s">
        <v>2919</v>
      </c>
      <c r="E318" s="1" t="s">
        <v>378</v>
      </c>
      <c r="F318" s="1">
        <v>0</v>
      </c>
      <c r="G318" s="1">
        <v>0</v>
      </c>
      <c r="H318" s="1" t="s">
        <v>3011</v>
      </c>
    </row>
    <row r="319" spans="1:8" x14ac:dyDescent="0.25">
      <c r="A319" s="1" t="s">
        <v>3012</v>
      </c>
      <c r="B319" s="1" t="s">
        <v>440</v>
      </c>
      <c r="C319" s="2">
        <v>0.71875</v>
      </c>
      <c r="D319" s="1" t="s">
        <v>561</v>
      </c>
      <c r="E319" s="1" t="s">
        <v>378</v>
      </c>
      <c r="F319" s="1">
        <v>0</v>
      </c>
      <c r="G319" s="1">
        <v>0</v>
      </c>
      <c r="H319" s="1" t="s">
        <v>3013</v>
      </c>
    </row>
    <row r="320" spans="1:8" x14ac:dyDescent="0.25">
      <c r="A320" s="1" t="s">
        <v>3014</v>
      </c>
      <c r="B320" s="1" t="s">
        <v>10</v>
      </c>
      <c r="C320" s="2">
        <v>0.27083333333333326</v>
      </c>
      <c r="D320" s="1" t="s">
        <v>561</v>
      </c>
      <c r="E320" s="1" t="s">
        <v>378</v>
      </c>
      <c r="F320" s="1">
        <v>0</v>
      </c>
      <c r="G320" s="1">
        <v>0</v>
      </c>
      <c r="H320" s="1" t="s">
        <v>3015</v>
      </c>
    </row>
    <row r="321" spans="1:8" x14ac:dyDescent="0.25">
      <c r="A321" s="1" t="s">
        <v>3014</v>
      </c>
      <c r="B321" s="1" t="s">
        <v>440</v>
      </c>
      <c r="C321" s="2">
        <v>0.60416666666666674</v>
      </c>
      <c r="D321" s="1" t="s">
        <v>577</v>
      </c>
      <c r="E321" s="1" t="s">
        <v>422</v>
      </c>
      <c r="F321" s="1">
        <v>210</v>
      </c>
      <c r="G321" s="1">
        <v>0</v>
      </c>
      <c r="H321" s="1" t="s">
        <v>3016</v>
      </c>
    </row>
    <row r="322" spans="1:8" x14ac:dyDescent="0.25">
      <c r="A322" s="1" t="s">
        <v>3017</v>
      </c>
      <c r="B322" s="1" t="s">
        <v>25</v>
      </c>
      <c r="C322" s="2">
        <v>0.70902777777777781</v>
      </c>
      <c r="D322" s="1" t="s">
        <v>2651</v>
      </c>
      <c r="E322" s="1" t="s">
        <v>422</v>
      </c>
      <c r="F322" s="1">
        <v>0</v>
      </c>
      <c r="G322" s="1">
        <v>0</v>
      </c>
      <c r="H322" s="1" t="s">
        <v>3018</v>
      </c>
    </row>
    <row r="323" spans="1:8" x14ac:dyDescent="0.25">
      <c r="A323" s="1" t="s">
        <v>3019</v>
      </c>
      <c r="B323" s="1" t="s">
        <v>429</v>
      </c>
      <c r="C323" s="2">
        <v>0.92708333333333326</v>
      </c>
      <c r="D323" s="1" t="s">
        <v>2877</v>
      </c>
      <c r="E323" s="1" t="s">
        <v>50</v>
      </c>
      <c r="F323" s="1" t="s">
        <v>454</v>
      </c>
      <c r="G323" s="1">
        <v>110000</v>
      </c>
      <c r="H323" s="1" t="s">
        <v>3020</v>
      </c>
    </row>
    <row r="324" spans="1:8" x14ac:dyDescent="0.25">
      <c r="A324" s="1" t="s">
        <v>3021</v>
      </c>
      <c r="B324" s="1" t="s">
        <v>10</v>
      </c>
      <c r="C324" s="2">
        <v>0.5986111111111112</v>
      </c>
      <c r="D324" s="1" t="s">
        <v>2877</v>
      </c>
      <c r="E324" s="1" t="s">
        <v>50</v>
      </c>
      <c r="F324" s="1">
        <v>126</v>
      </c>
      <c r="G324" s="1">
        <v>84000</v>
      </c>
      <c r="H324" s="1" t="s">
        <v>3022</v>
      </c>
    </row>
    <row r="325" spans="1:8" x14ac:dyDescent="0.25">
      <c r="A325" s="1" t="s">
        <v>3023</v>
      </c>
      <c r="B325" s="1" t="s">
        <v>440</v>
      </c>
      <c r="C325" s="2">
        <v>0.8388888888888888</v>
      </c>
      <c r="D325" s="1" t="s">
        <v>587</v>
      </c>
      <c r="E325" s="1" t="s">
        <v>450</v>
      </c>
      <c r="F325" s="1">
        <v>0</v>
      </c>
      <c r="G325" s="1">
        <v>0</v>
      </c>
      <c r="H325" s="1" t="s">
        <v>3024</v>
      </c>
    </row>
    <row r="326" spans="1:8" x14ac:dyDescent="0.25">
      <c r="A326" s="1" t="s">
        <v>3025</v>
      </c>
      <c r="B326" s="1" t="s">
        <v>10</v>
      </c>
      <c r="C326" s="2">
        <v>0.59444444444444455</v>
      </c>
      <c r="D326" s="1" t="s">
        <v>558</v>
      </c>
      <c r="E326" s="1" t="s">
        <v>445</v>
      </c>
      <c r="F326" s="1" t="s">
        <v>454</v>
      </c>
      <c r="G326" s="1" t="s">
        <v>454</v>
      </c>
      <c r="H326" s="1" t="s">
        <v>3026</v>
      </c>
    </row>
    <row r="327" spans="1:8" x14ac:dyDescent="0.25">
      <c r="A327" s="1" t="s">
        <v>3027</v>
      </c>
      <c r="B327" s="1" t="s">
        <v>440</v>
      </c>
      <c r="C327" s="2">
        <v>0.9291666666666667</v>
      </c>
      <c r="D327" s="1" t="s">
        <v>577</v>
      </c>
      <c r="E327" s="1" t="s">
        <v>422</v>
      </c>
      <c r="F327" s="1">
        <v>0</v>
      </c>
      <c r="G327" s="1">
        <v>0</v>
      </c>
      <c r="H327" s="1" t="s">
        <v>3028</v>
      </c>
    </row>
    <row r="328" spans="1:8" x14ac:dyDescent="0.25">
      <c r="A328" s="1" t="s">
        <v>3027</v>
      </c>
      <c r="B328" s="1" t="s">
        <v>440</v>
      </c>
      <c r="C328" s="2">
        <v>0.97638888888888897</v>
      </c>
      <c r="D328" s="1" t="s">
        <v>3029</v>
      </c>
      <c r="E328" s="1" t="s">
        <v>450</v>
      </c>
      <c r="F328" s="1">
        <v>0</v>
      </c>
      <c r="G328" s="1">
        <v>0</v>
      </c>
      <c r="H328" s="1" t="s">
        <v>3030</v>
      </c>
    </row>
    <row r="329" spans="1:8" x14ac:dyDescent="0.25">
      <c r="A329" s="1" t="s">
        <v>3027</v>
      </c>
      <c r="B329" s="1" t="s">
        <v>25</v>
      </c>
      <c r="C329" s="2">
        <v>0.9770833333333333</v>
      </c>
      <c r="D329" s="1" t="s">
        <v>3029</v>
      </c>
      <c r="E329" s="1" t="s">
        <v>450</v>
      </c>
      <c r="F329" s="1">
        <v>0</v>
      </c>
      <c r="G329" s="1">
        <v>0</v>
      </c>
      <c r="H329" s="1" t="s">
        <v>3031</v>
      </c>
    </row>
    <row r="330" spans="1:8" x14ac:dyDescent="0.25">
      <c r="A330" s="1" t="s">
        <v>3027</v>
      </c>
      <c r="B330" s="1" t="s">
        <v>2092</v>
      </c>
      <c r="C330" s="2">
        <v>0.93472222222222223</v>
      </c>
      <c r="D330" s="1" t="s">
        <v>587</v>
      </c>
      <c r="E330" s="1" t="s">
        <v>450</v>
      </c>
      <c r="F330" s="1">
        <v>0</v>
      </c>
      <c r="G330" s="1">
        <v>0</v>
      </c>
      <c r="H330" s="1" t="s">
        <v>3032</v>
      </c>
    </row>
    <row r="331" spans="1:8" x14ac:dyDescent="0.25">
      <c r="A331" s="1" t="s">
        <v>3027</v>
      </c>
      <c r="B331" s="1" t="s">
        <v>25</v>
      </c>
      <c r="C331" s="2">
        <v>0.49097222222222214</v>
      </c>
      <c r="D331" s="1" t="s">
        <v>561</v>
      </c>
      <c r="E331" s="1" t="s">
        <v>378</v>
      </c>
      <c r="F331" s="1">
        <v>0</v>
      </c>
      <c r="G331" s="1">
        <v>0</v>
      </c>
      <c r="H331" s="1" t="s">
        <v>3033</v>
      </c>
    </row>
    <row r="332" spans="1:8" x14ac:dyDescent="0.25">
      <c r="A332" s="1" t="s">
        <v>3034</v>
      </c>
      <c r="B332" s="1" t="s">
        <v>440</v>
      </c>
      <c r="C332" s="2">
        <v>0.64861111111111103</v>
      </c>
      <c r="D332" s="1" t="s">
        <v>558</v>
      </c>
      <c r="E332" s="1" t="s">
        <v>422</v>
      </c>
      <c r="F332" s="1">
        <v>42</v>
      </c>
      <c r="G332" s="1">
        <v>1</v>
      </c>
      <c r="H332" s="1" t="s">
        <v>3035</v>
      </c>
    </row>
    <row r="333" spans="1:8" x14ac:dyDescent="0.25">
      <c r="A333" s="1" t="s">
        <v>3036</v>
      </c>
      <c r="B333" s="1" t="s">
        <v>1770</v>
      </c>
      <c r="C333" s="2">
        <v>0.95833333333333326</v>
      </c>
      <c r="D333" s="1" t="s">
        <v>577</v>
      </c>
      <c r="E333" s="1" t="s">
        <v>422</v>
      </c>
      <c r="F333" s="1">
        <v>0</v>
      </c>
      <c r="G333" s="1">
        <v>0</v>
      </c>
      <c r="H333" s="1" t="s">
        <v>3037</v>
      </c>
    </row>
    <row r="334" spans="1:8" x14ac:dyDescent="0.25">
      <c r="A334" s="1" t="s">
        <v>3038</v>
      </c>
      <c r="B334" s="1" t="s">
        <v>25</v>
      </c>
      <c r="C334" s="2">
        <v>0.82986111111111116</v>
      </c>
      <c r="D334" s="1" t="s">
        <v>577</v>
      </c>
      <c r="E334" s="1" t="s">
        <v>422</v>
      </c>
      <c r="F334" s="1">
        <v>132</v>
      </c>
      <c r="G334" s="1">
        <v>0</v>
      </c>
      <c r="H334" s="1" t="s">
        <v>3039</v>
      </c>
    </row>
    <row r="335" spans="1:8" x14ac:dyDescent="0.25">
      <c r="A335" s="1" t="s">
        <v>3040</v>
      </c>
      <c r="B335" s="1" t="s">
        <v>10</v>
      </c>
      <c r="C335" s="2">
        <v>0.37152777777777768</v>
      </c>
      <c r="D335" s="1" t="s">
        <v>2877</v>
      </c>
      <c r="E335" s="1" t="s">
        <v>50</v>
      </c>
      <c r="F335" s="1">
        <v>116</v>
      </c>
      <c r="G335" s="1">
        <v>59000</v>
      </c>
      <c r="H335" s="1" t="s">
        <v>3041</v>
      </c>
    </row>
    <row r="336" spans="1:8" x14ac:dyDescent="0.25">
      <c r="A336" s="1" t="s">
        <v>3040</v>
      </c>
      <c r="B336" s="1" t="s">
        <v>10</v>
      </c>
      <c r="C336" s="2">
        <v>0.29166666666666674</v>
      </c>
      <c r="D336" s="1" t="s">
        <v>2877</v>
      </c>
      <c r="E336" s="1" t="s">
        <v>50</v>
      </c>
      <c r="F336" s="1" t="s">
        <v>454</v>
      </c>
      <c r="G336" s="1">
        <v>233000</v>
      </c>
      <c r="H336" s="1" t="s">
        <v>3042</v>
      </c>
    </row>
    <row r="337" spans="1:8" x14ac:dyDescent="0.25">
      <c r="A337" s="1" t="s">
        <v>3043</v>
      </c>
      <c r="B337" s="1" t="s">
        <v>25</v>
      </c>
      <c r="C337" s="2">
        <v>0.74791666666666656</v>
      </c>
      <c r="D337" s="1" t="s">
        <v>558</v>
      </c>
      <c r="E337" s="1" t="s">
        <v>422</v>
      </c>
      <c r="F337" s="1">
        <v>0</v>
      </c>
      <c r="G337" s="1">
        <v>0</v>
      </c>
      <c r="H337" s="1" t="s">
        <v>3044</v>
      </c>
    </row>
    <row r="338" spans="1:8" x14ac:dyDescent="0.25">
      <c r="A338" s="1" t="s">
        <v>3043</v>
      </c>
      <c r="B338" s="1" t="s">
        <v>39</v>
      </c>
      <c r="C338" s="2">
        <v>0.10069444444444442</v>
      </c>
      <c r="D338" s="1" t="s">
        <v>2877</v>
      </c>
      <c r="E338" s="1" t="s">
        <v>50</v>
      </c>
      <c r="F338" s="1" t="s">
        <v>454</v>
      </c>
      <c r="G338" s="1">
        <v>169000</v>
      </c>
      <c r="H338" s="1" t="s">
        <v>3045</v>
      </c>
    </row>
    <row r="339" spans="1:8" x14ac:dyDescent="0.25">
      <c r="A339" s="1" t="s">
        <v>3046</v>
      </c>
      <c r="B339" s="1" t="s">
        <v>10</v>
      </c>
      <c r="C339" s="2">
        <v>0.53263888888888888</v>
      </c>
      <c r="D339" s="1" t="s">
        <v>558</v>
      </c>
      <c r="E339" s="1" t="s">
        <v>422</v>
      </c>
      <c r="F339" s="1">
        <v>20</v>
      </c>
      <c r="G339" s="1">
        <v>0</v>
      </c>
      <c r="H339" s="1" t="s">
        <v>3047</v>
      </c>
    </row>
    <row r="340" spans="1:8" x14ac:dyDescent="0.25">
      <c r="A340" s="1" t="s">
        <v>3046</v>
      </c>
      <c r="B340" s="1" t="s">
        <v>429</v>
      </c>
      <c r="C340" s="2">
        <v>0.59375</v>
      </c>
      <c r="D340" s="1" t="s">
        <v>2877</v>
      </c>
      <c r="E340" s="1" t="s">
        <v>50</v>
      </c>
      <c r="F340" s="1" t="s">
        <v>454</v>
      </c>
      <c r="G340" s="1">
        <v>250000</v>
      </c>
      <c r="H340" s="1" t="s">
        <v>3048</v>
      </c>
    </row>
    <row r="341" spans="1:8" x14ac:dyDescent="0.25">
      <c r="A341" s="1" t="s">
        <v>3046</v>
      </c>
      <c r="B341" s="1" t="s">
        <v>429</v>
      </c>
      <c r="C341" s="2">
        <v>0.61458333333333326</v>
      </c>
      <c r="D341" s="1" t="s">
        <v>2877</v>
      </c>
      <c r="E341" s="1" t="s">
        <v>50</v>
      </c>
      <c r="F341" s="1" t="s">
        <v>454</v>
      </c>
      <c r="G341" s="1">
        <v>130000</v>
      </c>
      <c r="H341" s="1" t="s">
        <v>3049</v>
      </c>
    </row>
    <row r="342" spans="1:8" x14ac:dyDescent="0.25">
      <c r="A342" s="1" t="s">
        <v>3046</v>
      </c>
      <c r="B342" s="1" t="s">
        <v>429</v>
      </c>
      <c r="C342" s="2">
        <v>0.50416666666666665</v>
      </c>
      <c r="D342" s="1" t="s">
        <v>561</v>
      </c>
      <c r="E342" s="1" t="s">
        <v>1684</v>
      </c>
      <c r="F342" s="1" t="s">
        <v>454</v>
      </c>
      <c r="G342" s="1" t="s">
        <v>454</v>
      </c>
      <c r="H342" s="1" t="s">
        <v>3050</v>
      </c>
    </row>
    <row r="343" spans="1:8" x14ac:dyDescent="0.25">
      <c r="A343" s="1" t="s">
        <v>3051</v>
      </c>
      <c r="B343" s="1" t="s">
        <v>39</v>
      </c>
      <c r="C343" s="2">
        <v>0.59722222222222232</v>
      </c>
      <c r="D343" s="1" t="s">
        <v>587</v>
      </c>
      <c r="E343" s="1" t="s">
        <v>450</v>
      </c>
      <c r="F343" s="1">
        <v>0</v>
      </c>
      <c r="G343" s="1">
        <v>0</v>
      </c>
      <c r="H343" s="1" t="s">
        <v>3052</v>
      </c>
    </row>
    <row r="344" spans="1:8" x14ac:dyDescent="0.25">
      <c r="A344" s="1" t="s">
        <v>3053</v>
      </c>
      <c r="B344" s="1" t="s">
        <v>440</v>
      </c>
      <c r="C344" s="2">
        <v>0.31319444444444455</v>
      </c>
      <c r="D344" s="1" t="s">
        <v>587</v>
      </c>
      <c r="E344" s="1" t="s">
        <v>450</v>
      </c>
      <c r="F344" s="1" t="s">
        <v>454</v>
      </c>
      <c r="G344" s="1" t="s">
        <v>454</v>
      </c>
      <c r="H344" s="1" t="s">
        <v>482</v>
      </c>
    </row>
    <row r="345" spans="1:8" x14ac:dyDescent="0.25">
      <c r="A345" s="1" t="s">
        <v>3054</v>
      </c>
      <c r="B345" s="1" t="s">
        <v>10</v>
      </c>
      <c r="C345" s="2">
        <v>0.32569444444444451</v>
      </c>
      <c r="D345" s="1" t="s">
        <v>2919</v>
      </c>
      <c r="E345" s="1" t="s">
        <v>378</v>
      </c>
      <c r="F345" s="1">
        <v>0</v>
      </c>
      <c r="G345" s="1">
        <v>0</v>
      </c>
      <c r="H345" s="1" t="s">
        <v>3055</v>
      </c>
    </row>
    <row r="346" spans="1:8" x14ac:dyDescent="0.25">
      <c r="A346" s="1" t="s">
        <v>414</v>
      </c>
      <c r="B346" s="1"/>
      <c r="C346" s="2"/>
      <c r="D346" s="1"/>
      <c r="E346" s="1"/>
      <c r="F346" s="1"/>
      <c r="G346" s="1"/>
      <c r="H346" s="1"/>
    </row>
    <row r="347" spans="1:8" x14ac:dyDescent="0.25">
      <c r="A347" s="1" t="s">
        <v>3056</v>
      </c>
      <c r="B347" s="1" t="s">
        <v>10</v>
      </c>
      <c r="C347" s="2">
        <v>0.89861111111111103</v>
      </c>
      <c r="D347" s="1" t="s">
        <v>558</v>
      </c>
      <c r="E347" s="1" t="s">
        <v>422</v>
      </c>
      <c r="F347" s="1">
        <v>44</v>
      </c>
      <c r="G347" s="1" t="s">
        <v>454</v>
      </c>
      <c r="H347" s="1" t="s">
        <v>3057</v>
      </c>
    </row>
    <row r="348" spans="1:8" x14ac:dyDescent="0.25">
      <c r="A348" s="1" t="s">
        <v>3058</v>
      </c>
      <c r="B348" s="1" t="s">
        <v>440</v>
      </c>
      <c r="C348" s="2">
        <v>0.28125</v>
      </c>
      <c r="D348" s="1" t="s">
        <v>587</v>
      </c>
      <c r="E348" s="1" t="s">
        <v>450</v>
      </c>
      <c r="F348" s="1">
        <v>0</v>
      </c>
      <c r="G348" s="1">
        <v>0</v>
      </c>
      <c r="H348" s="1" t="s">
        <v>3059</v>
      </c>
    </row>
    <row r="349" spans="1:8" x14ac:dyDescent="0.25">
      <c r="A349" s="1" t="s">
        <v>3058</v>
      </c>
      <c r="B349" s="1" t="s">
        <v>10</v>
      </c>
      <c r="C349" s="2">
        <v>0.36111111111111116</v>
      </c>
      <c r="D349" s="1" t="s">
        <v>587</v>
      </c>
      <c r="E349" s="1" t="s">
        <v>450</v>
      </c>
      <c r="F349" s="1" t="s">
        <v>454</v>
      </c>
      <c r="G349" s="1">
        <v>350</v>
      </c>
      <c r="H349" s="1" t="s">
        <v>3060</v>
      </c>
    </row>
    <row r="350" spans="1:8" x14ac:dyDescent="0.25">
      <c r="A350" s="1" t="s">
        <v>3061</v>
      </c>
      <c r="B350" s="1" t="s">
        <v>10</v>
      </c>
      <c r="C350" s="2">
        <v>0.95347222222222228</v>
      </c>
      <c r="D350" s="1" t="s">
        <v>2899</v>
      </c>
      <c r="E350" s="1" t="s">
        <v>422</v>
      </c>
      <c r="F350" s="1">
        <v>9</v>
      </c>
      <c r="G350" s="1" t="s">
        <v>454</v>
      </c>
      <c r="H350" s="1" t="s">
        <v>3062</v>
      </c>
    </row>
    <row r="351" spans="1:8" x14ac:dyDescent="0.25">
      <c r="A351" s="1" t="s">
        <v>3063</v>
      </c>
      <c r="B351" s="1" t="s">
        <v>25</v>
      </c>
      <c r="C351" s="2">
        <v>0.75</v>
      </c>
      <c r="D351" s="1" t="s">
        <v>3064</v>
      </c>
      <c r="E351" s="1" t="s">
        <v>422</v>
      </c>
      <c r="F351" s="1" t="s">
        <v>454</v>
      </c>
      <c r="G351" s="1" t="s">
        <v>454</v>
      </c>
      <c r="H351" s="1" t="s">
        <v>3065</v>
      </c>
    </row>
    <row r="352" spans="1:8" x14ac:dyDescent="0.25">
      <c r="A352" s="1" t="s">
        <v>3063</v>
      </c>
      <c r="B352" s="1" t="s">
        <v>440</v>
      </c>
      <c r="C352" s="2">
        <v>0.36805555555555558</v>
      </c>
      <c r="D352" s="1" t="s">
        <v>561</v>
      </c>
      <c r="E352" s="1" t="s">
        <v>378</v>
      </c>
      <c r="F352" s="1">
        <v>0</v>
      </c>
      <c r="G352" s="1">
        <v>0</v>
      </c>
      <c r="H352" s="1" t="s">
        <v>3066</v>
      </c>
    </row>
    <row r="353" spans="1:8" x14ac:dyDescent="0.25">
      <c r="A353" s="1" t="s">
        <v>3067</v>
      </c>
      <c r="B353" s="1" t="s">
        <v>429</v>
      </c>
      <c r="C353" s="2">
        <v>0.88819444444444451</v>
      </c>
      <c r="D353" s="1" t="s">
        <v>558</v>
      </c>
      <c r="E353" s="1" t="s">
        <v>445</v>
      </c>
      <c r="F353" s="1">
        <v>0</v>
      </c>
      <c r="G353" s="1">
        <v>0</v>
      </c>
      <c r="H353" s="1" t="s">
        <v>3068</v>
      </c>
    </row>
    <row r="354" spans="1:8" x14ac:dyDescent="0.25">
      <c r="A354" s="1" t="s">
        <v>3067</v>
      </c>
      <c r="B354" s="1" t="s">
        <v>39</v>
      </c>
      <c r="C354" s="2">
        <v>0.40902777777777777</v>
      </c>
      <c r="D354" s="1" t="s">
        <v>558</v>
      </c>
      <c r="E354" s="1" t="s">
        <v>445</v>
      </c>
      <c r="F354" s="1">
        <v>0</v>
      </c>
      <c r="G354" s="1">
        <v>0</v>
      </c>
      <c r="H354" s="1" t="s">
        <v>3069</v>
      </c>
    </row>
    <row r="355" spans="1:8" x14ac:dyDescent="0.25">
      <c r="A355" s="1" t="s">
        <v>3070</v>
      </c>
      <c r="B355" s="1" t="s">
        <v>429</v>
      </c>
      <c r="C355" s="2">
        <v>0.24444444444444446</v>
      </c>
      <c r="D355" s="1" t="s">
        <v>558</v>
      </c>
      <c r="E355" s="1" t="s">
        <v>422</v>
      </c>
      <c r="F355" s="1">
        <v>67</v>
      </c>
      <c r="G355" s="1" t="s">
        <v>454</v>
      </c>
      <c r="H355" s="1" t="s">
        <v>3071</v>
      </c>
    </row>
    <row r="356" spans="1:8" x14ac:dyDescent="0.25">
      <c r="A356" s="1" t="s">
        <v>3072</v>
      </c>
      <c r="B356" s="1" t="s">
        <v>10</v>
      </c>
      <c r="C356" s="2">
        <v>0.29166666666666674</v>
      </c>
      <c r="D356" s="1" t="s">
        <v>561</v>
      </c>
      <c r="E356" s="1" t="s">
        <v>378</v>
      </c>
      <c r="F356" s="1">
        <v>0</v>
      </c>
      <c r="G356" s="1">
        <v>0</v>
      </c>
      <c r="H356" s="1" t="s">
        <v>3073</v>
      </c>
    </row>
    <row r="357" spans="1:8" x14ac:dyDescent="0.25">
      <c r="A357" s="1" t="s">
        <v>3074</v>
      </c>
      <c r="B357" s="1" t="s">
        <v>10</v>
      </c>
      <c r="C357" s="2">
        <v>0.49097222222222214</v>
      </c>
      <c r="D357" s="1" t="s">
        <v>2919</v>
      </c>
      <c r="E357" s="1" t="s">
        <v>450</v>
      </c>
      <c r="F357" s="1">
        <v>0</v>
      </c>
      <c r="G357" s="1">
        <v>0</v>
      </c>
      <c r="H357" s="1" t="s">
        <v>482</v>
      </c>
    </row>
    <row r="358" spans="1:8" x14ac:dyDescent="0.25">
      <c r="A358" s="1" t="s">
        <v>3074</v>
      </c>
      <c r="B358" s="1" t="s">
        <v>10</v>
      </c>
      <c r="C358" s="2">
        <v>0.45833333333333326</v>
      </c>
      <c r="D358" s="1" t="s">
        <v>2877</v>
      </c>
      <c r="E358" s="1" t="s">
        <v>50</v>
      </c>
      <c r="F358" s="1" t="s">
        <v>454</v>
      </c>
      <c r="G358" s="1">
        <v>90000</v>
      </c>
      <c r="H358" s="1" t="s">
        <v>3075</v>
      </c>
    </row>
    <row r="359" spans="1:8" x14ac:dyDescent="0.25">
      <c r="A359" s="1" t="s">
        <v>3076</v>
      </c>
      <c r="B359" s="1" t="s">
        <v>10</v>
      </c>
      <c r="C359" s="2">
        <v>2.9166666666666563E-2</v>
      </c>
      <c r="D359" s="1" t="s">
        <v>3077</v>
      </c>
      <c r="E359" s="1" t="s">
        <v>450</v>
      </c>
      <c r="F359" s="1">
        <v>0</v>
      </c>
      <c r="G359" s="1">
        <v>0</v>
      </c>
      <c r="H359" s="1" t="s">
        <v>3078</v>
      </c>
    </row>
    <row r="360" spans="1:8" x14ac:dyDescent="0.25">
      <c r="A360" s="1" t="s">
        <v>3076</v>
      </c>
      <c r="B360" s="1" t="s">
        <v>440</v>
      </c>
      <c r="C360" s="2">
        <v>0.73402777777777772</v>
      </c>
      <c r="D360" s="1" t="s">
        <v>2651</v>
      </c>
      <c r="E360" s="1" t="s">
        <v>422</v>
      </c>
      <c r="F360" s="1">
        <v>0</v>
      </c>
      <c r="G360" s="1">
        <v>0</v>
      </c>
      <c r="H360" s="1" t="s">
        <v>3079</v>
      </c>
    </row>
    <row r="361" spans="1:8" x14ac:dyDescent="0.25">
      <c r="A361" s="1" t="s">
        <v>3080</v>
      </c>
      <c r="B361" s="1" t="s">
        <v>440</v>
      </c>
      <c r="C361" s="2">
        <v>0.52986111111111112</v>
      </c>
      <c r="D361" s="1" t="s">
        <v>577</v>
      </c>
      <c r="E361" s="1" t="s">
        <v>422</v>
      </c>
      <c r="F361" s="1">
        <v>0</v>
      </c>
      <c r="G361" s="1">
        <v>0</v>
      </c>
      <c r="H361" s="1" t="s">
        <v>3081</v>
      </c>
    </row>
    <row r="362" spans="1:8" x14ac:dyDescent="0.25">
      <c r="A362" s="1" t="s">
        <v>3080</v>
      </c>
      <c r="B362" s="1" t="s">
        <v>10</v>
      </c>
      <c r="C362" s="2">
        <v>0.55000000000000004</v>
      </c>
      <c r="D362" s="1" t="s">
        <v>2919</v>
      </c>
      <c r="E362" s="1" t="s">
        <v>378</v>
      </c>
      <c r="F362" s="1">
        <v>0</v>
      </c>
      <c r="G362" s="1">
        <v>0</v>
      </c>
      <c r="H362" s="1" t="s">
        <v>482</v>
      </c>
    </row>
    <row r="363" spans="1:8" x14ac:dyDescent="0.25">
      <c r="A363" s="1" t="s">
        <v>3082</v>
      </c>
      <c r="B363" s="1" t="s">
        <v>1770</v>
      </c>
      <c r="C363" s="2">
        <v>0.41666666666666674</v>
      </c>
      <c r="D363" s="1" t="s">
        <v>3083</v>
      </c>
      <c r="E363" s="1" t="s">
        <v>545</v>
      </c>
      <c r="F363" s="1">
        <v>0</v>
      </c>
      <c r="G363" s="1">
        <v>0</v>
      </c>
      <c r="H363" s="1" t="s">
        <v>3084</v>
      </c>
    </row>
    <row r="364" spans="1:8" x14ac:dyDescent="0.25">
      <c r="A364" s="1" t="s">
        <v>3085</v>
      </c>
      <c r="B364" s="1" t="s">
        <v>10</v>
      </c>
      <c r="C364" s="2">
        <v>0.41666666666666674</v>
      </c>
      <c r="D364" s="1" t="s">
        <v>2877</v>
      </c>
      <c r="E364" s="1" t="s">
        <v>50</v>
      </c>
      <c r="F364" s="1" t="s">
        <v>454</v>
      </c>
      <c r="G364" s="1">
        <v>81406</v>
      </c>
      <c r="H364" s="1" t="s">
        <v>3086</v>
      </c>
    </row>
    <row r="365" spans="1:8" x14ac:dyDescent="0.25">
      <c r="A365" s="1" t="s">
        <v>3087</v>
      </c>
      <c r="B365" s="1" t="s">
        <v>25</v>
      </c>
      <c r="C365" s="2">
        <v>0.28194444444444455</v>
      </c>
      <c r="D365" s="1" t="s">
        <v>558</v>
      </c>
      <c r="E365" s="1" t="s">
        <v>422</v>
      </c>
      <c r="F365" s="1">
        <v>0</v>
      </c>
      <c r="G365" s="1">
        <v>0</v>
      </c>
      <c r="H365" s="1" t="s">
        <v>3088</v>
      </c>
    </row>
    <row r="366" spans="1:8" x14ac:dyDescent="0.25">
      <c r="A366" s="1" t="s">
        <v>3087</v>
      </c>
      <c r="B366" s="1" t="s">
        <v>429</v>
      </c>
      <c r="C366" s="2">
        <v>0.2861111111111112</v>
      </c>
      <c r="D366" s="1" t="s">
        <v>587</v>
      </c>
      <c r="E366" s="1" t="s">
        <v>450</v>
      </c>
      <c r="F366" s="1">
        <v>0</v>
      </c>
      <c r="G366" s="1">
        <v>0</v>
      </c>
      <c r="H366" s="1" t="s">
        <v>3089</v>
      </c>
    </row>
    <row r="367" spans="1:8" x14ac:dyDescent="0.25">
      <c r="A367" s="1" t="s">
        <v>3087</v>
      </c>
      <c r="B367" s="1" t="s">
        <v>10</v>
      </c>
      <c r="C367" s="2">
        <v>0.57430555555555562</v>
      </c>
      <c r="D367" s="1" t="s">
        <v>2899</v>
      </c>
      <c r="E367" s="1" t="s">
        <v>422</v>
      </c>
      <c r="F367" s="1">
        <v>10</v>
      </c>
      <c r="G367" s="1">
        <v>6000</v>
      </c>
      <c r="H367" s="1" t="s">
        <v>3090</v>
      </c>
    </row>
    <row r="368" spans="1:8" x14ac:dyDescent="0.25">
      <c r="A368" s="1" t="s">
        <v>3087</v>
      </c>
      <c r="B368" s="1" t="s">
        <v>10</v>
      </c>
      <c r="C368" s="2">
        <v>0.20833333333333326</v>
      </c>
      <c r="D368" s="1" t="s">
        <v>561</v>
      </c>
      <c r="E368" s="1" t="s">
        <v>378</v>
      </c>
      <c r="F368" s="1">
        <v>0</v>
      </c>
      <c r="G368" s="1">
        <v>0</v>
      </c>
      <c r="H368" s="1" t="s">
        <v>3091</v>
      </c>
    </row>
    <row r="369" spans="1:8" x14ac:dyDescent="0.25">
      <c r="A369" s="1" t="s">
        <v>1489</v>
      </c>
      <c r="B369" s="1"/>
      <c r="C369" s="2"/>
      <c r="D369" s="1"/>
      <c r="E369" s="1"/>
      <c r="F369" s="1"/>
      <c r="G369" s="1"/>
      <c r="H369" s="1"/>
    </row>
    <row r="370" spans="1:8" x14ac:dyDescent="0.25">
      <c r="A370" s="1" t="s">
        <v>3092</v>
      </c>
      <c r="B370" s="1" t="s">
        <v>96</v>
      </c>
      <c r="C370" s="2">
        <v>0.41944444444444451</v>
      </c>
      <c r="D370" s="1" t="s">
        <v>577</v>
      </c>
      <c r="E370" s="1" t="s">
        <v>422</v>
      </c>
      <c r="F370" s="1">
        <v>0</v>
      </c>
      <c r="G370" s="1">
        <v>0</v>
      </c>
      <c r="H370" s="1" t="s">
        <v>3093</v>
      </c>
    </row>
    <row r="371" spans="1:8" x14ac:dyDescent="0.25">
      <c r="A371" s="1" t="s">
        <v>3094</v>
      </c>
      <c r="B371" s="1" t="s">
        <v>429</v>
      </c>
      <c r="C371" s="2">
        <v>0.43958333333333344</v>
      </c>
      <c r="D371" s="1" t="s">
        <v>577</v>
      </c>
      <c r="E371" s="1" t="s">
        <v>422</v>
      </c>
      <c r="F371" s="1">
        <v>0</v>
      </c>
      <c r="G371" s="1">
        <v>0</v>
      </c>
      <c r="H371" s="1" t="s">
        <v>3095</v>
      </c>
    </row>
    <row r="372" spans="1:8" x14ac:dyDescent="0.25">
      <c r="A372" s="1" t="s">
        <v>3096</v>
      </c>
      <c r="B372" s="1" t="s">
        <v>440</v>
      </c>
      <c r="C372" s="2">
        <v>0.60624999999999996</v>
      </c>
      <c r="D372" s="1" t="s">
        <v>558</v>
      </c>
      <c r="E372" s="1" t="s">
        <v>445</v>
      </c>
      <c r="F372" s="1">
        <v>0</v>
      </c>
      <c r="G372" s="1">
        <v>0</v>
      </c>
      <c r="H372" s="1" t="s">
        <v>3097</v>
      </c>
    </row>
    <row r="373" spans="1:8" x14ac:dyDescent="0.25">
      <c r="A373" s="1" t="s">
        <v>3098</v>
      </c>
      <c r="B373" s="1" t="s">
        <v>39</v>
      </c>
      <c r="C373" s="2">
        <v>0.37777777777777777</v>
      </c>
      <c r="D373" s="1" t="s">
        <v>577</v>
      </c>
      <c r="E373" s="1" t="s">
        <v>422</v>
      </c>
      <c r="F373" s="1">
        <v>0</v>
      </c>
      <c r="G373" s="1">
        <v>0</v>
      </c>
      <c r="H373" s="1" t="s">
        <v>3099</v>
      </c>
    </row>
    <row r="374" spans="1:8" x14ac:dyDescent="0.25">
      <c r="A374" s="1" t="s">
        <v>3100</v>
      </c>
      <c r="B374" s="1" t="s">
        <v>10</v>
      </c>
      <c r="C374" s="2">
        <v>0.50416666666666665</v>
      </c>
      <c r="D374" s="1" t="s">
        <v>561</v>
      </c>
      <c r="E374" s="1" t="s">
        <v>378</v>
      </c>
      <c r="F374" s="1">
        <v>0</v>
      </c>
      <c r="G374" s="1">
        <v>0</v>
      </c>
      <c r="H374" s="1" t="s">
        <v>3101</v>
      </c>
    </row>
    <row r="375" spans="1:8" x14ac:dyDescent="0.25">
      <c r="A375" s="1" t="s">
        <v>3102</v>
      </c>
      <c r="B375" s="1" t="s">
        <v>25</v>
      </c>
      <c r="C375" s="2">
        <v>0.13402777777777786</v>
      </c>
      <c r="D375" s="1" t="s">
        <v>2877</v>
      </c>
      <c r="E375" s="1" t="s">
        <v>50</v>
      </c>
      <c r="F375" s="1">
        <v>177</v>
      </c>
      <c r="G375" s="1">
        <v>107344</v>
      </c>
      <c r="H375" s="1" t="s">
        <v>3103</v>
      </c>
    </row>
    <row r="376" spans="1:8" x14ac:dyDescent="0.25">
      <c r="A376" s="1" t="s">
        <v>3102</v>
      </c>
      <c r="B376" s="1" t="s">
        <v>39</v>
      </c>
      <c r="C376" s="2">
        <v>0.76111111111111107</v>
      </c>
      <c r="D376" s="1" t="s">
        <v>2877</v>
      </c>
      <c r="E376" s="1" t="s">
        <v>50</v>
      </c>
      <c r="F376" s="1" t="s">
        <v>454</v>
      </c>
      <c r="G376" s="1">
        <v>103000</v>
      </c>
      <c r="H376" s="1" t="s">
        <v>3104</v>
      </c>
    </row>
    <row r="377" spans="1:8" x14ac:dyDescent="0.25">
      <c r="A377" s="1" t="s">
        <v>3102</v>
      </c>
      <c r="B377" s="1" t="s">
        <v>96</v>
      </c>
      <c r="C377" s="2">
        <v>0.46736111111111112</v>
      </c>
      <c r="D377" s="1" t="s">
        <v>2877</v>
      </c>
      <c r="E377" s="1" t="s">
        <v>50</v>
      </c>
      <c r="F377" s="1" t="s">
        <v>454</v>
      </c>
      <c r="G377" s="1">
        <v>182410</v>
      </c>
      <c r="H377" s="1" t="s">
        <v>3105</v>
      </c>
    </row>
    <row r="378" spans="1:8" x14ac:dyDescent="0.25">
      <c r="A378" s="1" t="s">
        <v>3102</v>
      </c>
      <c r="B378" s="1" t="s">
        <v>96</v>
      </c>
      <c r="C378" s="2">
        <v>0.4375</v>
      </c>
      <c r="D378" s="1" t="s">
        <v>2877</v>
      </c>
      <c r="E378" s="1" t="s">
        <v>50</v>
      </c>
      <c r="F378" s="1" t="s">
        <v>454</v>
      </c>
      <c r="G378" s="1">
        <v>159947</v>
      </c>
      <c r="H378" s="1" t="s">
        <v>3106</v>
      </c>
    </row>
    <row r="379" spans="1:8" x14ac:dyDescent="0.25">
      <c r="A379" s="1" t="s">
        <v>3107</v>
      </c>
      <c r="B379" s="1" t="s">
        <v>25</v>
      </c>
      <c r="C379" s="2">
        <v>0.25972222222222219</v>
      </c>
      <c r="D379" s="1" t="s">
        <v>2919</v>
      </c>
      <c r="E379" s="1" t="s">
        <v>378</v>
      </c>
      <c r="F379" s="1">
        <v>36</v>
      </c>
      <c r="G379" s="1" t="s">
        <v>454</v>
      </c>
      <c r="H379" s="1" t="s">
        <v>3108</v>
      </c>
    </row>
    <row r="380" spans="1:8" x14ac:dyDescent="0.25">
      <c r="A380" s="1" t="s">
        <v>3109</v>
      </c>
      <c r="B380" s="1" t="s">
        <v>10</v>
      </c>
      <c r="C380" s="2">
        <v>0.31111111111111112</v>
      </c>
      <c r="D380" s="1" t="s">
        <v>2899</v>
      </c>
      <c r="E380" s="1" t="s">
        <v>50</v>
      </c>
      <c r="F380" s="1">
        <v>120</v>
      </c>
      <c r="G380" s="1">
        <v>65994</v>
      </c>
      <c r="H380" s="1" t="s">
        <v>3110</v>
      </c>
    </row>
    <row r="381" spans="1:8" x14ac:dyDescent="0.25">
      <c r="A381" s="1" t="s">
        <v>3109</v>
      </c>
      <c r="B381" s="1" t="s">
        <v>10</v>
      </c>
      <c r="C381" s="2">
        <v>0.40208333333333335</v>
      </c>
      <c r="D381" s="1" t="s">
        <v>558</v>
      </c>
      <c r="E381" s="1" t="s">
        <v>422</v>
      </c>
      <c r="F381" s="1">
        <v>0</v>
      </c>
      <c r="G381" s="1">
        <v>0</v>
      </c>
      <c r="H381" s="1" t="s">
        <v>3111</v>
      </c>
    </row>
    <row r="382" spans="1:8" x14ac:dyDescent="0.25">
      <c r="A382" s="1" t="s">
        <v>3112</v>
      </c>
      <c r="B382" s="1" t="s">
        <v>96</v>
      </c>
      <c r="C382" s="2">
        <v>0.79166666666666674</v>
      </c>
      <c r="D382" s="1" t="s">
        <v>2877</v>
      </c>
      <c r="E382" s="1" t="s">
        <v>50</v>
      </c>
      <c r="F382" s="1" t="s">
        <v>454</v>
      </c>
      <c r="G382" s="1">
        <v>174000</v>
      </c>
      <c r="H382" s="1" t="s">
        <v>3113</v>
      </c>
    </row>
    <row r="383" spans="1:8" x14ac:dyDescent="0.25">
      <c r="A383" s="1" t="s">
        <v>3112</v>
      </c>
      <c r="B383" s="1" t="s">
        <v>96</v>
      </c>
      <c r="C383" s="2">
        <v>0.75</v>
      </c>
      <c r="D383" s="1" t="s">
        <v>2877</v>
      </c>
      <c r="E383" s="1" t="s">
        <v>50</v>
      </c>
      <c r="F383" s="1" t="s">
        <v>454</v>
      </c>
      <c r="G383" s="1">
        <v>134000</v>
      </c>
      <c r="H383" s="1" t="s">
        <v>3114</v>
      </c>
    </row>
    <row r="384" spans="1:8" x14ac:dyDescent="0.25">
      <c r="A384" s="1" t="s">
        <v>3112</v>
      </c>
      <c r="B384" s="1" t="s">
        <v>2092</v>
      </c>
      <c r="C384" s="2">
        <v>0.6923611111111112</v>
      </c>
      <c r="D384" s="1" t="s">
        <v>2877</v>
      </c>
      <c r="E384" s="1" t="s">
        <v>50</v>
      </c>
      <c r="F384" s="1">
        <v>0</v>
      </c>
      <c r="G384" s="1">
        <v>258000</v>
      </c>
      <c r="H384" s="1" t="s">
        <v>3115</v>
      </c>
    </row>
    <row r="385" spans="1:8" x14ac:dyDescent="0.25">
      <c r="A385" s="1" t="s">
        <v>3112</v>
      </c>
      <c r="B385" s="1" t="s">
        <v>96</v>
      </c>
      <c r="C385" s="2">
        <v>0.83333333333333326</v>
      </c>
      <c r="D385" s="1" t="s">
        <v>2877</v>
      </c>
      <c r="E385" s="1" t="s">
        <v>50</v>
      </c>
      <c r="F385" s="1" t="s">
        <v>454</v>
      </c>
      <c r="G385" s="1">
        <v>80000</v>
      </c>
      <c r="H385" s="1" t="s">
        <v>482</v>
      </c>
    </row>
    <row r="386" spans="1:8" x14ac:dyDescent="0.25">
      <c r="A386" s="1" t="s">
        <v>3112</v>
      </c>
      <c r="B386" s="1" t="s">
        <v>96</v>
      </c>
      <c r="C386" s="2">
        <v>0.83333333333333326</v>
      </c>
      <c r="D386" s="1" t="s">
        <v>2877</v>
      </c>
      <c r="E386" s="1" t="s">
        <v>50</v>
      </c>
      <c r="F386" s="1" t="s">
        <v>454</v>
      </c>
      <c r="G386" s="1">
        <v>156000</v>
      </c>
      <c r="H386" s="1" t="s">
        <v>482</v>
      </c>
    </row>
    <row r="387" spans="1:8" x14ac:dyDescent="0.25">
      <c r="A387" s="1" t="s">
        <v>3112</v>
      </c>
      <c r="B387" s="1" t="s">
        <v>96</v>
      </c>
      <c r="C387" s="2">
        <v>0.875</v>
      </c>
      <c r="D387" s="1" t="s">
        <v>3116</v>
      </c>
      <c r="E387" s="1" t="s">
        <v>50</v>
      </c>
      <c r="F387" s="1" t="s">
        <v>454</v>
      </c>
      <c r="G387" s="1" t="s">
        <v>454</v>
      </c>
      <c r="H387" s="1" t="s">
        <v>482</v>
      </c>
    </row>
    <row r="388" spans="1:8" x14ac:dyDescent="0.25">
      <c r="A388" s="1" t="s">
        <v>3112</v>
      </c>
      <c r="B388" s="1" t="s">
        <v>96</v>
      </c>
      <c r="C388" s="2">
        <v>0.66388888888888897</v>
      </c>
      <c r="D388" s="1" t="s">
        <v>558</v>
      </c>
      <c r="E388" s="1" t="s">
        <v>422</v>
      </c>
      <c r="F388" s="1">
        <v>5</v>
      </c>
      <c r="G388" s="1" t="s">
        <v>454</v>
      </c>
      <c r="H388" s="1" t="s">
        <v>3117</v>
      </c>
    </row>
    <row r="389" spans="1:8" x14ac:dyDescent="0.25">
      <c r="A389" s="1" t="s">
        <v>3112</v>
      </c>
      <c r="B389" s="1" t="s">
        <v>2092</v>
      </c>
      <c r="C389" s="2">
        <v>0.6923611111111112</v>
      </c>
      <c r="D389" s="1" t="s">
        <v>2877</v>
      </c>
      <c r="E389" s="1" t="s">
        <v>50</v>
      </c>
      <c r="F389" s="1" t="s">
        <v>454</v>
      </c>
      <c r="G389" s="1" t="s">
        <v>454</v>
      </c>
      <c r="H389" s="1" t="s">
        <v>482</v>
      </c>
    </row>
    <row r="390" spans="1:8" x14ac:dyDescent="0.25">
      <c r="A390" s="1" t="s">
        <v>3118</v>
      </c>
      <c r="B390" s="1" t="s">
        <v>96</v>
      </c>
      <c r="C390" s="2">
        <v>0.25</v>
      </c>
      <c r="D390" s="1" t="s">
        <v>2877</v>
      </c>
      <c r="E390" s="1" t="s">
        <v>50</v>
      </c>
      <c r="F390" s="1" t="s">
        <v>454</v>
      </c>
      <c r="G390" s="1">
        <v>200675</v>
      </c>
      <c r="H390" s="1" t="s">
        <v>3119</v>
      </c>
    </row>
    <row r="391" spans="1:8" x14ac:dyDescent="0.25">
      <c r="A391" s="1" t="s">
        <v>3120</v>
      </c>
      <c r="B391" s="1" t="s">
        <v>10</v>
      </c>
      <c r="C391" s="2">
        <v>0.54444444444444451</v>
      </c>
      <c r="D391" s="1" t="s">
        <v>3121</v>
      </c>
      <c r="E391" s="1" t="s">
        <v>450</v>
      </c>
      <c r="F391" s="1">
        <v>10</v>
      </c>
      <c r="G391" s="1">
        <v>11770</v>
      </c>
      <c r="H391" s="1" t="s">
        <v>3122</v>
      </c>
    </row>
    <row r="392" spans="1:8" x14ac:dyDescent="0.25">
      <c r="A392" s="1" t="s">
        <v>3123</v>
      </c>
      <c r="B392" s="1" t="s">
        <v>429</v>
      </c>
      <c r="C392" s="2">
        <v>0.8666666666666667</v>
      </c>
      <c r="D392" s="1" t="s">
        <v>587</v>
      </c>
      <c r="E392" s="1" t="s">
        <v>450</v>
      </c>
      <c r="F392" s="1">
        <v>0</v>
      </c>
      <c r="G392" s="1">
        <v>0</v>
      </c>
      <c r="H392" s="1" t="s">
        <v>3124</v>
      </c>
    </row>
    <row r="393" spans="1:8" x14ac:dyDescent="0.25">
      <c r="A393" s="1" t="s">
        <v>3125</v>
      </c>
      <c r="B393" s="1" t="s">
        <v>429</v>
      </c>
      <c r="C393" s="2">
        <v>0.91597222222222219</v>
      </c>
      <c r="D393" s="1" t="s">
        <v>558</v>
      </c>
      <c r="E393" s="1" t="s">
        <v>422</v>
      </c>
      <c r="F393" s="1">
        <v>22</v>
      </c>
      <c r="G393" s="1" t="s">
        <v>454</v>
      </c>
      <c r="H393" s="1" t="s">
        <v>3126</v>
      </c>
    </row>
    <row r="394" spans="1:8" x14ac:dyDescent="0.25">
      <c r="A394" s="1" t="s">
        <v>3127</v>
      </c>
      <c r="B394" s="1" t="s">
        <v>440</v>
      </c>
      <c r="C394" s="2">
        <v>4.861111111111116E-2</v>
      </c>
      <c r="D394" s="1" t="s">
        <v>587</v>
      </c>
      <c r="E394" s="1" t="s">
        <v>450</v>
      </c>
      <c r="F394" s="1">
        <v>0</v>
      </c>
      <c r="G394" s="1">
        <v>0</v>
      </c>
      <c r="H394" s="1" t="s">
        <v>3128</v>
      </c>
    </row>
    <row r="395" spans="1:8" x14ac:dyDescent="0.25">
      <c r="A395" s="1" t="s">
        <v>3127</v>
      </c>
      <c r="B395" s="1" t="s">
        <v>39</v>
      </c>
      <c r="C395" s="2">
        <v>0.58472222222222214</v>
      </c>
      <c r="D395" s="1" t="s">
        <v>558</v>
      </c>
      <c r="E395" s="1" t="s">
        <v>422</v>
      </c>
      <c r="F395" s="1">
        <v>0</v>
      </c>
      <c r="G395" s="1">
        <v>0</v>
      </c>
      <c r="H395" s="1" t="s">
        <v>3129</v>
      </c>
    </row>
    <row r="396" spans="1:8" x14ac:dyDescent="0.25">
      <c r="A396" s="1" t="s">
        <v>3130</v>
      </c>
      <c r="B396" s="1" t="s">
        <v>429</v>
      </c>
      <c r="C396" s="2">
        <v>2.3611111111111027E-2</v>
      </c>
      <c r="D396" s="1" t="s">
        <v>558</v>
      </c>
      <c r="E396" s="1" t="s">
        <v>422</v>
      </c>
      <c r="F396" s="1" t="s">
        <v>454</v>
      </c>
      <c r="G396" s="1" t="s">
        <v>454</v>
      </c>
      <c r="H396" s="1" t="s">
        <v>3131</v>
      </c>
    </row>
    <row r="397" spans="1:8" x14ac:dyDescent="0.25">
      <c r="A397" s="1" t="s">
        <v>3132</v>
      </c>
      <c r="B397" s="1" t="s">
        <v>10</v>
      </c>
      <c r="C397" s="2">
        <v>0.17430555555555549</v>
      </c>
      <c r="D397" s="1" t="s">
        <v>2877</v>
      </c>
      <c r="E397" s="1" t="s">
        <v>50</v>
      </c>
      <c r="F397" s="1">
        <v>381</v>
      </c>
      <c r="G397" s="1">
        <v>115830</v>
      </c>
      <c r="H397" s="1" t="s">
        <v>3133</v>
      </c>
    </row>
    <row r="398" spans="1:8" x14ac:dyDescent="0.25">
      <c r="A398" s="1" t="s">
        <v>3132</v>
      </c>
      <c r="B398" s="1" t="s">
        <v>10</v>
      </c>
      <c r="C398" s="2">
        <v>0.87569444444444455</v>
      </c>
      <c r="D398" s="1" t="s">
        <v>2899</v>
      </c>
      <c r="E398" s="1" t="s">
        <v>422</v>
      </c>
      <c r="F398" s="1">
        <v>120</v>
      </c>
      <c r="G398" s="1">
        <v>65994</v>
      </c>
      <c r="H398" s="1" t="s">
        <v>3134</v>
      </c>
    </row>
    <row r="399" spans="1:8" x14ac:dyDescent="0.25">
      <c r="A399" s="1" t="s">
        <v>3135</v>
      </c>
      <c r="B399" s="1" t="s">
        <v>10</v>
      </c>
      <c r="C399" s="2">
        <v>0.45833333333333326</v>
      </c>
      <c r="D399" s="1" t="s">
        <v>577</v>
      </c>
      <c r="E399" s="1" t="s">
        <v>422</v>
      </c>
      <c r="F399" s="1">
        <v>0</v>
      </c>
      <c r="G399" s="1">
        <v>0</v>
      </c>
      <c r="H399" s="1" t="s">
        <v>3136</v>
      </c>
    </row>
    <row r="400" spans="1:8" x14ac:dyDescent="0.25">
      <c r="A400" s="1" t="s">
        <v>3137</v>
      </c>
      <c r="B400" s="1" t="s">
        <v>25</v>
      </c>
      <c r="C400" s="2">
        <v>0.78541666666666665</v>
      </c>
      <c r="D400" s="1" t="s">
        <v>561</v>
      </c>
      <c r="E400" s="1" t="s">
        <v>378</v>
      </c>
      <c r="F400" s="1">
        <v>0</v>
      </c>
      <c r="G400" s="1">
        <v>0</v>
      </c>
      <c r="H400" s="1" t="s">
        <v>482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396"/>
  <sheetViews>
    <sheetView workbookViewId="0">
      <selection activeCell="L20" sqref="L20"/>
    </sheetView>
  </sheetViews>
  <sheetFormatPr defaultRowHeight="15" x14ac:dyDescent="0.25"/>
  <cols>
    <col min="1" max="1" width="10.85546875" bestFit="1" customWidth="1"/>
    <col min="2" max="2" width="14.5703125" bestFit="1" customWidth="1"/>
    <col min="3" max="3" width="13.85546875" bestFit="1" customWidth="1"/>
    <col min="4" max="4" width="255.7109375" bestFit="1" customWidth="1"/>
    <col min="5" max="5" width="40" bestFit="1" customWidth="1"/>
    <col min="6" max="6" width="18.7109375" bestFit="1" customWidth="1"/>
    <col min="7" max="7" width="31.42578125" bestFit="1" customWidth="1"/>
    <col min="8" max="8" width="18.5703125" bestFit="1" customWidth="1"/>
  </cols>
  <sheetData>
    <row r="1" spans="1:8" x14ac:dyDescent="0.25">
      <c r="A1" s="1" t="s">
        <v>598</v>
      </c>
      <c r="B1" s="1" t="s">
        <v>1</v>
      </c>
      <c r="C1" s="1" t="s">
        <v>492</v>
      </c>
      <c r="D1" s="1" t="s">
        <v>3</v>
      </c>
      <c r="E1" s="1" t="s">
        <v>4</v>
      </c>
      <c r="F1" s="1" t="s">
        <v>5</v>
      </c>
      <c r="G1" s="1" t="s">
        <v>90</v>
      </c>
      <c r="H1" s="1" t="s">
        <v>7</v>
      </c>
    </row>
    <row r="2" spans="1:8" x14ac:dyDescent="0.25">
      <c r="A2" s="1" t="s">
        <v>156</v>
      </c>
      <c r="B2" s="1"/>
      <c r="C2" s="2"/>
      <c r="D2" s="1"/>
      <c r="E2" s="1"/>
      <c r="F2" s="1"/>
      <c r="G2" s="1"/>
      <c r="H2" s="1"/>
    </row>
    <row r="3" spans="1:8" x14ac:dyDescent="0.25">
      <c r="A3" s="1" t="s">
        <v>599</v>
      </c>
      <c r="B3" s="1" t="s">
        <v>600</v>
      </c>
      <c r="C3" s="2">
        <v>0.96319444444444446</v>
      </c>
      <c r="D3" s="1" t="s">
        <v>601</v>
      </c>
      <c r="E3" s="1" t="s">
        <v>573</v>
      </c>
      <c r="F3" s="1">
        <v>0</v>
      </c>
      <c r="G3" s="1">
        <v>0</v>
      </c>
      <c r="H3" s="1" t="s">
        <v>602</v>
      </c>
    </row>
    <row r="4" spans="1:8" x14ac:dyDescent="0.25">
      <c r="A4" s="1" t="s">
        <v>599</v>
      </c>
      <c r="B4" s="1" t="s">
        <v>10</v>
      </c>
      <c r="C4" s="2">
        <v>0.86458333333333326</v>
      </c>
      <c r="D4" s="1" t="s">
        <v>472</v>
      </c>
      <c r="E4" s="1" t="s">
        <v>450</v>
      </c>
      <c r="F4" s="1">
        <v>0</v>
      </c>
      <c r="G4" s="1">
        <v>0</v>
      </c>
      <c r="H4" s="1" t="s">
        <v>603</v>
      </c>
    </row>
    <row r="5" spans="1:8" x14ac:dyDescent="0.25">
      <c r="A5" s="1" t="s">
        <v>599</v>
      </c>
      <c r="B5" s="1" t="s">
        <v>96</v>
      </c>
      <c r="C5" s="2">
        <v>0.31944444444444442</v>
      </c>
      <c r="D5" s="1" t="s">
        <v>604</v>
      </c>
      <c r="E5" s="1" t="s">
        <v>422</v>
      </c>
      <c r="F5" s="1">
        <v>0</v>
      </c>
      <c r="G5" s="1">
        <v>0</v>
      </c>
      <c r="H5" s="1" t="s">
        <v>605</v>
      </c>
    </row>
    <row r="6" spans="1:8" x14ac:dyDescent="0.25">
      <c r="A6" s="1" t="s">
        <v>599</v>
      </c>
      <c r="B6" s="1" t="s">
        <v>600</v>
      </c>
      <c r="C6" s="2">
        <v>0.96319444444444446</v>
      </c>
      <c r="D6" s="1" t="s">
        <v>606</v>
      </c>
      <c r="E6" s="1" t="s">
        <v>422</v>
      </c>
      <c r="F6" s="1" t="s">
        <v>454</v>
      </c>
      <c r="G6" s="1" t="s">
        <v>454</v>
      </c>
      <c r="H6" s="1" t="s">
        <v>607</v>
      </c>
    </row>
    <row r="7" spans="1:8" x14ac:dyDescent="0.25">
      <c r="A7" s="1" t="s">
        <v>608</v>
      </c>
      <c r="B7" s="1" t="s">
        <v>25</v>
      </c>
      <c r="C7" s="2">
        <v>0.6201388888888888</v>
      </c>
      <c r="D7" s="1" t="s">
        <v>609</v>
      </c>
      <c r="E7" s="1" t="s">
        <v>450</v>
      </c>
      <c r="F7" s="1" t="s">
        <v>454</v>
      </c>
      <c r="G7" s="1" t="s">
        <v>454</v>
      </c>
      <c r="H7" s="1" t="s">
        <v>482</v>
      </c>
    </row>
    <row r="8" spans="1:8" x14ac:dyDescent="0.25">
      <c r="A8" s="1" t="s">
        <v>610</v>
      </c>
      <c r="B8" s="1" t="s">
        <v>600</v>
      </c>
      <c r="C8" s="2">
        <v>0.10069444444444442</v>
      </c>
      <c r="D8" s="1" t="s">
        <v>611</v>
      </c>
      <c r="E8" s="1" t="s">
        <v>573</v>
      </c>
      <c r="F8" s="1">
        <v>22</v>
      </c>
      <c r="G8" s="1">
        <v>7541</v>
      </c>
      <c r="H8" s="1" t="s">
        <v>612</v>
      </c>
    </row>
    <row r="9" spans="1:8" x14ac:dyDescent="0.25">
      <c r="A9" s="1" t="s">
        <v>610</v>
      </c>
      <c r="B9" s="1" t="s">
        <v>25</v>
      </c>
      <c r="C9" s="2">
        <v>0.95972222222222214</v>
      </c>
      <c r="D9" s="1" t="s">
        <v>507</v>
      </c>
      <c r="E9" s="1" t="s">
        <v>50</v>
      </c>
      <c r="F9" s="1" t="s">
        <v>454</v>
      </c>
      <c r="G9" s="1">
        <v>66475</v>
      </c>
      <c r="H9" s="1" t="s">
        <v>613</v>
      </c>
    </row>
    <row r="10" spans="1:8" x14ac:dyDescent="0.25">
      <c r="A10" s="1" t="s">
        <v>610</v>
      </c>
      <c r="B10" s="1" t="s">
        <v>600</v>
      </c>
      <c r="C10" s="2">
        <v>0.14583333333333326</v>
      </c>
      <c r="D10" s="1" t="s">
        <v>614</v>
      </c>
      <c r="E10" s="1" t="s">
        <v>50</v>
      </c>
      <c r="F10" s="1" t="s">
        <v>454</v>
      </c>
      <c r="G10" s="1">
        <v>68138</v>
      </c>
      <c r="H10" s="1" t="s">
        <v>615</v>
      </c>
    </row>
    <row r="11" spans="1:8" x14ac:dyDescent="0.25">
      <c r="A11" s="1" t="s">
        <v>610</v>
      </c>
      <c r="B11" s="1" t="s">
        <v>25</v>
      </c>
      <c r="C11" s="2">
        <v>0.55555555555555558</v>
      </c>
      <c r="D11" s="1" t="s">
        <v>616</v>
      </c>
      <c r="E11" s="1" t="s">
        <v>50</v>
      </c>
      <c r="F11" s="1">
        <v>4</v>
      </c>
      <c r="G11" s="1" t="s">
        <v>454</v>
      </c>
      <c r="H11" s="1" t="s">
        <v>482</v>
      </c>
    </row>
    <row r="12" spans="1:8" x14ac:dyDescent="0.25">
      <c r="A12" s="1" t="s">
        <v>610</v>
      </c>
      <c r="B12" s="1" t="s">
        <v>25</v>
      </c>
      <c r="C12" s="2">
        <v>0.53472222222222232</v>
      </c>
      <c r="D12" s="1" t="s">
        <v>617</v>
      </c>
      <c r="E12" s="1" t="s">
        <v>50</v>
      </c>
      <c r="F12" s="1">
        <v>219</v>
      </c>
      <c r="G12" s="1">
        <v>30715</v>
      </c>
      <c r="H12" s="1" t="s">
        <v>618</v>
      </c>
    </row>
    <row r="13" spans="1:8" x14ac:dyDescent="0.25">
      <c r="A13" s="1" t="s">
        <v>619</v>
      </c>
      <c r="B13" s="1" t="s">
        <v>429</v>
      </c>
      <c r="C13" s="2">
        <v>0.46875</v>
      </c>
      <c r="D13" s="1" t="s">
        <v>620</v>
      </c>
      <c r="E13" s="1" t="s">
        <v>450</v>
      </c>
      <c r="F13" s="1">
        <v>0</v>
      </c>
      <c r="G13" s="1">
        <v>0</v>
      </c>
      <c r="H13" s="1" t="s">
        <v>621</v>
      </c>
    </row>
    <row r="14" spans="1:8" x14ac:dyDescent="0.25">
      <c r="A14" s="1" t="s">
        <v>622</v>
      </c>
      <c r="B14" s="1" t="s">
        <v>344</v>
      </c>
      <c r="C14" s="2">
        <v>0</v>
      </c>
      <c r="D14" s="1" t="s">
        <v>623</v>
      </c>
      <c r="E14" s="1" t="s">
        <v>450</v>
      </c>
      <c r="F14" s="1">
        <v>0</v>
      </c>
      <c r="G14" s="1">
        <v>0</v>
      </c>
      <c r="H14" s="1" t="s">
        <v>624</v>
      </c>
    </row>
    <row r="15" spans="1:8" x14ac:dyDescent="0.25">
      <c r="A15" s="1" t="s">
        <v>625</v>
      </c>
      <c r="B15" s="1" t="s">
        <v>429</v>
      </c>
      <c r="C15" s="2">
        <v>0.46249999999999991</v>
      </c>
      <c r="D15" s="1" t="s">
        <v>544</v>
      </c>
      <c r="E15" s="1" t="s">
        <v>422</v>
      </c>
      <c r="F15" s="1">
        <v>0</v>
      </c>
      <c r="G15" s="1">
        <v>0</v>
      </c>
      <c r="H15" s="1" t="s">
        <v>626</v>
      </c>
    </row>
    <row r="16" spans="1:8" x14ac:dyDescent="0.25">
      <c r="A16" s="1" t="s">
        <v>627</v>
      </c>
      <c r="B16" s="1" t="s">
        <v>10</v>
      </c>
      <c r="C16" s="2">
        <v>0.22777777777777786</v>
      </c>
      <c r="D16" s="1" t="s">
        <v>628</v>
      </c>
      <c r="E16" s="1" t="s">
        <v>573</v>
      </c>
      <c r="F16" s="1">
        <v>87</v>
      </c>
      <c r="G16" s="1">
        <v>67864</v>
      </c>
      <c r="H16" s="1" t="s">
        <v>629</v>
      </c>
    </row>
    <row r="17" spans="1:8" x14ac:dyDescent="0.25">
      <c r="A17" s="1" t="s">
        <v>630</v>
      </c>
      <c r="B17" s="1" t="s">
        <v>10</v>
      </c>
      <c r="C17" s="2">
        <v>0.27083333333333326</v>
      </c>
      <c r="D17" s="1" t="s">
        <v>631</v>
      </c>
      <c r="E17" s="1" t="s">
        <v>378</v>
      </c>
      <c r="F17" s="1">
        <v>0</v>
      </c>
      <c r="G17" s="1">
        <v>0</v>
      </c>
      <c r="H17" s="1" t="s">
        <v>632</v>
      </c>
    </row>
    <row r="18" spans="1:8" x14ac:dyDescent="0.25">
      <c r="A18" s="1" t="s">
        <v>633</v>
      </c>
      <c r="B18" s="1" t="s">
        <v>10</v>
      </c>
      <c r="C18" s="2">
        <v>0.12291666666666656</v>
      </c>
      <c r="D18" s="1" t="s">
        <v>634</v>
      </c>
      <c r="E18" s="1" t="s">
        <v>635</v>
      </c>
      <c r="F18" s="1">
        <v>7</v>
      </c>
      <c r="G18" s="1">
        <v>3120</v>
      </c>
      <c r="H18" s="1" t="s">
        <v>636</v>
      </c>
    </row>
    <row r="19" spans="1:8" x14ac:dyDescent="0.25">
      <c r="A19" s="1" t="s">
        <v>637</v>
      </c>
      <c r="B19" s="1" t="s">
        <v>344</v>
      </c>
      <c r="C19" s="2">
        <v>0.97916666666666674</v>
      </c>
      <c r="D19" s="1" t="s">
        <v>638</v>
      </c>
      <c r="E19" s="1" t="s">
        <v>378</v>
      </c>
      <c r="F19" s="1">
        <v>0</v>
      </c>
      <c r="G19" s="1">
        <v>0</v>
      </c>
      <c r="H19" s="1" t="s">
        <v>639</v>
      </c>
    </row>
    <row r="20" spans="1:8" x14ac:dyDescent="0.25">
      <c r="A20" s="1" t="s">
        <v>640</v>
      </c>
      <c r="B20" s="1" t="s">
        <v>10</v>
      </c>
      <c r="C20" s="2">
        <v>0.19027777777777777</v>
      </c>
      <c r="D20" s="1" t="s">
        <v>641</v>
      </c>
      <c r="E20" s="1" t="s">
        <v>87</v>
      </c>
      <c r="F20" s="1">
        <v>0</v>
      </c>
      <c r="G20" s="1">
        <v>0</v>
      </c>
      <c r="H20" s="1" t="s">
        <v>482</v>
      </c>
    </row>
    <row r="21" spans="1:8" x14ac:dyDescent="0.25">
      <c r="A21" s="1" t="s">
        <v>642</v>
      </c>
      <c r="B21" s="1" t="s">
        <v>96</v>
      </c>
      <c r="C21" s="2">
        <v>0.59027777777777768</v>
      </c>
      <c r="D21" s="1" t="s">
        <v>643</v>
      </c>
      <c r="E21" s="1" t="s">
        <v>422</v>
      </c>
      <c r="F21" s="1">
        <v>540</v>
      </c>
      <c r="G21" s="1">
        <v>130000</v>
      </c>
      <c r="H21" s="1" t="s">
        <v>644</v>
      </c>
    </row>
    <row r="22" spans="1:8" x14ac:dyDescent="0.25">
      <c r="A22" s="1" t="s">
        <v>645</v>
      </c>
      <c r="B22" s="1" t="s">
        <v>96</v>
      </c>
      <c r="C22" s="2">
        <v>0.12569444444444455</v>
      </c>
      <c r="D22" s="1" t="s">
        <v>646</v>
      </c>
      <c r="E22" s="1" t="s">
        <v>445</v>
      </c>
      <c r="F22" s="1">
        <v>75</v>
      </c>
      <c r="G22" s="1">
        <v>0</v>
      </c>
      <c r="H22" s="1" t="s">
        <v>647</v>
      </c>
    </row>
    <row r="23" spans="1:8" x14ac:dyDescent="0.25">
      <c r="A23" s="1" t="s">
        <v>648</v>
      </c>
      <c r="B23" s="1" t="s">
        <v>10</v>
      </c>
      <c r="C23" s="2">
        <v>0.40972222222222232</v>
      </c>
      <c r="D23" s="1" t="s">
        <v>641</v>
      </c>
      <c r="E23" s="1" t="s">
        <v>450</v>
      </c>
      <c r="F23" s="1">
        <v>0</v>
      </c>
      <c r="G23" s="1">
        <v>0</v>
      </c>
      <c r="H23" s="1" t="s">
        <v>649</v>
      </c>
    </row>
    <row r="24" spans="1:8" x14ac:dyDescent="0.25">
      <c r="A24" s="1" t="s">
        <v>164</v>
      </c>
      <c r="B24" s="1"/>
      <c r="C24" s="2"/>
      <c r="D24" s="1"/>
      <c r="E24" s="1"/>
      <c r="F24" s="1"/>
      <c r="G24" s="1"/>
      <c r="H24" s="1"/>
    </row>
    <row r="25" spans="1:8" x14ac:dyDescent="0.25">
      <c r="A25" s="1" t="s">
        <v>650</v>
      </c>
      <c r="B25" s="1" t="s">
        <v>25</v>
      </c>
      <c r="C25" s="2">
        <v>0.60347222222222219</v>
      </c>
      <c r="D25" s="1" t="s">
        <v>651</v>
      </c>
      <c r="E25" s="1" t="s">
        <v>568</v>
      </c>
      <c r="F25" s="1" t="s">
        <v>454</v>
      </c>
      <c r="G25" s="1">
        <v>284256</v>
      </c>
      <c r="H25" s="1" t="s">
        <v>652</v>
      </c>
    </row>
    <row r="26" spans="1:8" x14ac:dyDescent="0.25">
      <c r="A26" s="1" t="s">
        <v>650</v>
      </c>
      <c r="B26" s="1" t="s">
        <v>25</v>
      </c>
      <c r="C26" s="2">
        <v>0.5625</v>
      </c>
      <c r="D26" s="1" t="s">
        <v>507</v>
      </c>
      <c r="E26" s="1" t="s">
        <v>573</v>
      </c>
      <c r="F26" s="1" t="s">
        <v>454</v>
      </c>
      <c r="G26" s="1">
        <v>89500</v>
      </c>
      <c r="H26" s="1" t="s">
        <v>653</v>
      </c>
    </row>
    <row r="27" spans="1:8" x14ac:dyDescent="0.25">
      <c r="A27" s="1" t="s">
        <v>3138</v>
      </c>
      <c r="B27" s="1" t="s">
        <v>39</v>
      </c>
      <c r="C27" s="2">
        <v>0.68402777777777768</v>
      </c>
      <c r="D27" s="1" t="s">
        <v>3139</v>
      </c>
      <c r="E27" s="1" t="s">
        <v>50</v>
      </c>
      <c r="F27" s="1" t="s">
        <v>454</v>
      </c>
      <c r="G27" s="1">
        <v>123359</v>
      </c>
      <c r="H27" s="1" t="s">
        <v>3140</v>
      </c>
    </row>
    <row r="28" spans="1:8" x14ac:dyDescent="0.25">
      <c r="A28" s="1" t="s">
        <v>3138</v>
      </c>
      <c r="B28" s="1" t="s">
        <v>39</v>
      </c>
      <c r="C28" s="2">
        <v>0.61250000000000004</v>
      </c>
      <c r="D28" s="1" t="s">
        <v>1783</v>
      </c>
      <c r="E28" s="1" t="s">
        <v>50</v>
      </c>
      <c r="F28" s="1" t="s">
        <v>454</v>
      </c>
      <c r="G28" s="1">
        <v>7500</v>
      </c>
      <c r="H28" s="1" t="s">
        <v>3141</v>
      </c>
    </row>
    <row r="29" spans="1:8" x14ac:dyDescent="0.25">
      <c r="A29" s="1" t="s">
        <v>3138</v>
      </c>
      <c r="B29" s="1" t="s">
        <v>440</v>
      </c>
      <c r="C29" s="2">
        <v>0.45833333333333326</v>
      </c>
      <c r="D29" s="1" t="s">
        <v>684</v>
      </c>
      <c r="E29" s="1" t="s">
        <v>568</v>
      </c>
      <c r="F29" s="1" t="s">
        <v>454</v>
      </c>
      <c r="G29" s="1">
        <v>52000</v>
      </c>
      <c r="H29" s="1" t="s">
        <v>482</v>
      </c>
    </row>
    <row r="30" spans="1:8" x14ac:dyDescent="0.25">
      <c r="A30" s="1" t="s">
        <v>3138</v>
      </c>
      <c r="B30" s="1" t="s">
        <v>25</v>
      </c>
      <c r="C30" s="2">
        <v>0.3666666666666667</v>
      </c>
      <c r="D30" s="1" t="s">
        <v>3142</v>
      </c>
      <c r="E30" s="1" t="s">
        <v>50</v>
      </c>
      <c r="F30" s="1" t="s">
        <v>454</v>
      </c>
      <c r="G30" s="1">
        <v>87000</v>
      </c>
      <c r="H30" s="1" t="s">
        <v>482</v>
      </c>
    </row>
    <row r="31" spans="1:8" x14ac:dyDescent="0.25">
      <c r="A31" s="1" t="s">
        <v>3143</v>
      </c>
      <c r="B31" s="1" t="s">
        <v>10</v>
      </c>
      <c r="C31" s="2">
        <v>0.58055555555555549</v>
      </c>
      <c r="D31" s="1" t="s">
        <v>641</v>
      </c>
      <c r="E31" s="1" t="s">
        <v>378</v>
      </c>
      <c r="F31" s="1">
        <v>0</v>
      </c>
      <c r="G31" s="1">
        <v>0</v>
      </c>
      <c r="H31" s="1" t="s">
        <v>3144</v>
      </c>
    </row>
    <row r="32" spans="1:8" x14ac:dyDescent="0.25">
      <c r="A32" s="1" t="s">
        <v>3145</v>
      </c>
      <c r="B32" s="1" t="s">
        <v>10</v>
      </c>
      <c r="C32" s="2">
        <v>0.39583333333333326</v>
      </c>
      <c r="D32" s="1" t="s">
        <v>3146</v>
      </c>
      <c r="E32" s="1" t="s">
        <v>50</v>
      </c>
      <c r="F32" s="1">
        <v>500</v>
      </c>
      <c r="G32" s="1">
        <v>145000</v>
      </c>
      <c r="H32" s="1" t="s">
        <v>3147</v>
      </c>
    </row>
    <row r="33" spans="1:8" x14ac:dyDescent="0.25">
      <c r="A33" s="1" t="s">
        <v>3148</v>
      </c>
      <c r="B33" s="1" t="s">
        <v>429</v>
      </c>
      <c r="C33" s="2">
        <v>0.1201388888888888</v>
      </c>
      <c r="D33" s="1" t="s">
        <v>3149</v>
      </c>
      <c r="E33" s="1" t="s">
        <v>422</v>
      </c>
      <c r="F33" s="1">
        <v>0</v>
      </c>
      <c r="G33" s="1">
        <v>0</v>
      </c>
      <c r="H33" s="1" t="s">
        <v>3150</v>
      </c>
    </row>
    <row r="34" spans="1:8" x14ac:dyDescent="0.25">
      <c r="A34" s="1" t="s">
        <v>3148</v>
      </c>
      <c r="B34" s="1" t="s">
        <v>10</v>
      </c>
      <c r="C34" s="2">
        <v>0.30069444444444438</v>
      </c>
      <c r="D34" s="1" t="s">
        <v>2547</v>
      </c>
      <c r="E34" s="1" t="s">
        <v>445</v>
      </c>
      <c r="F34" s="1" t="s">
        <v>454</v>
      </c>
      <c r="G34" s="1">
        <v>0</v>
      </c>
      <c r="H34" s="1" t="s">
        <v>3151</v>
      </c>
    </row>
    <row r="35" spans="1:8" x14ac:dyDescent="0.25">
      <c r="A35" s="1" t="s">
        <v>3152</v>
      </c>
      <c r="B35" s="1" t="s">
        <v>39</v>
      </c>
      <c r="C35" s="2">
        <v>0.31666666666666665</v>
      </c>
      <c r="D35" s="1" t="s">
        <v>548</v>
      </c>
      <c r="E35" s="1" t="s">
        <v>422</v>
      </c>
      <c r="F35" s="1">
        <v>0</v>
      </c>
      <c r="G35" s="1">
        <v>0</v>
      </c>
      <c r="H35" s="1" t="s">
        <v>3153</v>
      </c>
    </row>
    <row r="36" spans="1:8" x14ac:dyDescent="0.25">
      <c r="A36" s="1" t="s">
        <v>3154</v>
      </c>
      <c r="B36" s="1" t="s">
        <v>10</v>
      </c>
      <c r="C36" s="2">
        <v>0.33402777777777781</v>
      </c>
      <c r="D36" s="1" t="s">
        <v>3155</v>
      </c>
      <c r="E36" s="1" t="s">
        <v>378</v>
      </c>
      <c r="F36" s="1">
        <v>0</v>
      </c>
      <c r="G36" s="1">
        <v>0</v>
      </c>
      <c r="H36" s="1" t="s">
        <v>3156</v>
      </c>
    </row>
    <row r="37" spans="1:8" x14ac:dyDescent="0.25">
      <c r="A37" s="1" t="s">
        <v>3157</v>
      </c>
      <c r="B37" s="1" t="s">
        <v>25</v>
      </c>
      <c r="C37" s="2">
        <v>0.40763888888888888</v>
      </c>
      <c r="D37" s="1" t="s">
        <v>3158</v>
      </c>
      <c r="E37" s="1" t="s">
        <v>378</v>
      </c>
      <c r="F37" s="1">
        <v>97</v>
      </c>
      <c r="G37" s="1" t="s">
        <v>454</v>
      </c>
      <c r="H37" s="1" t="s">
        <v>3159</v>
      </c>
    </row>
    <row r="38" spans="1:8" x14ac:dyDescent="0.25">
      <c r="A38" s="1" t="s">
        <v>3157</v>
      </c>
      <c r="B38" s="1" t="s">
        <v>440</v>
      </c>
      <c r="C38" s="2">
        <v>0.5541666666666667</v>
      </c>
      <c r="D38" s="1" t="s">
        <v>1900</v>
      </c>
      <c r="E38" s="1" t="s">
        <v>378</v>
      </c>
      <c r="F38" s="1">
        <v>0</v>
      </c>
      <c r="G38" s="1">
        <v>0</v>
      </c>
      <c r="H38" s="1" t="s">
        <v>3160</v>
      </c>
    </row>
    <row r="39" spans="1:8" x14ac:dyDescent="0.25">
      <c r="A39" s="1" t="s">
        <v>3157</v>
      </c>
      <c r="B39" s="1" t="s">
        <v>10</v>
      </c>
      <c r="C39" s="2">
        <v>0.16666666666666674</v>
      </c>
      <c r="D39" s="1" t="s">
        <v>3161</v>
      </c>
      <c r="E39" s="1" t="s">
        <v>50</v>
      </c>
      <c r="F39" s="1">
        <v>91</v>
      </c>
      <c r="G39" s="1">
        <v>70000</v>
      </c>
      <c r="H39" s="1" t="s">
        <v>482</v>
      </c>
    </row>
    <row r="40" spans="1:8" x14ac:dyDescent="0.25">
      <c r="A40" s="1" t="s">
        <v>3162</v>
      </c>
      <c r="B40" s="1" t="s">
        <v>10</v>
      </c>
      <c r="C40" s="2">
        <v>0.54166666666666674</v>
      </c>
      <c r="D40" s="1" t="s">
        <v>2219</v>
      </c>
      <c r="E40" s="1" t="s">
        <v>378</v>
      </c>
      <c r="F40" s="1">
        <v>0</v>
      </c>
      <c r="G40" s="1">
        <v>0</v>
      </c>
      <c r="H40" s="1" t="s">
        <v>3163</v>
      </c>
    </row>
    <row r="41" spans="1:8" x14ac:dyDescent="0.25">
      <c r="A41" s="1" t="s">
        <v>3164</v>
      </c>
      <c r="B41" s="1" t="s">
        <v>10</v>
      </c>
      <c r="C41" s="2">
        <v>0.48958333333333326</v>
      </c>
      <c r="D41" s="1" t="s">
        <v>631</v>
      </c>
      <c r="E41" s="1" t="s">
        <v>378</v>
      </c>
      <c r="F41" s="1">
        <v>0</v>
      </c>
      <c r="G41" s="1">
        <v>0</v>
      </c>
      <c r="H41" s="1" t="s">
        <v>3165</v>
      </c>
    </row>
    <row r="42" spans="1:8" x14ac:dyDescent="0.25">
      <c r="A42" s="1" t="s">
        <v>3166</v>
      </c>
      <c r="B42" s="1" t="s">
        <v>600</v>
      </c>
      <c r="C42" s="2">
        <v>0.6875</v>
      </c>
      <c r="D42" s="1" t="s">
        <v>2269</v>
      </c>
      <c r="E42" s="1" t="s">
        <v>422</v>
      </c>
      <c r="F42" s="1">
        <v>0</v>
      </c>
      <c r="G42" s="1">
        <v>0</v>
      </c>
      <c r="H42" s="1" t="s">
        <v>3167</v>
      </c>
    </row>
    <row r="43" spans="1:8" x14ac:dyDescent="0.25">
      <c r="A43" s="1" t="s">
        <v>3166</v>
      </c>
      <c r="B43" s="1" t="s">
        <v>39</v>
      </c>
      <c r="C43" s="2">
        <v>0.70833333333333326</v>
      </c>
      <c r="D43" s="1" t="s">
        <v>548</v>
      </c>
      <c r="E43" s="1" t="s">
        <v>422</v>
      </c>
      <c r="F43" s="1">
        <v>0</v>
      </c>
      <c r="G43" s="1">
        <v>0</v>
      </c>
      <c r="H43" s="1" t="s">
        <v>3168</v>
      </c>
    </row>
    <row r="44" spans="1:8" x14ac:dyDescent="0.25">
      <c r="A44" s="1" t="s">
        <v>3166</v>
      </c>
      <c r="B44" s="1" t="s">
        <v>96</v>
      </c>
      <c r="C44" s="2">
        <v>0.47847222222222219</v>
      </c>
      <c r="D44" s="1" t="s">
        <v>3169</v>
      </c>
      <c r="E44" s="1" t="s">
        <v>422</v>
      </c>
      <c r="F44" s="1">
        <v>0</v>
      </c>
      <c r="G44" s="1">
        <v>0</v>
      </c>
      <c r="H44" s="1" t="s">
        <v>3170</v>
      </c>
    </row>
    <row r="45" spans="1:8" x14ac:dyDescent="0.25">
      <c r="A45" s="1" t="s">
        <v>3171</v>
      </c>
      <c r="B45" s="1" t="s">
        <v>10</v>
      </c>
      <c r="C45" s="2">
        <v>7.2916666666666741E-2</v>
      </c>
      <c r="D45" s="1" t="s">
        <v>2415</v>
      </c>
      <c r="E45" s="1" t="s">
        <v>422</v>
      </c>
      <c r="F45" s="1">
        <v>0</v>
      </c>
      <c r="G45" s="1">
        <v>0</v>
      </c>
      <c r="H45" s="1" t="s">
        <v>3172</v>
      </c>
    </row>
    <row r="46" spans="1:8" x14ac:dyDescent="0.25">
      <c r="A46" s="1" t="s">
        <v>206</v>
      </c>
      <c r="B46" s="1"/>
      <c r="C46" s="2"/>
      <c r="D46" s="1"/>
      <c r="E46" s="1"/>
      <c r="F46" s="1"/>
      <c r="G46" s="1"/>
      <c r="H46" s="1"/>
    </row>
    <row r="47" spans="1:8" x14ac:dyDescent="0.25">
      <c r="A47" s="1" t="s">
        <v>3173</v>
      </c>
      <c r="B47" s="1" t="s">
        <v>25</v>
      </c>
      <c r="C47" s="2">
        <v>0.4770833333333333</v>
      </c>
      <c r="D47" s="1" t="s">
        <v>3174</v>
      </c>
      <c r="E47" s="1" t="s">
        <v>445</v>
      </c>
      <c r="F47" s="1">
        <v>19</v>
      </c>
      <c r="G47" s="1">
        <v>3136</v>
      </c>
      <c r="H47" s="1" t="s">
        <v>3175</v>
      </c>
    </row>
    <row r="48" spans="1:8" x14ac:dyDescent="0.25">
      <c r="A48" s="1" t="s">
        <v>3173</v>
      </c>
      <c r="B48" s="1" t="s">
        <v>39</v>
      </c>
      <c r="C48" s="2">
        <v>0.92708333333333326</v>
      </c>
      <c r="D48" s="1" t="s">
        <v>1783</v>
      </c>
      <c r="E48" s="1" t="s">
        <v>378</v>
      </c>
      <c r="F48" s="1">
        <v>0</v>
      </c>
      <c r="G48" s="1">
        <v>0</v>
      </c>
      <c r="H48" s="1" t="s">
        <v>482</v>
      </c>
    </row>
    <row r="49" spans="1:8" x14ac:dyDescent="0.25">
      <c r="A49" s="1" t="s">
        <v>3173</v>
      </c>
      <c r="B49" s="1" t="s">
        <v>39</v>
      </c>
      <c r="C49" s="2">
        <v>0.33333333333333326</v>
      </c>
      <c r="D49" s="1" t="s">
        <v>3176</v>
      </c>
      <c r="E49" s="1" t="s">
        <v>87</v>
      </c>
      <c r="F49" s="1">
        <v>675</v>
      </c>
      <c r="G49" s="1" t="s">
        <v>454</v>
      </c>
      <c r="H49" s="1" t="s">
        <v>482</v>
      </c>
    </row>
    <row r="50" spans="1:8" x14ac:dyDescent="0.25">
      <c r="A50" s="1" t="s">
        <v>3177</v>
      </c>
      <c r="B50" s="1" t="s">
        <v>10</v>
      </c>
      <c r="C50" s="2">
        <v>7.1527777777777857E-2</v>
      </c>
      <c r="D50" s="1" t="s">
        <v>2415</v>
      </c>
      <c r="E50" s="1" t="s">
        <v>422</v>
      </c>
      <c r="F50" s="1">
        <v>0</v>
      </c>
      <c r="G50" s="1">
        <v>0</v>
      </c>
      <c r="H50" s="1" t="s">
        <v>3178</v>
      </c>
    </row>
    <row r="51" spans="1:8" x14ac:dyDescent="0.25">
      <c r="A51" s="1" t="s">
        <v>3179</v>
      </c>
      <c r="B51" s="1" t="s">
        <v>25</v>
      </c>
      <c r="C51" s="2">
        <v>0.60416666666666674</v>
      </c>
      <c r="D51" s="1" t="s">
        <v>3180</v>
      </c>
      <c r="E51" s="1" t="s">
        <v>378</v>
      </c>
      <c r="F51" s="1">
        <v>0</v>
      </c>
      <c r="G51" s="1">
        <v>0</v>
      </c>
      <c r="H51" s="1" t="s">
        <v>3181</v>
      </c>
    </row>
    <row r="52" spans="1:8" x14ac:dyDescent="0.25">
      <c r="A52" s="1" t="s">
        <v>3182</v>
      </c>
      <c r="B52" s="1" t="s">
        <v>429</v>
      </c>
      <c r="C52" s="2">
        <v>0.92361111111111116</v>
      </c>
      <c r="D52" s="1" t="s">
        <v>1995</v>
      </c>
      <c r="E52" s="1" t="s">
        <v>450</v>
      </c>
      <c r="F52" s="1">
        <v>0</v>
      </c>
      <c r="G52" s="1">
        <v>0</v>
      </c>
      <c r="H52" s="1" t="s">
        <v>3183</v>
      </c>
    </row>
    <row r="53" spans="1:8" x14ac:dyDescent="0.25">
      <c r="A53" s="1" t="s">
        <v>3184</v>
      </c>
      <c r="B53" s="1" t="s">
        <v>440</v>
      </c>
      <c r="C53" s="2">
        <v>4.3749999999999956E-2</v>
      </c>
      <c r="D53" s="1" t="s">
        <v>684</v>
      </c>
      <c r="E53" s="1" t="s">
        <v>445</v>
      </c>
      <c r="F53" s="1">
        <v>40</v>
      </c>
      <c r="G53" s="1">
        <v>15864</v>
      </c>
      <c r="H53" s="1" t="s">
        <v>3185</v>
      </c>
    </row>
    <row r="54" spans="1:8" x14ac:dyDescent="0.25">
      <c r="A54" s="1" t="s">
        <v>3186</v>
      </c>
      <c r="B54" s="1" t="s">
        <v>10</v>
      </c>
      <c r="C54" s="2">
        <v>0.50069444444444455</v>
      </c>
      <c r="D54" s="1" t="s">
        <v>641</v>
      </c>
      <c r="E54" s="1" t="s">
        <v>50</v>
      </c>
      <c r="F54" s="1">
        <v>165</v>
      </c>
      <c r="G54" s="1">
        <v>110800</v>
      </c>
      <c r="H54" s="1" t="s">
        <v>3187</v>
      </c>
    </row>
    <row r="55" spans="1:8" x14ac:dyDescent="0.25">
      <c r="A55" s="1" t="s">
        <v>3186</v>
      </c>
      <c r="B55" s="1" t="s">
        <v>10</v>
      </c>
      <c r="C55" s="2">
        <v>0.33333333333333326</v>
      </c>
      <c r="D55" s="1" t="s">
        <v>631</v>
      </c>
      <c r="E55" s="1" t="s">
        <v>378</v>
      </c>
      <c r="F55" s="1">
        <v>0</v>
      </c>
      <c r="G55" s="1">
        <v>0</v>
      </c>
      <c r="H55" s="1" t="s">
        <v>3188</v>
      </c>
    </row>
    <row r="56" spans="1:8" x14ac:dyDescent="0.25">
      <c r="A56" s="1" t="s">
        <v>3186</v>
      </c>
      <c r="B56" s="1" t="s">
        <v>10</v>
      </c>
      <c r="C56" s="2">
        <v>0.33333333333333326</v>
      </c>
      <c r="D56" s="1" t="s">
        <v>631</v>
      </c>
      <c r="E56" s="1" t="s">
        <v>378</v>
      </c>
      <c r="F56" s="1">
        <v>0</v>
      </c>
      <c r="G56" s="1">
        <v>0</v>
      </c>
      <c r="H56" s="1" t="s">
        <v>3188</v>
      </c>
    </row>
    <row r="57" spans="1:8" x14ac:dyDescent="0.25">
      <c r="A57" s="1" t="s">
        <v>3189</v>
      </c>
      <c r="B57" s="1" t="s">
        <v>440</v>
      </c>
      <c r="C57" s="2">
        <v>0.4375</v>
      </c>
      <c r="D57" s="1" t="s">
        <v>3190</v>
      </c>
      <c r="E57" s="1" t="s">
        <v>422</v>
      </c>
      <c r="F57" s="1">
        <v>6062</v>
      </c>
      <c r="G57" s="1">
        <v>0</v>
      </c>
      <c r="H57" s="1" t="s">
        <v>3191</v>
      </c>
    </row>
    <row r="58" spans="1:8" x14ac:dyDescent="0.25">
      <c r="A58" s="1" t="s">
        <v>3192</v>
      </c>
      <c r="B58" s="1" t="s">
        <v>10</v>
      </c>
      <c r="C58" s="2">
        <v>0.29791666666666661</v>
      </c>
      <c r="D58" s="1" t="s">
        <v>2438</v>
      </c>
      <c r="E58" s="1" t="s">
        <v>2871</v>
      </c>
      <c r="F58" s="1">
        <v>237</v>
      </c>
      <c r="G58" s="1">
        <v>73000</v>
      </c>
      <c r="H58" s="1" t="s">
        <v>482</v>
      </c>
    </row>
    <row r="59" spans="1:8" x14ac:dyDescent="0.25">
      <c r="A59" s="1" t="s">
        <v>3193</v>
      </c>
      <c r="B59" s="1" t="s">
        <v>96</v>
      </c>
      <c r="C59" s="2">
        <v>0.71180555555555558</v>
      </c>
      <c r="D59" s="1" t="s">
        <v>2045</v>
      </c>
      <c r="E59" s="1" t="s">
        <v>422</v>
      </c>
      <c r="F59" s="1">
        <v>0</v>
      </c>
      <c r="G59" s="1">
        <v>0</v>
      </c>
      <c r="H59" s="1" t="s">
        <v>3194</v>
      </c>
    </row>
    <row r="60" spans="1:8" x14ac:dyDescent="0.25">
      <c r="A60" s="1" t="s">
        <v>3195</v>
      </c>
      <c r="B60" s="1" t="s">
        <v>39</v>
      </c>
      <c r="C60" s="2">
        <v>0.93055555555555558</v>
      </c>
      <c r="D60" s="1" t="s">
        <v>1893</v>
      </c>
      <c r="E60" s="1" t="s">
        <v>422</v>
      </c>
      <c r="F60" s="1">
        <v>0</v>
      </c>
      <c r="G60" s="1">
        <v>0</v>
      </c>
      <c r="H60" s="1" t="s">
        <v>3196</v>
      </c>
    </row>
    <row r="61" spans="1:8" x14ac:dyDescent="0.25">
      <c r="A61" s="1" t="s">
        <v>3195</v>
      </c>
      <c r="B61" s="1" t="s">
        <v>39</v>
      </c>
      <c r="C61" s="2">
        <v>0.98472222222222228</v>
      </c>
      <c r="D61" s="1" t="s">
        <v>548</v>
      </c>
      <c r="E61" s="1" t="s">
        <v>422</v>
      </c>
      <c r="F61" s="1">
        <v>0</v>
      </c>
      <c r="G61" s="1">
        <v>0</v>
      </c>
      <c r="H61" s="1" t="s">
        <v>3197</v>
      </c>
    </row>
    <row r="62" spans="1:8" x14ac:dyDescent="0.25">
      <c r="A62" s="1" t="s">
        <v>3195</v>
      </c>
      <c r="B62" s="1" t="s">
        <v>39</v>
      </c>
      <c r="C62" s="2">
        <v>0.98958333333333326</v>
      </c>
      <c r="D62" s="1" t="s">
        <v>3198</v>
      </c>
      <c r="E62" s="1" t="s">
        <v>422</v>
      </c>
      <c r="F62" s="1">
        <v>0</v>
      </c>
      <c r="G62" s="1">
        <v>0</v>
      </c>
      <c r="H62" s="1" t="s">
        <v>3199</v>
      </c>
    </row>
    <row r="63" spans="1:8" x14ac:dyDescent="0.25">
      <c r="A63" s="1" t="s">
        <v>3200</v>
      </c>
      <c r="B63" s="1" t="s">
        <v>96</v>
      </c>
      <c r="C63" s="2">
        <v>1.0416666666666741E-2</v>
      </c>
      <c r="D63" s="1" t="s">
        <v>3201</v>
      </c>
      <c r="E63" s="1" t="s">
        <v>378</v>
      </c>
      <c r="F63" s="1">
        <v>0</v>
      </c>
      <c r="G63" s="1">
        <v>0</v>
      </c>
      <c r="H63" s="1" t="s">
        <v>3202</v>
      </c>
    </row>
    <row r="64" spans="1:8" x14ac:dyDescent="0.25">
      <c r="A64" s="1" t="s">
        <v>3200</v>
      </c>
      <c r="B64" s="1" t="s">
        <v>25</v>
      </c>
      <c r="C64" s="2">
        <v>0.59375</v>
      </c>
      <c r="D64" s="1" t="s">
        <v>2245</v>
      </c>
      <c r="E64" s="1" t="s">
        <v>562</v>
      </c>
      <c r="F64" s="1" t="s">
        <v>454</v>
      </c>
      <c r="G64" s="1">
        <v>1018</v>
      </c>
      <c r="H64" s="1" t="s">
        <v>3203</v>
      </c>
    </row>
    <row r="65" spans="1:8" x14ac:dyDescent="0.25">
      <c r="A65" s="1" t="s">
        <v>3204</v>
      </c>
      <c r="B65" s="1" t="s">
        <v>10</v>
      </c>
      <c r="C65" s="2">
        <v>0.53125</v>
      </c>
      <c r="D65" s="1" t="s">
        <v>3205</v>
      </c>
      <c r="E65" s="1" t="s">
        <v>450</v>
      </c>
      <c r="F65" s="1">
        <v>0</v>
      </c>
      <c r="G65" s="1">
        <v>0</v>
      </c>
      <c r="H65" s="1" t="s">
        <v>3206</v>
      </c>
    </row>
    <row r="66" spans="1:8" x14ac:dyDescent="0.25">
      <c r="A66" s="1" t="s">
        <v>3204</v>
      </c>
      <c r="B66" s="1" t="s">
        <v>39</v>
      </c>
      <c r="C66" s="2">
        <v>0.12152777777777768</v>
      </c>
      <c r="D66" s="1" t="s">
        <v>2099</v>
      </c>
      <c r="E66" s="1" t="s">
        <v>50</v>
      </c>
      <c r="F66" s="1" t="s">
        <v>454</v>
      </c>
      <c r="G66" s="1">
        <v>51026</v>
      </c>
      <c r="H66" s="1" t="s">
        <v>3207</v>
      </c>
    </row>
    <row r="67" spans="1:8" x14ac:dyDescent="0.25">
      <c r="A67" s="1" t="s">
        <v>3208</v>
      </c>
      <c r="B67" s="1" t="s">
        <v>10</v>
      </c>
      <c r="C67" s="2">
        <v>0.43819444444444455</v>
      </c>
      <c r="D67" s="1" t="s">
        <v>795</v>
      </c>
      <c r="E67" s="1" t="s">
        <v>378</v>
      </c>
      <c r="F67" s="1">
        <v>0</v>
      </c>
      <c r="G67" s="1">
        <v>0</v>
      </c>
      <c r="H67" s="1" t="s">
        <v>482</v>
      </c>
    </row>
    <row r="68" spans="1:8" x14ac:dyDescent="0.25">
      <c r="A68" s="1" t="s">
        <v>3209</v>
      </c>
      <c r="B68" s="1" t="s">
        <v>440</v>
      </c>
      <c r="C68" s="2">
        <v>0.89513888888888893</v>
      </c>
      <c r="D68" s="1" t="s">
        <v>697</v>
      </c>
      <c r="E68" s="1" t="s">
        <v>445</v>
      </c>
      <c r="F68" s="1">
        <v>19</v>
      </c>
      <c r="G68" s="1">
        <v>11964</v>
      </c>
      <c r="H68" s="1" t="s">
        <v>3210</v>
      </c>
    </row>
    <row r="69" spans="1:8" x14ac:dyDescent="0.25">
      <c r="A69" s="1" t="s">
        <v>3211</v>
      </c>
      <c r="B69" s="1" t="s">
        <v>440</v>
      </c>
      <c r="C69" s="2">
        <v>0.54583333333333339</v>
      </c>
      <c r="D69" s="1" t="s">
        <v>3212</v>
      </c>
      <c r="E69" s="1" t="s">
        <v>422</v>
      </c>
      <c r="F69" s="1">
        <v>0</v>
      </c>
      <c r="G69" s="1">
        <v>0</v>
      </c>
      <c r="H69" s="1" t="s">
        <v>3213</v>
      </c>
    </row>
    <row r="70" spans="1:8" x14ac:dyDescent="0.25">
      <c r="A70" s="1" t="s">
        <v>3211</v>
      </c>
      <c r="B70" s="1" t="s">
        <v>440</v>
      </c>
      <c r="C70" s="2">
        <v>0.54583333333333339</v>
      </c>
      <c r="D70" s="1" t="s">
        <v>3214</v>
      </c>
      <c r="E70" s="1" t="s">
        <v>422</v>
      </c>
      <c r="F70" s="1">
        <v>0</v>
      </c>
      <c r="G70" s="1">
        <v>0</v>
      </c>
      <c r="H70" s="1" t="s">
        <v>3213</v>
      </c>
    </row>
    <row r="71" spans="1:8" x14ac:dyDescent="0.25">
      <c r="A71" s="1" t="s">
        <v>3215</v>
      </c>
      <c r="B71" s="1" t="s">
        <v>25</v>
      </c>
      <c r="C71" s="2">
        <v>0.8520833333333333</v>
      </c>
      <c r="D71" s="1" t="s">
        <v>3216</v>
      </c>
      <c r="E71" s="1" t="s">
        <v>445</v>
      </c>
      <c r="F71" s="1">
        <v>4</v>
      </c>
      <c r="G71" s="1">
        <v>1558</v>
      </c>
      <c r="H71" s="1" t="s">
        <v>3217</v>
      </c>
    </row>
    <row r="72" spans="1:8" x14ac:dyDescent="0.25">
      <c r="A72" s="1" t="s">
        <v>3218</v>
      </c>
      <c r="B72" s="1" t="s">
        <v>25</v>
      </c>
      <c r="C72" s="2">
        <v>0.48958333333333326</v>
      </c>
      <c r="D72" s="1" t="s">
        <v>468</v>
      </c>
      <c r="E72" s="1" t="s">
        <v>50</v>
      </c>
      <c r="F72" s="1">
        <v>412</v>
      </c>
      <c r="G72" s="1">
        <v>57744</v>
      </c>
      <c r="H72" s="1" t="s">
        <v>3219</v>
      </c>
    </row>
    <row r="73" spans="1:8" x14ac:dyDescent="0.25">
      <c r="A73" s="1" t="s">
        <v>212</v>
      </c>
      <c r="B73" s="1"/>
      <c r="C73" s="2"/>
      <c r="D73" s="1"/>
      <c r="E73" s="1"/>
      <c r="F73" s="1"/>
      <c r="G73" s="1"/>
      <c r="H73" s="1"/>
    </row>
    <row r="74" spans="1:8" x14ac:dyDescent="0.25">
      <c r="A74" s="1" t="s">
        <v>3220</v>
      </c>
      <c r="B74" s="1" t="s">
        <v>25</v>
      </c>
      <c r="C74" s="2">
        <v>0.90486111111111112</v>
      </c>
      <c r="D74" s="1" t="s">
        <v>3221</v>
      </c>
      <c r="E74" s="1" t="s">
        <v>422</v>
      </c>
      <c r="F74" s="1">
        <v>0</v>
      </c>
      <c r="G74" s="1">
        <v>0</v>
      </c>
      <c r="H74" s="1" t="s">
        <v>3222</v>
      </c>
    </row>
    <row r="75" spans="1:8" x14ac:dyDescent="0.25">
      <c r="A75" s="1" t="s">
        <v>3223</v>
      </c>
      <c r="B75" s="1" t="s">
        <v>429</v>
      </c>
      <c r="C75" s="2">
        <v>0.77847222222222223</v>
      </c>
      <c r="D75" s="1" t="s">
        <v>1632</v>
      </c>
      <c r="E75" s="1" t="s">
        <v>422</v>
      </c>
      <c r="F75" s="1">
        <v>0</v>
      </c>
      <c r="G75" s="1">
        <v>0</v>
      </c>
      <c r="H75" s="1" t="s">
        <v>3224</v>
      </c>
    </row>
    <row r="76" spans="1:8" x14ac:dyDescent="0.25">
      <c r="A76" s="1" t="s">
        <v>3223</v>
      </c>
      <c r="B76" s="1" t="s">
        <v>96</v>
      </c>
      <c r="C76" s="2">
        <v>0.5673611111111112</v>
      </c>
      <c r="D76" s="1" t="s">
        <v>3225</v>
      </c>
      <c r="E76" s="1" t="s">
        <v>445</v>
      </c>
      <c r="F76" s="1">
        <v>5</v>
      </c>
      <c r="G76" s="1" t="s">
        <v>454</v>
      </c>
      <c r="H76" s="1" t="s">
        <v>3226</v>
      </c>
    </row>
    <row r="77" spans="1:8" x14ac:dyDescent="0.25">
      <c r="A77" s="1" t="s">
        <v>3223</v>
      </c>
      <c r="B77" s="1" t="s">
        <v>10</v>
      </c>
      <c r="C77" s="2">
        <v>0.86458333333333326</v>
      </c>
      <c r="D77" s="1" t="s">
        <v>3227</v>
      </c>
      <c r="E77" s="1" t="s">
        <v>378</v>
      </c>
      <c r="F77" s="1" t="s">
        <v>454</v>
      </c>
      <c r="G77" s="1" t="s">
        <v>454</v>
      </c>
      <c r="H77" s="1" t="s">
        <v>482</v>
      </c>
    </row>
    <row r="78" spans="1:8" x14ac:dyDescent="0.25">
      <c r="A78" s="1" t="s">
        <v>3228</v>
      </c>
      <c r="B78" s="1" t="s">
        <v>10</v>
      </c>
      <c r="C78" s="2">
        <v>0.38402777777777786</v>
      </c>
      <c r="D78" s="1" t="s">
        <v>795</v>
      </c>
      <c r="E78" s="1" t="s">
        <v>378</v>
      </c>
      <c r="F78" s="1">
        <v>0</v>
      </c>
      <c r="G78" s="1">
        <v>0</v>
      </c>
      <c r="H78" s="1" t="s">
        <v>482</v>
      </c>
    </row>
    <row r="79" spans="1:8" x14ac:dyDescent="0.25">
      <c r="A79" s="1" t="s">
        <v>3229</v>
      </c>
      <c r="B79" s="1" t="s">
        <v>429</v>
      </c>
      <c r="C79" s="2">
        <v>0.10416666666666674</v>
      </c>
      <c r="D79" s="1" t="s">
        <v>1612</v>
      </c>
      <c r="E79" s="1" t="s">
        <v>450</v>
      </c>
      <c r="F79" s="1">
        <v>0</v>
      </c>
      <c r="G79" s="1">
        <v>0</v>
      </c>
      <c r="H79" s="1" t="s">
        <v>3230</v>
      </c>
    </row>
    <row r="80" spans="1:8" x14ac:dyDescent="0.25">
      <c r="A80" s="1" t="s">
        <v>3229</v>
      </c>
      <c r="B80" s="1" t="s">
        <v>10</v>
      </c>
      <c r="C80" s="2">
        <v>0.65694444444444455</v>
      </c>
      <c r="D80" s="1" t="s">
        <v>1887</v>
      </c>
      <c r="E80" s="1" t="s">
        <v>50</v>
      </c>
      <c r="F80" s="1">
        <v>7</v>
      </c>
      <c r="G80" s="1">
        <v>6814</v>
      </c>
      <c r="H80" s="1" t="s">
        <v>3231</v>
      </c>
    </row>
    <row r="81" spans="1:8" x14ac:dyDescent="0.25">
      <c r="A81" s="1" t="s">
        <v>3232</v>
      </c>
      <c r="B81" s="1" t="s">
        <v>10</v>
      </c>
      <c r="C81" s="2">
        <v>0.98541666666666661</v>
      </c>
      <c r="D81" s="1" t="s">
        <v>656</v>
      </c>
      <c r="E81" s="1" t="s">
        <v>445</v>
      </c>
      <c r="F81" s="1">
        <v>0</v>
      </c>
      <c r="G81" s="1">
        <v>0</v>
      </c>
      <c r="H81" s="1" t="s">
        <v>3233</v>
      </c>
    </row>
    <row r="82" spans="1:8" x14ac:dyDescent="0.25">
      <c r="A82" s="1" t="s">
        <v>3234</v>
      </c>
      <c r="B82" s="1" t="s">
        <v>440</v>
      </c>
      <c r="C82" s="2">
        <v>0.9145833333333333</v>
      </c>
      <c r="D82" s="1" t="s">
        <v>1734</v>
      </c>
      <c r="E82" s="1" t="s">
        <v>50</v>
      </c>
      <c r="F82" s="1" t="s">
        <v>454</v>
      </c>
      <c r="G82" s="1">
        <v>78314</v>
      </c>
      <c r="H82" s="1" t="s">
        <v>3235</v>
      </c>
    </row>
    <row r="83" spans="1:8" x14ac:dyDescent="0.25">
      <c r="A83" s="1" t="s">
        <v>3234</v>
      </c>
      <c r="B83" s="1" t="s">
        <v>440</v>
      </c>
      <c r="C83" s="2">
        <v>0.91874999999999996</v>
      </c>
      <c r="D83" s="1" t="s">
        <v>2588</v>
      </c>
      <c r="E83" s="1" t="s">
        <v>50</v>
      </c>
      <c r="F83" s="1" t="s">
        <v>454</v>
      </c>
      <c r="G83" s="1">
        <v>93000</v>
      </c>
      <c r="H83" s="1" t="s">
        <v>3236</v>
      </c>
    </row>
    <row r="84" spans="1:8" x14ac:dyDescent="0.25">
      <c r="A84" s="1" t="s">
        <v>3234</v>
      </c>
      <c r="B84" s="1" t="s">
        <v>10</v>
      </c>
      <c r="C84" s="2">
        <v>5.6249999999999911E-2</v>
      </c>
      <c r="D84" s="1" t="s">
        <v>697</v>
      </c>
      <c r="E84" s="1" t="s">
        <v>50</v>
      </c>
      <c r="F84" s="1" t="s">
        <v>454</v>
      </c>
      <c r="G84" s="1">
        <v>82509</v>
      </c>
      <c r="H84" s="1" t="s">
        <v>3237</v>
      </c>
    </row>
    <row r="85" spans="1:8" x14ac:dyDescent="0.25">
      <c r="A85" s="1" t="s">
        <v>3238</v>
      </c>
      <c r="B85" s="1" t="s">
        <v>429</v>
      </c>
      <c r="C85" s="2">
        <v>0.80902777777777768</v>
      </c>
      <c r="D85" s="1" t="s">
        <v>544</v>
      </c>
      <c r="E85" s="1" t="s">
        <v>50</v>
      </c>
      <c r="F85" s="1" t="s">
        <v>454</v>
      </c>
      <c r="G85" s="1">
        <v>95000</v>
      </c>
      <c r="H85" s="1" t="s">
        <v>3239</v>
      </c>
    </row>
    <row r="86" spans="1:8" x14ac:dyDescent="0.25">
      <c r="A86" s="1" t="s">
        <v>3238</v>
      </c>
      <c r="B86" s="1" t="s">
        <v>39</v>
      </c>
      <c r="C86" s="2">
        <v>0.81944444444444442</v>
      </c>
      <c r="D86" s="1" t="s">
        <v>548</v>
      </c>
      <c r="E86" s="1" t="s">
        <v>50</v>
      </c>
      <c r="F86" s="1" t="s">
        <v>454</v>
      </c>
      <c r="G86" s="1">
        <v>340000</v>
      </c>
      <c r="H86" s="1" t="s">
        <v>3240</v>
      </c>
    </row>
    <row r="87" spans="1:8" x14ac:dyDescent="0.25">
      <c r="A87" s="1" t="s">
        <v>3238</v>
      </c>
      <c r="B87" s="1" t="s">
        <v>440</v>
      </c>
      <c r="C87" s="2">
        <v>0.31527777777777777</v>
      </c>
      <c r="D87" s="1" t="s">
        <v>3241</v>
      </c>
      <c r="E87" s="1" t="s">
        <v>422</v>
      </c>
      <c r="F87" s="1">
        <v>0</v>
      </c>
      <c r="G87" s="1">
        <v>0</v>
      </c>
      <c r="H87" s="1" t="s">
        <v>3242</v>
      </c>
    </row>
    <row r="88" spans="1:8" x14ac:dyDescent="0.25">
      <c r="A88" s="1" t="s">
        <v>3243</v>
      </c>
      <c r="B88" s="1" t="s">
        <v>39</v>
      </c>
      <c r="C88" s="2">
        <v>0.41666666666666674</v>
      </c>
      <c r="D88" s="1" t="s">
        <v>548</v>
      </c>
      <c r="E88" s="1" t="s">
        <v>422</v>
      </c>
      <c r="F88" s="1">
        <v>0</v>
      </c>
      <c r="G88" s="1">
        <v>0</v>
      </c>
      <c r="H88" s="1" t="s">
        <v>3244</v>
      </c>
    </row>
    <row r="89" spans="1:8" x14ac:dyDescent="0.25">
      <c r="A89" s="1" t="s">
        <v>3243</v>
      </c>
      <c r="B89" s="1" t="s">
        <v>10</v>
      </c>
      <c r="C89" s="2">
        <v>0.66666666666666674</v>
      </c>
      <c r="D89" s="1" t="s">
        <v>3245</v>
      </c>
      <c r="E89" s="1" t="s">
        <v>378</v>
      </c>
      <c r="F89" s="1">
        <v>0</v>
      </c>
      <c r="G89" s="1">
        <v>0</v>
      </c>
      <c r="H89" s="1" t="s">
        <v>482</v>
      </c>
    </row>
    <row r="90" spans="1:8" x14ac:dyDescent="0.25">
      <c r="A90" s="1" t="s">
        <v>3246</v>
      </c>
      <c r="B90" s="1" t="s">
        <v>10</v>
      </c>
      <c r="C90" s="2">
        <v>0.47500000000000009</v>
      </c>
      <c r="D90" s="1" t="s">
        <v>3247</v>
      </c>
      <c r="E90" s="1" t="s">
        <v>445</v>
      </c>
      <c r="F90" s="1">
        <v>0</v>
      </c>
      <c r="G90" s="1">
        <v>0</v>
      </c>
      <c r="H90" s="1" t="s">
        <v>3248</v>
      </c>
    </row>
    <row r="91" spans="1:8" x14ac:dyDescent="0.25">
      <c r="A91" s="1" t="s">
        <v>3246</v>
      </c>
      <c r="B91" s="1" t="s">
        <v>10</v>
      </c>
      <c r="C91" s="2">
        <v>0.73611111111111116</v>
      </c>
      <c r="D91" s="1" t="s">
        <v>3249</v>
      </c>
      <c r="E91" s="1" t="s">
        <v>450</v>
      </c>
      <c r="F91" s="1" t="s">
        <v>454</v>
      </c>
      <c r="G91" s="1" t="s">
        <v>454</v>
      </c>
      <c r="H91" s="1" t="s">
        <v>3250</v>
      </c>
    </row>
    <row r="92" spans="1:8" x14ac:dyDescent="0.25">
      <c r="A92" s="1" t="s">
        <v>3251</v>
      </c>
      <c r="B92" s="1" t="s">
        <v>600</v>
      </c>
      <c r="C92" s="2">
        <v>0.86458333333333326</v>
      </c>
      <c r="D92" s="1" t="s">
        <v>606</v>
      </c>
      <c r="E92" s="1" t="s">
        <v>50</v>
      </c>
      <c r="F92" s="1" t="s">
        <v>454</v>
      </c>
      <c r="G92" s="1">
        <v>95318</v>
      </c>
      <c r="H92" s="1" t="s">
        <v>482</v>
      </c>
    </row>
    <row r="93" spans="1:8" x14ac:dyDescent="0.25">
      <c r="A93" s="1" t="s">
        <v>3251</v>
      </c>
      <c r="B93" s="1" t="s">
        <v>25</v>
      </c>
      <c r="C93" s="2">
        <v>0.54166666666666674</v>
      </c>
      <c r="D93" s="1" t="s">
        <v>3252</v>
      </c>
      <c r="E93" s="1" t="s">
        <v>50</v>
      </c>
      <c r="F93" s="1">
        <v>122</v>
      </c>
      <c r="G93" s="1">
        <v>37991</v>
      </c>
      <c r="H93" s="1" t="s">
        <v>3253</v>
      </c>
    </row>
    <row r="94" spans="1:8" x14ac:dyDescent="0.25">
      <c r="A94" s="1" t="s">
        <v>3251</v>
      </c>
      <c r="B94" s="1" t="s">
        <v>600</v>
      </c>
      <c r="C94" s="2">
        <v>0.85416666666666674</v>
      </c>
      <c r="D94" s="1" t="s">
        <v>606</v>
      </c>
      <c r="E94" s="1" t="s">
        <v>50</v>
      </c>
      <c r="F94" s="1" t="s">
        <v>454</v>
      </c>
      <c r="G94" s="1">
        <v>51000</v>
      </c>
      <c r="H94" s="1" t="s">
        <v>3254</v>
      </c>
    </row>
    <row r="95" spans="1:8" x14ac:dyDescent="0.25">
      <c r="A95" s="1" t="s">
        <v>3251</v>
      </c>
      <c r="B95" s="1" t="s">
        <v>440</v>
      </c>
      <c r="C95" s="2">
        <v>0.89444444444444438</v>
      </c>
      <c r="D95" s="1" t="s">
        <v>3255</v>
      </c>
      <c r="E95" s="1" t="s">
        <v>50</v>
      </c>
      <c r="F95" s="1" t="s">
        <v>454</v>
      </c>
      <c r="G95" s="1">
        <v>104000</v>
      </c>
      <c r="H95" s="1" t="s">
        <v>3256</v>
      </c>
    </row>
    <row r="96" spans="1:8" x14ac:dyDescent="0.25">
      <c r="A96" s="1" t="s">
        <v>3251</v>
      </c>
      <c r="B96" s="1" t="s">
        <v>25</v>
      </c>
      <c r="C96" s="2">
        <v>0.70833333333333326</v>
      </c>
      <c r="D96" s="1" t="s">
        <v>3257</v>
      </c>
      <c r="E96" s="1" t="s">
        <v>50</v>
      </c>
      <c r="F96" s="1">
        <v>448</v>
      </c>
      <c r="G96" s="1">
        <v>62828</v>
      </c>
      <c r="H96" s="1" t="s">
        <v>3258</v>
      </c>
    </row>
    <row r="97" spans="1:8" x14ac:dyDescent="0.25">
      <c r="A97" s="1" t="s">
        <v>3251</v>
      </c>
      <c r="B97" s="1" t="s">
        <v>429</v>
      </c>
      <c r="C97" s="2">
        <v>0.75902777777777786</v>
      </c>
      <c r="D97" s="1" t="s">
        <v>711</v>
      </c>
      <c r="E97" s="1" t="s">
        <v>50</v>
      </c>
      <c r="F97" s="1" t="s">
        <v>454</v>
      </c>
      <c r="G97" s="1">
        <v>63289</v>
      </c>
      <c r="H97" s="1" t="s">
        <v>3259</v>
      </c>
    </row>
    <row r="98" spans="1:8" x14ac:dyDescent="0.25">
      <c r="A98" s="1" t="s">
        <v>3260</v>
      </c>
      <c r="B98" s="1" t="s">
        <v>25</v>
      </c>
      <c r="C98" s="2">
        <v>0.14583333333333326</v>
      </c>
      <c r="D98" s="1" t="s">
        <v>507</v>
      </c>
      <c r="E98" s="1" t="s">
        <v>50</v>
      </c>
      <c r="F98" s="1" t="s">
        <v>454</v>
      </c>
      <c r="G98" s="1">
        <v>216400</v>
      </c>
      <c r="H98" s="1" t="s">
        <v>3261</v>
      </c>
    </row>
    <row r="99" spans="1:8" x14ac:dyDescent="0.25">
      <c r="A99" s="1" t="s">
        <v>3260</v>
      </c>
      <c r="B99" s="1" t="s">
        <v>25</v>
      </c>
      <c r="C99" s="2">
        <v>3.125E-2</v>
      </c>
      <c r="D99" s="1" t="s">
        <v>609</v>
      </c>
      <c r="E99" s="1" t="s">
        <v>50</v>
      </c>
      <c r="F99" s="1" t="s">
        <v>454</v>
      </c>
      <c r="G99" s="1">
        <v>120000</v>
      </c>
      <c r="H99" s="1" t="s">
        <v>3262</v>
      </c>
    </row>
    <row r="100" spans="1:8" x14ac:dyDescent="0.25">
      <c r="A100" s="1" t="s">
        <v>3260</v>
      </c>
      <c r="B100" s="1" t="s">
        <v>25</v>
      </c>
      <c r="C100" s="2">
        <v>0.3388888888888888</v>
      </c>
      <c r="D100" s="1" t="s">
        <v>505</v>
      </c>
      <c r="E100" s="1" t="s">
        <v>50</v>
      </c>
      <c r="F100" s="1" t="s">
        <v>454</v>
      </c>
      <c r="G100" s="1">
        <v>72233</v>
      </c>
      <c r="H100" s="1" t="s">
        <v>482</v>
      </c>
    </row>
    <row r="101" spans="1:8" x14ac:dyDescent="0.25">
      <c r="A101" s="1" t="s">
        <v>3260</v>
      </c>
      <c r="B101" s="1" t="s">
        <v>25</v>
      </c>
      <c r="C101" s="2">
        <v>0.43402777777777768</v>
      </c>
      <c r="D101" s="1" t="s">
        <v>651</v>
      </c>
      <c r="E101" s="1" t="s">
        <v>50</v>
      </c>
      <c r="F101" s="1" t="s">
        <v>454</v>
      </c>
      <c r="G101" s="1">
        <v>95000</v>
      </c>
      <c r="H101" s="1" t="s">
        <v>3263</v>
      </c>
    </row>
    <row r="102" spans="1:8" x14ac:dyDescent="0.25">
      <c r="A102" s="1" t="s">
        <v>3260</v>
      </c>
      <c r="B102" s="1" t="s">
        <v>39</v>
      </c>
      <c r="C102" s="2">
        <v>0.54513888888888884</v>
      </c>
      <c r="D102" s="1" t="s">
        <v>3139</v>
      </c>
      <c r="E102" s="1" t="s">
        <v>50</v>
      </c>
      <c r="F102" s="1" t="s">
        <v>454</v>
      </c>
      <c r="G102" s="1">
        <v>68476</v>
      </c>
      <c r="H102" s="1" t="s">
        <v>3264</v>
      </c>
    </row>
    <row r="103" spans="1:8" x14ac:dyDescent="0.25">
      <c r="A103" s="1" t="s">
        <v>3260</v>
      </c>
      <c r="B103" s="1" t="s">
        <v>25</v>
      </c>
      <c r="C103" s="2">
        <v>0.31319444444444455</v>
      </c>
      <c r="D103" s="1" t="s">
        <v>507</v>
      </c>
      <c r="E103" s="1" t="s">
        <v>50</v>
      </c>
      <c r="F103" s="1" t="s">
        <v>454</v>
      </c>
      <c r="G103" s="1" t="s">
        <v>454</v>
      </c>
      <c r="H103" s="1" t="s">
        <v>3265</v>
      </c>
    </row>
    <row r="104" spans="1:8" x14ac:dyDescent="0.25">
      <c r="A104" s="1" t="s">
        <v>3266</v>
      </c>
      <c r="B104" s="1" t="s">
        <v>25</v>
      </c>
      <c r="C104" s="2">
        <v>0.47916666666666674</v>
      </c>
      <c r="D104" s="1" t="s">
        <v>3267</v>
      </c>
      <c r="E104" s="1" t="s">
        <v>378</v>
      </c>
      <c r="F104" s="1">
        <v>0</v>
      </c>
      <c r="G104" s="1">
        <v>0</v>
      </c>
      <c r="H104" s="1" t="s">
        <v>3268</v>
      </c>
    </row>
    <row r="105" spans="1:8" x14ac:dyDescent="0.25">
      <c r="A105" s="1" t="s">
        <v>3269</v>
      </c>
      <c r="B105" s="1" t="s">
        <v>10</v>
      </c>
      <c r="C105" s="2">
        <v>0.81805555555555554</v>
      </c>
      <c r="D105" s="1" t="s">
        <v>3270</v>
      </c>
      <c r="E105" s="1" t="s">
        <v>378</v>
      </c>
      <c r="F105" s="1">
        <v>0</v>
      </c>
      <c r="G105" s="1">
        <v>0</v>
      </c>
      <c r="H105" s="1" t="s">
        <v>482</v>
      </c>
    </row>
    <row r="106" spans="1:8" x14ac:dyDescent="0.25">
      <c r="A106" s="1" t="s">
        <v>3271</v>
      </c>
      <c r="B106" s="1" t="s">
        <v>96</v>
      </c>
      <c r="C106" s="2">
        <v>5.1388888888888928E-2</v>
      </c>
      <c r="D106" s="1" t="s">
        <v>646</v>
      </c>
      <c r="E106" s="1" t="s">
        <v>450</v>
      </c>
      <c r="F106" s="1">
        <v>0</v>
      </c>
      <c r="G106" s="1">
        <v>0</v>
      </c>
      <c r="H106" s="1" t="s">
        <v>3272</v>
      </c>
    </row>
    <row r="107" spans="1:8" x14ac:dyDescent="0.25">
      <c r="A107" s="1" t="s">
        <v>3273</v>
      </c>
      <c r="B107" s="1" t="s">
        <v>96</v>
      </c>
      <c r="C107" s="2">
        <v>0.52916666666666656</v>
      </c>
      <c r="D107" s="1" t="s">
        <v>3274</v>
      </c>
      <c r="E107" s="1" t="s">
        <v>378</v>
      </c>
      <c r="F107" s="1">
        <v>0</v>
      </c>
      <c r="G107" s="1">
        <v>0</v>
      </c>
      <c r="H107" s="1" t="s">
        <v>3275</v>
      </c>
    </row>
    <row r="108" spans="1:8" x14ac:dyDescent="0.25">
      <c r="A108" s="1" t="s">
        <v>3273</v>
      </c>
      <c r="B108" s="1" t="s">
        <v>25</v>
      </c>
      <c r="C108" s="2">
        <v>4.0972222222222188E-2</v>
      </c>
      <c r="D108" s="1" t="s">
        <v>3276</v>
      </c>
      <c r="E108" s="1" t="s">
        <v>50</v>
      </c>
      <c r="F108" s="1">
        <v>552</v>
      </c>
      <c r="G108" s="1">
        <v>77341</v>
      </c>
      <c r="H108" s="1" t="s">
        <v>3277</v>
      </c>
    </row>
    <row r="109" spans="1:8" x14ac:dyDescent="0.25">
      <c r="A109" s="1" t="s">
        <v>3278</v>
      </c>
      <c r="B109" s="1" t="s">
        <v>25</v>
      </c>
      <c r="C109" s="2">
        <v>0.1875</v>
      </c>
      <c r="D109" s="1" t="s">
        <v>3279</v>
      </c>
      <c r="E109" s="1" t="s">
        <v>50</v>
      </c>
      <c r="F109" s="1" t="s">
        <v>454</v>
      </c>
      <c r="G109" s="1">
        <v>55184</v>
      </c>
      <c r="H109" s="1" t="s">
        <v>3280</v>
      </c>
    </row>
    <row r="110" spans="1:8" x14ac:dyDescent="0.25">
      <c r="A110" s="1" t="s">
        <v>3278</v>
      </c>
      <c r="B110" s="1" t="s">
        <v>25</v>
      </c>
      <c r="C110" s="2">
        <v>0.33333333333333326</v>
      </c>
      <c r="D110" s="1" t="s">
        <v>782</v>
      </c>
      <c r="E110" s="1" t="s">
        <v>50</v>
      </c>
      <c r="F110" s="1">
        <v>375</v>
      </c>
      <c r="G110" s="1">
        <v>52163</v>
      </c>
      <c r="H110" s="1" t="s">
        <v>3281</v>
      </c>
    </row>
    <row r="111" spans="1:8" x14ac:dyDescent="0.25">
      <c r="A111" s="1" t="s">
        <v>3282</v>
      </c>
      <c r="B111" s="1" t="s">
        <v>10</v>
      </c>
      <c r="C111" s="2">
        <v>0.91666666666666674</v>
      </c>
      <c r="D111" s="1" t="s">
        <v>3245</v>
      </c>
      <c r="E111" s="1" t="s">
        <v>378</v>
      </c>
      <c r="F111" s="1">
        <v>0</v>
      </c>
      <c r="G111" s="1">
        <v>0</v>
      </c>
      <c r="H111" s="1" t="s">
        <v>482</v>
      </c>
    </row>
    <row r="112" spans="1:8" x14ac:dyDescent="0.25">
      <c r="A112" s="1" t="s">
        <v>3282</v>
      </c>
      <c r="B112" s="1" t="s">
        <v>10</v>
      </c>
      <c r="C112" s="2">
        <v>0.875</v>
      </c>
      <c r="D112" s="1" t="s">
        <v>3283</v>
      </c>
      <c r="E112" s="1" t="s">
        <v>422</v>
      </c>
      <c r="F112" s="1">
        <v>5</v>
      </c>
      <c r="G112" s="1">
        <v>945</v>
      </c>
      <c r="H112" s="1" t="s">
        <v>3284</v>
      </c>
    </row>
    <row r="113" spans="1:8" x14ac:dyDescent="0.25">
      <c r="A113" s="1" t="s">
        <v>3285</v>
      </c>
      <c r="B113" s="1" t="s">
        <v>10</v>
      </c>
      <c r="C113" s="2">
        <v>0.89236111111111116</v>
      </c>
      <c r="D113" s="1" t="s">
        <v>1910</v>
      </c>
      <c r="E113" s="1" t="s">
        <v>378</v>
      </c>
      <c r="F113" s="1">
        <v>0</v>
      </c>
      <c r="G113" s="1">
        <v>0</v>
      </c>
      <c r="H113" s="1" t="s">
        <v>3286</v>
      </c>
    </row>
    <row r="114" spans="1:8" x14ac:dyDescent="0.25">
      <c r="A114" s="1" t="s">
        <v>3287</v>
      </c>
      <c r="B114" s="1" t="s">
        <v>344</v>
      </c>
      <c r="C114" s="2">
        <v>6.8055555555555536E-2</v>
      </c>
      <c r="D114" s="1" t="s">
        <v>764</v>
      </c>
      <c r="E114" s="1" t="s">
        <v>50</v>
      </c>
      <c r="F114" s="1" t="s">
        <v>454</v>
      </c>
      <c r="G114" s="1">
        <v>49999</v>
      </c>
      <c r="H114" s="1" t="s">
        <v>482</v>
      </c>
    </row>
    <row r="115" spans="1:8" x14ac:dyDescent="0.25">
      <c r="A115" s="1" t="s">
        <v>3288</v>
      </c>
      <c r="B115" s="1" t="s">
        <v>429</v>
      </c>
      <c r="C115" s="2">
        <v>0.83402777777777781</v>
      </c>
      <c r="D115" s="1" t="s">
        <v>3289</v>
      </c>
      <c r="E115" s="1" t="s">
        <v>445</v>
      </c>
      <c r="F115" s="1">
        <v>14</v>
      </c>
      <c r="G115" s="1">
        <v>1</v>
      </c>
      <c r="H115" s="1" t="s">
        <v>3290</v>
      </c>
    </row>
    <row r="116" spans="1:8" x14ac:dyDescent="0.25">
      <c r="A116" s="1" t="s">
        <v>3291</v>
      </c>
      <c r="B116" s="1" t="s">
        <v>25</v>
      </c>
      <c r="C116" s="2">
        <v>0.25</v>
      </c>
      <c r="D116" s="1" t="s">
        <v>488</v>
      </c>
      <c r="E116" s="1" t="s">
        <v>50</v>
      </c>
      <c r="F116" s="1" t="s">
        <v>454</v>
      </c>
      <c r="G116" s="1">
        <v>77933</v>
      </c>
      <c r="H116" s="1" t="s">
        <v>3292</v>
      </c>
    </row>
    <row r="117" spans="1:8" x14ac:dyDescent="0.25">
      <c r="A117" s="1" t="s">
        <v>3291</v>
      </c>
      <c r="B117" s="1" t="s">
        <v>429</v>
      </c>
      <c r="C117" s="2">
        <v>0.24652777777777768</v>
      </c>
      <c r="D117" s="1" t="s">
        <v>544</v>
      </c>
      <c r="E117" s="1" t="s">
        <v>50</v>
      </c>
      <c r="F117" s="1" t="s">
        <v>454</v>
      </c>
      <c r="G117" s="1">
        <v>146660</v>
      </c>
      <c r="H117" s="1" t="s">
        <v>3293</v>
      </c>
    </row>
    <row r="118" spans="1:8" x14ac:dyDescent="0.25">
      <c r="A118" s="1" t="s">
        <v>3294</v>
      </c>
      <c r="B118" s="1" t="s">
        <v>440</v>
      </c>
      <c r="C118" s="2">
        <v>0.625</v>
      </c>
      <c r="D118" s="1" t="s">
        <v>3295</v>
      </c>
      <c r="E118" s="1" t="s">
        <v>50</v>
      </c>
      <c r="F118" s="1" t="s">
        <v>454</v>
      </c>
      <c r="G118" s="1">
        <v>78007</v>
      </c>
      <c r="H118" s="1" t="s">
        <v>482</v>
      </c>
    </row>
    <row r="119" spans="1:8" x14ac:dyDescent="0.25">
      <c r="A119" s="1" t="s">
        <v>381</v>
      </c>
      <c r="B119" s="1"/>
      <c r="C119" s="2"/>
      <c r="D119" s="1"/>
      <c r="E119" s="1"/>
      <c r="F119" s="1"/>
      <c r="G119" s="1"/>
      <c r="H119" s="1"/>
    </row>
    <row r="120" spans="1:8" x14ac:dyDescent="0.25">
      <c r="A120" s="1" t="s">
        <v>3296</v>
      </c>
      <c r="B120" s="1" t="s">
        <v>25</v>
      </c>
      <c r="C120" s="2">
        <v>0.49930555555555545</v>
      </c>
      <c r="D120" s="1" t="s">
        <v>1737</v>
      </c>
      <c r="E120" s="1" t="s">
        <v>50</v>
      </c>
      <c r="F120" s="1">
        <v>500</v>
      </c>
      <c r="G120" s="1">
        <v>130000</v>
      </c>
      <c r="H120" s="1" t="s">
        <v>3297</v>
      </c>
    </row>
    <row r="121" spans="1:8" x14ac:dyDescent="0.25">
      <c r="A121" s="1" t="s">
        <v>3298</v>
      </c>
      <c r="B121" s="1" t="s">
        <v>10</v>
      </c>
      <c r="C121" s="2">
        <v>0.57291666666666674</v>
      </c>
      <c r="D121" s="1" t="s">
        <v>3299</v>
      </c>
      <c r="E121" s="1" t="s">
        <v>378</v>
      </c>
      <c r="F121" s="1">
        <v>0</v>
      </c>
      <c r="G121" s="1">
        <v>0</v>
      </c>
      <c r="H121" s="1" t="s">
        <v>3300</v>
      </c>
    </row>
    <row r="122" spans="1:8" x14ac:dyDescent="0.25">
      <c r="A122" s="1" t="s">
        <v>3301</v>
      </c>
      <c r="B122" s="1" t="s">
        <v>440</v>
      </c>
      <c r="C122" s="2">
        <v>0.96944444444444455</v>
      </c>
      <c r="D122" s="1" t="s">
        <v>1767</v>
      </c>
      <c r="E122" s="1" t="s">
        <v>422</v>
      </c>
      <c r="F122" s="1">
        <v>0</v>
      </c>
      <c r="G122" s="1">
        <v>0</v>
      </c>
      <c r="H122" s="1" t="s">
        <v>3302</v>
      </c>
    </row>
    <row r="123" spans="1:8" x14ac:dyDescent="0.25">
      <c r="A123" s="1" t="s">
        <v>3301</v>
      </c>
      <c r="B123" s="1" t="s">
        <v>10</v>
      </c>
      <c r="C123" s="2">
        <v>0.21666666666666656</v>
      </c>
      <c r="D123" s="1" t="s">
        <v>656</v>
      </c>
      <c r="E123" s="1" t="s">
        <v>445</v>
      </c>
      <c r="F123" s="1">
        <v>0</v>
      </c>
      <c r="G123" s="1">
        <v>0</v>
      </c>
      <c r="H123" s="1" t="s">
        <v>3303</v>
      </c>
    </row>
    <row r="124" spans="1:8" x14ac:dyDescent="0.25">
      <c r="A124" s="1" t="s">
        <v>3304</v>
      </c>
      <c r="B124" s="1" t="s">
        <v>10</v>
      </c>
      <c r="C124" s="2">
        <v>0.47430555555555554</v>
      </c>
      <c r="D124" s="1" t="s">
        <v>3305</v>
      </c>
      <c r="E124" s="1" t="s">
        <v>378</v>
      </c>
      <c r="F124" s="1">
        <v>0</v>
      </c>
      <c r="G124" s="1">
        <v>0</v>
      </c>
      <c r="H124" s="1" t="s">
        <v>3306</v>
      </c>
    </row>
    <row r="125" spans="1:8" x14ac:dyDescent="0.25">
      <c r="A125" s="1" t="s">
        <v>3307</v>
      </c>
      <c r="B125" s="1" t="s">
        <v>39</v>
      </c>
      <c r="C125" s="2">
        <v>0.74652777777777768</v>
      </c>
      <c r="D125" s="1" t="s">
        <v>2331</v>
      </c>
      <c r="E125" s="1" t="s">
        <v>50</v>
      </c>
      <c r="F125" s="1" t="s">
        <v>454</v>
      </c>
      <c r="G125" s="1">
        <v>52</v>
      </c>
      <c r="H125" s="1" t="s">
        <v>3308</v>
      </c>
    </row>
    <row r="126" spans="1:8" x14ac:dyDescent="0.25">
      <c r="A126" s="1" t="s">
        <v>3309</v>
      </c>
      <c r="B126" s="1" t="s">
        <v>429</v>
      </c>
      <c r="C126" s="2">
        <v>0</v>
      </c>
      <c r="D126" s="1" t="s">
        <v>1612</v>
      </c>
      <c r="E126" s="1" t="s">
        <v>450</v>
      </c>
      <c r="F126" s="1">
        <v>0</v>
      </c>
      <c r="G126" s="1">
        <v>0</v>
      </c>
      <c r="H126" s="1" t="s">
        <v>3310</v>
      </c>
    </row>
    <row r="127" spans="1:8" x14ac:dyDescent="0.25">
      <c r="A127" s="1" t="s">
        <v>3311</v>
      </c>
      <c r="B127" s="1" t="s">
        <v>25</v>
      </c>
      <c r="C127" s="2">
        <v>0.99374999999999991</v>
      </c>
      <c r="D127" s="1" t="s">
        <v>505</v>
      </c>
      <c r="E127" s="1" t="s">
        <v>422</v>
      </c>
      <c r="F127" s="1">
        <v>0</v>
      </c>
      <c r="G127" s="1">
        <v>0</v>
      </c>
      <c r="H127" s="1" t="s">
        <v>3312</v>
      </c>
    </row>
    <row r="128" spans="1:8" x14ac:dyDescent="0.25">
      <c r="A128" s="1" t="s">
        <v>3311</v>
      </c>
      <c r="B128" s="1" t="s">
        <v>10</v>
      </c>
      <c r="C128" s="2">
        <v>0.39375000000000004</v>
      </c>
      <c r="D128" s="1" t="s">
        <v>2547</v>
      </c>
      <c r="E128" s="1" t="s">
        <v>422</v>
      </c>
      <c r="F128" s="1">
        <v>0</v>
      </c>
      <c r="G128" s="1">
        <v>0</v>
      </c>
      <c r="H128" s="1" t="s">
        <v>3313</v>
      </c>
    </row>
    <row r="129" spans="1:8" x14ac:dyDescent="0.25">
      <c r="A129" s="1" t="s">
        <v>3314</v>
      </c>
      <c r="B129" s="1" t="s">
        <v>25</v>
      </c>
      <c r="C129" s="2">
        <v>0.83611111111111103</v>
      </c>
      <c r="D129" s="1" t="s">
        <v>2357</v>
      </c>
      <c r="E129" s="1" t="s">
        <v>378</v>
      </c>
      <c r="F129" s="1">
        <v>8</v>
      </c>
      <c r="G129" s="1">
        <v>6000</v>
      </c>
      <c r="H129" s="1" t="s">
        <v>3315</v>
      </c>
    </row>
    <row r="130" spans="1:8" x14ac:dyDescent="0.25">
      <c r="A130" s="1" t="s">
        <v>3314</v>
      </c>
      <c r="B130" s="1" t="s">
        <v>10</v>
      </c>
      <c r="C130" s="2">
        <v>0.34513888888888888</v>
      </c>
      <c r="D130" s="1" t="s">
        <v>3316</v>
      </c>
      <c r="E130" s="1" t="s">
        <v>378</v>
      </c>
      <c r="F130" s="1">
        <v>0</v>
      </c>
      <c r="G130" s="1">
        <v>0</v>
      </c>
      <c r="H130" s="1" t="s">
        <v>3317</v>
      </c>
    </row>
    <row r="131" spans="1:8" x14ac:dyDescent="0.25">
      <c r="A131" s="1" t="s">
        <v>3314</v>
      </c>
      <c r="B131" s="1" t="s">
        <v>600</v>
      </c>
      <c r="C131" s="2">
        <v>0.57291666666666674</v>
      </c>
      <c r="D131" s="1" t="s">
        <v>606</v>
      </c>
      <c r="E131" s="1" t="s">
        <v>450</v>
      </c>
      <c r="F131" s="1">
        <v>0</v>
      </c>
      <c r="G131" s="1">
        <v>0</v>
      </c>
      <c r="H131" s="1" t="s">
        <v>3318</v>
      </c>
    </row>
    <row r="132" spans="1:8" x14ac:dyDescent="0.25">
      <c r="A132" s="1" t="s">
        <v>3319</v>
      </c>
      <c r="B132" s="1" t="s">
        <v>10</v>
      </c>
      <c r="C132" s="2">
        <v>0.48680555555555549</v>
      </c>
      <c r="D132" s="1" t="s">
        <v>795</v>
      </c>
      <c r="E132" s="1" t="s">
        <v>378</v>
      </c>
      <c r="F132" s="1">
        <v>0</v>
      </c>
      <c r="G132" s="1">
        <v>0</v>
      </c>
      <c r="H132" s="1" t="s">
        <v>482</v>
      </c>
    </row>
    <row r="133" spans="1:8" x14ac:dyDescent="0.25">
      <c r="A133" s="1" t="s">
        <v>3320</v>
      </c>
      <c r="B133" s="1" t="s">
        <v>25</v>
      </c>
      <c r="C133" s="2">
        <v>0.69097222222222232</v>
      </c>
      <c r="D133" s="1" t="s">
        <v>507</v>
      </c>
      <c r="E133" s="1" t="s">
        <v>50</v>
      </c>
      <c r="F133" s="1" t="s">
        <v>454</v>
      </c>
      <c r="G133" s="1">
        <v>108190</v>
      </c>
      <c r="H133" s="1" t="s">
        <v>3321</v>
      </c>
    </row>
    <row r="134" spans="1:8" x14ac:dyDescent="0.25">
      <c r="A134" s="1" t="s">
        <v>3322</v>
      </c>
      <c r="B134" s="1" t="s">
        <v>600</v>
      </c>
      <c r="C134" s="2">
        <v>0.69791666666666674</v>
      </c>
      <c r="D134" s="1" t="s">
        <v>3323</v>
      </c>
      <c r="E134" s="1" t="s">
        <v>50</v>
      </c>
      <c r="F134" s="1" t="s">
        <v>454</v>
      </c>
      <c r="G134" s="1">
        <v>54000</v>
      </c>
      <c r="H134" s="1" t="s">
        <v>482</v>
      </c>
    </row>
    <row r="135" spans="1:8" x14ac:dyDescent="0.25">
      <c r="A135" s="1" t="s">
        <v>3324</v>
      </c>
      <c r="B135" s="1" t="s">
        <v>429</v>
      </c>
      <c r="C135" s="2">
        <v>0.45694444444444438</v>
      </c>
      <c r="D135" s="1" t="s">
        <v>3325</v>
      </c>
      <c r="E135" s="1" t="s">
        <v>445</v>
      </c>
      <c r="F135" s="1">
        <v>8</v>
      </c>
      <c r="G135" s="1">
        <v>3745</v>
      </c>
      <c r="H135" s="1" t="s">
        <v>3326</v>
      </c>
    </row>
    <row r="136" spans="1:8" x14ac:dyDescent="0.25">
      <c r="A136" s="1" t="s">
        <v>3327</v>
      </c>
      <c r="B136" s="1" t="s">
        <v>429</v>
      </c>
      <c r="C136" s="2">
        <v>0.71875</v>
      </c>
      <c r="D136" s="1" t="s">
        <v>544</v>
      </c>
      <c r="E136" s="1" t="s">
        <v>50</v>
      </c>
      <c r="F136" s="1" t="s">
        <v>454</v>
      </c>
      <c r="G136" s="1">
        <v>382000</v>
      </c>
      <c r="H136" s="1" t="s">
        <v>3328</v>
      </c>
    </row>
    <row r="137" spans="1:8" x14ac:dyDescent="0.25">
      <c r="A137" s="1" t="s">
        <v>3327</v>
      </c>
      <c r="B137" s="1" t="s">
        <v>429</v>
      </c>
      <c r="C137" s="2">
        <v>0.72222222222222232</v>
      </c>
      <c r="D137" s="1" t="s">
        <v>711</v>
      </c>
      <c r="E137" s="1" t="s">
        <v>50</v>
      </c>
      <c r="F137" s="1" t="s">
        <v>454</v>
      </c>
      <c r="G137" s="1">
        <v>273269</v>
      </c>
      <c r="H137" s="1" t="s">
        <v>482</v>
      </c>
    </row>
    <row r="138" spans="1:8" x14ac:dyDescent="0.25">
      <c r="A138" s="1" t="s">
        <v>3329</v>
      </c>
      <c r="B138" s="1" t="s">
        <v>440</v>
      </c>
      <c r="C138" s="2">
        <v>0.70902777777777781</v>
      </c>
      <c r="D138" s="1" t="s">
        <v>3330</v>
      </c>
      <c r="E138" s="1" t="s">
        <v>445</v>
      </c>
      <c r="F138" s="1">
        <v>0</v>
      </c>
      <c r="G138" s="1">
        <v>0</v>
      </c>
      <c r="H138" s="1" t="s">
        <v>3331</v>
      </c>
    </row>
    <row r="139" spans="1:8" x14ac:dyDescent="0.25">
      <c r="A139" s="1" t="s">
        <v>3329</v>
      </c>
      <c r="B139" s="1" t="s">
        <v>96</v>
      </c>
      <c r="C139" s="2">
        <v>0.72916666666666674</v>
      </c>
      <c r="D139" s="1" t="s">
        <v>2029</v>
      </c>
      <c r="E139" s="1" t="s">
        <v>422</v>
      </c>
      <c r="F139" s="1">
        <v>0</v>
      </c>
      <c r="G139" s="1">
        <v>0</v>
      </c>
      <c r="H139" s="1" t="s">
        <v>3332</v>
      </c>
    </row>
    <row r="140" spans="1:8" x14ac:dyDescent="0.25">
      <c r="A140" s="1" t="s">
        <v>3329</v>
      </c>
      <c r="B140" s="1" t="s">
        <v>440</v>
      </c>
      <c r="C140" s="2">
        <v>0.90069444444444446</v>
      </c>
      <c r="D140" s="1" t="s">
        <v>2370</v>
      </c>
      <c r="E140" s="1" t="s">
        <v>378</v>
      </c>
      <c r="F140" s="1">
        <v>0</v>
      </c>
      <c r="G140" s="1">
        <v>0</v>
      </c>
      <c r="H140" s="1" t="s">
        <v>3333</v>
      </c>
    </row>
    <row r="141" spans="1:8" x14ac:dyDescent="0.25">
      <c r="A141" s="1" t="s">
        <v>3334</v>
      </c>
      <c r="B141" s="1" t="s">
        <v>429</v>
      </c>
      <c r="C141" s="2">
        <v>0.93055555555555558</v>
      </c>
      <c r="D141" s="1" t="s">
        <v>3335</v>
      </c>
      <c r="E141" s="1" t="s">
        <v>422</v>
      </c>
      <c r="F141" s="1">
        <v>0</v>
      </c>
      <c r="G141" s="1">
        <v>0</v>
      </c>
      <c r="H141" s="1" t="s">
        <v>3336</v>
      </c>
    </row>
    <row r="142" spans="1:8" x14ac:dyDescent="0.25">
      <c r="A142" s="1" t="s">
        <v>3337</v>
      </c>
      <c r="B142" s="1" t="s">
        <v>25</v>
      </c>
      <c r="C142" s="2">
        <v>0.89583333333333326</v>
      </c>
      <c r="D142" s="1" t="s">
        <v>2357</v>
      </c>
      <c r="E142" s="1" t="s">
        <v>378</v>
      </c>
      <c r="F142" s="1">
        <v>0</v>
      </c>
      <c r="G142" s="1">
        <v>0</v>
      </c>
      <c r="H142" s="1" t="s">
        <v>3338</v>
      </c>
    </row>
    <row r="143" spans="1:8" x14ac:dyDescent="0.25">
      <c r="A143" s="1" t="s">
        <v>3337</v>
      </c>
      <c r="B143" s="1" t="s">
        <v>440</v>
      </c>
      <c r="C143" s="2">
        <v>1.0416666666666741E-2</v>
      </c>
      <c r="D143" s="1" t="s">
        <v>684</v>
      </c>
      <c r="E143" s="1" t="s">
        <v>378</v>
      </c>
      <c r="F143" s="1">
        <v>0</v>
      </c>
      <c r="G143" s="1">
        <v>0</v>
      </c>
      <c r="H143" s="1" t="s">
        <v>482</v>
      </c>
    </row>
    <row r="144" spans="1:8" x14ac:dyDescent="0.25">
      <c r="A144" s="1" t="s">
        <v>1374</v>
      </c>
      <c r="B144" s="1"/>
      <c r="C144" s="2"/>
      <c r="D144" s="1"/>
      <c r="E144" s="1"/>
      <c r="F144" s="1"/>
      <c r="G144" s="1"/>
      <c r="H144" s="1"/>
    </row>
    <row r="145" spans="1:8" x14ac:dyDescent="0.25">
      <c r="A145" s="1" t="s">
        <v>3339</v>
      </c>
      <c r="B145" s="1" t="s">
        <v>10</v>
      </c>
      <c r="C145" s="2">
        <v>0.60833333333333339</v>
      </c>
      <c r="D145" s="1" t="s">
        <v>3340</v>
      </c>
      <c r="E145" s="1" t="s">
        <v>378</v>
      </c>
      <c r="F145" s="1" t="s">
        <v>454</v>
      </c>
      <c r="G145" s="1">
        <v>0</v>
      </c>
      <c r="H145" s="1" t="s">
        <v>3341</v>
      </c>
    </row>
    <row r="146" spans="1:8" x14ac:dyDescent="0.25">
      <c r="A146" s="1" t="s">
        <v>3342</v>
      </c>
      <c r="B146" s="1" t="s">
        <v>440</v>
      </c>
      <c r="C146" s="2">
        <v>0.54166666666666674</v>
      </c>
      <c r="D146" s="1" t="s">
        <v>818</v>
      </c>
      <c r="E146" s="1" t="s">
        <v>50</v>
      </c>
      <c r="F146" s="1">
        <v>80</v>
      </c>
      <c r="G146" s="1">
        <v>87000</v>
      </c>
      <c r="H146" s="1" t="s">
        <v>3343</v>
      </c>
    </row>
    <row r="147" spans="1:8" x14ac:dyDescent="0.25">
      <c r="A147" s="1" t="s">
        <v>3342</v>
      </c>
      <c r="B147" s="1" t="s">
        <v>440</v>
      </c>
      <c r="C147" s="2">
        <v>0.52083333333333326</v>
      </c>
      <c r="D147" s="1" t="s">
        <v>3295</v>
      </c>
      <c r="E147" s="1" t="s">
        <v>50</v>
      </c>
      <c r="F147" s="1" t="s">
        <v>454</v>
      </c>
      <c r="G147" s="1">
        <v>708000</v>
      </c>
      <c r="H147" s="1" t="s">
        <v>3344</v>
      </c>
    </row>
    <row r="148" spans="1:8" x14ac:dyDescent="0.25">
      <c r="A148" s="1" t="s">
        <v>3342</v>
      </c>
      <c r="B148" s="1" t="s">
        <v>96</v>
      </c>
      <c r="C148" s="2">
        <v>0.70625000000000004</v>
      </c>
      <c r="D148" s="1" t="s">
        <v>3345</v>
      </c>
      <c r="E148" s="1" t="s">
        <v>422</v>
      </c>
      <c r="F148" s="1">
        <v>0</v>
      </c>
      <c r="G148" s="1">
        <v>0</v>
      </c>
      <c r="H148" s="1" t="s">
        <v>3346</v>
      </c>
    </row>
    <row r="149" spans="1:8" x14ac:dyDescent="0.25">
      <c r="A149" s="1" t="s">
        <v>3342</v>
      </c>
      <c r="B149" s="1" t="s">
        <v>440</v>
      </c>
      <c r="C149" s="2">
        <v>0.56666666666666665</v>
      </c>
      <c r="D149" s="1" t="s">
        <v>818</v>
      </c>
      <c r="E149" s="1" t="s">
        <v>50</v>
      </c>
      <c r="F149" s="1" t="s">
        <v>454</v>
      </c>
      <c r="G149" s="1">
        <v>78079</v>
      </c>
      <c r="H149" s="1" t="s">
        <v>3347</v>
      </c>
    </row>
    <row r="150" spans="1:8" x14ac:dyDescent="0.25">
      <c r="A150" s="1" t="s">
        <v>3348</v>
      </c>
      <c r="B150" s="1" t="s">
        <v>10</v>
      </c>
      <c r="C150" s="2">
        <v>0.47291666666666665</v>
      </c>
      <c r="D150" s="1" t="s">
        <v>656</v>
      </c>
      <c r="E150" s="1" t="s">
        <v>445</v>
      </c>
      <c r="F150" s="1">
        <v>0</v>
      </c>
      <c r="G150" s="1">
        <v>0</v>
      </c>
      <c r="H150" s="1" t="s">
        <v>3349</v>
      </c>
    </row>
    <row r="151" spans="1:8" x14ac:dyDescent="0.25">
      <c r="A151" s="1" t="s">
        <v>3350</v>
      </c>
      <c r="B151" s="1" t="s">
        <v>440</v>
      </c>
      <c r="C151" s="2">
        <v>0.8125</v>
      </c>
      <c r="D151" s="1" t="s">
        <v>3351</v>
      </c>
      <c r="E151" s="1" t="s">
        <v>50</v>
      </c>
      <c r="F151" s="1" t="s">
        <v>454</v>
      </c>
      <c r="G151" s="1">
        <v>237000</v>
      </c>
      <c r="H151" s="1" t="s">
        <v>482</v>
      </c>
    </row>
    <row r="152" spans="1:8" x14ac:dyDescent="0.25">
      <c r="A152" s="1" t="s">
        <v>3350</v>
      </c>
      <c r="B152" s="1" t="s">
        <v>440</v>
      </c>
      <c r="C152" s="2">
        <v>0.51527777777777772</v>
      </c>
      <c r="D152" s="1" t="s">
        <v>3352</v>
      </c>
      <c r="E152" s="1" t="s">
        <v>50</v>
      </c>
      <c r="F152" s="1" t="s">
        <v>454</v>
      </c>
      <c r="G152" s="1">
        <v>270000</v>
      </c>
      <c r="H152" s="1" t="s">
        <v>3353</v>
      </c>
    </row>
    <row r="153" spans="1:8" x14ac:dyDescent="0.25">
      <c r="A153" s="1" t="s">
        <v>3350</v>
      </c>
      <c r="B153" s="1" t="s">
        <v>440</v>
      </c>
      <c r="C153" s="2">
        <v>0.72500000000000009</v>
      </c>
      <c r="D153" s="1" t="s">
        <v>3354</v>
      </c>
      <c r="E153" s="1" t="s">
        <v>50</v>
      </c>
      <c r="F153" s="1" t="s">
        <v>454</v>
      </c>
      <c r="G153" s="1">
        <v>85822</v>
      </c>
      <c r="H153" s="1" t="s">
        <v>3355</v>
      </c>
    </row>
    <row r="154" spans="1:8" x14ac:dyDescent="0.25">
      <c r="A154" s="1" t="s">
        <v>3356</v>
      </c>
      <c r="B154" s="1" t="s">
        <v>440</v>
      </c>
      <c r="C154" s="2">
        <v>0.34791666666666665</v>
      </c>
      <c r="D154" s="1" t="s">
        <v>3357</v>
      </c>
      <c r="E154" s="1" t="s">
        <v>378</v>
      </c>
      <c r="F154" s="1">
        <v>0</v>
      </c>
      <c r="G154" s="1">
        <v>0</v>
      </c>
      <c r="H154" s="1" t="s">
        <v>3358</v>
      </c>
    </row>
    <row r="155" spans="1:8" x14ac:dyDescent="0.25">
      <c r="A155" s="1" t="s">
        <v>3359</v>
      </c>
      <c r="B155" s="1" t="s">
        <v>10</v>
      </c>
      <c r="C155" s="2">
        <v>0.50763888888888897</v>
      </c>
      <c r="D155" s="1" t="s">
        <v>3360</v>
      </c>
      <c r="E155" s="1" t="s">
        <v>635</v>
      </c>
      <c r="F155" s="1">
        <v>0</v>
      </c>
      <c r="G155" s="1">
        <v>0</v>
      </c>
      <c r="H155" s="1" t="s">
        <v>3361</v>
      </c>
    </row>
    <row r="156" spans="1:8" x14ac:dyDescent="0.25">
      <c r="A156" s="1" t="s">
        <v>3359</v>
      </c>
      <c r="B156" s="1" t="s">
        <v>25</v>
      </c>
      <c r="C156" s="2">
        <v>0.85555555555555562</v>
      </c>
      <c r="D156" s="1" t="s">
        <v>3362</v>
      </c>
      <c r="E156" s="1" t="s">
        <v>635</v>
      </c>
      <c r="F156" s="1">
        <v>0</v>
      </c>
      <c r="G156" s="1">
        <v>0</v>
      </c>
      <c r="H156" s="1" t="s">
        <v>3363</v>
      </c>
    </row>
    <row r="157" spans="1:8" x14ac:dyDescent="0.25">
      <c r="A157" s="1" t="s">
        <v>3364</v>
      </c>
      <c r="B157" s="1" t="s">
        <v>440</v>
      </c>
      <c r="C157" s="2">
        <v>5.2777777777777812E-2</v>
      </c>
      <c r="D157" s="1" t="s">
        <v>3365</v>
      </c>
      <c r="E157" s="1" t="s">
        <v>378</v>
      </c>
      <c r="F157" s="1">
        <v>0</v>
      </c>
      <c r="G157" s="1">
        <v>0</v>
      </c>
      <c r="H157" s="1" t="s">
        <v>3366</v>
      </c>
    </row>
    <row r="158" spans="1:8" x14ac:dyDescent="0.25">
      <c r="A158" s="1" t="s">
        <v>3367</v>
      </c>
      <c r="B158" s="1" t="s">
        <v>440</v>
      </c>
      <c r="C158" s="2">
        <v>0.48888888888888893</v>
      </c>
      <c r="D158" s="1" t="s">
        <v>3368</v>
      </c>
      <c r="E158" s="1" t="s">
        <v>422</v>
      </c>
      <c r="F158" s="1">
        <v>0</v>
      </c>
      <c r="G158" s="1">
        <v>0</v>
      </c>
      <c r="H158" s="1" t="s">
        <v>3369</v>
      </c>
    </row>
    <row r="159" spans="1:8" x14ac:dyDescent="0.25">
      <c r="A159" s="1" t="s">
        <v>3370</v>
      </c>
      <c r="B159" s="1" t="s">
        <v>25</v>
      </c>
      <c r="C159" s="2">
        <v>0.40277777777777768</v>
      </c>
      <c r="D159" s="1" t="s">
        <v>3371</v>
      </c>
      <c r="E159" s="1" t="s">
        <v>450</v>
      </c>
      <c r="F159" s="1" t="s">
        <v>454</v>
      </c>
      <c r="G159" s="1">
        <v>0</v>
      </c>
      <c r="H159" s="1" t="s">
        <v>3372</v>
      </c>
    </row>
    <row r="160" spans="1:8" x14ac:dyDescent="0.25">
      <c r="A160" s="1" t="s">
        <v>3373</v>
      </c>
      <c r="B160" s="1" t="s">
        <v>96</v>
      </c>
      <c r="C160" s="2">
        <v>0.68055555555555558</v>
      </c>
      <c r="D160" s="1" t="s">
        <v>3374</v>
      </c>
      <c r="E160" s="1" t="s">
        <v>378</v>
      </c>
      <c r="F160" s="1">
        <v>0</v>
      </c>
      <c r="G160" s="1">
        <v>0</v>
      </c>
      <c r="H160" s="1" t="s">
        <v>3375</v>
      </c>
    </row>
    <row r="161" spans="1:8" x14ac:dyDescent="0.25">
      <c r="A161" s="1" t="s">
        <v>3373</v>
      </c>
      <c r="B161" s="1" t="s">
        <v>429</v>
      </c>
      <c r="C161" s="2">
        <v>0.53263888888888888</v>
      </c>
      <c r="D161" s="1" t="s">
        <v>1632</v>
      </c>
      <c r="E161" s="1" t="s">
        <v>422</v>
      </c>
      <c r="F161" s="1">
        <v>0</v>
      </c>
      <c r="G161" s="1">
        <v>0</v>
      </c>
      <c r="H161" s="1" t="s">
        <v>3376</v>
      </c>
    </row>
    <row r="162" spans="1:8" x14ac:dyDescent="0.25">
      <c r="A162" s="1" t="s">
        <v>3377</v>
      </c>
      <c r="B162" s="1" t="s">
        <v>25</v>
      </c>
      <c r="C162" s="2">
        <v>0.66666666666666674</v>
      </c>
      <c r="D162" s="1" t="s">
        <v>468</v>
      </c>
      <c r="E162" s="1" t="s">
        <v>50</v>
      </c>
      <c r="F162" s="1">
        <v>33480</v>
      </c>
      <c r="G162" s="1">
        <v>78109</v>
      </c>
      <c r="H162" s="1" t="s">
        <v>3378</v>
      </c>
    </row>
    <row r="163" spans="1:8" x14ac:dyDescent="0.25">
      <c r="A163" s="1" t="s">
        <v>3379</v>
      </c>
      <c r="B163" s="1" t="s">
        <v>600</v>
      </c>
      <c r="C163" s="2">
        <v>0.60555555555555562</v>
      </c>
      <c r="D163" s="1" t="s">
        <v>3380</v>
      </c>
      <c r="E163" s="1" t="s">
        <v>445</v>
      </c>
      <c r="F163" s="1">
        <v>0</v>
      </c>
      <c r="G163" s="1">
        <v>0</v>
      </c>
      <c r="H163" s="1" t="s">
        <v>3381</v>
      </c>
    </row>
    <row r="164" spans="1:8" x14ac:dyDescent="0.25">
      <c r="A164" s="1" t="s">
        <v>3382</v>
      </c>
      <c r="B164" s="1" t="s">
        <v>10</v>
      </c>
      <c r="C164" s="2">
        <v>0.43611111111111112</v>
      </c>
      <c r="D164" s="1" t="s">
        <v>3155</v>
      </c>
      <c r="E164" s="1" t="s">
        <v>378</v>
      </c>
      <c r="F164" s="1">
        <v>0</v>
      </c>
      <c r="G164" s="1">
        <v>0</v>
      </c>
      <c r="H164" s="1" t="s">
        <v>3383</v>
      </c>
    </row>
    <row r="165" spans="1:8" x14ac:dyDescent="0.25">
      <c r="A165" s="1" t="s">
        <v>402</v>
      </c>
      <c r="B165" s="1"/>
      <c r="C165" s="2"/>
      <c r="D165" s="1"/>
      <c r="E165" s="1"/>
      <c r="F165" s="1"/>
      <c r="G165" s="1"/>
      <c r="H165" s="1"/>
    </row>
    <row r="166" spans="1:8" x14ac:dyDescent="0.25">
      <c r="A166" s="1" t="s">
        <v>3384</v>
      </c>
      <c r="B166" s="1" t="s">
        <v>440</v>
      </c>
      <c r="C166" s="2">
        <v>0.80972222222222223</v>
      </c>
      <c r="D166" s="1" t="s">
        <v>684</v>
      </c>
      <c r="E166" s="1" t="s">
        <v>445</v>
      </c>
      <c r="F166" s="1">
        <v>32</v>
      </c>
      <c r="G166" s="1">
        <v>2013</v>
      </c>
      <c r="H166" s="1" t="s">
        <v>3385</v>
      </c>
    </row>
    <row r="167" spans="1:8" x14ac:dyDescent="0.25">
      <c r="A167" s="1" t="s">
        <v>3386</v>
      </c>
      <c r="B167" s="1" t="s">
        <v>10</v>
      </c>
      <c r="C167" s="2">
        <v>0.85416666666666674</v>
      </c>
      <c r="D167" s="1" t="s">
        <v>3387</v>
      </c>
      <c r="E167" s="1" t="s">
        <v>87</v>
      </c>
      <c r="F167" s="1">
        <v>0</v>
      </c>
      <c r="G167" s="1">
        <v>0</v>
      </c>
      <c r="H167" s="1" t="s">
        <v>482</v>
      </c>
    </row>
    <row r="168" spans="1:8" x14ac:dyDescent="0.25">
      <c r="A168" s="1" t="s">
        <v>3388</v>
      </c>
      <c r="B168" s="1" t="s">
        <v>39</v>
      </c>
      <c r="C168" s="2">
        <v>0.51805555555555549</v>
      </c>
      <c r="D168" s="1" t="s">
        <v>3389</v>
      </c>
      <c r="E168" s="1" t="s">
        <v>450</v>
      </c>
      <c r="F168" s="1">
        <v>0</v>
      </c>
      <c r="G168" s="1">
        <v>0</v>
      </c>
      <c r="H168" s="1" t="s">
        <v>482</v>
      </c>
    </row>
    <row r="169" spans="1:8" x14ac:dyDescent="0.25">
      <c r="A169" s="1" t="s">
        <v>3388</v>
      </c>
      <c r="B169" s="1" t="s">
        <v>440</v>
      </c>
      <c r="C169" s="2">
        <v>0.78125</v>
      </c>
      <c r="D169" s="1" t="s">
        <v>2297</v>
      </c>
      <c r="E169" s="1" t="s">
        <v>422</v>
      </c>
      <c r="F169" s="1">
        <v>0</v>
      </c>
      <c r="G169" s="1">
        <v>0</v>
      </c>
      <c r="H169" s="1" t="s">
        <v>3390</v>
      </c>
    </row>
    <row r="170" spans="1:8" x14ac:dyDescent="0.25">
      <c r="A170" s="1" t="s">
        <v>3391</v>
      </c>
      <c r="B170" s="1" t="s">
        <v>10</v>
      </c>
      <c r="C170" s="2">
        <v>0.48472222222222228</v>
      </c>
      <c r="D170" s="1" t="s">
        <v>631</v>
      </c>
      <c r="E170" s="1" t="s">
        <v>445</v>
      </c>
      <c r="F170" s="1">
        <v>0</v>
      </c>
      <c r="G170" s="1">
        <v>0</v>
      </c>
      <c r="H170" s="1" t="s">
        <v>3392</v>
      </c>
    </row>
    <row r="171" spans="1:8" x14ac:dyDescent="0.25">
      <c r="A171" s="1" t="s">
        <v>3391</v>
      </c>
      <c r="B171" s="1" t="s">
        <v>10</v>
      </c>
      <c r="C171" s="2">
        <v>0.54791666666666661</v>
      </c>
      <c r="D171" s="1" t="s">
        <v>1637</v>
      </c>
      <c r="E171" s="1" t="s">
        <v>445</v>
      </c>
      <c r="F171" s="1">
        <v>0</v>
      </c>
      <c r="G171" s="1">
        <v>0</v>
      </c>
      <c r="H171" s="1" t="s">
        <v>3393</v>
      </c>
    </row>
    <row r="172" spans="1:8" x14ac:dyDescent="0.25">
      <c r="A172" s="1" t="s">
        <v>3391</v>
      </c>
      <c r="B172" s="1" t="s">
        <v>440</v>
      </c>
      <c r="C172" s="2">
        <v>0.80347222222222214</v>
      </c>
      <c r="D172" s="1" t="s">
        <v>3394</v>
      </c>
      <c r="E172" s="1" t="s">
        <v>573</v>
      </c>
      <c r="F172" s="1" t="s">
        <v>454</v>
      </c>
      <c r="G172" s="1" t="s">
        <v>454</v>
      </c>
      <c r="H172" s="1" t="s">
        <v>3395</v>
      </c>
    </row>
    <row r="173" spans="1:8" x14ac:dyDescent="0.25">
      <c r="A173" s="1" t="s">
        <v>3396</v>
      </c>
      <c r="B173" s="1" t="s">
        <v>429</v>
      </c>
      <c r="C173" s="2">
        <v>0.91944444444444451</v>
      </c>
      <c r="D173" s="1" t="s">
        <v>711</v>
      </c>
      <c r="E173" s="1" t="s">
        <v>635</v>
      </c>
      <c r="F173" s="1">
        <v>0</v>
      </c>
      <c r="G173" s="1">
        <v>0</v>
      </c>
      <c r="H173" s="1" t="s">
        <v>482</v>
      </c>
    </row>
    <row r="174" spans="1:8" x14ac:dyDescent="0.25">
      <c r="A174" s="1" t="s">
        <v>3396</v>
      </c>
      <c r="B174" s="1" t="s">
        <v>10</v>
      </c>
      <c r="C174" s="2">
        <v>0.78125</v>
      </c>
      <c r="D174" s="1" t="s">
        <v>641</v>
      </c>
      <c r="E174" s="1" t="s">
        <v>87</v>
      </c>
      <c r="F174" s="1">
        <v>0</v>
      </c>
      <c r="G174" s="1">
        <v>0</v>
      </c>
      <c r="H174" s="1" t="s">
        <v>482</v>
      </c>
    </row>
    <row r="175" spans="1:8" x14ac:dyDescent="0.25">
      <c r="A175" s="1" t="s">
        <v>3397</v>
      </c>
      <c r="B175" s="1" t="s">
        <v>10</v>
      </c>
      <c r="C175" s="2">
        <v>0.63125000000000009</v>
      </c>
      <c r="D175" s="1" t="s">
        <v>494</v>
      </c>
      <c r="E175" s="1" t="s">
        <v>450</v>
      </c>
      <c r="F175" s="1">
        <v>0</v>
      </c>
      <c r="G175" s="1">
        <v>0</v>
      </c>
      <c r="H175" s="1" t="s">
        <v>482</v>
      </c>
    </row>
    <row r="176" spans="1:8" x14ac:dyDescent="0.25">
      <c r="A176" s="1" t="s">
        <v>3398</v>
      </c>
      <c r="B176" s="1" t="s">
        <v>600</v>
      </c>
      <c r="C176" s="2">
        <v>0.97916666666666674</v>
      </c>
      <c r="D176" s="1" t="s">
        <v>3399</v>
      </c>
      <c r="E176" s="1" t="s">
        <v>50</v>
      </c>
      <c r="F176" s="1" t="s">
        <v>454</v>
      </c>
      <c r="G176" s="1">
        <v>68000</v>
      </c>
      <c r="H176" s="1" t="s">
        <v>3400</v>
      </c>
    </row>
    <row r="177" spans="1:8" x14ac:dyDescent="0.25">
      <c r="A177" s="1" t="s">
        <v>3398</v>
      </c>
      <c r="B177" s="1" t="s">
        <v>600</v>
      </c>
      <c r="C177" s="2">
        <v>0.89583333333333326</v>
      </c>
      <c r="D177" s="1" t="s">
        <v>2269</v>
      </c>
      <c r="E177" s="1" t="s">
        <v>50</v>
      </c>
      <c r="F177" s="1" t="s">
        <v>454</v>
      </c>
      <c r="G177" s="1">
        <v>94700</v>
      </c>
      <c r="H177" s="1" t="s">
        <v>482</v>
      </c>
    </row>
    <row r="178" spans="1:8" x14ac:dyDescent="0.25">
      <c r="A178" s="1" t="s">
        <v>3398</v>
      </c>
      <c r="B178" s="1" t="s">
        <v>10</v>
      </c>
      <c r="C178" s="2">
        <v>0.20486111111111116</v>
      </c>
      <c r="D178" s="1" t="s">
        <v>641</v>
      </c>
      <c r="E178" s="1" t="s">
        <v>87</v>
      </c>
      <c r="F178" s="1">
        <v>0</v>
      </c>
      <c r="G178" s="1">
        <v>0</v>
      </c>
      <c r="H178" s="1" t="s">
        <v>482</v>
      </c>
    </row>
    <row r="179" spans="1:8" x14ac:dyDescent="0.25">
      <c r="A179" s="1" t="s">
        <v>3401</v>
      </c>
      <c r="B179" s="1" t="s">
        <v>429</v>
      </c>
      <c r="C179" s="2">
        <v>0.1875</v>
      </c>
      <c r="D179" s="1" t="s">
        <v>3402</v>
      </c>
      <c r="E179" s="1" t="s">
        <v>50</v>
      </c>
      <c r="F179" s="1" t="s">
        <v>454</v>
      </c>
      <c r="G179" s="1">
        <v>48000</v>
      </c>
      <c r="H179" s="1" t="s">
        <v>3403</v>
      </c>
    </row>
    <row r="180" spans="1:8" x14ac:dyDescent="0.25">
      <c r="A180" s="1" t="s">
        <v>3401</v>
      </c>
      <c r="B180" s="1" t="s">
        <v>10</v>
      </c>
      <c r="C180" s="2">
        <v>0.5888888888888888</v>
      </c>
      <c r="D180" s="1" t="s">
        <v>3270</v>
      </c>
      <c r="E180" s="1" t="s">
        <v>635</v>
      </c>
      <c r="F180" s="1">
        <v>36</v>
      </c>
      <c r="G180" s="1">
        <v>10000</v>
      </c>
      <c r="H180" s="1" t="s">
        <v>3404</v>
      </c>
    </row>
    <row r="181" spans="1:8" x14ac:dyDescent="0.25">
      <c r="A181" s="1" t="s">
        <v>3405</v>
      </c>
      <c r="B181" s="1" t="s">
        <v>25</v>
      </c>
      <c r="C181" s="2">
        <v>0.6875</v>
      </c>
      <c r="D181" s="1" t="s">
        <v>3371</v>
      </c>
      <c r="E181" s="1" t="s">
        <v>450</v>
      </c>
      <c r="F181" s="1">
        <v>0</v>
      </c>
      <c r="G181" s="1">
        <v>0</v>
      </c>
      <c r="H181" s="1" t="s">
        <v>3406</v>
      </c>
    </row>
    <row r="182" spans="1:8" x14ac:dyDescent="0.25">
      <c r="A182" s="1" t="s">
        <v>3407</v>
      </c>
      <c r="B182" s="1" t="s">
        <v>10</v>
      </c>
      <c r="C182" s="2">
        <v>0.59444444444444455</v>
      </c>
      <c r="D182" s="1" t="s">
        <v>641</v>
      </c>
      <c r="E182" s="1" t="s">
        <v>422</v>
      </c>
      <c r="F182" s="1">
        <v>0</v>
      </c>
      <c r="G182" s="1">
        <v>0</v>
      </c>
      <c r="H182" s="1" t="s">
        <v>3408</v>
      </c>
    </row>
    <row r="183" spans="1:8" x14ac:dyDescent="0.25">
      <c r="A183" s="1" t="s">
        <v>3409</v>
      </c>
      <c r="B183" s="1" t="s">
        <v>25</v>
      </c>
      <c r="C183" s="2">
        <v>0.45833333333333326</v>
      </c>
      <c r="D183" s="1" t="s">
        <v>3371</v>
      </c>
      <c r="E183" s="1" t="s">
        <v>450</v>
      </c>
      <c r="F183" s="1" t="s">
        <v>454</v>
      </c>
      <c r="G183" s="1">
        <v>0</v>
      </c>
      <c r="H183" s="1" t="s">
        <v>3410</v>
      </c>
    </row>
    <row r="184" spans="1:8" x14ac:dyDescent="0.25">
      <c r="A184" s="1" t="s">
        <v>3411</v>
      </c>
      <c r="B184" s="1" t="s">
        <v>96</v>
      </c>
      <c r="C184" s="2">
        <v>0.36736111111111103</v>
      </c>
      <c r="D184" s="1" t="s">
        <v>3345</v>
      </c>
      <c r="E184" s="1" t="s">
        <v>422</v>
      </c>
      <c r="F184" s="1">
        <v>475</v>
      </c>
      <c r="G184" s="1">
        <v>0</v>
      </c>
      <c r="H184" s="1" t="s">
        <v>3412</v>
      </c>
    </row>
    <row r="185" spans="1:8" x14ac:dyDescent="0.25">
      <c r="A185" s="1" t="s">
        <v>3413</v>
      </c>
      <c r="B185" s="1" t="s">
        <v>600</v>
      </c>
      <c r="C185" s="2">
        <v>0.95833333333333326</v>
      </c>
      <c r="D185" s="1" t="s">
        <v>2269</v>
      </c>
      <c r="E185" s="1" t="s">
        <v>378</v>
      </c>
      <c r="F185" s="1">
        <v>0</v>
      </c>
      <c r="G185" s="1">
        <v>0</v>
      </c>
      <c r="H185" s="1" t="s">
        <v>3414</v>
      </c>
    </row>
    <row r="186" spans="1:8" x14ac:dyDescent="0.25">
      <c r="A186" s="1" t="s">
        <v>3413</v>
      </c>
      <c r="B186" s="1" t="s">
        <v>39</v>
      </c>
      <c r="C186" s="2">
        <v>0.80833333333333335</v>
      </c>
      <c r="D186" s="1" t="s">
        <v>1783</v>
      </c>
      <c r="E186" s="1" t="s">
        <v>450</v>
      </c>
      <c r="F186" s="1">
        <v>0</v>
      </c>
      <c r="G186" s="1">
        <v>0</v>
      </c>
      <c r="H186" s="1" t="s">
        <v>482</v>
      </c>
    </row>
    <row r="187" spans="1:8" x14ac:dyDescent="0.25">
      <c r="A187" s="1" t="s">
        <v>3415</v>
      </c>
      <c r="B187" s="1" t="s">
        <v>440</v>
      </c>
      <c r="C187" s="2">
        <v>0.60416666666666674</v>
      </c>
      <c r="D187" s="1" t="s">
        <v>664</v>
      </c>
      <c r="E187" s="1" t="s">
        <v>50</v>
      </c>
      <c r="F187" s="1" t="s">
        <v>454</v>
      </c>
      <c r="G187" s="1">
        <v>158500</v>
      </c>
      <c r="H187" s="1" t="s">
        <v>3416</v>
      </c>
    </row>
    <row r="188" spans="1:8" x14ac:dyDescent="0.25">
      <c r="A188" s="1" t="s">
        <v>3415</v>
      </c>
      <c r="B188" s="1" t="s">
        <v>39</v>
      </c>
      <c r="C188" s="2">
        <v>0.4375</v>
      </c>
      <c r="D188" s="1" t="s">
        <v>3417</v>
      </c>
      <c r="E188" s="1" t="s">
        <v>87</v>
      </c>
      <c r="F188" s="1">
        <v>675</v>
      </c>
      <c r="G188" s="1"/>
      <c r="H188" s="1" t="s">
        <v>482</v>
      </c>
    </row>
    <row r="189" spans="1:8" x14ac:dyDescent="0.25">
      <c r="A189" s="1" t="s">
        <v>3418</v>
      </c>
      <c r="B189" s="1" t="s">
        <v>429</v>
      </c>
      <c r="C189" s="2">
        <v>3.9583333333333304E-2</v>
      </c>
      <c r="D189" s="1" t="s">
        <v>1632</v>
      </c>
      <c r="E189" s="1" t="s">
        <v>450</v>
      </c>
      <c r="F189" s="1">
        <v>21</v>
      </c>
      <c r="G189" s="1">
        <v>14096</v>
      </c>
      <c r="H189" s="1" t="s">
        <v>3419</v>
      </c>
    </row>
    <row r="190" spans="1:8" x14ac:dyDescent="0.25">
      <c r="A190" s="1" t="s">
        <v>3420</v>
      </c>
      <c r="B190" s="1" t="s">
        <v>10</v>
      </c>
      <c r="C190" s="2">
        <v>0.4951388888888888</v>
      </c>
      <c r="D190" s="1" t="s">
        <v>2542</v>
      </c>
      <c r="E190" s="1" t="s">
        <v>378</v>
      </c>
      <c r="F190" s="1">
        <v>19</v>
      </c>
      <c r="G190" s="1">
        <v>11000</v>
      </c>
      <c r="H190" s="1" t="s">
        <v>3421</v>
      </c>
    </row>
    <row r="191" spans="1:8" x14ac:dyDescent="0.25">
      <c r="A191" s="1" t="s">
        <v>3422</v>
      </c>
      <c r="B191" s="1" t="s">
        <v>440</v>
      </c>
      <c r="C191" s="2">
        <v>0.47916666666666674</v>
      </c>
      <c r="D191" s="1" t="s">
        <v>3423</v>
      </c>
      <c r="E191" s="1" t="s">
        <v>445</v>
      </c>
      <c r="F191" s="1">
        <v>0</v>
      </c>
      <c r="G191" s="1">
        <v>0</v>
      </c>
      <c r="H191" s="1" t="s">
        <v>3424</v>
      </c>
    </row>
    <row r="192" spans="1:8" x14ac:dyDescent="0.25">
      <c r="A192" s="1" t="s">
        <v>3425</v>
      </c>
      <c r="B192" s="1" t="s">
        <v>39</v>
      </c>
      <c r="C192" s="2">
        <v>0.35069444444444442</v>
      </c>
      <c r="D192" s="1" t="s">
        <v>3426</v>
      </c>
      <c r="E192" s="1" t="s">
        <v>450</v>
      </c>
      <c r="F192" s="1">
        <v>0</v>
      </c>
      <c r="G192" s="1">
        <v>0</v>
      </c>
      <c r="H192" s="1" t="s">
        <v>482</v>
      </c>
    </row>
    <row r="193" spans="1:8" x14ac:dyDescent="0.25">
      <c r="A193" s="1" t="s">
        <v>3427</v>
      </c>
      <c r="B193" s="1" t="s">
        <v>429</v>
      </c>
      <c r="C193" s="2">
        <v>0.875</v>
      </c>
      <c r="D193" s="1" t="s">
        <v>3428</v>
      </c>
      <c r="E193" s="1" t="s">
        <v>50</v>
      </c>
      <c r="F193" s="1">
        <v>125</v>
      </c>
      <c r="G193" s="1">
        <v>84000</v>
      </c>
      <c r="H193" s="1" t="s">
        <v>3429</v>
      </c>
    </row>
    <row r="194" spans="1:8" x14ac:dyDescent="0.25">
      <c r="A194" s="1" t="s">
        <v>3427</v>
      </c>
      <c r="B194" s="1" t="s">
        <v>429</v>
      </c>
      <c r="C194" s="2">
        <v>0.83194444444444438</v>
      </c>
      <c r="D194" s="1" t="s">
        <v>3430</v>
      </c>
      <c r="E194" s="1" t="s">
        <v>50</v>
      </c>
      <c r="F194" s="1" t="s">
        <v>454</v>
      </c>
      <c r="G194" s="1">
        <v>201208</v>
      </c>
      <c r="H194" s="1" t="s">
        <v>3431</v>
      </c>
    </row>
    <row r="195" spans="1:8" x14ac:dyDescent="0.25">
      <c r="A195" s="1" t="s">
        <v>3432</v>
      </c>
      <c r="B195" s="1" t="s">
        <v>440</v>
      </c>
      <c r="C195" s="2">
        <v>0.625</v>
      </c>
      <c r="D195" s="1" t="s">
        <v>2132</v>
      </c>
      <c r="E195" s="1" t="s">
        <v>422</v>
      </c>
      <c r="F195" s="1">
        <v>0</v>
      </c>
      <c r="G195" s="1">
        <v>0</v>
      </c>
      <c r="H195" s="1" t="s">
        <v>3433</v>
      </c>
    </row>
    <row r="196" spans="1:8" x14ac:dyDescent="0.25">
      <c r="A196" s="1" t="s">
        <v>3434</v>
      </c>
      <c r="B196" s="1" t="s">
        <v>96</v>
      </c>
      <c r="C196" s="2">
        <v>0.74583333333333335</v>
      </c>
      <c r="D196" s="1" t="s">
        <v>2023</v>
      </c>
      <c r="E196" s="1" t="s">
        <v>445</v>
      </c>
      <c r="F196" s="1">
        <v>0</v>
      </c>
      <c r="G196" s="1">
        <v>0</v>
      </c>
      <c r="H196" s="1" t="s">
        <v>3435</v>
      </c>
    </row>
    <row r="197" spans="1:8" x14ac:dyDescent="0.25">
      <c r="A197" s="1" t="s">
        <v>408</v>
      </c>
      <c r="B197" s="1"/>
      <c r="C197" s="2"/>
      <c r="D197" s="1"/>
      <c r="E197" s="1"/>
      <c r="F197" s="1"/>
      <c r="G197" s="1"/>
      <c r="H197" s="1"/>
    </row>
    <row r="198" spans="1:8" x14ac:dyDescent="0.25">
      <c r="A198" s="1" t="s">
        <v>3436</v>
      </c>
      <c r="B198" s="1" t="s">
        <v>429</v>
      </c>
      <c r="C198" s="2">
        <v>0.46805555555555545</v>
      </c>
      <c r="D198" s="1" t="s">
        <v>3437</v>
      </c>
      <c r="E198" s="1" t="s">
        <v>50</v>
      </c>
      <c r="F198" s="1" t="s">
        <v>454</v>
      </c>
      <c r="G198" s="1" t="s">
        <v>454</v>
      </c>
      <c r="H198" s="1" t="s">
        <v>3438</v>
      </c>
    </row>
    <row r="199" spans="1:8" x14ac:dyDescent="0.25">
      <c r="A199" s="1" t="s">
        <v>3436</v>
      </c>
      <c r="B199" s="1" t="s">
        <v>10</v>
      </c>
      <c r="C199" s="2">
        <v>0.34444444444444455</v>
      </c>
      <c r="D199" s="1" t="s">
        <v>1669</v>
      </c>
      <c r="E199" s="1" t="s">
        <v>422</v>
      </c>
      <c r="F199" s="1">
        <v>0</v>
      </c>
      <c r="G199" s="1">
        <v>0</v>
      </c>
      <c r="H199" s="1" t="s">
        <v>3439</v>
      </c>
    </row>
    <row r="200" spans="1:8" x14ac:dyDescent="0.25">
      <c r="A200" s="1" t="s">
        <v>3436</v>
      </c>
      <c r="B200" s="1" t="s">
        <v>429</v>
      </c>
      <c r="C200" s="2">
        <v>0</v>
      </c>
      <c r="D200" s="1" t="s">
        <v>3440</v>
      </c>
      <c r="E200" s="1" t="s">
        <v>50</v>
      </c>
      <c r="F200" s="1" t="s">
        <v>454</v>
      </c>
      <c r="G200" s="1" t="s">
        <v>454</v>
      </c>
      <c r="H200" s="1" t="s">
        <v>3441</v>
      </c>
    </row>
    <row r="201" spans="1:8" x14ac:dyDescent="0.25">
      <c r="A201" s="1" t="s">
        <v>3442</v>
      </c>
      <c r="B201" s="1" t="s">
        <v>25</v>
      </c>
      <c r="C201" s="2">
        <v>0.82152777777777786</v>
      </c>
      <c r="D201" s="1" t="s">
        <v>3443</v>
      </c>
      <c r="E201" s="1" t="s">
        <v>445</v>
      </c>
      <c r="F201" s="1">
        <v>0</v>
      </c>
      <c r="G201" s="1">
        <v>0</v>
      </c>
      <c r="H201" s="1" t="s">
        <v>3444</v>
      </c>
    </row>
    <row r="202" spans="1:8" x14ac:dyDescent="0.25">
      <c r="A202" s="1" t="s">
        <v>3445</v>
      </c>
      <c r="B202" s="1" t="s">
        <v>429</v>
      </c>
      <c r="C202" s="2">
        <v>0.33333333333333326</v>
      </c>
      <c r="D202" s="1" t="s">
        <v>2201</v>
      </c>
      <c r="E202" s="1" t="s">
        <v>378</v>
      </c>
      <c r="F202" s="1">
        <v>0</v>
      </c>
      <c r="G202" s="1">
        <v>0</v>
      </c>
      <c r="H202" s="1" t="s">
        <v>3446</v>
      </c>
    </row>
    <row r="203" spans="1:8" x14ac:dyDescent="0.25">
      <c r="A203" s="1" t="s">
        <v>3445</v>
      </c>
      <c r="B203" s="1" t="s">
        <v>25</v>
      </c>
      <c r="C203" s="2">
        <v>0.96875</v>
      </c>
      <c r="D203" s="1" t="s">
        <v>507</v>
      </c>
      <c r="E203" s="1" t="s">
        <v>50</v>
      </c>
      <c r="F203" s="1" t="s">
        <v>454</v>
      </c>
      <c r="G203" s="1">
        <v>340000</v>
      </c>
      <c r="H203" s="1" t="s">
        <v>3447</v>
      </c>
    </row>
    <row r="204" spans="1:8" x14ac:dyDescent="0.25">
      <c r="A204" s="1" t="s">
        <v>3445</v>
      </c>
      <c r="B204" s="1" t="s">
        <v>25</v>
      </c>
      <c r="C204" s="2">
        <v>0.95972222222222214</v>
      </c>
      <c r="D204" s="1" t="s">
        <v>651</v>
      </c>
      <c r="E204" s="1" t="s">
        <v>50</v>
      </c>
      <c r="F204" s="1" t="s">
        <v>454</v>
      </c>
      <c r="G204" s="1" t="s">
        <v>454</v>
      </c>
      <c r="H204" s="1" t="s">
        <v>482</v>
      </c>
    </row>
    <row r="205" spans="1:8" x14ac:dyDescent="0.25">
      <c r="A205" s="1" t="s">
        <v>3448</v>
      </c>
      <c r="B205" s="1" t="s">
        <v>39</v>
      </c>
      <c r="C205" s="2">
        <v>0.5</v>
      </c>
      <c r="D205" s="1" t="s">
        <v>3449</v>
      </c>
      <c r="E205" s="1" t="s">
        <v>50</v>
      </c>
      <c r="F205" s="1" t="s">
        <v>454</v>
      </c>
      <c r="G205" s="1">
        <v>160000</v>
      </c>
      <c r="H205" s="1" t="s">
        <v>3450</v>
      </c>
    </row>
    <row r="206" spans="1:8" x14ac:dyDescent="0.25">
      <c r="A206" s="1" t="s">
        <v>3448</v>
      </c>
      <c r="B206" s="1" t="s">
        <v>39</v>
      </c>
      <c r="C206" s="2">
        <v>0.54166666666666674</v>
      </c>
      <c r="D206" s="1" t="s">
        <v>3451</v>
      </c>
      <c r="E206" s="1" t="s">
        <v>50</v>
      </c>
      <c r="F206" s="1">
        <v>3907</v>
      </c>
      <c r="G206" s="1">
        <v>420000</v>
      </c>
      <c r="H206" s="1" t="s">
        <v>3452</v>
      </c>
    </row>
    <row r="207" spans="1:8" x14ac:dyDescent="0.25">
      <c r="A207" s="1" t="s">
        <v>3448</v>
      </c>
      <c r="B207" s="1" t="s">
        <v>440</v>
      </c>
      <c r="C207" s="2">
        <v>0.47222222222222232</v>
      </c>
      <c r="D207" s="1" t="s">
        <v>818</v>
      </c>
      <c r="E207" s="1" t="s">
        <v>50</v>
      </c>
      <c r="F207" s="1">
        <v>60</v>
      </c>
      <c r="G207" s="1">
        <v>75000</v>
      </c>
      <c r="H207" s="1" t="s">
        <v>3453</v>
      </c>
    </row>
    <row r="208" spans="1:8" x14ac:dyDescent="0.25">
      <c r="A208" s="1" t="s">
        <v>3448</v>
      </c>
      <c r="B208" s="1" t="s">
        <v>440</v>
      </c>
      <c r="C208" s="2">
        <v>0.375</v>
      </c>
      <c r="D208" s="1" t="s">
        <v>813</v>
      </c>
      <c r="E208" s="1" t="s">
        <v>50</v>
      </c>
      <c r="F208" s="1" t="s">
        <v>454</v>
      </c>
      <c r="G208" s="1">
        <v>100000</v>
      </c>
      <c r="H208" s="1" t="s">
        <v>3454</v>
      </c>
    </row>
    <row r="209" spans="1:8" x14ac:dyDescent="0.25">
      <c r="A209" s="1" t="s">
        <v>3448</v>
      </c>
      <c r="B209" s="1" t="s">
        <v>39</v>
      </c>
      <c r="C209" s="2">
        <v>0.58333333333333326</v>
      </c>
      <c r="D209" s="1" t="s">
        <v>3455</v>
      </c>
      <c r="E209" s="1" t="s">
        <v>50</v>
      </c>
      <c r="F209" s="1" t="s">
        <v>454</v>
      </c>
      <c r="G209" s="1">
        <v>116818</v>
      </c>
      <c r="H209" s="1" t="s">
        <v>3456</v>
      </c>
    </row>
    <row r="210" spans="1:8" x14ac:dyDescent="0.25">
      <c r="A210" s="1" t="s">
        <v>3448</v>
      </c>
      <c r="B210" s="1" t="s">
        <v>25</v>
      </c>
      <c r="C210" s="2">
        <v>0.19513888888888897</v>
      </c>
      <c r="D210" s="1" t="s">
        <v>2245</v>
      </c>
      <c r="E210" s="1" t="s">
        <v>50</v>
      </c>
      <c r="F210" s="1" t="s">
        <v>454</v>
      </c>
      <c r="G210" s="1">
        <v>508000</v>
      </c>
      <c r="H210" s="1" t="s">
        <v>3457</v>
      </c>
    </row>
    <row r="211" spans="1:8" x14ac:dyDescent="0.25">
      <c r="A211" s="1" t="s">
        <v>3448</v>
      </c>
      <c r="B211" s="1" t="s">
        <v>440</v>
      </c>
      <c r="C211" s="2">
        <v>0.51249999999999996</v>
      </c>
      <c r="D211" s="1" t="s">
        <v>818</v>
      </c>
      <c r="E211" s="1" t="s">
        <v>50</v>
      </c>
      <c r="F211" s="1" t="s">
        <v>454</v>
      </c>
      <c r="G211" s="1">
        <v>788000</v>
      </c>
      <c r="H211" s="1" t="s">
        <v>3458</v>
      </c>
    </row>
    <row r="212" spans="1:8" x14ac:dyDescent="0.25">
      <c r="A212" s="1" t="s">
        <v>3448</v>
      </c>
      <c r="B212" s="1" t="s">
        <v>39</v>
      </c>
      <c r="C212" s="2">
        <v>0.60763888888888884</v>
      </c>
      <c r="D212" s="1" t="s">
        <v>1905</v>
      </c>
      <c r="E212" s="1" t="s">
        <v>50</v>
      </c>
      <c r="F212" s="1" t="s">
        <v>454</v>
      </c>
      <c r="G212" s="1">
        <v>76120</v>
      </c>
      <c r="H212" s="1" t="s">
        <v>3459</v>
      </c>
    </row>
    <row r="213" spans="1:8" x14ac:dyDescent="0.25">
      <c r="A213" s="1" t="s">
        <v>3448</v>
      </c>
      <c r="B213" s="1" t="s">
        <v>39</v>
      </c>
      <c r="C213" s="2">
        <v>0.63541666666666674</v>
      </c>
      <c r="D213" s="1" t="s">
        <v>3460</v>
      </c>
      <c r="E213" s="1" t="s">
        <v>50</v>
      </c>
      <c r="F213" s="1">
        <v>2000</v>
      </c>
      <c r="G213" s="1">
        <v>1188247</v>
      </c>
      <c r="H213" s="1" t="s">
        <v>3461</v>
      </c>
    </row>
    <row r="214" spans="1:8" x14ac:dyDescent="0.25">
      <c r="A214" s="1" t="s">
        <v>3448</v>
      </c>
      <c r="B214" s="1" t="s">
        <v>39</v>
      </c>
      <c r="C214" s="2">
        <v>0.56319444444444455</v>
      </c>
      <c r="D214" s="1" t="s">
        <v>3462</v>
      </c>
      <c r="E214" s="1" t="s">
        <v>50</v>
      </c>
      <c r="F214" s="1" t="s">
        <v>454</v>
      </c>
      <c r="G214" s="1">
        <v>271119</v>
      </c>
      <c r="H214" s="1" t="s">
        <v>482</v>
      </c>
    </row>
    <row r="215" spans="1:8" x14ac:dyDescent="0.25">
      <c r="A215" s="1" t="s">
        <v>3448</v>
      </c>
      <c r="B215" s="1" t="s">
        <v>25</v>
      </c>
      <c r="C215" s="2">
        <v>0.25069444444444455</v>
      </c>
      <c r="D215" s="1" t="s">
        <v>3463</v>
      </c>
      <c r="E215" s="1" t="s">
        <v>50</v>
      </c>
      <c r="F215" s="1">
        <v>311</v>
      </c>
      <c r="G215" s="1">
        <v>125987</v>
      </c>
      <c r="H215" s="1" t="s">
        <v>3464</v>
      </c>
    </row>
    <row r="216" spans="1:8" x14ac:dyDescent="0.25">
      <c r="A216" s="1" t="s">
        <v>3448</v>
      </c>
      <c r="B216" s="1" t="s">
        <v>440</v>
      </c>
      <c r="C216" s="2">
        <v>0.5</v>
      </c>
      <c r="D216" s="1" t="s">
        <v>3295</v>
      </c>
      <c r="E216" s="1" t="s">
        <v>50</v>
      </c>
      <c r="F216" s="1" t="s">
        <v>454</v>
      </c>
      <c r="G216" s="1">
        <v>137103</v>
      </c>
      <c r="H216" s="1" t="s">
        <v>482</v>
      </c>
    </row>
    <row r="217" spans="1:8" x14ac:dyDescent="0.25">
      <c r="A217" s="1" t="s">
        <v>3448</v>
      </c>
      <c r="B217" s="1" t="s">
        <v>440</v>
      </c>
      <c r="C217" s="2">
        <v>0.4375</v>
      </c>
      <c r="D217" s="1" t="s">
        <v>818</v>
      </c>
      <c r="E217" s="1" t="s">
        <v>50</v>
      </c>
      <c r="F217" s="1" t="s">
        <v>454</v>
      </c>
      <c r="G217" s="1">
        <v>70000</v>
      </c>
      <c r="H217" s="1" t="s">
        <v>482</v>
      </c>
    </row>
    <row r="218" spans="1:8" x14ac:dyDescent="0.25">
      <c r="A218" s="1" t="s">
        <v>3448</v>
      </c>
      <c r="B218" s="1" t="s">
        <v>39</v>
      </c>
      <c r="C218" s="2">
        <v>0.60763888888888884</v>
      </c>
      <c r="D218" s="1" t="s">
        <v>1783</v>
      </c>
      <c r="E218" s="1" t="s">
        <v>50</v>
      </c>
      <c r="F218" s="1" t="s">
        <v>454</v>
      </c>
      <c r="G218" s="1">
        <v>76120</v>
      </c>
      <c r="H218" s="1" t="s">
        <v>482</v>
      </c>
    </row>
    <row r="219" spans="1:8" x14ac:dyDescent="0.25">
      <c r="A219" s="1" t="s">
        <v>3465</v>
      </c>
      <c r="B219" s="1" t="s">
        <v>429</v>
      </c>
      <c r="C219" s="2">
        <v>0.74861111111111112</v>
      </c>
      <c r="D219" s="1" t="s">
        <v>3466</v>
      </c>
      <c r="E219" s="1" t="s">
        <v>445</v>
      </c>
      <c r="F219" s="1">
        <v>89</v>
      </c>
      <c r="G219" s="1">
        <v>19785</v>
      </c>
      <c r="H219" s="1" t="s">
        <v>3467</v>
      </c>
    </row>
    <row r="220" spans="1:8" x14ac:dyDescent="0.25">
      <c r="A220" s="1" t="s">
        <v>3468</v>
      </c>
      <c r="B220" s="1" t="s">
        <v>39</v>
      </c>
      <c r="C220" s="2">
        <v>0.21736111111111112</v>
      </c>
      <c r="D220" s="1" t="s">
        <v>3469</v>
      </c>
      <c r="E220" s="1" t="s">
        <v>50</v>
      </c>
      <c r="F220" s="1">
        <v>500</v>
      </c>
      <c r="G220" s="1">
        <v>187068</v>
      </c>
      <c r="H220" s="1" t="s">
        <v>482</v>
      </c>
    </row>
    <row r="221" spans="1:8" x14ac:dyDescent="0.25">
      <c r="A221" s="1" t="s">
        <v>3470</v>
      </c>
      <c r="B221" s="1" t="s">
        <v>96</v>
      </c>
      <c r="C221" s="2">
        <v>0.45833333333333326</v>
      </c>
      <c r="D221" s="1" t="s">
        <v>3471</v>
      </c>
      <c r="E221" s="1" t="s">
        <v>50</v>
      </c>
      <c r="F221" s="1">
        <v>550</v>
      </c>
      <c r="G221" s="1" t="s">
        <v>454</v>
      </c>
      <c r="H221" s="1" t="s">
        <v>3472</v>
      </c>
    </row>
    <row r="222" spans="1:8" x14ac:dyDescent="0.25">
      <c r="A222" s="1" t="s">
        <v>3470</v>
      </c>
      <c r="B222" s="1" t="s">
        <v>25</v>
      </c>
      <c r="C222" s="2">
        <v>0.66666666666666674</v>
      </c>
      <c r="D222" s="1" t="s">
        <v>2241</v>
      </c>
      <c r="E222" s="1" t="s">
        <v>50</v>
      </c>
      <c r="F222" s="1" t="s">
        <v>454</v>
      </c>
      <c r="G222" s="1">
        <v>135000</v>
      </c>
      <c r="H222" s="1" t="s">
        <v>3473</v>
      </c>
    </row>
    <row r="223" spans="1:8" x14ac:dyDescent="0.25">
      <c r="A223" s="1" t="s">
        <v>3470</v>
      </c>
      <c r="B223" s="1" t="s">
        <v>96</v>
      </c>
      <c r="C223" s="2">
        <v>0.53402777777777777</v>
      </c>
      <c r="D223" s="1" t="s">
        <v>3474</v>
      </c>
      <c r="E223" s="1" t="s">
        <v>50</v>
      </c>
      <c r="F223" s="1" t="s">
        <v>454</v>
      </c>
      <c r="G223" s="1" t="s">
        <v>454</v>
      </c>
      <c r="H223" s="1" t="s">
        <v>482</v>
      </c>
    </row>
    <row r="224" spans="1:8" x14ac:dyDescent="0.25">
      <c r="A224" s="1" t="s">
        <v>3470</v>
      </c>
      <c r="B224" s="1" t="s">
        <v>440</v>
      </c>
      <c r="C224" s="2">
        <v>0.94375000000000009</v>
      </c>
      <c r="D224" s="1" t="s">
        <v>2588</v>
      </c>
      <c r="E224" s="1" t="s">
        <v>50</v>
      </c>
      <c r="F224" s="1" t="s">
        <v>454</v>
      </c>
      <c r="G224" s="1">
        <v>95300</v>
      </c>
      <c r="H224" s="1" t="s">
        <v>3475</v>
      </c>
    </row>
    <row r="225" spans="1:8" x14ac:dyDescent="0.25">
      <c r="A225" s="1" t="s">
        <v>3470</v>
      </c>
      <c r="B225" s="1" t="s">
        <v>25</v>
      </c>
      <c r="C225" s="2">
        <v>0.60416666666666674</v>
      </c>
      <c r="D225" s="1" t="s">
        <v>3476</v>
      </c>
      <c r="E225" s="1" t="s">
        <v>50</v>
      </c>
      <c r="F225" s="1" t="s">
        <v>454</v>
      </c>
      <c r="G225" s="1">
        <v>856000</v>
      </c>
      <c r="H225" s="1" t="s">
        <v>482</v>
      </c>
    </row>
    <row r="226" spans="1:8" x14ac:dyDescent="0.25">
      <c r="A226" s="1" t="s">
        <v>3470</v>
      </c>
      <c r="B226" s="1" t="s">
        <v>39</v>
      </c>
      <c r="C226" s="2">
        <v>0.93402777777777768</v>
      </c>
      <c r="D226" s="1" t="s">
        <v>3477</v>
      </c>
      <c r="E226" s="1" t="s">
        <v>422</v>
      </c>
      <c r="F226" s="1">
        <v>0</v>
      </c>
      <c r="G226" s="1">
        <v>0</v>
      </c>
      <c r="H226" s="1" t="s">
        <v>3478</v>
      </c>
    </row>
    <row r="227" spans="1:8" x14ac:dyDescent="0.25">
      <c r="A227" s="1" t="s">
        <v>3470</v>
      </c>
      <c r="B227" s="1" t="s">
        <v>96</v>
      </c>
      <c r="C227" s="2">
        <v>0.5263888888888888</v>
      </c>
      <c r="D227" s="1" t="s">
        <v>3474</v>
      </c>
      <c r="E227" s="1" t="s">
        <v>50</v>
      </c>
      <c r="F227" s="1">
        <v>1400</v>
      </c>
      <c r="G227" s="1">
        <v>250000</v>
      </c>
      <c r="H227" s="1" t="s">
        <v>482</v>
      </c>
    </row>
    <row r="228" spans="1:8" x14ac:dyDescent="0.25">
      <c r="A228" s="1" t="s">
        <v>3470</v>
      </c>
      <c r="B228" s="1" t="s">
        <v>96</v>
      </c>
      <c r="C228" s="2">
        <v>0.41666666666666674</v>
      </c>
      <c r="D228" s="1" t="s">
        <v>3479</v>
      </c>
      <c r="E228" s="1" t="s">
        <v>50</v>
      </c>
      <c r="F228" s="1">
        <v>950</v>
      </c>
      <c r="G228" s="1">
        <v>300000</v>
      </c>
      <c r="H228" s="1" t="s">
        <v>482</v>
      </c>
    </row>
    <row r="229" spans="1:8" x14ac:dyDescent="0.25">
      <c r="A229" s="1" t="s">
        <v>3480</v>
      </c>
      <c r="B229" s="1" t="s">
        <v>429</v>
      </c>
      <c r="C229" s="2">
        <v>0.57708333333333339</v>
      </c>
      <c r="D229" s="1" t="s">
        <v>2217</v>
      </c>
      <c r="E229" s="1" t="s">
        <v>422</v>
      </c>
      <c r="F229" s="1">
        <v>218</v>
      </c>
      <c r="G229" s="1">
        <v>57060</v>
      </c>
      <c r="H229" s="1" t="s">
        <v>3481</v>
      </c>
    </row>
    <row r="230" spans="1:8" x14ac:dyDescent="0.25">
      <c r="A230" s="1" t="s">
        <v>3482</v>
      </c>
      <c r="B230" s="1" t="s">
        <v>10</v>
      </c>
      <c r="C230" s="2">
        <v>0.77499999999999991</v>
      </c>
      <c r="D230" s="1" t="s">
        <v>641</v>
      </c>
      <c r="E230" s="1" t="s">
        <v>422</v>
      </c>
      <c r="F230" s="1">
        <v>560</v>
      </c>
      <c r="G230" s="1">
        <v>220000</v>
      </c>
      <c r="H230" s="1" t="s">
        <v>3483</v>
      </c>
    </row>
    <row r="231" spans="1:8" x14ac:dyDescent="0.25">
      <c r="A231" s="1" t="s">
        <v>3482</v>
      </c>
      <c r="B231" s="1" t="s">
        <v>25</v>
      </c>
      <c r="C231" s="2">
        <v>0.69375000000000009</v>
      </c>
      <c r="D231" s="1" t="s">
        <v>3484</v>
      </c>
      <c r="E231" s="1" t="s">
        <v>445</v>
      </c>
      <c r="F231" s="1">
        <v>101</v>
      </c>
      <c r="G231" s="1">
        <v>12671</v>
      </c>
      <c r="H231" s="1" t="s">
        <v>3485</v>
      </c>
    </row>
    <row r="232" spans="1:8" x14ac:dyDescent="0.25">
      <c r="A232" s="1" t="s">
        <v>3482</v>
      </c>
      <c r="B232" s="1" t="s">
        <v>10</v>
      </c>
      <c r="C232" s="2">
        <v>0.71875</v>
      </c>
      <c r="D232" s="1" t="s">
        <v>641</v>
      </c>
      <c r="E232" s="1" t="s">
        <v>50</v>
      </c>
      <c r="F232" s="1">
        <v>1120</v>
      </c>
      <c r="G232" s="1" t="s">
        <v>454</v>
      </c>
      <c r="H232" s="1" t="s">
        <v>3486</v>
      </c>
    </row>
    <row r="233" spans="1:8" x14ac:dyDescent="0.25">
      <c r="A233" s="1" t="s">
        <v>3482</v>
      </c>
      <c r="B233" s="1" t="s">
        <v>10</v>
      </c>
      <c r="C233" s="2">
        <v>0.78125</v>
      </c>
      <c r="D233" s="1" t="s">
        <v>3487</v>
      </c>
      <c r="E233" s="1" t="s">
        <v>422</v>
      </c>
      <c r="F233" s="1">
        <v>1419</v>
      </c>
      <c r="G233" s="1">
        <v>132000</v>
      </c>
      <c r="H233" s="1" t="s">
        <v>3488</v>
      </c>
    </row>
    <row r="234" spans="1:8" x14ac:dyDescent="0.25">
      <c r="A234" s="1" t="s">
        <v>3482</v>
      </c>
      <c r="B234" s="1" t="s">
        <v>96</v>
      </c>
      <c r="C234" s="2">
        <v>0.83333333333333326</v>
      </c>
      <c r="D234" s="1" t="s">
        <v>3489</v>
      </c>
      <c r="E234" s="1" t="s">
        <v>50</v>
      </c>
      <c r="F234" s="1" t="s">
        <v>454</v>
      </c>
      <c r="G234" s="1">
        <v>60000</v>
      </c>
      <c r="H234" s="1" t="s">
        <v>3490</v>
      </c>
    </row>
    <row r="235" spans="1:8" x14ac:dyDescent="0.25">
      <c r="A235" s="1" t="s">
        <v>3491</v>
      </c>
      <c r="B235" s="1" t="s">
        <v>10</v>
      </c>
      <c r="C235" s="2">
        <v>0.76736111111111116</v>
      </c>
      <c r="D235" s="1" t="s">
        <v>641</v>
      </c>
      <c r="E235" s="1" t="s">
        <v>422</v>
      </c>
      <c r="F235" s="1">
        <v>459</v>
      </c>
      <c r="G235" s="1">
        <v>220000</v>
      </c>
      <c r="H235" s="1" t="s">
        <v>3492</v>
      </c>
    </row>
    <row r="236" spans="1:8" x14ac:dyDescent="0.25">
      <c r="A236" s="1" t="s">
        <v>3491</v>
      </c>
      <c r="B236" s="1" t="s">
        <v>10</v>
      </c>
      <c r="C236" s="2">
        <v>0.6201388888888888</v>
      </c>
      <c r="D236" s="1" t="s">
        <v>641</v>
      </c>
      <c r="E236" s="1" t="s">
        <v>50</v>
      </c>
      <c r="F236" s="1">
        <v>795</v>
      </c>
      <c r="G236" s="1" t="s">
        <v>454</v>
      </c>
      <c r="H236" s="1" t="s">
        <v>3493</v>
      </c>
    </row>
    <row r="237" spans="1:8" x14ac:dyDescent="0.25">
      <c r="A237" s="1" t="s">
        <v>3491</v>
      </c>
      <c r="B237" s="1" t="s">
        <v>10</v>
      </c>
      <c r="C237" s="2">
        <v>0.625</v>
      </c>
      <c r="D237" s="1" t="s">
        <v>3494</v>
      </c>
      <c r="E237" s="1" t="s">
        <v>422</v>
      </c>
      <c r="F237" s="1">
        <v>200</v>
      </c>
      <c r="G237" s="1">
        <v>70000</v>
      </c>
      <c r="H237" s="1" t="s">
        <v>3495</v>
      </c>
    </row>
    <row r="238" spans="1:8" x14ac:dyDescent="0.25">
      <c r="A238" s="1" t="s">
        <v>3491</v>
      </c>
      <c r="B238" s="1" t="s">
        <v>10</v>
      </c>
      <c r="C238" s="2">
        <v>0.70833333333333326</v>
      </c>
      <c r="D238" s="1" t="s">
        <v>1869</v>
      </c>
      <c r="E238" s="1" t="s">
        <v>378</v>
      </c>
      <c r="F238" s="1">
        <v>0</v>
      </c>
      <c r="G238" s="1">
        <v>8</v>
      </c>
      <c r="H238" s="1" t="s">
        <v>482</v>
      </c>
    </row>
    <row r="239" spans="1:8" x14ac:dyDescent="0.25">
      <c r="A239" s="1" t="s">
        <v>3491</v>
      </c>
      <c r="B239" s="1" t="s">
        <v>39</v>
      </c>
      <c r="C239" s="2">
        <v>0.73680555555555549</v>
      </c>
      <c r="D239" s="1" t="s">
        <v>3496</v>
      </c>
      <c r="E239" s="1" t="s">
        <v>450</v>
      </c>
      <c r="F239" s="1">
        <v>0</v>
      </c>
      <c r="G239" s="1">
        <v>0</v>
      </c>
      <c r="H239" s="1" t="s">
        <v>3497</v>
      </c>
    </row>
    <row r="240" spans="1:8" x14ac:dyDescent="0.25">
      <c r="A240" s="1" t="s">
        <v>3498</v>
      </c>
      <c r="B240" s="1" t="s">
        <v>429</v>
      </c>
      <c r="C240" s="2">
        <v>0.83333333333333326</v>
      </c>
      <c r="D240" s="1" t="s">
        <v>3499</v>
      </c>
      <c r="E240" s="1" t="s">
        <v>50</v>
      </c>
      <c r="F240" s="1" t="s">
        <v>454</v>
      </c>
      <c r="G240" s="1">
        <v>300000</v>
      </c>
      <c r="H240" s="1" t="s">
        <v>3500</v>
      </c>
    </row>
    <row r="241" spans="1:8" x14ac:dyDescent="0.25">
      <c r="A241" s="1" t="s">
        <v>3498</v>
      </c>
      <c r="B241" s="1" t="s">
        <v>10</v>
      </c>
      <c r="C241" s="2">
        <v>0.15555555555555545</v>
      </c>
      <c r="D241" s="1" t="s">
        <v>641</v>
      </c>
      <c r="E241" s="1" t="s">
        <v>50</v>
      </c>
      <c r="F241" s="1">
        <v>409</v>
      </c>
      <c r="G241" s="1">
        <v>124266</v>
      </c>
      <c r="H241" s="1" t="s">
        <v>3501</v>
      </c>
    </row>
    <row r="242" spans="1:8" x14ac:dyDescent="0.25">
      <c r="A242" s="1" t="s">
        <v>3498</v>
      </c>
      <c r="B242" s="1" t="s">
        <v>10</v>
      </c>
      <c r="C242" s="2">
        <v>0.72916666666666674</v>
      </c>
      <c r="D242" s="1" t="s">
        <v>641</v>
      </c>
      <c r="E242" s="1" t="s">
        <v>50</v>
      </c>
      <c r="F242" s="1">
        <v>712</v>
      </c>
      <c r="G242" s="1" t="s">
        <v>454</v>
      </c>
      <c r="H242" s="1" t="s">
        <v>3502</v>
      </c>
    </row>
    <row r="243" spans="1:8" x14ac:dyDescent="0.25">
      <c r="A243" s="1" t="s">
        <v>3503</v>
      </c>
      <c r="B243" s="1" t="s">
        <v>10</v>
      </c>
      <c r="C243" s="2">
        <v>0.34791666666666665</v>
      </c>
      <c r="D243" s="1" t="s">
        <v>1973</v>
      </c>
      <c r="E243" s="1" t="s">
        <v>50</v>
      </c>
      <c r="F243" s="1">
        <v>2</v>
      </c>
      <c r="G243" s="1">
        <v>2</v>
      </c>
      <c r="H243" s="1" t="s">
        <v>3504</v>
      </c>
    </row>
    <row r="244" spans="1:8" x14ac:dyDescent="0.25">
      <c r="A244" s="1" t="s">
        <v>3503</v>
      </c>
      <c r="B244" s="1" t="s">
        <v>10</v>
      </c>
      <c r="C244" s="2">
        <v>0.62847222222222232</v>
      </c>
      <c r="D244" s="1" t="s">
        <v>641</v>
      </c>
      <c r="E244" s="1" t="s">
        <v>50</v>
      </c>
      <c r="F244" s="1">
        <v>829</v>
      </c>
      <c r="G244" s="1" t="s">
        <v>454</v>
      </c>
      <c r="H244" s="1" t="s">
        <v>3505</v>
      </c>
    </row>
    <row r="245" spans="1:8" x14ac:dyDescent="0.25">
      <c r="A245" s="1" t="s">
        <v>3506</v>
      </c>
      <c r="B245" s="1" t="s">
        <v>10</v>
      </c>
      <c r="C245" s="2">
        <v>0.79166666666666674</v>
      </c>
      <c r="D245" s="1" t="s">
        <v>2405</v>
      </c>
      <c r="E245" s="1" t="s">
        <v>3507</v>
      </c>
      <c r="F245" s="1">
        <v>0</v>
      </c>
      <c r="G245" s="1">
        <v>0</v>
      </c>
      <c r="H245" s="1" t="s">
        <v>3508</v>
      </c>
    </row>
    <row r="246" spans="1:8" x14ac:dyDescent="0.25">
      <c r="A246" s="1" t="s">
        <v>3506</v>
      </c>
      <c r="B246" s="1" t="s">
        <v>10</v>
      </c>
      <c r="C246" s="2">
        <v>0.58333333333333326</v>
      </c>
      <c r="D246" s="1" t="s">
        <v>2635</v>
      </c>
      <c r="E246" s="1" t="s">
        <v>50</v>
      </c>
      <c r="F246" s="1">
        <v>7800</v>
      </c>
      <c r="G246" s="1">
        <v>1400000</v>
      </c>
      <c r="H246" s="1" t="s">
        <v>3500</v>
      </c>
    </row>
    <row r="247" spans="1:8" x14ac:dyDescent="0.25">
      <c r="A247" s="1" t="s">
        <v>3506</v>
      </c>
      <c r="B247" s="1" t="s">
        <v>10</v>
      </c>
      <c r="C247" s="2">
        <v>0.91319444444444442</v>
      </c>
      <c r="D247" s="1" t="s">
        <v>2057</v>
      </c>
      <c r="E247" s="1" t="s">
        <v>422</v>
      </c>
      <c r="F247" s="1">
        <v>0</v>
      </c>
      <c r="G247" s="1">
        <v>0</v>
      </c>
      <c r="H247" s="1" t="s">
        <v>3509</v>
      </c>
    </row>
    <row r="248" spans="1:8" x14ac:dyDescent="0.25">
      <c r="A248" s="1" t="s">
        <v>3506</v>
      </c>
      <c r="B248" s="1" t="s">
        <v>10</v>
      </c>
      <c r="C248" s="2">
        <v>0.5625</v>
      </c>
      <c r="D248" s="1" t="s">
        <v>641</v>
      </c>
      <c r="E248" s="1" t="s">
        <v>50</v>
      </c>
      <c r="F248" s="1">
        <v>917</v>
      </c>
      <c r="G248" s="1" t="s">
        <v>454</v>
      </c>
      <c r="H248" s="1" t="s">
        <v>3510</v>
      </c>
    </row>
    <row r="249" spans="1:8" x14ac:dyDescent="0.25">
      <c r="A249" s="1" t="s">
        <v>3506</v>
      </c>
      <c r="B249" s="1" t="s">
        <v>429</v>
      </c>
      <c r="C249" s="2">
        <v>0.61388888888888893</v>
      </c>
      <c r="D249" s="1" t="s">
        <v>3511</v>
      </c>
      <c r="E249" s="1" t="s">
        <v>445</v>
      </c>
      <c r="F249" s="1">
        <v>205</v>
      </c>
      <c r="G249" s="1">
        <v>238</v>
      </c>
      <c r="H249" s="1" t="s">
        <v>3512</v>
      </c>
    </row>
    <row r="250" spans="1:8" x14ac:dyDescent="0.25">
      <c r="A250" s="1" t="s">
        <v>3506</v>
      </c>
      <c r="B250" s="1" t="s">
        <v>10</v>
      </c>
      <c r="C250" s="2">
        <v>0.60416666666666674</v>
      </c>
      <c r="D250" s="1" t="s">
        <v>3513</v>
      </c>
      <c r="E250" s="1" t="s">
        <v>50</v>
      </c>
      <c r="F250" s="1">
        <v>0</v>
      </c>
      <c r="G250" s="1" t="s">
        <v>454</v>
      </c>
      <c r="H250" s="1" t="s">
        <v>482</v>
      </c>
    </row>
    <row r="251" spans="1:8" x14ac:dyDescent="0.25">
      <c r="A251" s="1" t="s">
        <v>3514</v>
      </c>
      <c r="B251" s="1" t="s">
        <v>440</v>
      </c>
      <c r="C251" s="2">
        <v>6.0416666666666563E-2</v>
      </c>
      <c r="D251" s="1" t="s">
        <v>3515</v>
      </c>
      <c r="E251" s="1" t="s">
        <v>445</v>
      </c>
      <c r="F251" s="1">
        <v>22</v>
      </c>
      <c r="G251" s="1">
        <v>16107</v>
      </c>
      <c r="H251" s="1" t="s">
        <v>3516</v>
      </c>
    </row>
    <row r="252" spans="1:8" x14ac:dyDescent="0.25">
      <c r="A252" s="1" t="s">
        <v>3514</v>
      </c>
      <c r="B252" s="1" t="s">
        <v>10</v>
      </c>
      <c r="C252" s="2">
        <v>0.58333333333333326</v>
      </c>
      <c r="D252" s="1" t="s">
        <v>1879</v>
      </c>
      <c r="E252" s="1" t="s">
        <v>50</v>
      </c>
      <c r="F252" s="1">
        <v>1200</v>
      </c>
      <c r="G252" s="1">
        <v>0</v>
      </c>
      <c r="H252" s="1" t="s">
        <v>3517</v>
      </c>
    </row>
    <row r="253" spans="1:8" x14ac:dyDescent="0.25">
      <c r="A253" s="1" t="s">
        <v>3514</v>
      </c>
      <c r="B253" s="1" t="s">
        <v>10</v>
      </c>
      <c r="C253" s="2">
        <v>0.58333333333333326</v>
      </c>
      <c r="D253" s="1" t="s">
        <v>2635</v>
      </c>
      <c r="E253" s="1" t="s">
        <v>50</v>
      </c>
      <c r="F253" s="1">
        <v>7500</v>
      </c>
      <c r="G253" s="1">
        <v>1400000</v>
      </c>
      <c r="H253" s="1" t="s">
        <v>3517</v>
      </c>
    </row>
    <row r="254" spans="1:8" x14ac:dyDescent="0.25">
      <c r="A254" s="1" t="s">
        <v>3514</v>
      </c>
      <c r="B254" s="1" t="s">
        <v>10</v>
      </c>
      <c r="C254" s="2">
        <v>0.5</v>
      </c>
      <c r="D254" s="1" t="s">
        <v>641</v>
      </c>
      <c r="E254" s="1" t="s">
        <v>50</v>
      </c>
      <c r="F254" s="1" t="s">
        <v>454</v>
      </c>
      <c r="G254" s="1" t="s">
        <v>454</v>
      </c>
      <c r="H254" s="1" t="s">
        <v>3517</v>
      </c>
    </row>
    <row r="255" spans="1:8" x14ac:dyDescent="0.25">
      <c r="A255" s="1" t="s">
        <v>3518</v>
      </c>
      <c r="B255" s="1" t="s">
        <v>39</v>
      </c>
      <c r="C255" s="2">
        <v>2.083333333333437E-3</v>
      </c>
      <c r="D255" s="1" t="s">
        <v>548</v>
      </c>
      <c r="E255" s="1" t="s">
        <v>422</v>
      </c>
      <c r="F255" s="1">
        <v>0</v>
      </c>
      <c r="G255" s="1">
        <v>0</v>
      </c>
      <c r="H255" s="1" t="s">
        <v>3519</v>
      </c>
    </row>
    <row r="256" spans="1:8" x14ac:dyDescent="0.25">
      <c r="A256" s="1" t="s">
        <v>3518</v>
      </c>
      <c r="B256" s="1" t="s">
        <v>25</v>
      </c>
      <c r="C256" s="2">
        <v>0.38680555555555562</v>
      </c>
      <c r="D256" s="1" t="s">
        <v>3520</v>
      </c>
      <c r="E256" s="1" t="s">
        <v>378</v>
      </c>
      <c r="F256" s="1">
        <v>0</v>
      </c>
      <c r="G256" s="1">
        <v>0</v>
      </c>
      <c r="H256" s="1" t="s">
        <v>3521</v>
      </c>
    </row>
    <row r="257" spans="1:8" x14ac:dyDescent="0.25">
      <c r="A257" s="1" t="s">
        <v>3518</v>
      </c>
      <c r="B257" s="1" t="s">
        <v>96</v>
      </c>
      <c r="C257" s="2">
        <v>0.64513888888888893</v>
      </c>
      <c r="D257" s="1" t="s">
        <v>3522</v>
      </c>
      <c r="E257" s="1" t="s">
        <v>445</v>
      </c>
      <c r="F257" s="1">
        <v>60</v>
      </c>
      <c r="G257" s="1" t="s">
        <v>454</v>
      </c>
      <c r="H257" s="1" t="s">
        <v>3523</v>
      </c>
    </row>
    <row r="258" spans="1:8" x14ac:dyDescent="0.25">
      <c r="A258" s="1" t="s">
        <v>3524</v>
      </c>
      <c r="B258" s="1" t="s">
        <v>440</v>
      </c>
      <c r="C258" s="2">
        <v>0.92500000000000004</v>
      </c>
      <c r="D258" s="1" t="s">
        <v>3525</v>
      </c>
      <c r="E258" s="1" t="s">
        <v>450</v>
      </c>
      <c r="F258" s="1">
        <v>0</v>
      </c>
      <c r="G258" s="1">
        <v>0</v>
      </c>
      <c r="H258" s="1" t="s">
        <v>3526</v>
      </c>
    </row>
    <row r="259" spans="1:8" x14ac:dyDescent="0.25">
      <c r="A259" s="1" t="s">
        <v>3524</v>
      </c>
      <c r="B259" s="1" t="s">
        <v>429</v>
      </c>
      <c r="C259" s="2">
        <v>0.4375</v>
      </c>
      <c r="D259" s="1" t="s">
        <v>3527</v>
      </c>
      <c r="E259" s="1" t="s">
        <v>50</v>
      </c>
      <c r="F259" s="1" t="s">
        <v>454</v>
      </c>
      <c r="G259" s="1" t="s">
        <v>454</v>
      </c>
      <c r="H259" s="1" t="s">
        <v>482</v>
      </c>
    </row>
    <row r="260" spans="1:8" x14ac:dyDescent="0.25">
      <c r="A260" s="1" t="s">
        <v>3528</v>
      </c>
      <c r="B260" s="1" t="s">
        <v>429</v>
      </c>
      <c r="C260" s="2">
        <v>0.95833333333333326</v>
      </c>
      <c r="D260" s="1" t="s">
        <v>3529</v>
      </c>
      <c r="E260" s="1" t="s">
        <v>3507</v>
      </c>
      <c r="F260" s="1">
        <v>0</v>
      </c>
      <c r="G260" s="1">
        <v>0</v>
      </c>
      <c r="H260" s="1" t="s">
        <v>3530</v>
      </c>
    </row>
    <row r="261" spans="1:8" x14ac:dyDescent="0.25">
      <c r="A261" s="1" t="s">
        <v>3531</v>
      </c>
      <c r="B261" s="1" t="s">
        <v>10</v>
      </c>
      <c r="C261" s="2">
        <v>0.11319444444444438</v>
      </c>
      <c r="D261" s="1" t="s">
        <v>3532</v>
      </c>
      <c r="E261" s="1" t="s">
        <v>378</v>
      </c>
      <c r="F261" s="1">
        <v>0</v>
      </c>
      <c r="G261" s="1">
        <v>0</v>
      </c>
      <c r="H261" s="1" t="s">
        <v>3533</v>
      </c>
    </row>
    <row r="262" spans="1:8" x14ac:dyDescent="0.25">
      <c r="A262" s="1" t="s">
        <v>3534</v>
      </c>
      <c r="B262" s="1" t="s">
        <v>25</v>
      </c>
      <c r="C262" s="2">
        <v>0.20833333333333326</v>
      </c>
      <c r="D262" s="1" t="s">
        <v>488</v>
      </c>
      <c r="E262" s="1" t="s">
        <v>50</v>
      </c>
      <c r="F262" s="1">
        <v>200</v>
      </c>
      <c r="G262" s="1">
        <v>50000</v>
      </c>
      <c r="H262" s="1" t="s">
        <v>3535</v>
      </c>
    </row>
    <row r="263" spans="1:8" x14ac:dyDescent="0.25">
      <c r="A263" s="1" t="s">
        <v>3534</v>
      </c>
      <c r="B263" s="1" t="s">
        <v>25</v>
      </c>
      <c r="C263" s="2">
        <v>0.29166666666666674</v>
      </c>
      <c r="D263" s="1" t="s">
        <v>2288</v>
      </c>
      <c r="E263" s="1" t="s">
        <v>50</v>
      </c>
      <c r="F263" s="1">
        <v>48</v>
      </c>
      <c r="G263" s="1" t="s">
        <v>454</v>
      </c>
      <c r="H263" s="1" t="s">
        <v>3536</v>
      </c>
    </row>
    <row r="264" spans="1:8" x14ac:dyDescent="0.25">
      <c r="A264" s="1" t="s">
        <v>3534</v>
      </c>
      <c r="B264" s="1" t="s">
        <v>429</v>
      </c>
      <c r="C264" s="2">
        <v>0.53055555555555545</v>
      </c>
      <c r="D264" s="1" t="s">
        <v>711</v>
      </c>
      <c r="E264" s="1" t="s">
        <v>50</v>
      </c>
      <c r="F264" s="1" t="s">
        <v>454</v>
      </c>
      <c r="G264" s="1" t="s">
        <v>454</v>
      </c>
      <c r="H264" s="1" t="s">
        <v>3537</v>
      </c>
    </row>
    <row r="265" spans="1:8" x14ac:dyDescent="0.25">
      <c r="A265" s="1" t="s">
        <v>3534</v>
      </c>
      <c r="B265" s="1" t="s">
        <v>429</v>
      </c>
      <c r="C265" s="2">
        <v>0.50416666666666665</v>
      </c>
      <c r="D265" s="1" t="s">
        <v>711</v>
      </c>
      <c r="E265" s="1" t="s">
        <v>50</v>
      </c>
      <c r="F265" s="1">
        <v>581</v>
      </c>
      <c r="G265" s="1" t="s">
        <v>454</v>
      </c>
      <c r="H265" s="1" t="s">
        <v>3538</v>
      </c>
    </row>
    <row r="266" spans="1:8" x14ac:dyDescent="0.25">
      <c r="A266" s="1" t="s">
        <v>3534</v>
      </c>
      <c r="B266" s="1" t="s">
        <v>25</v>
      </c>
      <c r="C266" s="2">
        <v>0.31944444444444442</v>
      </c>
      <c r="D266" s="1" t="s">
        <v>3539</v>
      </c>
      <c r="E266" s="1" t="s">
        <v>50</v>
      </c>
      <c r="F266" s="1" t="s">
        <v>454</v>
      </c>
      <c r="G266" s="1">
        <v>130000</v>
      </c>
      <c r="H266" s="1" t="s">
        <v>3540</v>
      </c>
    </row>
    <row r="267" spans="1:8" x14ac:dyDescent="0.25">
      <c r="A267" s="1" t="s">
        <v>3534</v>
      </c>
      <c r="B267" s="1" t="s">
        <v>429</v>
      </c>
      <c r="C267" s="2">
        <v>5.2083333333333259E-2</v>
      </c>
      <c r="D267" s="1" t="s">
        <v>3541</v>
      </c>
      <c r="E267" s="1" t="s">
        <v>50</v>
      </c>
      <c r="F267" s="1" t="s">
        <v>454</v>
      </c>
      <c r="G267" s="1">
        <v>615992</v>
      </c>
      <c r="H267" s="1" t="s">
        <v>482</v>
      </c>
    </row>
    <row r="268" spans="1:8" x14ac:dyDescent="0.25">
      <c r="A268" s="1" t="s">
        <v>3534</v>
      </c>
      <c r="B268" s="1" t="s">
        <v>25</v>
      </c>
      <c r="C268" s="2">
        <v>0.31944444444444442</v>
      </c>
      <c r="D268" s="1" t="s">
        <v>3539</v>
      </c>
      <c r="E268" s="1" t="s">
        <v>50</v>
      </c>
      <c r="F268" s="1" t="s">
        <v>454</v>
      </c>
      <c r="G268" s="1">
        <v>47927</v>
      </c>
      <c r="H268" s="1" t="s">
        <v>3542</v>
      </c>
    </row>
    <row r="269" spans="1:8" x14ac:dyDescent="0.25">
      <c r="A269" s="1" t="s">
        <v>3534</v>
      </c>
      <c r="B269" s="1" t="s">
        <v>429</v>
      </c>
      <c r="C269" s="2">
        <v>0.50138888888888888</v>
      </c>
      <c r="D269" s="1" t="s">
        <v>711</v>
      </c>
      <c r="E269" s="1" t="s">
        <v>50</v>
      </c>
      <c r="F269" s="1">
        <v>573</v>
      </c>
      <c r="G269" s="1" t="s">
        <v>454</v>
      </c>
      <c r="H269" s="1" t="s">
        <v>3543</v>
      </c>
    </row>
    <row r="270" spans="1:8" x14ac:dyDescent="0.25">
      <c r="A270" s="1" t="s">
        <v>3534</v>
      </c>
      <c r="B270" s="1" t="s">
        <v>96</v>
      </c>
      <c r="C270" s="2">
        <v>0.52013888888888893</v>
      </c>
      <c r="D270" s="1" t="s">
        <v>3544</v>
      </c>
      <c r="E270" s="1" t="s">
        <v>422</v>
      </c>
      <c r="F270" s="1">
        <v>0</v>
      </c>
      <c r="G270" s="1">
        <v>0</v>
      </c>
      <c r="H270" s="1" t="s">
        <v>3545</v>
      </c>
    </row>
    <row r="271" spans="1:8" x14ac:dyDescent="0.25">
      <c r="A271" s="1" t="s">
        <v>3534</v>
      </c>
      <c r="B271" s="1" t="s">
        <v>39</v>
      </c>
      <c r="C271" s="2">
        <v>0.71597222222222223</v>
      </c>
      <c r="D271" s="1" t="s">
        <v>3460</v>
      </c>
      <c r="E271" s="1" t="s">
        <v>50</v>
      </c>
      <c r="F271" s="1">
        <v>100</v>
      </c>
      <c r="G271" s="1">
        <v>60687</v>
      </c>
      <c r="H271" s="1" t="s">
        <v>3546</v>
      </c>
    </row>
    <row r="272" spans="1:8" x14ac:dyDescent="0.25">
      <c r="A272" s="1" t="s">
        <v>3534</v>
      </c>
      <c r="B272" s="1" t="s">
        <v>429</v>
      </c>
      <c r="C272" s="2">
        <v>0.55833333333333335</v>
      </c>
      <c r="D272" s="1" t="s">
        <v>3547</v>
      </c>
      <c r="E272" s="1" t="s">
        <v>50</v>
      </c>
      <c r="F272" s="1">
        <v>208</v>
      </c>
      <c r="G272" s="1" t="s">
        <v>454</v>
      </c>
      <c r="H272" s="1" t="s">
        <v>482</v>
      </c>
    </row>
    <row r="273" spans="1:8" x14ac:dyDescent="0.25">
      <c r="A273" s="1" t="s">
        <v>3534</v>
      </c>
      <c r="B273" s="1" t="s">
        <v>429</v>
      </c>
      <c r="C273" s="2">
        <v>0.50416666666666665</v>
      </c>
      <c r="D273" s="1" t="s">
        <v>711</v>
      </c>
      <c r="E273" s="1" t="s">
        <v>50</v>
      </c>
      <c r="F273" s="1">
        <v>350</v>
      </c>
      <c r="G273" s="1" t="s">
        <v>454</v>
      </c>
      <c r="H273" s="1" t="s">
        <v>482</v>
      </c>
    </row>
    <row r="274" spans="1:8" x14ac:dyDescent="0.25">
      <c r="A274" s="1" t="s">
        <v>3534</v>
      </c>
      <c r="B274" s="1" t="s">
        <v>440</v>
      </c>
      <c r="C274" s="2">
        <v>0.25</v>
      </c>
      <c r="D274" s="1" t="s">
        <v>3525</v>
      </c>
      <c r="E274" s="1" t="s">
        <v>450</v>
      </c>
      <c r="F274" s="1">
        <v>2900</v>
      </c>
      <c r="G274" s="1" t="s">
        <v>454</v>
      </c>
      <c r="H274" s="1" t="s">
        <v>3548</v>
      </c>
    </row>
    <row r="275" spans="1:8" x14ac:dyDescent="0.25">
      <c r="A275" s="1" t="s">
        <v>3534</v>
      </c>
      <c r="B275" s="1" t="s">
        <v>25</v>
      </c>
      <c r="C275" s="2">
        <v>0.13472222222222219</v>
      </c>
      <c r="D275" s="1" t="s">
        <v>3549</v>
      </c>
      <c r="E275" s="1" t="s">
        <v>50</v>
      </c>
      <c r="F275" s="1" t="s">
        <v>454</v>
      </c>
      <c r="G275" s="1" t="s">
        <v>454</v>
      </c>
      <c r="H275" s="1" t="s">
        <v>482</v>
      </c>
    </row>
    <row r="276" spans="1:8" x14ac:dyDescent="0.25">
      <c r="A276" s="1" t="s">
        <v>3550</v>
      </c>
      <c r="B276" s="1" t="s">
        <v>10</v>
      </c>
      <c r="C276" s="2">
        <v>0.68541666666666656</v>
      </c>
      <c r="D276" s="1" t="s">
        <v>3551</v>
      </c>
      <c r="E276" s="1" t="s">
        <v>50</v>
      </c>
      <c r="F276" s="1">
        <v>0</v>
      </c>
      <c r="G276" s="1">
        <v>0</v>
      </c>
      <c r="H276" s="1" t="s">
        <v>3552</v>
      </c>
    </row>
    <row r="277" spans="1:8" x14ac:dyDescent="0.25">
      <c r="A277" s="1" t="s">
        <v>3550</v>
      </c>
      <c r="B277" s="1" t="s">
        <v>39</v>
      </c>
      <c r="C277" s="2">
        <v>1.736111111111116E-2</v>
      </c>
      <c r="D277" s="1" t="s">
        <v>548</v>
      </c>
      <c r="E277" s="1" t="s">
        <v>422</v>
      </c>
      <c r="F277" s="1">
        <v>0</v>
      </c>
      <c r="G277" s="1">
        <v>0</v>
      </c>
      <c r="H277" s="1" t="s">
        <v>3553</v>
      </c>
    </row>
    <row r="278" spans="1:8" x14ac:dyDescent="0.25">
      <c r="A278" s="1" t="s">
        <v>3554</v>
      </c>
      <c r="B278" s="1" t="s">
        <v>429</v>
      </c>
      <c r="C278" s="2">
        <v>0.14930555555555558</v>
      </c>
      <c r="D278" s="1" t="s">
        <v>711</v>
      </c>
      <c r="E278" s="1" t="s">
        <v>50</v>
      </c>
      <c r="F278" s="1" t="s">
        <v>454</v>
      </c>
      <c r="G278" s="1" t="s">
        <v>454</v>
      </c>
      <c r="H278" s="1" t="s">
        <v>3555</v>
      </c>
    </row>
    <row r="279" spans="1:8" x14ac:dyDescent="0.25">
      <c r="A279" s="1" t="s">
        <v>3556</v>
      </c>
      <c r="B279" s="1" t="s">
        <v>10</v>
      </c>
      <c r="C279" s="2">
        <v>0.375</v>
      </c>
      <c r="D279" s="1" t="s">
        <v>656</v>
      </c>
      <c r="E279" s="1" t="s">
        <v>378</v>
      </c>
      <c r="F279" s="1">
        <v>0</v>
      </c>
      <c r="G279" s="1">
        <v>0</v>
      </c>
      <c r="H279" s="1" t="s">
        <v>3557</v>
      </c>
    </row>
    <row r="280" spans="1:8" x14ac:dyDescent="0.25">
      <c r="A280" s="1" t="s">
        <v>1270</v>
      </c>
      <c r="B280" s="1"/>
      <c r="C280" s="2"/>
      <c r="D280" s="1"/>
      <c r="E280" s="1"/>
      <c r="F280" s="1"/>
      <c r="G280" s="1"/>
      <c r="H280" s="1"/>
    </row>
    <row r="281" spans="1:8" x14ac:dyDescent="0.25">
      <c r="A281" s="1" t="s">
        <v>3558</v>
      </c>
      <c r="B281" s="1" t="s">
        <v>10</v>
      </c>
      <c r="C281" s="2">
        <v>0.54444444444444451</v>
      </c>
      <c r="D281" s="1" t="s">
        <v>631</v>
      </c>
      <c r="E281" s="1" t="s">
        <v>450</v>
      </c>
      <c r="F281" s="1">
        <v>0</v>
      </c>
      <c r="G281" s="1">
        <v>0</v>
      </c>
      <c r="H281" s="1" t="s">
        <v>3559</v>
      </c>
    </row>
    <row r="282" spans="1:8" x14ac:dyDescent="0.25">
      <c r="A282" s="1" t="s">
        <v>3560</v>
      </c>
      <c r="B282" s="1" t="s">
        <v>10</v>
      </c>
      <c r="C282" s="2">
        <v>0.57361111111111107</v>
      </c>
      <c r="D282" s="1" t="s">
        <v>656</v>
      </c>
      <c r="E282" s="1" t="s">
        <v>445</v>
      </c>
      <c r="F282" s="1" t="s">
        <v>454</v>
      </c>
      <c r="G282" s="1" t="s">
        <v>454</v>
      </c>
      <c r="H282" s="1" t="s">
        <v>3561</v>
      </c>
    </row>
    <row r="283" spans="1:8" x14ac:dyDescent="0.25">
      <c r="A283" s="1" t="s">
        <v>3562</v>
      </c>
      <c r="B283" s="1" t="s">
        <v>344</v>
      </c>
      <c r="C283" s="2">
        <v>4.6527777777777724E-2</v>
      </c>
      <c r="D283" s="1" t="s">
        <v>3563</v>
      </c>
      <c r="E283" s="1" t="s">
        <v>422</v>
      </c>
      <c r="F283" s="1">
        <v>0</v>
      </c>
      <c r="G283" s="1">
        <v>0</v>
      </c>
      <c r="H283" s="1" t="s">
        <v>3564</v>
      </c>
    </row>
    <row r="284" spans="1:8" x14ac:dyDescent="0.25">
      <c r="A284" s="1" t="s">
        <v>3565</v>
      </c>
      <c r="B284" s="1" t="s">
        <v>10</v>
      </c>
      <c r="C284" s="2">
        <v>0.72222222222222232</v>
      </c>
      <c r="D284" s="1" t="s">
        <v>641</v>
      </c>
      <c r="E284" s="1" t="s">
        <v>50</v>
      </c>
      <c r="F284" s="1">
        <v>986</v>
      </c>
      <c r="G284" s="1" t="s">
        <v>454</v>
      </c>
      <c r="H284" s="1" t="s">
        <v>3566</v>
      </c>
    </row>
    <row r="285" spans="1:8" x14ac:dyDescent="0.25">
      <c r="A285" s="1" t="s">
        <v>3565</v>
      </c>
      <c r="B285" s="1" t="s">
        <v>10</v>
      </c>
      <c r="C285" s="2">
        <v>0.72569444444444442</v>
      </c>
      <c r="D285" s="1" t="s">
        <v>2057</v>
      </c>
      <c r="E285" s="1" t="s">
        <v>50</v>
      </c>
      <c r="F285" s="1">
        <v>100</v>
      </c>
      <c r="G285" s="1">
        <v>20000</v>
      </c>
      <c r="H285" s="1" t="s">
        <v>3567</v>
      </c>
    </row>
    <row r="286" spans="1:8" x14ac:dyDescent="0.25">
      <c r="A286" s="1" t="s">
        <v>3568</v>
      </c>
      <c r="B286" s="1" t="s">
        <v>10</v>
      </c>
      <c r="C286" s="2">
        <v>0.66666666666666674</v>
      </c>
      <c r="D286" s="1" t="s">
        <v>2635</v>
      </c>
      <c r="E286" s="1" t="s">
        <v>50</v>
      </c>
      <c r="F286" s="1">
        <v>8180</v>
      </c>
      <c r="G286" s="1">
        <v>1400000</v>
      </c>
      <c r="H286" s="1" t="s">
        <v>3569</v>
      </c>
    </row>
    <row r="287" spans="1:8" x14ac:dyDescent="0.25">
      <c r="A287" s="1" t="s">
        <v>3568</v>
      </c>
      <c r="B287" s="1" t="s">
        <v>10</v>
      </c>
      <c r="C287" s="2">
        <v>0.6875</v>
      </c>
      <c r="D287" s="1" t="s">
        <v>641</v>
      </c>
      <c r="E287" s="1" t="s">
        <v>422</v>
      </c>
      <c r="F287" s="1">
        <v>1071</v>
      </c>
      <c r="G287" s="1" t="s">
        <v>454</v>
      </c>
      <c r="H287" s="1" t="s">
        <v>3570</v>
      </c>
    </row>
    <row r="288" spans="1:8" x14ac:dyDescent="0.25">
      <c r="A288" s="1" t="s">
        <v>3568</v>
      </c>
      <c r="B288" s="1" t="s">
        <v>10</v>
      </c>
      <c r="C288" s="2">
        <v>0.73333333333333339</v>
      </c>
      <c r="D288" s="1" t="s">
        <v>3571</v>
      </c>
      <c r="E288" s="1" t="s">
        <v>422</v>
      </c>
      <c r="F288" s="1">
        <v>0</v>
      </c>
      <c r="G288" s="1">
        <v>0</v>
      </c>
      <c r="H288" s="1" t="s">
        <v>3572</v>
      </c>
    </row>
    <row r="289" spans="1:8" x14ac:dyDescent="0.25">
      <c r="A289" s="1" t="s">
        <v>3568</v>
      </c>
      <c r="B289" s="1" t="s">
        <v>10</v>
      </c>
      <c r="C289" s="2">
        <v>0.70833333333333326</v>
      </c>
      <c r="D289" s="1" t="s">
        <v>631</v>
      </c>
      <c r="E289" s="1" t="s">
        <v>50</v>
      </c>
      <c r="F289" s="1" t="s">
        <v>454</v>
      </c>
      <c r="G289" s="1">
        <v>72000</v>
      </c>
      <c r="H289" s="1" t="s">
        <v>3573</v>
      </c>
    </row>
    <row r="290" spans="1:8" x14ac:dyDescent="0.25">
      <c r="A290" s="1" t="s">
        <v>3574</v>
      </c>
      <c r="B290" s="1" t="s">
        <v>10</v>
      </c>
      <c r="C290" s="2">
        <v>0.94444444444444442</v>
      </c>
      <c r="D290" s="1" t="s">
        <v>641</v>
      </c>
      <c r="E290" s="1" t="s">
        <v>445</v>
      </c>
      <c r="F290" s="1">
        <v>610</v>
      </c>
      <c r="G290" s="1">
        <v>172000</v>
      </c>
      <c r="H290" s="1" t="s">
        <v>3575</v>
      </c>
    </row>
    <row r="291" spans="1:8" x14ac:dyDescent="0.25">
      <c r="A291" s="1" t="s">
        <v>3574</v>
      </c>
      <c r="B291" s="1" t="s">
        <v>10</v>
      </c>
      <c r="C291" s="2">
        <v>0.75</v>
      </c>
      <c r="D291" s="1" t="s">
        <v>3576</v>
      </c>
      <c r="E291" s="1" t="s">
        <v>50</v>
      </c>
      <c r="F291" s="1" t="s">
        <v>454</v>
      </c>
      <c r="G291" s="1">
        <v>71500</v>
      </c>
      <c r="H291" s="1" t="s">
        <v>3577</v>
      </c>
    </row>
    <row r="292" spans="1:8" x14ac:dyDescent="0.25">
      <c r="A292" s="1" t="s">
        <v>3574</v>
      </c>
      <c r="B292" s="1" t="s">
        <v>10</v>
      </c>
      <c r="C292" s="2">
        <v>0.38402777777777786</v>
      </c>
      <c r="D292" s="1" t="s">
        <v>656</v>
      </c>
      <c r="E292" s="1" t="s">
        <v>2871</v>
      </c>
      <c r="F292" s="1">
        <v>80</v>
      </c>
      <c r="G292" s="1">
        <v>21000</v>
      </c>
      <c r="H292" s="1" t="s">
        <v>3578</v>
      </c>
    </row>
    <row r="293" spans="1:8" x14ac:dyDescent="0.25">
      <c r="A293" s="1" t="s">
        <v>3574</v>
      </c>
      <c r="B293" s="1" t="s">
        <v>10</v>
      </c>
      <c r="C293" s="2">
        <v>0.79513888888888884</v>
      </c>
      <c r="D293" s="1" t="s">
        <v>3579</v>
      </c>
      <c r="E293" s="1" t="s">
        <v>50</v>
      </c>
      <c r="F293" s="1">
        <v>2859</v>
      </c>
      <c r="G293" s="1">
        <v>103000</v>
      </c>
      <c r="H293" s="1" t="s">
        <v>3580</v>
      </c>
    </row>
    <row r="294" spans="1:8" x14ac:dyDescent="0.25">
      <c r="A294" s="1" t="s">
        <v>3581</v>
      </c>
      <c r="B294" s="1" t="s">
        <v>440</v>
      </c>
      <c r="C294" s="2">
        <v>0.40972222222222232</v>
      </c>
      <c r="D294" s="1" t="s">
        <v>441</v>
      </c>
      <c r="E294" s="1" t="s">
        <v>422</v>
      </c>
      <c r="F294" s="1">
        <v>265</v>
      </c>
      <c r="G294" s="1">
        <v>0</v>
      </c>
      <c r="H294" s="1" t="s">
        <v>3582</v>
      </c>
    </row>
    <row r="295" spans="1:8" x14ac:dyDescent="0.25">
      <c r="A295" s="1" t="s">
        <v>3583</v>
      </c>
      <c r="B295" s="1" t="s">
        <v>96</v>
      </c>
      <c r="C295" s="2">
        <v>0.92777777777777781</v>
      </c>
      <c r="D295" s="1" t="s">
        <v>3584</v>
      </c>
      <c r="E295" s="1" t="s">
        <v>450</v>
      </c>
      <c r="F295" s="1">
        <v>0</v>
      </c>
      <c r="G295" s="1">
        <v>0</v>
      </c>
      <c r="H295" s="1" t="s">
        <v>3585</v>
      </c>
    </row>
    <row r="296" spans="1:8" x14ac:dyDescent="0.25">
      <c r="A296" s="1" t="s">
        <v>3583</v>
      </c>
      <c r="B296" s="1" t="s">
        <v>10</v>
      </c>
      <c r="C296" s="2">
        <v>0.4736111111111112</v>
      </c>
      <c r="D296" s="1" t="s">
        <v>3586</v>
      </c>
      <c r="E296" s="1" t="s">
        <v>2871</v>
      </c>
      <c r="F296" s="1">
        <v>0</v>
      </c>
      <c r="G296" s="1">
        <v>0</v>
      </c>
      <c r="H296" s="1" t="s">
        <v>3587</v>
      </c>
    </row>
    <row r="297" spans="1:8" x14ac:dyDescent="0.25">
      <c r="A297" s="1" t="s">
        <v>3588</v>
      </c>
      <c r="B297" s="1" t="s">
        <v>25</v>
      </c>
      <c r="C297" s="2">
        <v>0.91666666666666674</v>
      </c>
      <c r="D297" s="1" t="s">
        <v>3589</v>
      </c>
      <c r="E297" s="1" t="s">
        <v>573</v>
      </c>
      <c r="F297" s="1">
        <v>236</v>
      </c>
      <c r="G297" s="1">
        <v>34096</v>
      </c>
      <c r="H297" s="1" t="s">
        <v>3590</v>
      </c>
    </row>
    <row r="298" spans="1:8" x14ac:dyDescent="0.25">
      <c r="A298" s="1" t="s">
        <v>3588</v>
      </c>
      <c r="B298" s="1" t="s">
        <v>96</v>
      </c>
      <c r="C298" s="2">
        <v>0.62777777777777777</v>
      </c>
      <c r="D298" s="1" t="s">
        <v>643</v>
      </c>
      <c r="E298" s="1" t="s">
        <v>422</v>
      </c>
      <c r="F298" s="1">
        <v>0</v>
      </c>
      <c r="G298" s="1">
        <v>0</v>
      </c>
      <c r="H298" s="1" t="s">
        <v>3591</v>
      </c>
    </row>
    <row r="299" spans="1:8" x14ac:dyDescent="0.25">
      <c r="A299" s="1" t="s">
        <v>3592</v>
      </c>
      <c r="B299" s="1" t="s">
        <v>344</v>
      </c>
      <c r="C299" s="2">
        <v>0.29166666666666674</v>
      </c>
      <c r="D299" s="1" t="s">
        <v>3593</v>
      </c>
      <c r="E299" s="1" t="s">
        <v>422</v>
      </c>
      <c r="F299" s="1">
        <v>0</v>
      </c>
      <c r="G299" s="1">
        <v>0</v>
      </c>
      <c r="H299" s="1" t="s">
        <v>3594</v>
      </c>
    </row>
    <row r="300" spans="1:8" x14ac:dyDescent="0.25">
      <c r="A300" s="1" t="s">
        <v>3592</v>
      </c>
      <c r="B300" s="1" t="s">
        <v>25</v>
      </c>
      <c r="C300" s="2">
        <v>0.125</v>
      </c>
      <c r="D300" s="1" t="s">
        <v>3595</v>
      </c>
      <c r="E300" s="1" t="s">
        <v>50</v>
      </c>
      <c r="F300" s="1">
        <v>0</v>
      </c>
      <c r="G300" s="1">
        <v>77600</v>
      </c>
      <c r="H300" s="1" t="s">
        <v>3596</v>
      </c>
    </row>
    <row r="301" spans="1:8" x14ac:dyDescent="0.25">
      <c r="A301" s="1" t="s">
        <v>3592</v>
      </c>
      <c r="B301" s="1" t="s">
        <v>39</v>
      </c>
      <c r="C301" s="2">
        <v>8.9583333333333348E-2</v>
      </c>
      <c r="D301" s="1" t="s">
        <v>3597</v>
      </c>
      <c r="E301" s="1" t="s">
        <v>378</v>
      </c>
      <c r="F301" s="1">
        <v>0</v>
      </c>
      <c r="G301" s="1">
        <v>0</v>
      </c>
      <c r="H301" s="1" t="s">
        <v>3598</v>
      </c>
    </row>
    <row r="302" spans="1:8" x14ac:dyDescent="0.25">
      <c r="A302" s="1" t="s">
        <v>3599</v>
      </c>
      <c r="B302" s="1" t="s">
        <v>600</v>
      </c>
      <c r="C302" s="2">
        <v>0.83402777777777781</v>
      </c>
      <c r="D302" s="1" t="s">
        <v>3600</v>
      </c>
      <c r="E302" s="1" t="s">
        <v>635</v>
      </c>
      <c r="F302" s="1">
        <v>0</v>
      </c>
      <c r="G302" s="1" t="s">
        <v>454</v>
      </c>
      <c r="H302" s="1" t="s">
        <v>3601</v>
      </c>
    </row>
    <row r="303" spans="1:8" x14ac:dyDescent="0.25">
      <c r="A303" s="1" t="s">
        <v>3602</v>
      </c>
      <c r="B303" s="1" t="s">
        <v>10</v>
      </c>
      <c r="C303" s="2">
        <v>0.41805555555555562</v>
      </c>
      <c r="D303" s="1" t="s">
        <v>641</v>
      </c>
      <c r="E303" s="1" t="s">
        <v>422</v>
      </c>
      <c r="F303" s="1">
        <v>8</v>
      </c>
      <c r="G303" s="1">
        <v>4350</v>
      </c>
      <c r="H303" s="1" t="s">
        <v>3603</v>
      </c>
    </row>
    <row r="304" spans="1:8" x14ac:dyDescent="0.25">
      <c r="A304" s="1" t="s">
        <v>3604</v>
      </c>
      <c r="B304" s="1" t="s">
        <v>440</v>
      </c>
      <c r="C304" s="2">
        <v>0.5</v>
      </c>
      <c r="D304" s="1" t="s">
        <v>818</v>
      </c>
      <c r="E304" s="1" t="s">
        <v>378</v>
      </c>
      <c r="F304" s="1">
        <v>0</v>
      </c>
      <c r="G304" s="1">
        <v>0</v>
      </c>
      <c r="H304" s="1" t="s">
        <v>3605</v>
      </c>
    </row>
    <row r="305" spans="1:8" x14ac:dyDescent="0.25">
      <c r="A305" s="1" t="s">
        <v>3606</v>
      </c>
      <c r="B305" s="1" t="s">
        <v>10</v>
      </c>
      <c r="C305" s="2">
        <v>0.22013888888888888</v>
      </c>
      <c r="D305" s="1" t="s">
        <v>795</v>
      </c>
      <c r="E305" s="1" t="s">
        <v>635</v>
      </c>
      <c r="F305" s="1">
        <v>26</v>
      </c>
      <c r="G305" s="1">
        <v>13000</v>
      </c>
      <c r="H305" s="1" t="s">
        <v>3607</v>
      </c>
    </row>
    <row r="306" spans="1:8" x14ac:dyDescent="0.25">
      <c r="A306" s="1" t="s">
        <v>3608</v>
      </c>
      <c r="B306" s="1" t="s">
        <v>10</v>
      </c>
      <c r="C306" s="2">
        <v>0.76875000000000004</v>
      </c>
      <c r="D306" s="1" t="s">
        <v>641</v>
      </c>
      <c r="E306" s="1" t="s">
        <v>2871</v>
      </c>
      <c r="F306" s="1">
        <v>337</v>
      </c>
      <c r="G306" s="1">
        <v>102267</v>
      </c>
      <c r="H306" s="1" t="s">
        <v>3609</v>
      </c>
    </row>
    <row r="307" spans="1:8" x14ac:dyDescent="0.25">
      <c r="A307" s="1" t="s">
        <v>3610</v>
      </c>
      <c r="B307" s="1" t="s">
        <v>39</v>
      </c>
      <c r="C307" s="2">
        <v>0.24652777777777768</v>
      </c>
      <c r="D307" s="1" t="s">
        <v>3611</v>
      </c>
      <c r="E307" s="1" t="s">
        <v>50</v>
      </c>
      <c r="F307" s="1" t="s">
        <v>454</v>
      </c>
      <c r="G307" s="1">
        <v>155000</v>
      </c>
      <c r="H307" s="1" t="s">
        <v>3612</v>
      </c>
    </row>
    <row r="308" spans="1:8" x14ac:dyDescent="0.25">
      <c r="A308" s="1" t="s">
        <v>411</v>
      </c>
      <c r="B308" s="1"/>
      <c r="C308" s="2"/>
      <c r="D308" s="1"/>
      <c r="E308" s="1"/>
      <c r="F308" s="1"/>
      <c r="G308" s="1"/>
      <c r="H308" s="1"/>
    </row>
    <row r="309" spans="1:8" x14ac:dyDescent="0.25">
      <c r="A309" s="1" t="s">
        <v>3613</v>
      </c>
      <c r="B309" s="1" t="s">
        <v>25</v>
      </c>
      <c r="C309" s="2">
        <v>0.8125</v>
      </c>
      <c r="D309" s="1" t="s">
        <v>3614</v>
      </c>
      <c r="E309" s="1" t="s">
        <v>450</v>
      </c>
      <c r="F309" s="1">
        <v>0</v>
      </c>
      <c r="G309" s="1">
        <v>0</v>
      </c>
      <c r="H309" s="1" t="s">
        <v>3615</v>
      </c>
    </row>
    <row r="310" spans="1:8" x14ac:dyDescent="0.25">
      <c r="A310" s="1" t="s">
        <v>3616</v>
      </c>
      <c r="B310" s="1" t="s">
        <v>25</v>
      </c>
      <c r="C310" s="2">
        <v>0.57291666666666674</v>
      </c>
      <c r="D310" s="1" t="s">
        <v>3617</v>
      </c>
      <c r="E310" s="1" t="s">
        <v>445</v>
      </c>
      <c r="F310" s="1">
        <v>183</v>
      </c>
      <c r="G310" s="1">
        <v>39089</v>
      </c>
      <c r="H310" s="1" t="s">
        <v>3618</v>
      </c>
    </row>
    <row r="311" spans="1:8" x14ac:dyDescent="0.25">
      <c r="A311" s="1" t="s">
        <v>3616</v>
      </c>
      <c r="B311" s="1" t="s">
        <v>39</v>
      </c>
      <c r="C311" s="2">
        <v>0.66666666666666674</v>
      </c>
      <c r="D311" s="1" t="s">
        <v>3477</v>
      </c>
      <c r="E311" s="1" t="s">
        <v>50</v>
      </c>
      <c r="F311" s="1" t="s">
        <v>454</v>
      </c>
      <c r="G311" s="1">
        <v>7500</v>
      </c>
      <c r="H311" s="1" t="s">
        <v>482</v>
      </c>
    </row>
    <row r="312" spans="1:8" x14ac:dyDescent="0.25">
      <c r="A312" s="1" t="s">
        <v>3616</v>
      </c>
      <c r="B312" s="1" t="s">
        <v>39</v>
      </c>
      <c r="C312" s="2">
        <v>0.78472222222222232</v>
      </c>
      <c r="D312" s="1" t="s">
        <v>2099</v>
      </c>
      <c r="E312" s="1" t="s">
        <v>50</v>
      </c>
      <c r="F312" s="1" t="s">
        <v>454</v>
      </c>
      <c r="G312" s="1">
        <v>186600</v>
      </c>
      <c r="H312" s="1" t="s">
        <v>3619</v>
      </c>
    </row>
    <row r="313" spans="1:8" x14ac:dyDescent="0.25">
      <c r="A313" s="1" t="s">
        <v>3620</v>
      </c>
      <c r="B313" s="1" t="s">
        <v>10</v>
      </c>
      <c r="C313" s="2">
        <v>0.44722222222222219</v>
      </c>
      <c r="D313" s="1" t="s">
        <v>1637</v>
      </c>
      <c r="E313" s="1" t="s">
        <v>445</v>
      </c>
      <c r="F313" s="1">
        <v>0</v>
      </c>
      <c r="G313" s="1">
        <v>0</v>
      </c>
      <c r="H313" s="1" t="s">
        <v>3621</v>
      </c>
    </row>
    <row r="314" spans="1:8" x14ac:dyDescent="0.25">
      <c r="A314" s="1" t="s">
        <v>3620</v>
      </c>
      <c r="B314" s="1" t="s">
        <v>25</v>
      </c>
      <c r="C314" s="2">
        <v>0.83333333333333326</v>
      </c>
      <c r="D314" s="1" t="s">
        <v>488</v>
      </c>
      <c r="E314" s="1" t="s">
        <v>50</v>
      </c>
      <c r="F314" s="1">
        <v>200</v>
      </c>
      <c r="G314" s="1">
        <v>50000</v>
      </c>
      <c r="H314" s="1" t="s">
        <v>3622</v>
      </c>
    </row>
    <row r="315" spans="1:8" x14ac:dyDescent="0.25">
      <c r="A315" s="1" t="s">
        <v>3620</v>
      </c>
      <c r="B315" s="1" t="s">
        <v>25</v>
      </c>
      <c r="C315" s="2">
        <v>0.82638888888888884</v>
      </c>
      <c r="D315" s="1" t="s">
        <v>3623</v>
      </c>
      <c r="E315" s="1" t="s">
        <v>50</v>
      </c>
      <c r="F315" s="1" t="s">
        <v>454</v>
      </c>
      <c r="G315" s="1">
        <v>132200</v>
      </c>
      <c r="H315" s="1" t="s">
        <v>3624</v>
      </c>
    </row>
    <row r="316" spans="1:8" x14ac:dyDescent="0.25">
      <c r="A316" s="1" t="s">
        <v>3620</v>
      </c>
      <c r="B316" s="1" t="s">
        <v>25</v>
      </c>
      <c r="C316" s="2">
        <v>0.72916666666666674</v>
      </c>
      <c r="D316" s="1" t="s">
        <v>3625</v>
      </c>
      <c r="E316" s="1" t="s">
        <v>50</v>
      </c>
      <c r="F316" s="1" t="s">
        <v>454</v>
      </c>
      <c r="G316" s="1">
        <v>477966</v>
      </c>
      <c r="H316" s="1" t="s">
        <v>3626</v>
      </c>
    </row>
    <row r="317" spans="1:8" x14ac:dyDescent="0.25">
      <c r="A317" s="1" t="s">
        <v>3620</v>
      </c>
      <c r="B317" s="1" t="s">
        <v>25</v>
      </c>
      <c r="C317" s="2">
        <v>0.83333333333333326</v>
      </c>
      <c r="D317" s="1" t="s">
        <v>1989</v>
      </c>
      <c r="E317" s="1" t="s">
        <v>50</v>
      </c>
      <c r="F317" s="1" t="s">
        <v>454</v>
      </c>
      <c r="G317" s="1">
        <v>50000</v>
      </c>
      <c r="H317" s="1" t="s">
        <v>3627</v>
      </c>
    </row>
    <row r="318" spans="1:8" x14ac:dyDescent="0.25">
      <c r="A318" s="1" t="s">
        <v>3628</v>
      </c>
      <c r="B318" s="1" t="s">
        <v>10</v>
      </c>
      <c r="C318" s="2">
        <v>0.96527777777777768</v>
      </c>
      <c r="D318" s="1" t="s">
        <v>3551</v>
      </c>
      <c r="E318" s="1" t="s">
        <v>445</v>
      </c>
      <c r="F318" s="1">
        <v>0</v>
      </c>
      <c r="G318" s="1">
        <v>0</v>
      </c>
      <c r="H318" s="1" t="s">
        <v>3629</v>
      </c>
    </row>
    <row r="319" spans="1:8" x14ac:dyDescent="0.25">
      <c r="A319" s="1" t="s">
        <v>3628</v>
      </c>
      <c r="B319" s="1" t="s">
        <v>10</v>
      </c>
      <c r="C319" s="2">
        <v>0.33680555555555558</v>
      </c>
      <c r="D319" s="1" t="s">
        <v>2547</v>
      </c>
      <c r="E319" s="1" t="s">
        <v>422</v>
      </c>
      <c r="F319" s="1">
        <v>0</v>
      </c>
      <c r="G319" s="1">
        <v>0</v>
      </c>
      <c r="H319" s="1" t="s">
        <v>3630</v>
      </c>
    </row>
    <row r="320" spans="1:8" x14ac:dyDescent="0.25">
      <c r="A320" s="1" t="s">
        <v>3628</v>
      </c>
      <c r="B320" s="1" t="s">
        <v>25</v>
      </c>
      <c r="C320" s="2">
        <v>9.8611111111111205E-2</v>
      </c>
      <c r="D320" s="1" t="s">
        <v>1989</v>
      </c>
      <c r="E320" s="1" t="s">
        <v>50</v>
      </c>
      <c r="F320" s="1" t="s">
        <v>454</v>
      </c>
      <c r="G320" s="1" t="s">
        <v>454</v>
      </c>
      <c r="H320" s="1" t="s">
        <v>3631</v>
      </c>
    </row>
    <row r="321" spans="1:8" x14ac:dyDescent="0.25">
      <c r="A321" s="1" t="s">
        <v>3632</v>
      </c>
      <c r="B321" s="1" t="s">
        <v>344</v>
      </c>
      <c r="C321" s="2">
        <v>0.17083333333333339</v>
      </c>
      <c r="D321" s="1" t="s">
        <v>2459</v>
      </c>
      <c r="E321" s="1" t="s">
        <v>445</v>
      </c>
      <c r="F321" s="1">
        <v>0</v>
      </c>
      <c r="G321" s="1">
        <v>0</v>
      </c>
      <c r="H321" s="1" t="s">
        <v>3633</v>
      </c>
    </row>
    <row r="322" spans="1:8" x14ac:dyDescent="0.25">
      <c r="A322" s="1" t="s">
        <v>3634</v>
      </c>
      <c r="B322" s="1" t="s">
        <v>10</v>
      </c>
      <c r="C322" s="2">
        <v>0.55138888888888893</v>
      </c>
      <c r="D322" s="1" t="s">
        <v>3635</v>
      </c>
      <c r="E322" s="1" t="s">
        <v>50</v>
      </c>
      <c r="F322" s="1" t="s">
        <v>454</v>
      </c>
      <c r="G322" s="1">
        <v>76000</v>
      </c>
      <c r="H322" s="1" t="s">
        <v>3636</v>
      </c>
    </row>
    <row r="323" spans="1:8" x14ac:dyDescent="0.25">
      <c r="A323" s="1" t="s">
        <v>3637</v>
      </c>
      <c r="B323" s="1" t="s">
        <v>429</v>
      </c>
      <c r="C323" s="2">
        <v>0.76805555555555549</v>
      </c>
      <c r="D323" s="1" t="s">
        <v>3638</v>
      </c>
      <c r="E323" s="1" t="s">
        <v>445</v>
      </c>
      <c r="F323" s="1">
        <v>18</v>
      </c>
      <c r="G323" s="1" t="s">
        <v>454</v>
      </c>
      <c r="H323" s="1" t="s">
        <v>3639</v>
      </c>
    </row>
    <row r="324" spans="1:8" x14ac:dyDescent="0.25">
      <c r="A324" s="1" t="s">
        <v>3640</v>
      </c>
      <c r="B324" s="1" t="s">
        <v>10</v>
      </c>
      <c r="C324" s="2">
        <v>0.98819444444444438</v>
      </c>
      <c r="D324" s="1" t="s">
        <v>3641</v>
      </c>
      <c r="E324" s="1" t="s">
        <v>378</v>
      </c>
      <c r="F324" s="1">
        <v>0</v>
      </c>
      <c r="G324" s="1">
        <v>0</v>
      </c>
      <c r="H324" s="1" t="s">
        <v>482</v>
      </c>
    </row>
    <row r="325" spans="1:8" x14ac:dyDescent="0.25">
      <c r="A325" s="1" t="s">
        <v>3640</v>
      </c>
      <c r="B325" s="1" t="s">
        <v>440</v>
      </c>
      <c r="C325" s="2">
        <v>0.70138888888888884</v>
      </c>
      <c r="D325" s="1" t="s">
        <v>664</v>
      </c>
      <c r="E325" s="1" t="s">
        <v>422</v>
      </c>
      <c r="F325" s="1">
        <v>0</v>
      </c>
      <c r="G325" s="1">
        <v>0</v>
      </c>
      <c r="H325" s="1" t="s">
        <v>482</v>
      </c>
    </row>
    <row r="326" spans="1:8" x14ac:dyDescent="0.25">
      <c r="A326" s="1" t="s">
        <v>3642</v>
      </c>
      <c r="B326" s="1" t="s">
        <v>25</v>
      </c>
      <c r="C326" s="2">
        <v>0.58333333333333326</v>
      </c>
      <c r="D326" s="1" t="s">
        <v>1623</v>
      </c>
      <c r="E326" s="1" t="s">
        <v>378</v>
      </c>
      <c r="F326" s="1">
        <v>62</v>
      </c>
      <c r="G326" s="1">
        <v>0</v>
      </c>
      <c r="H326" s="1" t="s">
        <v>3643</v>
      </c>
    </row>
    <row r="327" spans="1:8" x14ac:dyDescent="0.25">
      <c r="A327" s="1" t="s">
        <v>3644</v>
      </c>
      <c r="B327" s="1" t="s">
        <v>25</v>
      </c>
      <c r="C327" s="2">
        <v>0.78333333333333344</v>
      </c>
      <c r="D327" s="1" t="s">
        <v>3645</v>
      </c>
      <c r="E327" s="1" t="s">
        <v>445</v>
      </c>
      <c r="F327" s="1">
        <v>0</v>
      </c>
      <c r="G327" s="1">
        <v>0</v>
      </c>
      <c r="H327" s="1" t="s">
        <v>3646</v>
      </c>
    </row>
    <row r="328" spans="1:8" x14ac:dyDescent="0.25">
      <c r="A328" s="1" t="s">
        <v>3647</v>
      </c>
      <c r="B328" s="1" t="s">
        <v>10</v>
      </c>
      <c r="C328" s="2">
        <v>0.33333333333333326</v>
      </c>
      <c r="D328" s="1" t="s">
        <v>3586</v>
      </c>
      <c r="E328" s="1" t="s">
        <v>450</v>
      </c>
      <c r="F328" s="1">
        <v>0</v>
      </c>
      <c r="G328" s="1">
        <v>0</v>
      </c>
      <c r="H328" s="1" t="s">
        <v>3648</v>
      </c>
    </row>
    <row r="329" spans="1:8" x14ac:dyDescent="0.25">
      <c r="A329" s="1" t="s">
        <v>3647</v>
      </c>
      <c r="B329" s="1" t="s">
        <v>344</v>
      </c>
      <c r="C329" s="2">
        <v>0.95</v>
      </c>
      <c r="D329" s="1" t="s">
        <v>3563</v>
      </c>
      <c r="E329" s="1" t="s">
        <v>422</v>
      </c>
      <c r="F329" s="1">
        <v>0</v>
      </c>
      <c r="G329" s="1">
        <v>0</v>
      </c>
      <c r="H329" s="1" t="s">
        <v>3649</v>
      </c>
    </row>
    <row r="330" spans="1:8" x14ac:dyDescent="0.25">
      <c r="A330" s="1" t="s">
        <v>3650</v>
      </c>
      <c r="B330" s="1" t="s">
        <v>440</v>
      </c>
      <c r="C330" s="2">
        <v>0.65416666666666656</v>
      </c>
      <c r="D330" s="1" t="s">
        <v>697</v>
      </c>
      <c r="E330" s="1" t="s">
        <v>445</v>
      </c>
      <c r="F330" s="1" t="s">
        <v>454</v>
      </c>
      <c r="G330" s="1" t="s">
        <v>454</v>
      </c>
      <c r="H330" s="1" t="s">
        <v>3651</v>
      </c>
    </row>
    <row r="331" spans="1:8" x14ac:dyDescent="0.25">
      <c r="A331" s="1" t="s">
        <v>3650</v>
      </c>
      <c r="B331" s="1" t="s">
        <v>429</v>
      </c>
      <c r="C331" s="2">
        <v>0.65694444444444455</v>
      </c>
      <c r="D331" s="1" t="s">
        <v>544</v>
      </c>
      <c r="E331" s="1" t="s">
        <v>50</v>
      </c>
      <c r="F331" s="1" t="s">
        <v>454</v>
      </c>
      <c r="G331" s="1">
        <v>55506</v>
      </c>
      <c r="H331" s="1" t="s">
        <v>3652</v>
      </c>
    </row>
    <row r="332" spans="1:8" x14ac:dyDescent="0.25">
      <c r="A332" s="1" t="s">
        <v>3653</v>
      </c>
      <c r="B332" s="1" t="s">
        <v>96</v>
      </c>
      <c r="C332" s="2">
        <v>0.84236111111111112</v>
      </c>
      <c r="D332" s="1" t="s">
        <v>2029</v>
      </c>
      <c r="E332" s="1" t="s">
        <v>445</v>
      </c>
      <c r="F332" s="1">
        <v>1</v>
      </c>
      <c r="G332" s="1">
        <v>4</v>
      </c>
      <c r="H332" s="1" t="s">
        <v>3654</v>
      </c>
    </row>
    <row r="333" spans="1:8" x14ac:dyDescent="0.25">
      <c r="A333" s="1" t="s">
        <v>3655</v>
      </c>
      <c r="B333" s="1" t="s">
        <v>10</v>
      </c>
      <c r="C333" s="2">
        <v>0.60555555555555562</v>
      </c>
      <c r="D333" s="1" t="s">
        <v>641</v>
      </c>
      <c r="E333" s="1" t="s">
        <v>50</v>
      </c>
      <c r="F333" s="1">
        <v>1218</v>
      </c>
      <c r="G333" s="1">
        <v>370000</v>
      </c>
      <c r="H333" s="1" t="s">
        <v>3656</v>
      </c>
    </row>
    <row r="334" spans="1:8" x14ac:dyDescent="0.25">
      <c r="A334" s="1" t="s">
        <v>3655</v>
      </c>
      <c r="B334" s="1" t="s">
        <v>96</v>
      </c>
      <c r="C334" s="2">
        <v>0.14236111111111116</v>
      </c>
      <c r="D334" s="1" t="s">
        <v>3657</v>
      </c>
      <c r="E334" s="1" t="s">
        <v>450</v>
      </c>
      <c r="F334" s="1">
        <v>0</v>
      </c>
      <c r="G334" s="1">
        <v>0</v>
      </c>
      <c r="H334" s="1" t="s">
        <v>3658</v>
      </c>
    </row>
    <row r="335" spans="1:8" x14ac:dyDescent="0.25">
      <c r="A335" s="1" t="s">
        <v>3659</v>
      </c>
      <c r="B335" s="1" t="s">
        <v>600</v>
      </c>
      <c r="C335" s="2">
        <v>0.54166666666666674</v>
      </c>
      <c r="D335" s="1" t="s">
        <v>3660</v>
      </c>
      <c r="E335" s="1" t="s">
        <v>50</v>
      </c>
      <c r="F335" s="1" t="s">
        <v>454</v>
      </c>
      <c r="G335" s="1">
        <v>447000</v>
      </c>
      <c r="H335" s="1" t="s">
        <v>3661</v>
      </c>
    </row>
    <row r="336" spans="1:8" x14ac:dyDescent="0.25">
      <c r="A336" s="1" t="s">
        <v>3659</v>
      </c>
      <c r="B336" s="1" t="s">
        <v>10</v>
      </c>
      <c r="C336" s="2">
        <v>0.47500000000000009</v>
      </c>
      <c r="D336" s="1" t="s">
        <v>3662</v>
      </c>
      <c r="E336" s="1" t="s">
        <v>50</v>
      </c>
      <c r="F336" s="1" t="s">
        <v>454</v>
      </c>
      <c r="G336" s="1">
        <v>136833</v>
      </c>
      <c r="H336" s="1" t="s">
        <v>3663</v>
      </c>
    </row>
    <row r="337" spans="1:8" x14ac:dyDescent="0.25">
      <c r="A337" s="1" t="s">
        <v>3659</v>
      </c>
      <c r="B337" s="1" t="s">
        <v>10</v>
      </c>
      <c r="C337" s="2">
        <v>0.39444444444444438</v>
      </c>
      <c r="D337" s="1" t="s">
        <v>1637</v>
      </c>
      <c r="E337" s="1" t="s">
        <v>445</v>
      </c>
      <c r="F337" s="1">
        <v>75</v>
      </c>
      <c r="G337" s="1">
        <v>13000</v>
      </c>
      <c r="H337" s="1" t="s">
        <v>3664</v>
      </c>
    </row>
    <row r="338" spans="1:8" x14ac:dyDescent="0.25">
      <c r="A338" s="1" t="s">
        <v>3659</v>
      </c>
      <c r="B338" s="1" t="s">
        <v>25</v>
      </c>
      <c r="C338" s="2">
        <v>0.41666666666666674</v>
      </c>
      <c r="D338" s="1" t="s">
        <v>1623</v>
      </c>
      <c r="E338" s="1" t="s">
        <v>378</v>
      </c>
      <c r="F338" s="1">
        <v>64</v>
      </c>
      <c r="G338" s="1">
        <v>0</v>
      </c>
      <c r="H338" s="1" t="s">
        <v>3665</v>
      </c>
    </row>
    <row r="339" spans="1:8" x14ac:dyDescent="0.25">
      <c r="A339" s="1" t="s">
        <v>3666</v>
      </c>
      <c r="B339" s="1" t="s">
        <v>600</v>
      </c>
      <c r="C339" s="2">
        <v>0.74305555555555558</v>
      </c>
      <c r="D339" s="1" t="s">
        <v>2269</v>
      </c>
      <c r="E339" s="1" t="s">
        <v>50</v>
      </c>
      <c r="F339" s="1" t="s">
        <v>454</v>
      </c>
      <c r="G339" s="1">
        <v>235000</v>
      </c>
      <c r="H339" s="1" t="s">
        <v>482</v>
      </c>
    </row>
    <row r="340" spans="1:8" x14ac:dyDescent="0.25">
      <c r="A340" s="1" t="s">
        <v>3667</v>
      </c>
      <c r="B340" s="1" t="s">
        <v>25</v>
      </c>
      <c r="C340" s="2">
        <v>0.90069444444444446</v>
      </c>
      <c r="D340" s="1" t="s">
        <v>3668</v>
      </c>
      <c r="E340" s="1" t="s">
        <v>50</v>
      </c>
      <c r="F340" s="1">
        <v>253</v>
      </c>
      <c r="G340" s="1">
        <v>35478</v>
      </c>
      <c r="H340" s="1" t="s">
        <v>3669</v>
      </c>
    </row>
    <row r="341" spans="1:8" x14ac:dyDescent="0.25">
      <c r="A341" s="1" t="s">
        <v>3667</v>
      </c>
      <c r="B341" s="1" t="s">
        <v>25</v>
      </c>
      <c r="C341" s="2">
        <v>0.75</v>
      </c>
      <c r="D341" s="1" t="s">
        <v>488</v>
      </c>
      <c r="E341" s="1" t="s">
        <v>50</v>
      </c>
      <c r="F341" s="1" t="s">
        <v>454</v>
      </c>
      <c r="G341" s="1">
        <v>481268</v>
      </c>
      <c r="H341" s="1" t="s">
        <v>3670</v>
      </c>
    </row>
    <row r="342" spans="1:8" x14ac:dyDescent="0.25">
      <c r="A342" s="1" t="s">
        <v>3667</v>
      </c>
      <c r="B342" s="1" t="s">
        <v>429</v>
      </c>
      <c r="C342" s="2">
        <v>0.4951388888888888</v>
      </c>
      <c r="D342" s="1" t="s">
        <v>711</v>
      </c>
      <c r="E342" s="1" t="s">
        <v>445</v>
      </c>
      <c r="F342" s="1" t="s">
        <v>454</v>
      </c>
      <c r="G342" s="1" t="s">
        <v>454</v>
      </c>
      <c r="H342" s="1" t="s">
        <v>3671</v>
      </c>
    </row>
    <row r="343" spans="1:8" x14ac:dyDescent="0.25">
      <c r="A343" s="1" t="s">
        <v>3667</v>
      </c>
      <c r="B343" s="1" t="s">
        <v>429</v>
      </c>
      <c r="C343" s="2">
        <v>0.43611111111111112</v>
      </c>
      <c r="D343" s="1" t="s">
        <v>711</v>
      </c>
      <c r="E343" s="1" t="s">
        <v>50</v>
      </c>
      <c r="F343" s="1" t="s">
        <v>454</v>
      </c>
      <c r="G343" s="1" t="s">
        <v>454</v>
      </c>
      <c r="H343" s="1" t="s">
        <v>3672</v>
      </c>
    </row>
    <row r="344" spans="1:8" x14ac:dyDescent="0.25">
      <c r="A344" s="1" t="s">
        <v>3667</v>
      </c>
      <c r="B344" s="1" t="s">
        <v>25</v>
      </c>
      <c r="C344" s="2">
        <v>0.71666666666666656</v>
      </c>
      <c r="D344" s="1" t="s">
        <v>3673</v>
      </c>
      <c r="E344" s="1" t="s">
        <v>50</v>
      </c>
      <c r="F344" s="1" t="s">
        <v>454</v>
      </c>
      <c r="G344" s="1">
        <v>72707</v>
      </c>
      <c r="H344" s="1" t="s">
        <v>3674</v>
      </c>
    </row>
    <row r="345" spans="1:8" x14ac:dyDescent="0.25">
      <c r="A345" s="1" t="s">
        <v>3675</v>
      </c>
      <c r="B345" s="1" t="s">
        <v>25</v>
      </c>
      <c r="C345" s="2">
        <v>0.34375</v>
      </c>
      <c r="D345" s="1" t="s">
        <v>507</v>
      </c>
      <c r="E345" s="1" t="s">
        <v>50</v>
      </c>
      <c r="F345" s="1" t="s">
        <v>454</v>
      </c>
      <c r="G345" s="1">
        <v>461580</v>
      </c>
      <c r="H345" s="1" t="s">
        <v>3676</v>
      </c>
    </row>
    <row r="346" spans="1:8" x14ac:dyDescent="0.25">
      <c r="A346" s="1" t="s">
        <v>3675</v>
      </c>
      <c r="B346" s="1" t="s">
        <v>39</v>
      </c>
      <c r="C346" s="2">
        <v>0.49861111111111112</v>
      </c>
      <c r="D346" s="1" t="s">
        <v>548</v>
      </c>
      <c r="E346" s="1" t="s">
        <v>422</v>
      </c>
      <c r="F346" s="1">
        <v>0</v>
      </c>
      <c r="G346" s="1">
        <v>0</v>
      </c>
      <c r="H346" s="1" t="s">
        <v>3677</v>
      </c>
    </row>
    <row r="347" spans="1:8" x14ac:dyDescent="0.25">
      <c r="A347" s="1" t="s">
        <v>3675</v>
      </c>
      <c r="B347" s="1" t="s">
        <v>25</v>
      </c>
      <c r="C347" s="2">
        <v>8.3333333333333259E-2</v>
      </c>
      <c r="D347" s="1" t="s">
        <v>3678</v>
      </c>
      <c r="E347" s="1" t="s">
        <v>50</v>
      </c>
      <c r="F347" s="1">
        <v>0</v>
      </c>
      <c r="G347" s="1">
        <v>90000</v>
      </c>
      <c r="H347" s="1" t="s">
        <v>3679</v>
      </c>
    </row>
    <row r="348" spans="1:8" x14ac:dyDescent="0.25">
      <c r="A348" s="1" t="s">
        <v>414</v>
      </c>
      <c r="B348" s="1"/>
      <c r="C348" s="2"/>
      <c r="D348" s="1"/>
      <c r="E348" s="1"/>
      <c r="F348" s="1"/>
      <c r="G348" s="1"/>
      <c r="H348" s="1"/>
    </row>
    <row r="349" spans="1:8" x14ac:dyDescent="0.25">
      <c r="A349" s="1" t="s">
        <v>3680</v>
      </c>
      <c r="B349" s="1" t="s">
        <v>440</v>
      </c>
      <c r="C349" s="2">
        <v>0.75</v>
      </c>
      <c r="D349" s="1" t="s">
        <v>697</v>
      </c>
      <c r="E349" s="1" t="s">
        <v>50</v>
      </c>
      <c r="F349" s="1" t="s">
        <v>454</v>
      </c>
      <c r="G349" s="1">
        <v>85677</v>
      </c>
      <c r="H349" s="1" t="s">
        <v>3681</v>
      </c>
    </row>
    <row r="350" spans="1:8" x14ac:dyDescent="0.25">
      <c r="A350" s="1" t="s">
        <v>3680</v>
      </c>
      <c r="B350" s="1" t="s">
        <v>10</v>
      </c>
      <c r="C350" s="2">
        <v>0.52152777777777781</v>
      </c>
      <c r="D350" s="1" t="s">
        <v>2324</v>
      </c>
      <c r="E350" s="1" t="s">
        <v>450</v>
      </c>
      <c r="F350" s="1">
        <v>0</v>
      </c>
      <c r="G350" s="1">
        <v>0</v>
      </c>
      <c r="H350" s="1" t="s">
        <v>3682</v>
      </c>
    </row>
    <row r="351" spans="1:8" x14ac:dyDescent="0.25">
      <c r="A351" s="1" t="s">
        <v>3683</v>
      </c>
      <c r="B351" s="1" t="s">
        <v>344</v>
      </c>
      <c r="C351" s="2">
        <v>0.46666666666666656</v>
      </c>
      <c r="D351" s="1" t="s">
        <v>764</v>
      </c>
      <c r="E351" s="1" t="s">
        <v>450</v>
      </c>
      <c r="F351" s="1">
        <v>0</v>
      </c>
      <c r="G351" s="1">
        <v>0</v>
      </c>
      <c r="H351" s="1" t="s">
        <v>3684</v>
      </c>
    </row>
    <row r="352" spans="1:8" x14ac:dyDescent="0.25">
      <c r="A352" s="1" t="s">
        <v>3685</v>
      </c>
      <c r="B352" s="1" t="s">
        <v>10</v>
      </c>
      <c r="C352" s="2">
        <v>0.73611111111111116</v>
      </c>
      <c r="D352" s="1" t="s">
        <v>1637</v>
      </c>
      <c r="E352" s="1" t="s">
        <v>445</v>
      </c>
      <c r="F352" s="1">
        <v>0</v>
      </c>
      <c r="G352" s="1">
        <v>0</v>
      </c>
      <c r="H352" s="1" t="s">
        <v>3686</v>
      </c>
    </row>
    <row r="353" spans="1:8" x14ac:dyDescent="0.25">
      <c r="A353" s="1" t="s">
        <v>3687</v>
      </c>
      <c r="B353" s="1" t="s">
        <v>39</v>
      </c>
      <c r="C353" s="2">
        <v>0.5</v>
      </c>
      <c r="D353" s="1" t="s">
        <v>3688</v>
      </c>
      <c r="E353" s="1" t="s">
        <v>378</v>
      </c>
      <c r="F353" s="1">
        <v>0</v>
      </c>
      <c r="G353" s="1">
        <v>0</v>
      </c>
      <c r="H353" s="1" t="s">
        <v>3689</v>
      </c>
    </row>
    <row r="354" spans="1:8" x14ac:dyDescent="0.25">
      <c r="A354" s="1" t="s">
        <v>3690</v>
      </c>
      <c r="B354" s="1" t="s">
        <v>10</v>
      </c>
      <c r="C354" s="2">
        <v>0.4458333333333333</v>
      </c>
      <c r="D354" s="1" t="s">
        <v>1879</v>
      </c>
      <c r="E354" s="1" t="s">
        <v>422</v>
      </c>
      <c r="F354" s="1">
        <v>0</v>
      </c>
      <c r="G354" s="1">
        <v>0</v>
      </c>
      <c r="H354" s="1" t="s">
        <v>3691</v>
      </c>
    </row>
    <row r="355" spans="1:8" x14ac:dyDescent="0.25">
      <c r="A355" s="1" t="s">
        <v>3692</v>
      </c>
      <c r="B355" s="1" t="s">
        <v>10</v>
      </c>
      <c r="C355" s="2">
        <v>1.388888888888884E-2</v>
      </c>
      <c r="D355" s="1" t="s">
        <v>1869</v>
      </c>
      <c r="E355" s="1" t="s">
        <v>422</v>
      </c>
      <c r="F355" s="1">
        <v>0</v>
      </c>
      <c r="G355" s="1">
        <v>0</v>
      </c>
      <c r="H355" s="1" t="s">
        <v>3693</v>
      </c>
    </row>
    <row r="356" spans="1:8" x14ac:dyDescent="0.25">
      <c r="A356" s="1" t="s">
        <v>3694</v>
      </c>
      <c r="B356" s="1" t="s">
        <v>10</v>
      </c>
      <c r="C356" s="2">
        <v>0.31944444444444442</v>
      </c>
      <c r="D356" s="1" t="s">
        <v>2526</v>
      </c>
      <c r="E356" s="1" t="s">
        <v>87</v>
      </c>
      <c r="F356" s="1">
        <v>0</v>
      </c>
      <c r="G356" s="1">
        <v>0</v>
      </c>
      <c r="H356" s="1" t="s">
        <v>482</v>
      </c>
    </row>
    <row r="357" spans="1:8" x14ac:dyDescent="0.25">
      <c r="A357" s="1" t="s">
        <v>3695</v>
      </c>
      <c r="B357" s="1" t="s">
        <v>440</v>
      </c>
      <c r="C357" s="2">
        <v>0.63055555555555554</v>
      </c>
      <c r="D357" s="1" t="s">
        <v>697</v>
      </c>
      <c r="E357" s="1" t="s">
        <v>50</v>
      </c>
      <c r="F357" s="1" t="s">
        <v>454</v>
      </c>
      <c r="G357" s="1">
        <v>123361</v>
      </c>
      <c r="H357" s="1" t="s">
        <v>3696</v>
      </c>
    </row>
    <row r="358" spans="1:8" x14ac:dyDescent="0.25">
      <c r="A358" s="1" t="s">
        <v>3695</v>
      </c>
      <c r="B358" s="1" t="s">
        <v>440</v>
      </c>
      <c r="C358" s="2">
        <v>0.61944444444444446</v>
      </c>
      <c r="D358" s="1" t="s">
        <v>697</v>
      </c>
      <c r="E358" s="1" t="s">
        <v>50</v>
      </c>
      <c r="F358" s="1" t="s">
        <v>454</v>
      </c>
      <c r="G358" s="1">
        <v>96809</v>
      </c>
      <c r="H358" s="1" t="s">
        <v>3697</v>
      </c>
    </row>
    <row r="359" spans="1:8" x14ac:dyDescent="0.25">
      <c r="A359" s="1" t="s">
        <v>3695</v>
      </c>
      <c r="B359" s="1" t="s">
        <v>440</v>
      </c>
      <c r="C359" s="2">
        <v>0.52083333333333326</v>
      </c>
      <c r="D359" s="1" t="s">
        <v>3698</v>
      </c>
      <c r="E359" s="1" t="s">
        <v>50</v>
      </c>
      <c r="F359" s="1" t="s">
        <v>454</v>
      </c>
      <c r="G359" s="1">
        <v>150000</v>
      </c>
      <c r="H359" s="1" t="s">
        <v>3699</v>
      </c>
    </row>
    <row r="360" spans="1:8" x14ac:dyDescent="0.25">
      <c r="A360" s="1" t="s">
        <v>3695</v>
      </c>
      <c r="B360" s="1" t="s">
        <v>440</v>
      </c>
      <c r="C360" s="2">
        <v>0.65069444444444446</v>
      </c>
      <c r="D360" s="1" t="s">
        <v>3700</v>
      </c>
      <c r="E360" s="1" t="s">
        <v>50</v>
      </c>
      <c r="F360" s="1" t="s">
        <v>454</v>
      </c>
      <c r="G360" s="1">
        <v>57327</v>
      </c>
      <c r="H360" s="1" t="s">
        <v>3701</v>
      </c>
    </row>
    <row r="361" spans="1:8" x14ac:dyDescent="0.25">
      <c r="A361" s="1" t="s">
        <v>3695</v>
      </c>
      <c r="B361" s="1" t="s">
        <v>39</v>
      </c>
      <c r="C361" s="2">
        <v>0.96180555555555558</v>
      </c>
      <c r="D361" s="1" t="s">
        <v>2099</v>
      </c>
      <c r="E361" s="1" t="s">
        <v>50</v>
      </c>
      <c r="F361" s="1" t="s">
        <v>454</v>
      </c>
      <c r="G361" s="1">
        <v>62408</v>
      </c>
      <c r="H361" s="1" t="s">
        <v>3702</v>
      </c>
    </row>
    <row r="362" spans="1:8" x14ac:dyDescent="0.25">
      <c r="A362" s="1" t="s">
        <v>3695</v>
      </c>
      <c r="B362" s="1" t="s">
        <v>440</v>
      </c>
      <c r="C362" s="2">
        <v>0.47916666666666674</v>
      </c>
      <c r="D362" s="1" t="s">
        <v>2222</v>
      </c>
      <c r="E362" s="1" t="s">
        <v>50</v>
      </c>
      <c r="F362" s="1" t="s">
        <v>454</v>
      </c>
      <c r="G362" s="1">
        <v>75000</v>
      </c>
      <c r="H362" s="1" t="s">
        <v>3703</v>
      </c>
    </row>
    <row r="363" spans="1:8" x14ac:dyDescent="0.25">
      <c r="A363" s="1" t="s">
        <v>3704</v>
      </c>
      <c r="B363" s="1" t="s">
        <v>25</v>
      </c>
      <c r="C363" s="2">
        <v>0.35416666666666674</v>
      </c>
      <c r="D363" s="1" t="s">
        <v>2070</v>
      </c>
      <c r="E363" s="1" t="s">
        <v>422</v>
      </c>
      <c r="F363" s="1">
        <v>0</v>
      </c>
      <c r="G363" s="1">
        <v>0</v>
      </c>
      <c r="H363" s="1" t="s">
        <v>3705</v>
      </c>
    </row>
    <row r="364" spans="1:8" x14ac:dyDescent="0.25">
      <c r="A364" s="1" t="s">
        <v>3704</v>
      </c>
      <c r="B364" s="1" t="s">
        <v>39</v>
      </c>
      <c r="C364" s="2">
        <v>0.43055555555555558</v>
      </c>
      <c r="D364" s="1" t="s">
        <v>548</v>
      </c>
      <c r="E364" s="1" t="s">
        <v>422</v>
      </c>
      <c r="F364" s="1">
        <v>0</v>
      </c>
      <c r="G364" s="1">
        <v>0</v>
      </c>
      <c r="H364" s="1" t="s">
        <v>3706</v>
      </c>
    </row>
    <row r="365" spans="1:8" x14ac:dyDescent="0.25">
      <c r="A365" s="1" t="s">
        <v>3707</v>
      </c>
      <c r="B365" s="1" t="s">
        <v>429</v>
      </c>
      <c r="C365" s="2">
        <v>0.38194444444444442</v>
      </c>
      <c r="D365" s="1" t="s">
        <v>3708</v>
      </c>
      <c r="E365" s="1" t="s">
        <v>422</v>
      </c>
      <c r="F365" s="1">
        <v>0</v>
      </c>
      <c r="G365" s="1" t="s">
        <v>454</v>
      </c>
      <c r="H365" s="1" t="s">
        <v>3709</v>
      </c>
    </row>
    <row r="366" spans="1:8" x14ac:dyDescent="0.25">
      <c r="A366" s="1" t="s">
        <v>3710</v>
      </c>
      <c r="B366" s="1" t="s">
        <v>10</v>
      </c>
      <c r="C366" s="2">
        <v>0.49930555555555545</v>
      </c>
      <c r="D366" s="1" t="s">
        <v>795</v>
      </c>
      <c r="E366" s="1" t="s">
        <v>635</v>
      </c>
      <c r="F366" s="1">
        <v>21</v>
      </c>
      <c r="G366" s="1">
        <v>577</v>
      </c>
      <c r="H366" s="1" t="s">
        <v>3711</v>
      </c>
    </row>
    <row r="367" spans="1:8" x14ac:dyDescent="0.25">
      <c r="A367" s="1" t="s">
        <v>3712</v>
      </c>
      <c r="B367" s="1" t="s">
        <v>96</v>
      </c>
      <c r="C367" s="2">
        <v>0.24305555555555558</v>
      </c>
      <c r="D367" s="1" t="s">
        <v>3241</v>
      </c>
      <c r="E367" s="1" t="s">
        <v>422</v>
      </c>
      <c r="F367" s="1">
        <v>0</v>
      </c>
      <c r="G367" s="1">
        <v>0</v>
      </c>
      <c r="H367" s="1" t="s">
        <v>3713</v>
      </c>
    </row>
    <row r="368" spans="1:8" x14ac:dyDescent="0.25">
      <c r="A368" s="1" t="s">
        <v>3714</v>
      </c>
      <c r="B368" s="1" t="s">
        <v>429</v>
      </c>
      <c r="C368" s="2">
        <v>0.60624999999999996</v>
      </c>
      <c r="D368" s="1" t="s">
        <v>2217</v>
      </c>
      <c r="E368" s="1" t="s">
        <v>445</v>
      </c>
      <c r="F368" s="1">
        <v>0</v>
      </c>
      <c r="G368" s="1">
        <v>0</v>
      </c>
      <c r="H368" s="1" t="s">
        <v>3715</v>
      </c>
    </row>
    <row r="369" spans="1:8" x14ac:dyDescent="0.25">
      <c r="A369" s="1" t="s">
        <v>3714</v>
      </c>
      <c r="B369" s="1" t="s">
        <v>39</v>
      </c>
      <c r="C369" s="2">
        <v>0.68333333333333335</v>
      </c>
      <c r="D369" s="1" t="s">
        <v>3716</v>
      </c>
      <c r="E369" s="1" t="s">
        <v>50</v>
      </c>
      <c r="F369" s="1" t="s">
        <v>454</v>
      </c>
      <c r="G369" s="1">
        <v>116000</v>
      </c>
      <c r="H369" s="1" t="s">
        <v>3717</v>
      </c>
    </row>
    <row r="370" spans="1:8" x14ac:dyDescent="0.25">
      <c r="A370" s="1" t="s">
        <v>1489</v>
      </c>
      <c r="B370" s="1"/>
      <c r="C370" s="2"/>
      <c r="D370" s="1"/>
      <c r="E370" s="1"/>
      <c r="F370" s="1"/>
      <c r="G370" s="1"/>
      <c r="H370" s="1"/>
    </row>
    <row r="371" spans="1:8" x14ac:dyDescent="0.25">
      <c r="A371" s="1" t="s">
        <v>3718</v>
      </c>
      <c r="B371" s="1" t="s">
        <v>440</v>
      </c>
      <c r="C371" s="2">
        <v>0.52222222222222214</v>
      </c>
      <c r="D371" s="1" t="s">
        <v>697</v>
      </c>
      <c r="E371" s="1" t="s">
        <v>50</v>
      </c>
      <c r="F371" s="1" t="s">
        <v>454</v>
      </c>
      <c r="G371" s="1">
        <v>170190</v>
      </c>
      <c r="H371" s="1" t="s">
        <v>3719</v>
      </c>
    </row>
    <row r="372" spans="1:8" x14ac:dyDescent="0.25">
      <c r="A372" s="1" t="s">
        <v>3720</v>
      </c>
      <c r="B372" s="1" t="s">
        <v>10</v>
      </c>
      <c r="C372" s="2">
        <v>0.37569444444444455</v>
      </c>
      <c r="D372" s="1" t="s">
        <v>1637</v>
      </c>
      <c r="E372" s="1" t="s">
        <v>445</v>
      </c>
      <c r="F372" s="1">
        <v>89</v>
      </c>
      <c r="G372" s="1">
        <v>0</v>
      </c>
      <c r="H372" s="1" t="s">
        <v>3721</v>
      </c>
    </row>
    <row r="373" spans="1:8" x14ac:dyDescent="0.25">
      <c r="A373" s="1" t="s">
        <v>3720</v>
      </c>
      <c r="B373" s="1" t="s">
        <v>10</v>
      </c>
      <c r="C373" s="2">
        <v>3.0555555555555447E-2</v>
      </c>
      <c r="D373" s="1" t="s">
        <v>1669</v>
      </c>
      <c r="E373" s="1" t="s">
        <v>50</v>
      </c>
      <c r="F373" s="1">
        <v>93</v>
      </c>
      <c r="G373" s="1">
        <v>73000</v>
      </c>
      <c r="H373" s="1" t="s">
        <v>3722</v>
      </c>
    </row>
    <row r="374" spans="1:8" x14ac:dyDescent="0.25">
      <c r="A374" s="1" t="s">
        <v>3720</v>
      </c>
      <c r="B374" s="1" t="s">
        <v>10</v>
      </c>
      <c r="C374" s="2">
        <v>0.45625000000000004</v>
      </c>
      <c r="D374" s="1" t="s">
        <v>3723</v>
      </c>
      <c r="E374" s="1" t="s">
        <v>50</v>
      </c>
      <c r="F374" s="1">
        <v>132</v>
      </c>
      <c r="G374" s="1">
        <v>51686</v>
      </c>
      <c r="H374" s="1" t="s">
        <v>3724</v>
      </c>
    </row>
    <row r="375" spans="1:8" x14ac:dyDescent="0.25">
      <c r="A375" s="1" t="s">
        <v>3725</v>
      </c>
      <c r="B375" s="1" t="s">
        <v>39</v>
      </c>
      <c r="C375" s="2">
        <v>0.69444444444444442</v>
      </c>
      <c r="D375" s="1" t="s">
        <v>2099</v>
      </c>
      <c r="E375" s="1" t="s">
        <v>50</v>
      </c>
      <c r="F375" s="1" t="s">
        <v>454</v>
      </c>
      <c r="G375" s="1">
        <v>271231</v>
      </c>
      <c r="H375" s="1" t="s">
        <v>482</v>
      </c>
    </row>
    <row r="376" spans="1:8" x14ac:dyDescent="0.25">
      <c r="A376" s="1" t="s">
        <v>3726</v>
      </c>
      <c r="B376" s="1" t="s">
        <v>440</v>
      </c>
      <c r="C376" s="2">
        <v>0.40625</v>
      </c>
      <c r="D376" s="1" t="s">
        <v>684</v>
      </c>
      <c r="E376" s="1" t="s">
        <v>422</v>
      </c>
      <c r="F376" s="1">
        <v>0</v>
      </c>
      <c r="G376" s="1">
        <v>0</v>
      </c>
      <c r="H376" s="1" t="s">
        <v>3727</v>
      </c>
    </row>
    <row r="377" spans="1:8" x14ac:dyDescent="0.25">
      <c r="A377" s="1" t="s">
        <v>3728</v>
      </c>
      <c r="B377" s="1" t="s">
        <v>10</v>
      </c>
      <c r="C377" s="2">
        <v>0.75694444444444442</v>
      </c>
      <c r="D377" s="1" t="s">
        <v>3729</v>
      </c>
      <c r="E377" s="1" t="s">
        <v>50</v>
      </c>
      <c r="F377" s="1">
        <v>286</v>
      </c>
      <c r="G377" s="1">
        <v>76234</v>
      </c>
      <c r="H377" s="1" t="s">
        <v>3730</v>
      </c>
    </row>
    <row r="378" spans="1:8" x14ac:dyDescent="0.25">
      <c r="A378" s="1" t="s">
        <v>3731</v>
      </c>
      <c r="B378" s="1" t="s">
        <v>440</v>
      </c>
      <c r="C378" s="2">
        <v>0.40486111111111112</v>
      </c>
      <c r="D378" s="1" t="s">
        <v>2127</v>
      </c>
      <c r="E378" s="1" t="s">
        <v>422</v>
      </c>
      <c r="F378" s="1">
        <v>0</v>
      </c>
      <c r="G378" s="1">
        <v>0</v>
      </c>
      <c r="H378" s="1" t="s">
        <v>3732</v>
      </c>
    </row>
    <row r="379" spans="1:8" x14ac:dyDescent="0.25">
      <c r="A379" s="1" t="s">
        <v>3733</v>
      </c>
      <c r="B379" s="1" t="s">
        <v>96</v>
      </c>
      <c r="C379" s="2">
        <v>0.55555555555555558</v>
      </c>
      <c r="D379" s="1" t="s">
        <v>3734</v>
      </c>
      <c r="E379" s="1" t="s">
        <v>422</v>
      </c>
      <c r="F379" s="1">
        <v>0</v>
      </c>
      <c r="G379" s="1">
        <v>0</v>
      </c>
      <c r="H379" s="1" t="s">
        <v>3735</v>
      </c>
    </row>
    <row r="380" spans="1:8" x14ac:dyDescent="0.25">
      <c r="A380" s="1" t="s">
        <v>3736</v>
      </c>
      <c r="B380" s="1" t="s">
        <v>10</v>
      </c>
      <c r="C380" s="2">
        <v>0.6875</v>
      </c>
      <c r="D380" s="1" t="s">
        <v>472</v>
      </c>
      <c r="E380" s="1" t="s">
        <v>422</v>
      </c>
      <c r="F380" s="1">
        <v>0</v>
      </c>
      <c r="G380" s="1">
        <v>0</v>
      </c>
      <c r="H380" s="1" t="s">
        <v>3737</v>
      </c>
    </row>
    <row r="381" spans="1:8" x14ac:dyDescent="0.25">
      <c r="A381" s="1" t="s">
        <v>3738</v>
      </c>
      <c r="B381" s="1" t="s">
        <v>429</v>
      </c>
      <c r="C381" s="2">
        <v>0.95208333333333339</v>
      </c>
      <c r="D381" s="1" t="s">
        <v>544</v>
      </c>
      <c r="E381" s="1" t="s">
        <v>422</v>
      </c>
      <c r="F381" s="1">
        <v>0</v>
      </c>
      <c r="G381" s="1">
        <v>0</v>
      </c>
      <c r="H381" s="1" t="s">
        <v>3739</v>
      </c>
    </row>
    <row r="382" spans="1:8" x14ac:dyDescent="0.25">
      <c r="A382" s="1" t="s">
        <v>3740</v>
      </c>
      <c r="B382" s="1" t="s">
        <v>10</v>
      </c>
      <c r="C382" s="2">
        <v>0.28263888888888888</v>
      </c>
      <c r="D382" s="1" t="s">
        <v>641</v>
      </c>
      <c r="E382" s="1" t="s">
        <v>422</v>
      </c>
      <c r="F382" s="1">
        <v>298</v>
      </c>
      <c r="G382" s="1">
        <v>159239</v>
      </c>
      <c r="H382" s="1" t="s">
        <v>3741</v>
      </c>
    </row>
    <row r="383" spans="1:8" x14ac:dyDescent="0.25">
      <c r="A383" s="1" t="s">
        <v>3742</v>
      </c>
      <c r="B383" s="1" t="s">
        <v>10</v>
      </c>
      <c r="C383" s="2">
        <v>0.45833333333333326</v>
      </c>
      <c r="D383" s="1" t="s">
        <v>2413</v>
      </c>
      <c r="E383" s="1" t="s">
        <v>545</v>
      </c>
      <c r="F383" s="1">
        <v>0</v>
      </c>
      <c r="G383" s="1">
        <v>0</v>
      </c>
      <c r="H383" s="1" t="s">
        <v>482</v>
      </c>
    </row>
    <row r="384" spans="1:8" x14ac:dyDescent="0.25">
      <c r="A384" s="1" t="s">
        <v>3742</v>
      </c>
      <c r="B384" s="1" t="s">
        <v>10</v>
      </c>
      <c r="C384" s="2">
        <v>0.70902777777777781</v>
      </c>
      <c r="D384" s="1" t="s">
        <v>641</v>
      </c>
      <c r="E384" s="1" t="s">
        <v>422</v>
      </c>
      <c r="F384" s="1">
        <v>0</v>
      </c>
      <c r="G384" s="1">
        <v>0</v>
      </c>
      <c r="H384" s="1" t="s">
        <v>3743</v>
      </c>
    </row>
    <row r="385" spans="1:8" x14ac:dyDescent="0.25">
      <c r="A385" s="1" t="s">
        <v>3742</v>
      </c>
      <c r="B385" s="1" t="s">
        <v>440</v>
      </c>
      <c r="C385" s="2">
        <v>6.25E-2</v>
      </c>
      <c r="D385" s="1" t="s">
        <v>3744</v>
      </c>
      <c r="E385" s="1" t="s">
        <v>545</v>
      </c>
      <c r="F385" s="1">
        <v>0</v>
      </c>
      <c r="G385" s="1">
        <v>0</v>
      </c>
      <c r="H385" s="1" t="s">
        <v>482</v>
      </c>
    </row>
    <row r="386" spans="1:8" x14ac:dyDescent="0.25">
      <c r="A386" s="1" t="s">
        <v>3745</v>
      </c>
      <c r="B386" s="1" t="s">
        <v>96</v>
      </c>
      <c r="C386" s="2">
        <v>0.97222222222222232</v>
      </c>
      <c r="D386" s="1" t="s">
        <v>2269</v>
      </c>
      <c r="E386" s="1" t="s">
        <v>445</v>
      </c>
      <c r="F386" s="1" t="s">
        <v>454</v>
      </c>
      <c r="G386" s="1" t="s">
        <v>454</v>
      </c>
      <c r="H386" s="1" t="s">
        <v>3746</v>
      </c>
    </row>
    <row r="387" spans="1:8" x14ac:dyDescent="0.25">
      <c r="A387" s="1" t="s">
        <v>3747</v>
      </c>
      <c r="B387" s="1" t="s">
        <v>10</v>
      </c>
      <c r="C387" s="2">
        <v>0.33819444444444446</v>
      </c>
      <c r="D387" s="1" t="s">
        <v>641</v>
      </c>
      <c r="E387" s="1" t="s">
        <v>50</v>
      </c>
      <c r="F387" s="1">
        <v>35</v>
      </c>
      <c r="G387" s="1">
        <v>17000</v>
      </c>
      <c r="H387" s="1" t="s">
        <v>3748</v>
      </c>
    </row>
    <row r="388" spans="1:8" x14ac:dyDescent="0.25">
      <c r="A388" s="1" t="s">
        <v>3747</v>
      </c>
      <c r="B388" s="1" t="s">
        <v>440</v>
      </c>
      <c r="C388" s="2">
        <v>0.67986111111111103</v>
      </c>
      <c r="D388" s="1" t="s">
        <v>2127</v>
      </c>
      <c r="E388" s="1" t="s">
        <v>422</v>
      </c>
      <c r="F388" s="1">
        <v>0</v>
      </c>
      <c r="G388" s="1">
        <v>0</v>
      </c>
      <c r="H388" s="1" t="s">
        <v>3749</v>
      </c>
    </row>
    <row r="389" spans="1:8" x14ac:dyDescent="0.25">
      <c r="A389" s="1" t="s">
        <v>3750</v>
      </c>
      <c r="B389" s="1" t="s">
        <v>10</v>
      </c>
      <c r="C389" s="2">
        <v>0.27361111111111103</v>
      </c>
      <c r="D389" s="1" t="s">
        <v>2547</v>
      </c>
      <c r="E389" s="1" t="s">
        <v>450</v>
      </c>
      <c r="F389" s="1">
        <v>0</v>
      </c>
      <c r="G389" s="1">
        <v>0</v>
      </c>
      <c r="H389" s="1" t="s">
        <v>3751</v>
      </c>
    </row>
    <row r="390" spans="1:8" x14ac:dyDescent="0.25">
      <c r="A390" s="1" t="s">
        <v>3752</v>
      </c>
      <c r="B390" s="1" t="s">
        <v>10</v>
      </c>
      <c r="C390" s="2">
        <v>0.21249999999999991</v>
      </c>
      <c r="D390" s="1" t="s">
        <v>631</v>
      </c>
      <c r="E390" s="1" t="s">
        <v>545</v>
      </c>
      <c r="F390" s="1">
        <v>0</v>
      </c>
      <c r="G390" s="1">
        <v>0</v>
      </c>
      <c r="H390" s="1" t="s">
        <v>3753</v>
      </c>
    </row>
    <row r="391" spans="1:8" x14ac:dyDescent="0.25">
      <c r="A391" s="1" t="s">
        <v>3754</v>
      </c>
      <c r="B391" s="1" t="s">
        <v>10</v>
      </c>
      <c r="C391" s="2">
        <v>9.7222222222222321E-2</v>
      </c>
      <c r="D391" s="1" t="s">
        <v>2542</v>
      </c>
      <c r="E391" s="1" t="s">
        <v>378</v>
      </c>
      <c r="F391" s="1">
        <v>0</v>
      </c>
      <c r="G391" s="1">
        <v>2000</v>
      </c>
      <c r="H391" s="1" t="s">
        <v>3755</v>
      </c>
    </row>
    <row r="392" spans="1:8" x14ac:dyDescent="0.25">
      <c r="A392" s="1" t="s">
        <v>3756</v>
      </c>
      <c r="B392" s="1" t="s">
        <v>440</v>
      </c>
      <c r="C392" s="2">
        <v>0.98611111111111116</v>
      </c>
      <c r="D392" s="1" t="s">
        <v>3295</v>
      </c>
      <c r="E392" s="1" t="s">
        <v>568</v>
      </c>
      <c r="F392" s="1" t="s">
        <v>454</v>
      </c>
      <c r="G392" s="1">
        <v>68114</v>
      </c>
      <c r="H392" s="1" t="s">
        <v>482</v>
      </c>
    </row>
    <row r="393" spans="1:8" x14ac:dyDescent="0.25">
      <c r="A393" s="1" t="s">
        <v>3757</v>
      </c>
      <c r="B393" s="1" t="s">
        <v>10</v>
      </c>
      <c r="C393" s="2">
        <v>0.16041666666666665</v>
      </c>
      <c r="D393" s="1" t="s">
        <v>641</v>
      </c>
      <c r="E393" s="1" t="s">
        <v>378</v>
      </c>
      <c r="F393" s="1">
        <v>0</v>
      </c>
      <c r="G393" s="1">
        <v>0</v>
      </c>
      <c r="H393" s="1" t="s">
        <v>3758</v>
      </c>
    </row>
    <row r="394" spans="1:8" x14ac:dyDescent="0.25">
      <c r="A394" s="1" t="s">
        <v>3757</v>
      </c>
      <c r="B394" s="1" t="s">
        <v>440</v>
      </c>
      <c r="C394" s="2">
        <v>0.78541666666666665</v>
      </c>
      <c r="D394" s="1" t="s">
        <v>1734</v>
      </c>
      <c r="E394" s="1" t="s">
        <v>450</v>
      </c>
      <c r="F394" s="1">
        <v>0</v>
      </c>
      <c r="G394" s="1">
        <v>0</v>
      </c>
      <c r="H394" s="1" t="s">
        <v>3759</v>
      </c>
    </row>
    <row r="395" spans="1:8" x14ac:dyDescent="0.25">
      <c r="A395" s="1" t="s">
        <v>3757</v>
      </c>
      <c r="B395" s="1" t="s">
        <v>39</v>
      </c>
      <c r="C395" s="2">
        <v>0.32986111111111116</v>
      </c>
      <c r="D395" s="1" t="s">
        <v>3760</v>
      </c>
      <c r="E395" s="1" t="s">
        <v>50</v>
      </c>
      <c r="F395" s="1" t="s">
        <v>454</v>
      </c>
      <c r="G395" s="1">
        <v>19000</v>
      </c>
      <c r="H395" s="1" t="s">
        <v>3761</v>
      </c>
    </row>
    <row r="396" spans="1:8" x14ac:dyDescent="0.25">
      <c r="A396" s="1" t="s">
        <v>3762</v>
      </c>
      <c r="B396" s="1" t="s">
        <v>25</v>
      </c>
      <c r="C396" s="2">
        <v>0.72986111111111107</v>
      </c>
      <c r="D396" s="1" t="s">
        <v>2245</v>
      </c>
      <c r="E396" s="1" t="s">
        <v>378</v>
      </c>
      <c r="F396" s="1">
        <v>0</v>
      </c>
      <c r="G396" s="1">
        <v>0</v>
      </c>
      <c r="H396" s="1" t="s">
        <v>3763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91"/>
  <sheetViews>
    <sheetView workbookViewId="0">
      <selection activeCell="L20" sqref="L20"/>
    </sheetView>
  </sheetViews>
  <sheetFormatPr defaultRowHeight="15" x14ac:dyDescent="0.25"/>
  <cols>
    <col min="1" max="1" width="10.85546875" bestFit="1" customWidth="1"/>
    <col min="2" max="2" width="14.5703125" bestFit="1" customWidth="1"/>
    <col min="3" max="3" width="13.85546875" bestFit="1" customWidth="1"/>
    <col min="4" max="4" width="255.7109375" bestFit="1" customWidth="1"/>
    <col min="5" max="5" width="47.85546875" bestFit="1" customWidth="1"/>
    <col min="6" max="6" width="18.7109375" bestFit="1" customWidth="1"/>
    <col min="7" max="7" width="31.42578125" bestFit="1" customWidth="1"/>
    <col min="8" max="8" width="18.5703125" bestFit="1" customWidth="1"/>
  </cols>
  <sheetData>
    <row r="1" spans="1:8" x14ac:dyDescent="0.25">
      <c r="A1" s="1" t="s">
        <v>598</v>
      </c>
      <c r="B1" s="1" t="s">
        <v>1</v>
      </c>
      <c r="C1" s="1" t="s">
        <v>492</v>
      </c>
      <c r="D1" s="1" t="s">
        <v>3</v>
      </c>
      <c r="E1" s="1" t="s">
        <v>4</v>
      </c>
      <c r="F1" s="1" t="s">
        <v>5</v>
      </c>
      <c r="G1" s="1" t="s">
        <v>90</v>
      </c>
      <c r="H1" s="1" t="s">
        <v>7</v>
      </c>
    </row>
    <row r="2" spans="1:8" x14ac:dyDescent="0.25">
      <c r="A2" s="1" t="s">
        <v>654</v>
      </c>
      <c r="B2" s="1"/>
      <c r="C2" s="2"/>
      <c r="D2" s="1"/>
      <c r="E2" s="1"/>
      <c r="F2" s="1"/>
      <c r="G2" s="1"/>
      <c r="H2" s="1"/>
    </row>
    <row r="3" spans="1:8" x14ac:dyDescent="0.25">
      <c r="A3" s="1" t="s">
        <v>655</v>
      </c>
      <c r="B3" s="1" t="s">
        <v>10</v>
      </c>
      <c r="C3" s="2">
        <v>0.55486111111111103</v>
      </c>
      <c r="D3" s="1" t="s">
        <v>656</v>
      </c>
      <c r="E3" s="1" t="s">
        <v>422</v>
      </c>
      <c r="F3" s="1">
        <v>0</v>
      </c>
      <c r="G3" s="1" t="s">
        <v>454</v>
      </c>
      <c r="H3" s="1" t="s">
        <v>657</v>
      </c>
    </row>
    <row r="4" spans="1:8" x14ac:dyDescent="0.25">
      <c r="A4" s="1" t="s">
        <v>658</v>
      </c>
      <c r="B4" s="1" t="s">
        <v>10</v>
      </c>
      <c r="C4" s="2">
        <v>0.125</v>
      </c>
      <c r="D4" s="1" t="s">
        <v>656</v>
      </c>
      <c r="E4" s="1" t="s">
        <v>50</v>
      </c>
      <c r="F4" s="1">
        <v>230</v>
      </c>
      <c r="G4" s="1">
        <v>230000</v>
      </c>
      <c r="H4" s="1" t="s">
        <v>659</v>
      </c>
    </row>
    <row r="5" spans="1:8" x14ac:dyDescent="0.25">
      <c r="A5" s="1" t="s">
        <v>658</v>
      </c>
      <c r="B5" s="1" t="s">
        <v>10</v>
      </c>
      <c r="C5" s="2">
        <v>0.74722222222222223</v>
      </c>
      <c r="D5" s="1" t="s">
        <v>421</v>
      </c>
      <c r="E5" s="1" t="s">
        <v>50</v>
      </c>
      <c r="F5" s="1">
        <v>300</v>
      </c>
      <c r="G5" s="1">
        <v>90382</v>
      </c>
      <c r="H5" s="1" t="s">
        <v>660</v>
      </c>
    </row>
    <row r="6" spans="1:8" x14ac:dyDescent="0.25">
      <c r="A6" s="1" t="s">
        <v>658</v>
      </c>
      <c r="B6" s="1" t="s">
        <v>10</v>
      </c>
      <c r="C6" s="2">
        <v>4.1666666666666741E-2</v>
      </c>
      <c r="D6" s="1" t="s">
        <v>661</v>
      </c>
      <c r="E6" s="1" t="s">
        <v>50</v>
      </c>
      <c r="F6" s="1" t="s">
        <v>454</v>
      </c>
      <c r="G6" s="1">
        <v>230000</v>
      </c>
      <c r="H6" s="1" t="s">
        <v>662</v>
      </c>
    </row>
    <row r="7" spans="1:8" x14ac:dyDescent="0.25">
      <c r="A7" s="1" t="s">
        <v>663</v>
      </c>
      <c r="B7" s="1" t="s">
        <v>440</v>
      </c>
      <c r="C7" s="2">
        <v>0.87291666666666656</v>
      </c>
      <c r="D7" s="1" t="s">
        <v>664</v>
      </c>
      <c r="E7" s="1" t="s">
        <v>422</v>
      </c>
      <c r="F7" s="1">
        <v>0</v>
      </c>
      <c r="G7" s="1">
        <v>0</v>
      </c>
      <c r="H7" s="1" t="s">
        <v>665</v>
      </c>
    </row>
    <row r="8" spans="1:8" x14ac:dyDescent="0.25">
      <c r="A8" s="1" t="s">
        <v>666</v>
      </c>
      <c r="B8" s="1" t="s">
        <v>10</v>
      </c>
      <c r="C8" s="2">
        <v>0.49652777777777768</v>
      </c>
      <c r="D8" s="1" t="s">
        <v>667</v>
      </c>
      <c r="E8" s="1" t="s">
        <v>450</v>
      </c>
      <c r="F8" s="1">
        <v>0</v>
      </c>
      <c r="G8" s="1">
        <v>0</v>
      </c>
      <c r="H8" s="1" t="s">
        <v>668</v>
      </c>
    </row>
    <row r="9" spans="1:8" x14ac:dyDescent="0.25">
      <c r="A9" s="1" t="s">
        <v>669</v>
      </c>
      <c r="B9" s="1" t="s">
        <v>10</v>
      </c>
      <c r="C9" s="2">
        <v>0.51319444444444451</v>
      </c>
      <c r="D9" s="1" t="s">
        <v>670</v>
      </c>
      <c r="E9" s="1" t="s">
        <v>422</v>
      </c>
      <c r="F9" s="1">
        <v>11</v>
      </c>
      <c r="G9" s="1">
        <v>2</v>
      </c>
      <c r="H9" s="1" t="s">
        <v>671</v>
      </c>
    </row>
    <row r="10" spans="1:8" x14ac:dyDescent="0.25">
      <c r="A10" s="1" t="s">
        <v>672</v>
      </c>
      <c r="B10" s="1" t="s">
        <v>440</v>
      </c>
      <c r="C10" s="2">
        <v>0.48333333333333339</v>
      </c>
      <c r="D10" s="1" t="s">
        <v>548</v>
      </c>
      <c r="E10" s="1" t="s">
        <v>422</v>
      </c>
      <c r="F10" s="1">
        <v>0</v>
      </c>
      <c r="G10" s="1">
        <v>0</v>
      </c>
      <c r="H10" s="1" t="s">
        <v>673</v>
      </c>
    </row>
    <row r="11" spans="1:8" x14ac:dyDescent="0.25">
      <c r="A11" s="1" t="s">
        <v>674</v>
      </c>
      <c r="B11" s="1" t="s">
        <v>600</v>
      </c>
      <c r="C11" s="2">
        <v>0.47916666666666674</v>
      </c>
      <c r="D11" s="1" t="s">
        <v>675</v>
      </c>
      <c r="E11" s="1" t="s">
        <v>50</v>
      </c>
      <c r="F11" s="1" t="s">
        <v>454</v>
      </c>
      <c r="G11" s="1">
        <v>112530</v>
      </c>
      <c r="H11" s="1" t="s">
        <v>676</v>
      </c>
    </row>
    <row r="12" spans="1:8" x14ac:dyDescent="0.25">
      <c r="A12" s="1" t="s">
        <v>674</v>
      </c>
      <c r="B12" s="1" t="s">
        <v>25</v>
      </c>
      <c r="C12" s="2">
        <v>0.47916666666666674</v>
      </c>
      <c r="D12" s="1" t="s">
        <v>677</v>
      </c>
      <c r="E12" s="1" t="s">
        <v>50</v>
      </c>
      <c r="F12" s="1" t="s">
        <v>454</v>
      </c>
      <c r="G12" s="1">
        <v>116600</v>
      </c>
      <c r="H12" s="1" t="s">
        <v>482</v>
      </c>
    </row>
    <row r="13" spans="1:8" x14ac:dyDescent="0.25">
      <c r="A13" s="1" t="s">
        <v>674</v>
      </c>
      <c r="B13" s="1" t="s">
        <v>39</v>
      </c>
      <c r="C13" s="2">
        <v>0.80555555555555558</v>
      </c>
      <c r="D13" s="1" t="s">
        <v>678</v>
      </c>
      <c r="E13" s="1" t="s">
        <v>422</v>
      </c>
      <c r="F13" s="1">
        <v>0</v>
      </c>
      <c r="G13" s="1">
        <v>0</v>
      </c>
      <c r="H13" s="1" t="s">
        <v>679</v>
      </c>
    </row>
    <row r="14" spans="1:8" x14ac:dyDescent="0.25">
      <c r="A14" s="1" t="s">
        <v>680</v>
      </c>
      <c r="B14" s="1" t="s">
        <v>25</v>
      </c>
      <c r="C14" s="2">
        <v>0.22916666666666674</v>
      </c>
      <c r="D14" s="1" t="s">
        <v>507</v>
      </c>
      <c r="E14" s="1" t="s">
        <v>50</v>
      </c>
      <c r="F14" s="1">
        <v>133200</v>
      </c>
      <c r="G14" s="1" t="s">
        <v>454</v>
      </c>
      <c r="H14" s="1" t="s">
        <v>681</v>
      </c>
    </row>
    <row r="15" spans="1:8" x14ac:dyDescent="0.25">
      <c r="A15" s="1" t="s">
        <v>682</v>
      </c>
      <c r="B15" s="1" t="s">
        <v>440</v>
      </c>
      <c r="C15" s="2">
        <v>0.46527777777777768</v>
      </c>
      <c r="D15" s="1" t="s">
        <v>664</v>
      </c>
      <c r="E15" s="1" t="s">
        <v>635</v>
      </c>
      <c r="F15" s="1" t="s">
        <v>454</v>
      </c>
      <c r="G15" s="1" t="s">
        <v>454</v>
      </c>
      <c r="H15" s="1" t="s">
        <v>482</v>
      </c>
    </row>
    <row r="16" spans="1:8" x14ac:dyDescent="0.25">
      <c r="A16" s="1" t="s">
        <v>683</v>
      </c>
      <c r="B16" s="1" t="s">
        <v>440</v>
      </c>
      <c r="C16" s="2">
        <v>0.33333333333333326</v>
      </c>
      <c r="D16" s="1" t="s">
        <v>684</v>
      </c>
      <c r="E16" s="1" t="s">
        <v>378</v>
      </c>
      <c r="F16" s="1">
        <v>0</v>
      </c>
      <c r="G16" s="1">
        <v>0</v>
      </c>
      <c r="H16" s="1" t="s">
        <v>685</v>
      </c>
    </row>
    <row r="17" spans="1:8" x14ac:dyDescent="0.25">
      <c r="A17" s="1" t="s">
        <v>686</v>
      </c>
      <c r="B17" s="1" t="s">
        <v>10</v>
      </c>
      <c r="C17" s="2">
        <v>0.72638888888888897</v>
      </c>
      <c r="D17" s="1" t="s">
        <v>641</v>
      </c>
      <c r="E17" s="1" t="s">
        <v>50</v>
      </c>
      <c r="F17" s="1">
        <v>190</v>
      </c>
      <c r="G17" s="1">
        <v>126700</v>
      </c>
      <c r="H17" s="1" t="s">
        <v>687</v>
      </c>
    </row>
    <row r="18" spans="1:8" x14ac:dyDescent="0.25">
      <c r="A18" s="1" t="s">
        <v>686</v>
      </c>
      <c r="B18" s="1" t="s">
        <v>429</v>
      </c>
      <c r="C18" s="2">
        <v>0.22152777777777777</v>
      </c>
      <c r="D18" s="1" t="s">
        <v>688</v>
      </c>
      <c r="E18" s="1" t="s">
        <v>422</v>
      </c>
      <c r="F18" s="1">
        <v>0</v>
      </c>
      <c r="G18" s="1">
        <v>0</v>
      </c>
      <c r="H18" s="1" t="s">
        <v>689</v>
      </c>
    </row>
    <row r="19" spans="1:8" x14ac:dyDescent="0.25">
      <c r="A19" s="1" t="s">
        <v>690</v>
      </c>
      <c r="B19" s="1" t="s">
        <v>96</v>
      </c>
      <c r="C19" s="2">
        <v>0.91250000000000009</v>
      </c>
      <c r="D19" s="1" t="s">
        <v>691</v>
      </c>
      <c r="E19" s="1" t="s">
        <v>445</v>
      </c>
      <c r="F19" s="1">
        <v>8</v>
      </c>
      <c r="G19" s="1" t="s">
        <v>454</v>
      </c>
      <c r="H19" s="1" t="s">
        <v>692</v>
      </c>
    </row>
    <row r="20" spans="1:8" x14ac:dyDescent="0.25">
      <c r="A20" s="1" t="s">
        <v>693</v>
      </c>
      <c r="B20" s="1" t="s">
        <v>10</v>
      </c>
      <c r="C20" s="2">
        <v>0.30972222222222223</v>
      </c>
      <c r="D20" s="1" t="s">
        <v>694</v>
      </c>
      <c r="E20" s="1" t="s">
        <v>422</v>
      </c>
      <c r="F20" s="1">
        <v>0</v>
      </c>
      <c r="G20" s="1">
        <v>0</v>
      </c>
      <c r="H20" s="1" t="s">
        <v>695</v>
      </c>
    </row>
    <row r="21" spans="1:8" x14ac:dyDescent="0.25">
      <c r="A21" s="1" t="s">
        <v>696</v>
      </c>
      <c r="B21" s="1" t="s">
        <v>440</v>
      </c>
      <c r="C21" s="2">
        <v>0.19375000000000009</v>
      </c>
      <c r="D21" s="1" t="s">
        <v>697</v>
      </c>
      <c r="E21" s="1" t="s">
        <v>422</v>
      </c>
      <c r="F21" s="1">
        <v>0</v>
      </c>
      <c r="G21" s="1">
        <v>0</v>
      </c>
      <c r="H21" s="1" t="s">
        <v>698</v>
      </c>
    </row>
    <row r="22" spans="1:8" x14ac:dyDescent="0.25">
      <c r="A22" s="1" t="s">
        <v>699</v>
      </c>
      <c r="B22" s="1" t="s">
        <v>10</v>
      </c>
      <c r="C22" s="2">
        <v>0.56597222222222232</v>
      </c>
      <c r="D22" s="1" t="s">
        <v>700</v>
      </c>
      <c r="E22" s="1" t="s">
        <v>635</v>
      </c>
      <c r="F22" s="1">
        <v>0</v>
      </c>
      <c r="G22" s="1">
        <v>0</v>
      </c>
      <c r="H22" s="1" t="s">
        <v>701</v>
      </c>
    </row>
    <row r="23" spans="1:8" x14ac:dyDescent="0.25">
      <c r="A23" s="1" t="s">
        <v>702</v>
      </c>
      <c r="B23" s="1" t="s">
        <v>25</v>
      </c>
      <c r="C23" s="2">
        <v>0.77361111111111103</v>
      </c>
      <c r="D23" s="1" t="s">
        <v>703</v>
      </c>
      <c r="E23" s="1" t="s">
        <v>445</v>
      </c>
      <c r="F23" s="1" t="s">
        <v>454</v>
      </c>
      <c r="G23" s="1" t="s">
        <v>454</v>
      </c>
      <c r="H23" s="1" t="s">
        <v>704</v>
      </c>
    </row>
    <row r="24" spans="1:8" x14ac:dyDescent="0.25">
      <c r="A24" s="1" t="s">
        <v>705</v>
      </c>
      <c r="B24" s="1" t="s">
        <v>10</v>
      </c>
      <c r="C24" s="2">
        <v>0.6875</v>
      </c>
      <c r="D24" s="1" t="s">
        <v>656</v>
      </c>
      <c r="E24" s="1" t="s">
        <v>378</v>
      </c>
      <c r="F24" s="1">
        <v>0</v>
      </c>
      <c r="G24" s="1">
        <v>0</v>
      </c>
      <c r="H24" s="1" t="s">
        <v>482</v>
      </c>
    </row>
    <row r="25" spans="1:8" x14ac:dyDescent="0.25">
      <c r="A25" s="1" t="s">
        <v>705</v>
      </c>
      <c r="B25" s="1" t="s">
        <v>25</v>
      </c>
      <c r="C25" s="2">
        <v>0.1826388888888888</v>
      </c>
      <c r="D25" s="1" t="s">
        <v>706</v>
      </c>
      <c r="E25" s="1" t="s">
        <v>87</v>
      </c>
      <c r="F25" s="1" t="s">
        <v>454</v>
      </c>
      <c r="G25" s="1" t="s">
        <v>454</v>
      </c>
      <c r="H25" s="1" t="s">
        <v>707</v>
      </c>
    </row>
    <row r="26" spans="1:8" x14ac:dyDescent="0.25">
      <c r="A26" s="1" t="s">
        <v>705</v>
      </c>
      <c r="B26" s="1" t="s">
        <v>440</v>
      </c>
      <c r="C26" s="2">
        <v>0.39583333333333326</v>
      </c>
      <c r="D26" s="1" t="s">
        <v>664</v>
      </c>
      <c r="E26" s="1" t="s">
        <v>50</v>
      </c>
      <c r="F26" s="1" t="s">
        <v>454</v>
      </c>
      <c r="G26" s="1" t="s">
        <v>454</v>
      </c>
      <c r="H26" s="1" t="s">
        <v>708</v>
      </c>
    </row>
    <row r="27" spans="1:8" x14ac:dyDescent="0.25">
      <c r="A27" s="1" t="s">
        <v>705</v>
      </c>
      <c r="B27" s="1" t="s">
        <v>25</v>
      </c>
      <c r="C27" s="2">
        <v>0.29166666666666674</v>
      </c>
      <c r="D27" s="1" t="s">
        <v>3764</v>
      </c>
      <c r="E27" s="1" t="s">
        <v>50</v>
      </c>
      <c r="F27" s="1" t="s">
        <v>454</v>
      </c>
      <c r="G27" s="1" t="s">
        <v>454</v>
      </c>
      <c r="H27" s="1" t="s">
        <v>3765</v>
      </c>
    </row>
    <row r="28" spans="1:8" x14ac:dyDescent="0.25">
      <c r="A28" s="1" t="s">
        <v>3766</v>
      </c>
      <c r="B28" s="1" t="s">
        <v>10</v>
      </c>
      <c r="C28" s="2">
        <v>0.8979166666666667</v>
      </c>
      <c r="D28" s="1" t="s">
        <v>641</v>
      </c>
      <c r="E28" s="1" t="s">
        <v>378</v>
      </c>
      <c r="F28" s="1">
        <v>0</v>
      </c>
      <c r="G28" s="1">
        <v>0</v>
      </c>
      <c r="H28" s="1" t="s">
        <v>3767</v>
      </c>
    </row>
    <row r="29" spans="1:8" x14ac:dyDescent="0.25">
      <c r="A29" s="1" t="s">
        <v>164</v>
      </c>
      <c r="B29" s="1"/>
      <c r="C29" s="2"/>
      <c r="D29" s="1"/>
      <c r="E29" s="1"/>
      <c r="F29" s="1"/>
      <c r="G29" s="1"/>
      <c r="H29" s="1"/>
    </row>
    <row r="30" spans="1:8" x14ac:dyDescent="0.25">
      <c r="A30" s="1" t="s">
        <v>3768</v>
      </c>
      <c r="B30" s="1" t="s">
        <v>10</v>
      </c>
      <c r="C30" s="2">
        <v>0.99791666666666656</v>
      </c>
      <c r="D30" s="1" t="s">
        <v>1126</v>
      </c>
      <c r="E30" s="1" t="s">
        <v>378</v>
      </c>
      <c r="F30" s="1" t="s">
        <v>454</v>
      </c>
      <c r="G30" s="1">
        <v>1</v>
      </c>
      <c r="H30" s="1" t="s">
        <v>3769</v>
      </c>
    </row>
    <row r="31" spans="1:8" x14ac:dyDescent="0.25">
      <c r="A31" s="1" t="s">
        <v>3768</v>
      </c>
      <c r="B31" s="1" t="s">
        <v>39</v>
      </c>
      <c r="C31" s="2">
        <v>0.23263888888888884</v>
      </c>
      <c r="D31" s="1" t="s">
        <v>976</v>
      </c>
      <c r="E31" s="1" t="s">
        <v>422</v>
      </c>
      <c r="F31" s="1">
        <v>0</v>
      </c>
      <c r="G31" s="1">
        <v>0</v>
      </c>
      <c r="H31" s="1" t="s">
        <v>3770</v>
      </c>
    </row>
    <row r="32" spans="1:8" x14ac:dyDescent="0.25">
      <c r="A32" s="1" t="s">
        <v>3771</v>
      </c>
      <c r="B32" s="1" t="s">
        <v>10</v>
      </c>
      <c r="C32" s="2">
        <v>0.43611111111111112</v>
      </c>
      <c r="D32" s="1" t="s">
        <v>396</v>
      </c>
      <c r="E32" s="1" t="s">
        <v>378</v>
      </c>
      <c r="F32" s="1">
        <v>0</v>
      </c>
      <c r="G32" s="1">
        <v>0</v>
      </c>
      <c r="H32" s="1" t="s">
        <v>3772</v>
      </c>
    </row>
    <row r="33" spans="1:8" x14ac:dyDescent="0.25">
      <c r="A33" s="1" t="s">
        <v>3773</v>
      </c>
      <c r="B33" s="1" t="s">
        <v>10</v>
      </c>
      <c r="C33" s="2">
        <v>0.76180555555555562</v>
      </c>
      <c r="D33" s="1" t="s">
        <v>396</v>
      </c>
      <c r="E33" s="1" t="s">
        <v>50</v>
      </c>
      <c r="F33" s="1">
        <v>42</v>
      </c>
      <c r="G33" s="1">
        <v>33200</v>
      </c>
      <c r="H33" s="1" t="s">
        <v>3774</v>
      </c>
    </row>
    <row r="34" spans="1:8" x14ac:dyDescent="0.25">
      <c r="A34" s="1" t="s">
        <v>3775</v>
      </c>
      <c r="B34" s="1" t="s">
        <v>25</v>
      </c>
      <c r="C34" s="2">
        <v>0.31875000000000009</v>
      </c>
      <c r="D34" s="1" t="s">
        <v>1159</v>
      </c>
      <c r="E34" s="1" t="s">
        <v>573</v>
      </c>
      <c r="F34" s="1">
        <v>3</v>
      </c>
      <c r="G34" s="1">
        <v>3370</v>
      </c>
      <c r="H34" s="1" t="s">
        <v>3776</v>
      </c>
    </row>
    <row r="35" spans="1:8" x14ac:dyDescent="0.25">
      <c r="A35" s="1" t="s">
        <v>3775</v>
      </c>
      <c r="B35" s="1" t="s">
        <v>440</v>
      </c>
      <c r="C35" s="2">
        <v>0.37152777777777768</v>
      </c>
      <c r="D35" s="1" t="s">
        <v>830</v>
      </c>
      <c r="E35" s="1" t="s">
        <v>50</v>
      </c>
      <c r="F35" s="1" t="s">
        <v>454</v>
      </c>
      <c r="G35" s="1">
        <v>233000</v>
      </c>
      <c r="H35" s="1" t="s">
        <v>3777</v>
      </c>
    </row>
    <row r="36" spans="1:8" x14ac:dyDescent="0.25">
      <c r="A36" s="1" t="s">
        <v>3778</v>
      </c>
      <c r="B36" s="1" t="s">
        <v>440</v>
      </c>
      <c r="C36" s="2">
        <v>0.41666666666666674</v>
      </c>
      <c r="D36" s="1" t="s">
        <v>891</v>
      </c>
      <c r="E36" s="1" t="s">
        <v>378</v>
      </c>
      <c r="F36" s="1">
        <v>0</v>
      </c>
      <c r="G36" s="1">
        <v>0</v>
      </c>
      <c r="H36" s="1" t="s">
        <v>3779</v>
      </c>
    </row>
    <row r="37" spans="1:8" x14ac:dyDescent="0.25">
      <c r="A37" s="1" t="s">
        <v>3778</v>
      </c>
      <c r="B37" s="1" t="s">
        <v>10</v>
      </c>
      <c r="C37" s="2">
        <v>0.77083333333333326</v>
      </c>
      <c r="D37" s="1" t="s">
        <v>3780</v>
      </c>
      <c r="E37" s="1" t="s">
        <v>50</v>
      </c>
      <c r="F37" s="1" t="s">
        <v>454</v>
      </c>
      <c r="G37" s="1">
        <v>50940</v>
      </c>
      <c r="H37" s="1" t="s">
        <v>482</v>
      </c>
    </row>
    <row r="38" spans="1:8" x14ac:dyDescent="0.25">
      <c r="A38" s="1" t="s">
        <v>3781</v>
      </c>
      <c r="B38" s="1" t="s">
        <v>10</v>
      </c>
      <c r="C38" s="2">
        <v>0.1166666666666667</v>
      </c>
      <c r="D38" s="1" t="s">
        <v>396</v>
      </c>
      <c r="E38" s="1" t="s">
        <v>50</v>
      </c>
      <c r="F38" s="1">
        <v>182</v>
      </c>
      <c r="G38" s="1">
        <v>121000</v>
      </c>
      <c r="H38" s="1" t="s">
        <v>3782</v>
      </c>
    </row>
    <row r="39" spans="1:8" x14ac:dyDescent="0.25">
      <c r="A39" s="1" t="s">
        <v>3783</v>
      </c>
      <c r="B39" s="1" t="s">
        <v>440</v>
      </c>
      <c r="C39" s="2">
        <v>0.36805555555555558</v>
      </c>
      <c r="D39" s="1" t="s">
        <v>3784</v>
      </c>
      <c r="E39" s="1" t="s">
        <v>378</v>
      </c>
      <c r="F39" s="1">
        <v>0</v>
      </c>
      <c r="G39" s="1">
        <v>0</v>
      </c>
      <c r="H39" s="1" t="s">
        <v>3785</v>
      </c>
    </row>
    <row r="40" spans="1:8" x14ac:dyDescent="0.25">
      <c r="A40" s="1" t="s">
        <v>3783</v>
      </c>
      <c r="B40" s="1" t="s">
        <v>10</v>
      </c>
      <c r="C40" s="2">
        <v>0.51041666666666674</v>
      </c>
      <c r="D40" s="1" t="s">
        <v>79</v>
      </c>
      <c r="E40" s="1" t="s">
        <v>378</v>
      </c>
      <c r="F40" s="1">
        <v>0</v>
      </c>
      <c r="G40" s="1">
        <v>0</v>
      </c>
      <c r="H40" s="1" t="s">
        <v>3786</v>
      </c>
    </row>
    <row r="41" spans="1:8" x14ac:dyDescent="0.25">
      <c r="A41" s="1" t="s">
        <v>3787</v>
      </c>
      <c r="B41" s="1" t="s">
        <v>429</v>
      </c>
      <c r="C41" s="2">
        <v>0.40625</v>
      </c>
      <c r="D41" s="1" t="s">
        <v>896</v>
      </c>
      <c r="E41" s="1" t="s">
        <v>378</v>
      </c>
      <c r="F41" s="1">
        <v>0</v>
      </c>
      <c r="G41" s="1">
        <v>0</v>
      </c>
      <c r="H41" s="1" t="s">
        <v>482</v>
      </c>
    </row>
    <row r="42" spans="1:8" x14ac:dyDescent="0.25">
      <c r="A42" s="1" t="s">
        <v>3788</v>
      </c>
      <c r="B42" s="1" t="s">
        <v>96</v>
      </c>
      <c r="C42" s="2">
        <v>0.53472222222222232</v>
      </c>
      <c r="D42" s="1" t="s">
        <v>3789</v>
      </c>
      <c r="E42" s="1" t="s">
        <v>422</v>
      </c>
      <c r="F42" s="1">
        <v>740</v>
      </c>
      <c r="G42" s="1">
        <v>0</v>
      </c>
      <c r="H42" s="1" t="s">
        <v>3790</v>
      </c>
    </row>
    <row r="43" spans="1:8" x14ac:dyDescent="0.25">
      <c r="A43" s="1" t="s">
        <v>3791</v>
      </c>
      <c r="B43" s="1" t="s">
        <v>25</v>
      </c>
      <c r="C43" s="2">
        <v>0.58680555555555558</v>
      </c>
      <c r="D43" s="1" t="s">
        <v>3792</v>
      </c>
      <c r="E43" s="1" t="s">
        <v>573</v>
      </c>
      <c r="F43" s="1" t="s">
        <v>454</v>
      </c>
      <c r="G43" s="1" t="s">
        <v>454</v>
      </c>
      <c r="H43" s="1" t="s">
        <v>482</v>
      </c>
    </row>
    <row r="44" spans="1:8" x14ac:dyDescent="0.25">
      <c r="A44" s="1" t="s">
        <v>3793</v>
      </c>
      <c r="B44" s="1" t="s">
        <v>440</v>
      </c>
      <c r="C44" s="2">
        <v>0.75</v>
      </c>
      <c r="D44" s="1" t="s">
        <v>891</v>
      </c>
      <c r="E44" s="1" t="s">
        <v>50</v>
      </c>
      <c r="F44" s="1" t="s">
        <v>454</v>
      </c>
      <c r="G44" s="1">
        <v>132000</v>
      </c>
      <c r="H44" s="1" t="s">
        <v>3794</v>
      </c>
    </row>
    <row r="45" spans="1:8" x14ac:dyDescent="0.25">
      <c r="A45" s="1" t="s">
        <v>3793</v>
      </c>
      <c r="B45" s="1" t="s">
        <v>440</v>
      </c>
      <c r="C45" s="2">
        <v>0.47291666666666665</v>
      </c>
      <c r="D45" s="1" t="s">
        <v>3795</v>
      </c>
      <c r="E45" s="1" t="s">
        <v>50</v>
      </c>
      <c r="F45" s="1" t="s">
        <v>454</v>
      </c>
      <c r="G45" s="1">
        <v>118781</v>
      </c>
      <c r="H45" s="1" t="s">
        <v>3796</v>
      </c>
    </row>
    <row r="46" spans="1:8" x14ac:dyDescent="0.25">
      <c r="A46" s="1" t="s">
        <v>3793</v>
      </c>
      <c r="B46" s="1" t="s">
        <v>440</v>
      </c>
      <c r="C46" s="2">
        <v>0.78263888888888888</v>
      </c>
      <c r="D46" s="1" t="s">
        <v>891</v>
      </c>
      <c r="E46" s="1" t="s">
        <v>50</v>
      </c>
      <c r="F46" s="1" t="s">
        <v>454</v>
      </c>
      <c r="G46" s="1">
        <v>137216</v>
      </c>
      <c r="H46" s="1" t="s">
        <v>3797</v>
      </c>
    </row>
    <row r="47" spans="1:8" x14ac:dyDescent="0.25">
      <c r="A47" s="1" t="s">
        <v>3793</v>
      </c>
      <c r="B47" s="1" t="s">
        <v>440</v>
      </c>
      <c r="C47" s="2">
        <v>0.52152777777777781</v>
      </c>
      <c r="D47" s="1" t="s">
        <v>919</v>
      </c>
      <c r="E47" s="1" t="s">
        <v>50</v>
      </c>
      <c r="F47" s="1" t="s">
        <v>454</v>
      </c>
      <c r="G47" s="1">
        <v>157274</v>
      </c>
      <c r="H47" s="1" t="s">
        <v>3798</v>
      </c>
    </row>
    <row r="48" spans="1:8" x14ac:dyDescent="0.25">
      <c r="A48" s="1" t="s">
        <v>3793</v>
      </c>
      <c r="B48" s="1" t="s">
        <v>440</v>
      </c>
      <c r="C48" s="2">
        <v>0.60624999999999996</v>
      </c>
      <c r="D48" s="1" t="s">
        <v>891</v>
      </c>
      <c r="E48" s="1" t="s">
        <v>50</v>
      </c>
      <c r="F48" s="1" t="s">
        <v>454</v>
      </c>
      <c r="G48" s="1">
        <v>94048</v>
      </c>
      <c r="H48" s="1" t="s">
        <v>3799</v>
      </c>
    </row>
    <row r="49" spans="1:8" x14ac:dyDescent="0.25">
      <c r="A49" s="1" t="s">
        <v>3793</v>
      </c>
      <c r="B49" s="1" t="s">
        <v>440</v>
      </c>
      <c r="C49" s="2">
        <v>0.83472222222222214</v>
      </c>
      <c r="D49" s="1" t="s">
        <v>830</v>
      </c>
      <c r="E49" s="1" t="s">
        <v>50</v>
      </c>
      <c r="F49" s="1" t="s">
        <v>454</v>
      </c>
      <c r="G49" s="1">
        <v>115000</v>
      </c>
      <c r="H49" s="1" t="s">
        <v>3800</v>
      </c>
    </row>
    <row r="50" spans="1:8" x14ac:dyDescent="0.25">
      <c r="A50" s="1" t="s">
        <v>3801</v>
      </c>
      <c r="B50" s="1" t="s">
        <v>39</v>
      </c>
      <c r="C50" s="2">
        <v>0.32291666666666674</v>
      </c>
      <c r="D50" s="1" t="s">
        <v>976</v>
      </c>
      <c r="E50" s="1" t="s">
        <v>445</v>
      </c>
      <c r="F50" s="1">
        <v>0</v>
      </c>
      <c r="G50" s="1">
        <v>0</v>
      </c>
      <c r="H50" s="1" t="s">
        <v>3802</v>
      </c>
    </row>
    <row r="51" spans="1:8" x14ac:dyDescent="0.25">
      <c r="A51" s="1" t="s">
        <v>3801</v>
      </c>
      <c r="B51" s="1" t="s">
        <v>39</v>
      </c>
      <c r="C51" s="2">
        <v>0.56597222222222232</v>
      </c>
      <c r="D51" s="1" t="s">
        <v>3803</v>
      </c>
      <c r="E51" s="1" t="s">
        <v>50</v>
      </c>
      <c r="F51" s="1" t="s">
        <v>454</v>
      </c>
      <c r="G51" s="1">
        <v>72332</v>
      </c>
      <c r="H51" s="1" t="s">
        <v>3804</v>
      </c>
    </row>
    <row r="52" spans="1:8" x14ac:dyDescent="0.25">
      <c r="A52" s="1" t="s">
        <v>3805</v>
      </c>
      <c r="B52" s="1" t="s">
        <v>96</v>
      </c>
      <c r="C52" s="2">
        <v>0.47569444444444442</v>
      </c>
      <c r="D52" s="1" t="s">
        <v>3806</v>
      </c>
      <c r="E52" s="1" t="s">
        <v>445</v>
      </c>
      <c r="F52" s="1">
        <v>0</v>
      </c>
      <c r="G52" s="1">
        <v>0</v>
      </c>
      <c r="H52" s="1" t="s">
        <v>3807</v>
      </c>
    </row>
    <row r="53" spans="1:8" x14ac:dyDescent="0.25">
      <c r="A53" s="1" t="s">
        <v>3805</v>
      </c>
      <c r="B53" s="1" t="s">
        <v>25</v>
      </c>
      <c r="C53" s="2">
        <v>0.89930555555555558</v>
      </c>
      <c r="D53" s="1" t="s">
        <v>384</v>
      </c>
      <c r="E53" s="1" t="s">
        <v>450</v>
      </c>
      <c r="F53" s="1">
        <v>0</v>
      </c>
      <c r="G53" s="1">
        <v>0</v>
      </c>
      <c r="H53" s="1" t="s">
        <v>3808</v>
      </c>
    </row>
    <row r="54" spans="1:8" x14ac:dyDescent="0.25">
      <c r="A54" s="1" t="s">
        <v>3809</v>
      </c>
      <c r="B54" s="1" t="s">
        <v>600</v>
      </c>
      <c r="C54" s="2">
        <v>0.29305555555555562</v>
      </c>
      <c r="D54" s="1" t="s">
        <v>3810</v>
      </c>
      <c r="E54" s="1" t="s">
        <v>422</v>
      </c>
      <c r="F54" s="1">
        <v>0</v>
      </c>
      <c r="G54" s="1">
        <v>0</v>
      </c>
      <c r="H54" s="1" t="s">
        <v>3811</v>
      </c>
    </row>
    <row r="55" spans="1:8" x14ac:dyDescent="0.25">
      <c r="A55" s="1" t="s">
        <v>206</v>
      </c>
      <c r="B55" s="1"/>
      <c r="C55" s="2"/>
      <c r="D55" s="1"/>
      <c r="E55" s="1"/>
      <c r="F55" s="1"/>
      <c r="G55" s="1"/>
      <c r="H55" s="1"/>
    </row>
    <row r="56" spans="1:8" x14ac:dyDescent="0.25">
      <c r="A56" s="1" t="s">
        <v>3812</v>
      </c>
      <c r="B56" s="1" t="s">
        <v>600</v>
      </c>
      <c r="C56" s="2">
        <v>0.48541666666666661</v>
      </c>
      <c r="D56" s="1" t="s">
        <v>2269</v>
      </c>
      <c r="E56" s="1" t="s">
        <v>378</v>
      </c>
      <c r="F56" s="1">
        <v>0</v>
      </c>
      <c r="G56" s="1">
        <v>0</v>
      </c>
      <c r="H56" s="1" t="s">
        <v>3813</v>
      </c>
    </row>
    <row r="57" spans="1:8" x14ac:dyDescent="0.25">
      <c r="A57" s="1" t="s">
        <v>3814</v>
      </c>
      <c r="B57" s="1" t="s">
        <v>10</v>
      </c>
      <c r="C57" s="2">
        <v>0.3833333333333333</v>
      </c>
      <c r="D57" s="1" t="s">
        <v>3815</v>
      </c>
      <c r="E57" s="1" t="s">
        <v>422</v>
      </c>
      <c r="F57" s="1">
        <v>0</v>
      </c>
      <c r="G57" s="1">
        <v>0</v>
      </c>
      <c r="H57" s="1" t="s">
        <v>3816</v>
      </c>
    </row>
    <row r="58" spans="1:8" x14ac:dyDescent="0.25">
      <c r="A58" s="1" t="s">
        <v>3817</v>
      </c>
      <c r="B58" s="1" t="s">
        <v>429</v>
      </c>
      <c r="C58" s="2">
        <v>0.66041666666666665</v>
      </c>
      <c r="D58" s="1" t="s">
        <v>711</v>
      </c>
      <c r="E58" s="1" t="s">
        <v>573</v>
      </c>
      <c r="F58" s="1">
        <v>50</v>
      </c>
      <c r="G58" s="1">
        <v>54290</v>
      </c>
      <c r="H58" s="1" t="s">
        <v>3818</v>
      </c>
    </row>
    <row r="59" spans="1:8" x14ac:dyDescent="0.25">
      <c r="A59" s="1" t="s">
        <v>3817</v>
      </c>
      <c r="B59" s="1" t="s">
        <v>10</v>
      </c>
      <c r="C59" s="2">
        <v>0.47847222222222219</v>
      </c>
      <c r="D59" s="1" t="s">
        <v>3532</v>
      </c>
      <c r="E59" s="1" t="s">
        <v>50</v>
      </c>
      <c r="F59" s="1">
        <v>58</v>
      </c>
      <c r="G59" s="1">
        <v>58379</v>
      </c>
      <c r="H59" s="1" t="s">
        <v>3819</v>
      </c>
    </row>
    <row r="60" spans="1:8" x14ac:dyDescent="0.25">
      <c r="A60" s="1" t="s">
        <v>3817</v>
      </c>
      <c r="B60" s="1" t="s">
        <v>429</v>
      </c>
      <c r="C60" s="2">
        <v>0.24305555555555558</v>
      </c>
      <c r="D60" s="1" t="s">
        <v>3820</v>
      </c>
      <c r="E60" s="1" t="s">
        <v>50</v>
      </c>
      <c r="F60" s="1" t="s">
        <v>454</v>
      </c>
      <c r="G60" s="1">
        <v>154124</v>
      </c>
      <c r="H60" s="1" t="s">
        <v>3821</v>
      </c>
    </row>
    <row r="61" spans="1:8" x14ac:dyDescent="0.25">
      <c r="A61" s="1" t="s">
        <v>3817</v>
      </c>
      <c r="B61" s="1" t="s">
        <v>429</v>
      </c>
      <c r="C61" s="2">
        <v>0.625</v>
      </c>
      <c r="D61" s="1" t="s">
        <v>3822</v>
      </c>
      <c r="E61" s="1" t="s">
        <v>573</v>
      </c>
      <c r="F61" s="1" t="s">
        <v>454</v>
      </c>
      <c r="G61" s="1">
        <v>66000</v>
      </c>
      <c r="H61" s="1" t="s">
        <v>3823</v>
      </c>
    </row>
    <row r="62" spans="1:8" x14ac:dyDescent="0.25">
      <c r="A62" s="1" t="s">
        <v>3817</v>
      </c>
      <c r="B62" s="1" t="s">
        <v>10</v>
      </c>
      <c r="C62" s="2">
        <v>0.2583333333333333</v>
      </c>
      <c r="D62" s="1" t="s">
        <v>631</v>
      </c>
      <c r="E62" s="1" t="s">
        <v>378</v>
      </c>
      <c r="F62" s="1">
        <v>0</v>
      </c>
      <c r="G62" s="1">
        <v>0</v>
      </c>
      <c r="H62" s="1" t="s">
        <v>3824</v>
      </c>
    </row>
    <row r="63" spans="1:8" x14ac:dyDescent="0.25">
      <c r="A63" s="1" t="s">
        <v>3825</v>
      </c>
      <c r="B63" s="1" t="s">
        <v>600</v>
      </c>
      <c r="C63" s="2">
        <v>0.95347222222222228</v>
      </c>
      <c r="D63" s="1" t="s">
        <v>2269</v>
      </c>
      <c r="E63" s="1" t="s">
        <v>378</v>
      </c>
      <c r="F63" s="1">
        <v>0</v>
      </c>
      <c r="G63" s="1">
        <v>0</v>
      </c>
      <c r="H63" s="1" t="s">
        <v>3826</v>
      </c>
    </row>
    <row r="64" spans="1:8" x14ac:dyDescent="0.25">
      <c r="A64" s="1" t="s">
        <v>3827</v>
      </c>
      <c r="B64" s="1" t="s">
        <v>10</v>
      </c>
      <c r="C64" s="2">
        <v>0.41666666666666674</v>
      </c>
      <c r="D64" s="1" t="s">
        <v>815</v>
      </c>
      <c r="E64" s="1" t="s">
        <v>378</v>
      </c>
      <c r="F64" s="1">
        <v>0</v>
      </c>
      <c r="G64" s="1">
        <v>0</v>
      </c>
      <c r="H64" s="1" t="s">
        <v>3828</v>
      </c>
    </row>
    <row r="65" spans="1:8" x14ac:dyDescent="0.25">
      <c r="A65" s="1" t="s">
        <v>3829</v>
      </c>
      <c r="B65" s="1" t="s">
        <v>10</v>
      </c>
      <c r="C65" s="2">
        <v>0.32430555555555562</v>
      </c>
      <c r="D65" s="1" t="s">
        <v>3830</v>
      </c>
      <c r="E65" s="1" t="s">
        <v>635</v>
      </c>
      <c r="F65" s="1">
        <v>5</v>
      </c>
      <c r="G65" s="1" t="s">
        <v>454</v>
      </c>
      <c r="H65" s="1" t="s">
        <v>3831</v>
      </c>
    </row>
    <row r="66" spans="1:8" x14ac:dyDescent="0.25">
      <c r="A66" s="1" t="s">
        <v>3832</v>
      </c>
      <c r="B66" s="1" t="s">
        <v>10</v>
      </c>
      <c r="C66" s="2">
        <v>0.98333333333333339</v>
      </c>
      <c r="D66" s="1" t="s">
        <v>3833</v>
      </c>
      <c r="E66" s="1" t="s">
        <v>450</v>
      </c>
      <c r="F66" s="1">
        <v>0</v>
      </c>
      <c r="G66" s="1">
        <v>0</v>
      </c>
      <c r="H66" s="1" t="s">
        <v>3834</v>
      </c>
    </row>
    <row r="67" spans="1:8" x14ac:dyDescent="0.25">
      <c r="A67" s="1" t="s">
        <v>212</v>
      </c>
      <c r="B67" s="1"/>
      <c r="C67" s="2"/>
      <c r="D67" s="1"/>
      <c r="E67" s="1"/>
      <c r="F67" s="1"/>
      <c r="G67" s="1"/>
      <c r="H67" s="1"/>
    </row>
    <row r="68" spans="1:8" x14ac:dyDescent="0.25">
      <c r="A68" s="1" t="s">
        <v>3835</v>
      </c>
      <c r="B68" s="1" t="s">
        <v>10</v>
      </c>
      <c r="C68" s="2">
        <v>0.59375</v>
      </c>
      <c r="D68" s="1" t="s">
        <v>3836</v>
      </c>
      <c r="E68" s="1" t="s">
        <v>635</v>
      </c>
      <c r="F68" s="1">
        <v>0</v>
      </c>
      <c r="G68" s="1">
        <v>0</v>
      </c>
      <c r="H68" s="1" t="s">
        <v>3837</v>
      </c>
    </row>
    <row r="69" spans="1:8" x14ac:dyDescent="0.25">
      <c r="A69" s="1" t="s">
        <v>3835</v>
      </c>
      <c r="B69" s="1" t="s">
        <v>39</v>
      </c>
      <c r="C69" s="2">
        <v>0.28541666666666665</v>
      </c>
      <c r="D69" s="1" t="s">
        <v>1905</v>
      </c>
      <c r="E69" s="1" t="s">
        <v>422</v>
      </c>
      <c r="F69" s="1">
        <v>0</v>
      </c>
      <c r="G69" s="1">
        <v>0</v>
      </c>
      <c r="H69" s="1" t="s">
        <v>3838</v>
      </c>
    </row>
    <row r="70" spans="1:8" x14ac:dyDescent="0.25">
      <c r="A70" s="1" t="s">
        <v>3835</v>
      </c>
      <c r="B70" s="1" t="s">
        <v>39</v>
      </c>
      <c r="C70" s="2">
        <v>0.28541666666666665</v>
      </c>
      <c r="D70" s="1" t="s">
        <v>3839</v>
      </c>
      <c r="E70" s="1" t="s">
        <v>422</v>
      </c>
      <c r="F70" s="1">
        <v>0</v>
      </c>
      <c r="G70" s="1">
        <v>0</v>
      </c>
      <c r="H70" s="1" t="s">
        <v>3838</v>
      </c>
    </row>
    <row r="71" spans="1:8" x14ac:dyDescent="0.25">
      <c r="A71" s="1" t="s">
        <v>3840</v>
      </c>
      <c r="B71" s="1" t="s">
        <v>10</v>
      </c>
      <c r="C71" s="2">
        <v>0.35624999999999996</v>
      </c>
      <c r="D71" s="1" t="s">
        <v>2219</v>
      </c>
      <c r="E71" s="1" t="s">
        <v>378</v>
      </c>
      <c r="F71" s="1">
        <v>0</v>
      </c>
      <c r="G71" s="1">
        <v>0</v>
      </c>
      <c r="H71" s="1" t="s">
        <v>3841</v>
      </c>
    </row>
    <row r="72" spans="1:8" x14ac:dyDescent="0.25">
      <c r="A72" s="1" t="s">
        <v>3840</v>
      </c>
      <c r="B72" s="1" t="s">
        <v>10</v>
      </c>
      <c r="C72" s="2">
        <v>0.42708333333333326</v>
      </c>
      <c r="D72" s="1" t="s">
        <v>815</v>
      </c>
      <c r="E72" s="1" t="s">
        <v>378</v>
      </c>
      <c r="F72" s="1">
        <v>0</v>
      </c>
      <c r="G72" s="1">
        <v>0</v>
      </c>
      <c r="H72" s="1" t="s">
        <v>3842</v>
      </c>
    </row>
    <row r="73" spans="1:8" x14ac:dyDescent="0.25">
      <c r="A73" s="1" t="s">
        <v>3843</v>
      </c>
      <c r="B73" s="1" t="s">
        <v>10</v>
      </c>
      <c r="C73" s="2">
        <v>0.21875</v>
      </c>
      <c r="D73" s="1" t="s">
        <v>3844</v>
      </c>
      <c r="E73" s="1" t="s">
        <v>87</v>
      </c>
      <c r="F73" s="1">
        <v>0</v>
      </c>
      <c r="G73" s="1">
        <v>0</v>
      </c>
      <c r="H73" s="1" t="s">
        <v>3845</v>
      </c>
    </row>
    <row r="74" spans="1:8" x14ac:dyDescent="0.25">
      <c r="A74" s="1" t="s">
        <v>3846</v>
      </c>
      <c r="B74" s="1" t="s">
        <v>10</v>
      </c>
      <c r="C74" s="2">
        <v>0.42569444444444438</v>
      </c>
      <c r="D74" s="1" t="s">
        <v>3847</v>
      </c>
      <c r="E74" s="1" t="s">
        <v>445</v>
      </c>
      <c r="F74" s="1">
        <v>0</v>
      </c>
      <c r="G74" s="1">
        <v>0</v>
      </c>
      <c r="H74" s="1" t="s">
        <v>3848</v>
      </c>
    </row>
    <row r="75" spans="1:8" x14ac:dyDescent="0.25">
      <c r="A75" s="1" t="s">
        <v>3849</v>
      </c>
      <c r="B75" s="1" t="s">
        <v>429</v>
      </c>
      <c r="C75" s="2">
        <v>0.57361111111111107</v>
      </c>
      <c r="D75" s="1" t="s">
        <v>711</v>
      </c>
      <c r="E75" s="1" t="s">
        <v>50</v>
      </c>
      <c r="F75" s="1">
        <v>537</v>
      </c>
      <c r="G75" s="1">
        <v>231956</v>
      </c>
      <c r="H75" s="1" t="s">
        <v>3850</v>
      </c>
    </row>
    <row r="76" spans="1:8" x14ac:dyDescent="0.25">
      <c r="A76" s="1" t="s">
        <v>3851</v>
      </c>
      <c r="B76" s="1" t="s">
        <v>25</v>
      </c>
      <c r="C76" s="2">
        <v>0.49930555555555545</v>
      </c>
      <c r="D76" s="1" t="s">
        <v>2245</v>
      </c>
      <c r="E76" s="1" t="s">
        <v>450</v>
      </c>
      <c r="F76" s="1">
        <v>0</v>
      </c>
      <c r="G76" s="1">
        <v>0</v>
      </c>
      <c r="H76" s="1" t="s">
        <v>3852</v>
      </c>
    </row>
    <row r="77" spans="1:8" x14ac:dyDescent="0.25">
      <c r="A77" s="1" t="s">
        <v>3853</v>
      </c>
      <c r="B77" s="1" t="s">
        <v>10</v>
      </c>
      <c r="C77" s="2">
        <v>0.82499999999999996</v>
      </c>
      <c r="D77" s="1" t="s">
        <v>3854</v>
      </c>
      <c r="E77" s="1" t="s">
        <v>445</v>
      </c>
      <c r="F77" s="1">
        <v>0</v>
      </c>
      <c r="G77" s="1">
        <v>0</v>
      </c>
      <c r="H77" s="1" t="s">
        <v>3855</v>
      </c>
    </row>
    <row r="78" spans="1:8" x14ac:dyDescent="0.25">
      <c r="A78" s="1" t="s">
        <v>3856</v>
      </c>
      <c r="B78" s="1" t="s">
        <v>96</v>
      </c>
      <c r="C78" s="2">
        <v>0.47222222222222232</v>
      </c>
      <c r="D78" s="1" t="s">
        <v>3857</v>
      </c>
      <c r="E78" s="1" t="s">
        <v>445</v>
      </c>
      <c r="F78" s="1">
        <v>0</v>
      </c>
      <c r="G78" s="1">
        <v>0</v>
      </c>
      <c r="H78" s="1" t="s">
        <v>3858</v>
      </c>
    </row>
    <row r="79" spans="1:8" x14ac:dyDescent="0.25">
      <c r="A79" s="1" t="s">
        <v>3859</v>
      </c>
      <c r="B79" s="1" t="s">
        <v>25</v>
      </c>
      <c r="C79" s="2">
        <v>0.76041666666666674</v>
      </c>
      <c r="D79" s="1" t="s">
        <v>3860</v>
      </c>
      <c r="E79" s="1" t="s">
        <v>50</v>
      </c>
      <c r="F79" s="1" t="s">
        <v>454</v>
      </c>
      <c r="G79" s="1">
        <v>60467</v>
      </c>
      <c r="H79" s="1" t="s">
        <v>3861</v>
      </c>
    </row>
    <row r="80" spans="1:8" x14ac:dyDescent="0.25">
      <c r="A80" s="1" t="s">
        <v>3862</v>
      </c>
      <c r="B80" s="1" t="s">
        <v>25</v>
      </c>
      <c r="C80" s="2">
        <v>0.19097222222222232</v>
      </c>
      <c r="D80" s="1" t="s">
        <v>2245</v>
      </c>
      <c r="E80" s="1" t="s">
        <v>50</v>
      </c>
      <c r="F80" s="1" t="s">
        <v>454</v>
      </c>
      <c r="G80" s="1">
        <v>75290</v>
      </c>
      <c r="H80" s="1" t="s">
        <v>3863</v>
      </c>
    </row>
    <row r="81" spans="1:8" x14ac:dyDescent="0.25">
      <c r="A81" s="1" t="s">
        <v>3862</v>
      </c>
      <c r="B81" s="1" t="s">
        <v>96</v>
      </c>
      <c r="C81" s="2">
        <v>0.41666666666666674</v>
      </c>
      <c r="D81" s="1" t="s">
        <v>1626</v>
      </c>
      <c r="E81" s="1" t="s">
        <v>378</v>
      </c>
      <c r="F81" s="1">
        <v>0</v>
      </c>
      <c r="G81" s="1">
        <v>0</v>
      </c>
      <c r="H81" s="1" t="s">
        <v>3864</v>
      </c>
    </row>
    <row r="82" spans="1:8" x14ac:dyDescent="0.25">
      <c r="A82" s="1" t="s">
        <v>3865</v>
      </c>
      <c r="B82" s="1" t="s">
        <v>10</v>
      </c>
      <c r="C82" s="2">
        <v>0.4375</v>
      </c>
      <c r="D82" s="1" t="s">
        <v>2219</v>
      </c>
      <c r="E82" s="1" t="s">
        <v>378</v>
      </c>
      <c r="F82" s="1">
        <v>0</v>
      </c>
      <c r="G82" s="1">
        <v>0</v>
      </c>
      <c r="H82" s="1" t="s">
        <v>3866</v>
      </c>
    </row>
    <row r="83" spans="1:8" x14ac:dyDescent="0.25">
      <c r="A83" s="1" t="s">
        <v>3867</v>
      </c>
      <c r="B83" s="1" t="s">
        <v>10</v>
      </c>
      <c r="C83" s="2">
        <v>0.81805555555555554</v>
      </c>
      <c r="D83" s="1" t="s">
        <v>3513</v>
      </c>
      <c r="E83" s="1" t="s">
        <v>422</v>
      </c>
      <c r="F83" s="1">
        <v>0</v>
      </c>
      <c r="G83" s="1">
        <v>0</v>
      </c>
      <c r="H83" s="1" t="s">
        <v>3868</v>
      </c>
    </row>
    <row r="84" spans="1:8" x14ac:dyDescent="0.25">
      <c r="A84" s="1" t="s">
        <v>3869</v>
      </c>
      <c r="B84" s="1" t="s">
        <v>10</v>
      </c>
      <c r="C84" s="2">
        <v>0.8388888888888888</v>
      </c>
      <c r="D84" s="1" t="s">
        <v>3870</v>
      </c>
      <c r="E84" s="1" t="s">
        <v>445</v>
      </c>
      <c r="F84" s="1">
        <v>0</v>
      </c>
      <c r="G84" s="1">
        <v>0</v>
      </c>
      <c r="H84" s="1" t="s">
        <v>3871</v>
      </c>
    </row>
    <row r="85" spans="1:8" x14ac:dyDescent="0.25">
      <c r="A85" s="1" t="s">
        <v>3869</v>
      </c>
      <c r="B85" s="1" t="s">
        <v>25</v>
      </c>
      <c r="C85" s="2">
        <v>0.82986111111111116</v>
      </c>
      <c r="D85" s="1" t="s">
        <v>3276</v>
      </c>
      <c r="E85" s="1" t="s">
        <v>50</v>
      </c>
      <c r="F85" s="1">
        <v>116</v>
      </c>
      <c r="G85" s="1">
        <v>34695</v>
      </c>
      <c r="H85" s="1" t="s">
        <v>3872</v>
      </c>
    </row>
    <row r="86" spans="1:8" x14ac:dyDescent="0.25">
      <c r="A86" s="1" t="s">
        <v>3873</v>
      </c>
      <c r="B86" s="1" t="s">
        <v>10</v>
      </c>
      <c r="C86" s="2">
        <v>0.44444444444444442</v>
      </c>
      <c r="D86" s="1" t="s">
        <v>815</v>
      </c>
      <c r="E86" s="1" t="s">
        <v>378</v>
      </c>
      <c r="F86" s="1">
        <v>0</v>
      </c>
      <c r="G86" s="1">
        <v>0</v>
      </c>
      <c r="H86" s="1" t="s">
        <v>3874</v>
      </c>
    </row>
    <row r="87" spans="1:8" x14ac:dyDescent="0.25">
      <c r="A87" s="1" t="s">
        <v>3875</v>
      </c>
      <c r="B87" s="1" t="s">
        <v>10</v>
      </c>
      <c r="C87" s="2">
        <v>0.75208333333333344</v>
      </c>
      <c r="D87" s="1" t="s">
        <v>1879</v>
      </c>
      <c r="E87" s="1" t="s">
        <v>2091</v>
      </c>
      <c r="F87" s="1">
        <v>150</v>
      </c>
      <c r="G87" s="1">
        <v>51366</v>
      </c>
      <c r="H87" s="1" t="s">
        <v>3876</v>
      </c>
    </row>
    <row r="88" spans="1:8" x14ac:dyDescent="0.25">
      <c r="A88" s="1" t="s">
        <v>3877</v>
      </c>
      <c r="B88" s="1" t="s">
        <v>440</v>
      </c>
      <c r="C88" s="2">
        <v>4.1666666666666741E-2</v>
      </c>
      <c r="D88" s="1" t="s">
        <v>684</v>
      </c>
      <c r="E88" s="1" t="s">
        <v>445</v>
      </c>
      <c r="F88" s="1">
        <v>7</v>
      </c>
      <c r="G88" s="1">
        <v>5830</v>
      </c>
      <c r="H88" s="1" t="s">
        <v>3878</v>
      </c>
    </row>
    <row r="89" spans="1:8" x14ac:dyDescent="0.25">
      <c r="A89" s="1" t="s">
        <v>3877</v>
      </c>
      <c r="B89" s="1" t="s">
        <v>25</v>
      </c>
      <c r="C89" s="2">
        <v>0.74027777777777781</v>
      </c>
      <c r="D89" s="1" t="s">
        <v>507</v>
      </c>
      <c r="E89" s="1" t="s">
        <v>50</v>
      </c>
      <c r="F89" s="1" t="s">
        <v>454</v>
      </c>
      <c r="G89" s="1">
        <v>54071</v>
      </c>
      <c r="H89" s="1" t="s">
        <v>3879</v>
      </c>
    </row>
    <row r="90" spans="1:8" x14ac:dyDescent="0.25">
      <c r="A90" s="1" t="s">
        <v>3877</v>
      </c>
      <c r="B90" s="1" t="s">
        <v>39</v>
      </c>
      <c r="C90" s="2">
        <v>0.63611111111111107</v>
      </c>
      <c r="D90" s="1" t="s">
        <v>526</v>
      </c>
      <c r="E90" s="1" t="s">
        <v>573</v>
      </c>
      <c r="F90" s="1">
        <v>0</v>
      </c>
      <c r="G90" s="1">
        <v>0</v>
      </c>
      <c r="H90" s="1" t="s">
        <v>3880</v>
      </c>
    </row>
    <row r="91" spans="1:8" x14ac:dyDescent="0.25">
      <c r="A91" s="1" t="s">
        <v>3881</v>
      </c>
      <c r="B91" s="1" t="s">
        <v>25</v>
      </c>
      <c r="C91" s="2">
        <v>0.56944444444444442</v>
      </c>
      <c r="D91" s="1" t="s">
        <v>505</v>
      </c>
      <c r="E91" s="1" t="s">
        <v>422</v>
      </c>
      <c r="F91" s="1">
        <v>0</v>
      </c>
      <c r="G91" s="1">
        <v>0</v>
      </c>
      <c r="H91" s="1" t="s">
        <v>3882</v>
      </c>
    </row>
    <row r="92" spans="1:8" x14ac:dyDescent="0.25">
      <c r="A92" s="1" t="s">
        <v>3881</v>
      </c>
      <c r="B92" s="1" t="s">
        <v>440</v>
      </c>
      <c r="C92" s="2">
        <v>0.44652777777777786</v>
      </c>
      <c r="D92" s="1" t="s">
        <v>697</v>
      </c>
      <c r="E92" s="1" t="s">
        <v>445</v>
      </c>
      <c r="F92" s="1">
        <v>0</v>
      </c>
      <c r="G92" s="1">
        <v>0</v>
      </c>
      <c r="H92" s="1" t="s">
        <v>3883</v>
      </c>
    </row>
    <row r="93" spans="1:8" x14ac:dyDescent="0.25">
      <c r="A93" s="1" t="s">
        <v>3884</v>
      </c>
      <c r="B93" s="1" t="s">
        <v>25</v>
      </c>
      <c r="C93" s="2">
        <v>0.72013888888888888</v>
      </c>
      <c r="D93" s="1" t="s">
        <v>3885</v>
      </c>
      <c r="E93" s="1" t="s">
        <v>378</v>
      </c>
      <c r="F93" s="1">
        <v>0</v>
      </c>
      <c r="G93" s="1">
        <v>0</v>
      </c>
      <c r="H93" s="1" t="s">
        <v>3886</v>
      </c>
    </row>
    <row r="94" spans="1:8" x14ac:dyDescent="0.25">
      <c r="A94" s="1" t="s">
        <v>3887</v>
      </c>
      <c r="B94" s="1" t="s">
        <v>440</v>
      </c>
      <c r="C94" s="2">
        <v>0.51736111111111116</v>
      </c>
      <c r="D94" s="1" t="s">
        <v>2588</v>
      </c>
      <c r="E94" s="1" t="s">
        <v>422</v>
      </c>
      <c r="F94" s="1">
        <v>0</v>
      </c>
      <c r="G94" s="1">
        <v>0</v>
      </c>
      <c r="H94" s="1" t="s">
        <v>3888</v>
      </c>
    </row>
    <row r="95" spans="1:8" x14ac:dyDescent="0.25">
      <c r="A95" s="1" t="s">
        <v>381</v>
      </c>
      <c r="B95" s="1"/>
      <c r="C95" s="2"/>
      <c r="D95" s="1"/>
      <c r="E95" s="1"/>
      <c r="F95" s="1"/>
      <c r="G95" s="1"/>
      <c r="H95" s="1"/>
    </row>
    <row r="96" spans="1:8" x14ac:dyDescent="0.25">
      <c r="A96" s="1" t="s">
        <v>3889</v>
      </c>
      <c r="B96" s="1" t="s">
        <v>440</v>
      </c>
      <c r="C96" s="2">
        <v>0.39027777777777772</v>
      </c>
      <c r="D96" s="1" t="s">
        <v>3890</v>
      </c>
      <c r="E96" s="1" t="s">
        <v>445</v>
      </c>
      <c r="F96" s="1">
        <v>29</v>
      </c>
      <c r="G96" s="1">
        <v>1</v>
      </c>
      <c r="H96" s="1" t="s">
        <v>3891</v>
      </c>
    </row>
    <row r="97" spans="1:8" x14ac:dyDescent="0.25">
      <c r="A97" s="1" t="s">
        <v>3889</v>
      </c>
      <c r="B97" s="1" t="s">
        <v>600</v>
      </c>
      <c r="C97" s="2">
        <v>0.65972222222222232</v>
      </c>
      <c r="D97" s="1" t="s">
        <v>3539</v>
      </c>
      <c r="E97" s="1" t="s">
        <v>568</v>
      </c>
      <c r="F97" s="1" t="s">
        <v>454</v>
      </c>
      <c r="G97" s="1">
        <v>65844</v>
      </c>
      <c r="H97" s="1" t="s">
        <v>3892</v>
      </c>
    </row>
    <row r="98" spans="1:8" x14ac:dyDescent="0.25">
      <c r="A98" s="1" t="s">
        <v>3893</v>
      </c>
      <c r="B98" s="1" t="s">
        <v>429</v>
      </c>
      <c r="C98" s="2">
        <v>0.74652777777777768</v>
      </c>
      <c r="D98" s="1" t="s">
        <v>544</v>
      </c>
      <c r="E98" s="1" t="s">
        <v>50</v>
      </c>
      <c r="F98" s="1">
        <v>691</v>
      </c>
      <c r="G98" s="1">
        <v>238015</v>
      </c>
      <c r="H98" s="1" t="s">
        <v>3894</v>
      </c>
    </row>
    <row r="99" spans="1:8" x14ac:dyDescent="0.25">
      <c r="A99" s="1" t="s">
        <v>3893</v>
      </c>
      <c r="B99" s="1" t="s">
        <v>429</v>
      </c>
      <c r="C99" s="2">
        <v>0.79583333333333339</v>
      </c>
      <c r="D99" s="1" t="s">
        <v>544</v>
      </c>
      <c r="E99" s="1" t="s">
        <v>573</v>
      </c>
      <c r="F99" s="1">
        <v>0</v>
      </c>
      <c r="G99" s="1">
        <v>0</v>
      </c>
      <c r="H99" s="1" t="s">
        <v>3895</v>
      </c>
    </row>
    <row r="100" spans="1:8" x14ac:dyDescent="0.25">
      <c r="A100" s="1" t="s">
        <v>3896</v>
      </c>
      <c r="B100" s="1" t="s">
        <v>429</v>
      </c>
      <c r="C100" s="2">
        <v>8.3333333333333259E-2</v>
      </c>
      <c r="D100" s="1" t="s">
        <v>711</v>
      </c>
      <c r="E100" s="1" t="s">
        <v>50</v>
      </c>
      <c r="F100" s="1" t="s">
        <v>454</v>
      </c>
      <c r="G100" s="1">
        <v>61008</v>
      </c>
      <c r="H100" s="1" t="s">
        <v>3897</v>
      </c>
    </row>
    <row r="101" spans="1:8" x14ac:dyDescent="0.25">
      <c r="A101" s="1" t="s">
        <v>3898</v>
      </c>
      <c r="B101" s="1" t="s">
        <v>10</v>
      </c>
      <c r="C101" s="2">
        <v>0.5888888888888888</v>
      </c>
      <c r="D101" s="1" t="s">
        <v>2219</v>
      </c>
      <c r="E101" s="1" t="s">
        <v>378</v>
      </c>
      <c r="F101" s="1">
        <v>0</v>
      </c>
      <c r="G101" s="1">
        <v>0</v>
      </c>
      <c r="H101" s="1" t="s">
        <v>3899</v>
      </c>
    </row>
    <row r="102" spans="1:8" x14ac:dyDescent="0.25">
      <c r="A102" s="1" t="s">
        <v>3900</v>
      </c>
      <c r="B102" s="1" t="s">
        <v>440</v>
      </c>
      <c r="C102" s="2">
        <v>0.50694444444444442</v>
      </c>
      <c r="D102" s="1" t="s">
        <v>3901</v>
      </c>
      <c r="E102" s="1" t="s">
        <v>450</v>
      </c>
      <c r="F102" s="1" t="s">
        <v>454</v>
      </c>
      <c r="G102" s="1" t="s">
        <v>454</v>
      </c>
      <c r="H102" s="1" t="s">
        <v>3902</v>
      </c>
    </row>
    <row r="103" spans="1:8" x14ac:dyDescent="0.25">
      <c r="A103" s="1" t="s">
        <v>3903</v>
      </c>
      <c r="B103" s="1" t="s">
        <v>429</v>
      </c>
      <c r="C103" s="2">
        <v>0.65625</v>
      </c>
      <c r="D103" s="1" t="s">
        <v>3904</v>
      </c>
      <c r="E103" s="1" t="s">
        <v>50</v>
      </c>
      <c r="F103" s="1" t="s">
        <v>454</v>
      </c>
      <c r="G103" s="1">
        <v>68000</v>
      </c>
      <c r="H103" s="1" t="s">
        <v>3905</v>
      </c>
    </row>
    <row r="104" spans="1:8" x14ac:dyDescent="0.25">
      <c r="A104" s="1" t="s">
        <v>3903</v>
      </c>
      <c r="B104" s="1" t="s">
        <v>10</v>
      </c>
      <c r="C104" s="2">
        <v>7.986111111111116E-2</v>
      </c>
      <c r="D104" s="1" t="s">
        <v>3906</v>
      </c>
      <c r="E104" s="1" t="s">
        <v>378</v>
      </c>
      <c r="F104" s="1">
        <v>30</v>
      </c>
      <c r="G104" s="1">
        <v>0</v>
      </c>
      <c r="H104" s="1" t="s">
        <v>3907</v>
      </c>
    </row>
    <row r="105" spans="1:8" x14ac:dyDescent="0.25">
      <c r="A105" s="1" t="s">
        <v>3908</v>
      </c>
      <c r="B105" s="1" t="s">
        <v>25</v>
      </c>
      <c r="C105" s="2">
        <v>0.70486111111111116</v>
      </c>
      <c r="D105" s="1" t="s">
        <v>2245</v>
      </c>
      <c r="E105" s="1" t="s">
        <v>50</v>
      </c>
      <c r="F105" s="1" t="s">
        <v>454</v>
      </c>
      <c r="G105" s="1">
        <v>100000</v>
      </c>
      <c r="H105" s="1" t="s">
        <v>3909</v>
      </c>
    </row>
    <row r="106" spans="1:8" x14ac:dyDescent="0.25">
      <c r="A106" s="1" t="s">
        <v>3908</v>
      </c>
      <c r="B106" s="1" t="s">
        <v>440</v>
      </c>
      <c r="C106" s="2">
        <v>4.9305555555555491E-2</v>
      </c>
      <c r="D106" s="1" t="s">
        <v>2588</v>
      </c>
      <c r="E106" s="1" t="s">
        <v>573</v>
      </c>
      <c r="F106" s="1">
        <v>0</v>
      </c>
      <c r="G106" s="1">
        <v>0</v>
      </c>
      <c r="H106" s="1" t="s">
        <v>3910</v>
      </c>
    </row>
    <row r="107" spans="1:8" x14ac:dyDescent="0.25">
      <c r="A107" s="1" t="s">
        <v>3911</v>
      </c>
      <c r="B107" s="1" t="s">
        <v>25</v>
      </c>
      <c r="C107" s="2">
        <v>0.31111111111111112</v>
      </c>
      <c r="D107" s="1" t="s">
        <v>3912</v>
      </c>
      <c r="E107" s="1" t="s">
        <v>422</v>
      </c>
      <c r="F107" s="1">
        <v>0</v>
      </c>
      <c r="G107" s="1">
        <v>0</v>
      </c>
      <c r="H107" s="1" t="s">
        <v>3913</v>
      </c>
    </row>
    <row r="108" spans="1:8" x14ac:dyDescent="0.25">
      <c r="A108" s="1" t="s">
        <v>3911</v>
      </c>
      <c r="B108" s="1" t="s">
        <v>96</v>
      </c>
      <c r="C108" s="2">
        <v>0.83958333333333335</v>
      </c>
      <c r="D108" s="1" t="s">
        <v>3345</v>
      </c>
      <c r="E108" s="1" t="s">
        <v>422</v>
      </c>
      <c r="F108" s="1">
        <v>0</v>
      </c>
      <c r="G108" s="1">
        <v>0</v>
      </c>
      <c r="H108" s="1" t="s">
        <v>3914</v>
      </c>
    </row>
    <row r="109" spans="1:8" x14ac:dyDescent="0.25">
      <c r="A109" s="1" t="s">
        <v>3911</v>
      </c>
      <c r="B109" s="1" t="s">
        <v>10</v>
      </c>
      <c r="C109" s="2">
        <v>0.90763888888888888</v>
      </c>
      <c r="D109" s="1" t="s">
        <v>641</v>
      </c>
      <c r="E109" s="1" t="s">
        <v>50</v>
      </c>
      <c r="F109" s="1">
        <v>20</v>
      </c>
      <c r="G109" s="1">
        <v>10961</v>
      </c>
      <c r="H109" s="1" t="s">
        <v>3915</v>
      </c>
    </row>
    <row r="110" spans="1:8" x14ac:dyDescent="0.25">
      <c r="A110" s="1" t="s">
        <v>3916</v>
      </c>
      <c r="B110" s="1" t="s">
        <v>440</v>
      </c>
      <c r="C110" s="2">
        <v>0.92152777777777772</v>
      </c>
      <c r="D110" s="1" t="s">
        <v>3917</v>
      </c>
      <c r="E110" s="1" t="s">
        <v>573</v>
      </c>
      <c r="F110" s="1">
        <v>347</v>
      </c>
      <c r="G110" s="1">
        <v>70000</v>
      </c>
      <c r="H110" s="1" t="s">
        <v>3918</v>
      </c>
    </row>
    <row r="111" spans="1:8" x14ac:dyDescent="0.25">
      <c r="A111" s="1" t="s">
        <v>1374</v>
      </c>
      <c r="B111" s="1"/>
      <c r="C111" s="2"/>
      <c r="D111" s="1"/>
      <c r="E111" s="1"/>
      <c r="F111" s="1"/>
      <c r="G111" s="1"/>
      <c r="H111" s="1"/>
    </row>
    <row r="112" spans="1:8" x14ac:dyDescent="0.25">
      <c r="A112" s="1" t="s">
        <v>3919</v>
      </c>
      <c r="B112" s="1" t="s">
        <v>10</v>
      </c>
      <c r="C112" s="2">
        <v>0.76319444444444451</v>
      </c>
      <c r="D112" s="1" t="s">
        <v>641</v>
      </c>
      <c r="E112" s="1" t="s">
        <v>573</v>
      </c>
      <c r="F112" s="1" t="s">
        <v>454</v>
      </c>
      <c r="G112" s="1" t="s">
        <v>454</v>
      </c>
      <c r="H112" s="1" t="s">
        <v>3920</v>
      </c>
    </row>
    <row r="113" spans="1:8" x14ac:dyDescent="0.25">
      <c r="A113" s="1" t="s">
        <v>3921</v>
      </c>
      <c r="B113" s="1" t="s">
        <v>10</v>
      </c>
      <c r="C113" s="2">
        <v>0.42708333333333326</v>
      </c>
      <c r="D113" s="1" t="s">
        <v>3270</v>
      </c>
      <c r="E113" s="1" t="s">
        <v>450</v>
      </c>
      <c r="F113" s="1">
        <v>0</v>
      </c>
      <c r="G113" s="1">
        <v>0</v>
      </c>
      <c r="H113" s="1" t="s">
        <v>3922</v>
      </c>
    </row>
    <row r="114" spans="1:8" x14ac:dyDescent="0.25">
      <c r="A114" s="1" t="s">
        <v>3923</v>
      </c>
      <c r="B114" s="1" t="s">
        <v>10</v>
      </c>
      <c r="C114" s="2">
        <v>0.35902777777777772</v>
      </c>
      <c r="D114" s="1" t="s">
        <v>3924</v>
      </c>
      <c r="E114" s="1" t="s">
        <v>378</v>
      </c>
      <c r="F114" s="1">
        <v>0</v>
      </c>
      <c r="G114" s="1">
        <v>0</v>
      </c>
      <c r="H114" s="1" t="s">
        <v>3925</v>
      </c>
    </row>
    <row r="115" spans="1:8" x14ac:dyDescent="0.25">
      <c r="A115" s="1" t="s">
        <v>3923</v>
      </c>
      <c r="B115" s="1" t="s">
        <v>96</v>
      </c>
      <c r="C115" s="2">
        <v>0.42777777777777781</v>
      </c>
      <c r="D115" s="1" t="s">
        <v>3926</v>
      </c>
      <c r="E115" s="1" t="s">
        <v>378</v>
      </c>
      <c r="F115" s="1">
        <v>0</v>
      </c>
      <c r="G115" s="1">
        <v>0</v>
      </c>
      <c r="H115" s="1" t="s">
        <v>3927</v>
      </c>
    </row>
    <row r="116" spans="1:8" x14ac:dyDescent="0.25">
      <c r="A116" s="1" t="s">
        <v>3923</v>
      </c>
      <c r="B116" s="1" t="s">
        <v>10</v>
      </c>
      <c r="C116" s="2">
        <v>0.40694444444444455</v>
      </c>
      <c r="D116" s="1" t="s">
        <v>2219</v>
      </c>
      <c r="E116" s="1" t="s">
        <v>378</v>
      </c>
      <c r="F116" s="1">
        <v>0</v>
      </c>
      <c r="G116" s="1">
        <v>0</v>
      </c>
      <c r="H116" s="1" t="s">
        <v>3928</v>
      </c>
    </row>
    <row r="117" spans="1:8" x14ac:dyDescent="0.25">
      <c r="A117" s="1" t="s">
        <v>3929</v>
      </c>
      <c r="B117" s="1" t="s">
        <v>429</v>
      </c>
      <c r="C117" s="2">
        <v>0.75625000000000009</v>
      </c>
      <c r="D117" s="1" t="s">
        <v>3335</v>
      </c>
      <c r="E117" s="1" t="s">
        <v>50</v>
      </c>
      <c r="F117" s="1" t="s">
        <v>454</v>
      </c>
      <c r="G117" s="1">
        <v>55017</v>
      </c>
      <c r="H117" s="1" t="s">
        <v>3930</v>
      </c>
    </row>
    <row r="118" spans="1:8" x14ac:dyDescent="0.25">
      <c r="A118" s="1" t="s">
        <v>3931</v>
      </c>
      <c r="B118" s="1" t="s">
        <v>429</v>
      </c>
      <c r="C118" s="2">
        <v>0.61319444444444438</v>
      </c>
      <c r="D118" s="1" t="s">
        <v>3638</v>
      </c>
      <c r="E118" s="1" t="s">
        <v>445</v>
      </c>
      <c r="F118" s="1">
        <v>8</v>
      </c>
      <c r="G118" s="1">
        <v>1</v>
      </c>
      <c r="H118" s="1" t="s">
        <v>3932</v>
      </c>
    </row>
    <row r="119" spans="1:8" x14ac:dyDescent="0.25">
      <c r="A119" s="1" t="s">
        <v>3933</v>
      </c>
      <c r="B119" s="1" t="s">
        <v>429</v>
      </c>
      <c r="C119" s="2">
        <v>0.65972222222222232</v>
      </c>
      <c r="D119" s="1" t="s">
        <v>3934</v>
      </c>
      <c r="E119" s="1" t="s">
        <v>445</v>
      </c>
      <c r="F119" s="1">
        <v>0</v>
      </c>
      <c r="G119" s="1">
        <v>0</v>
      </c>
      <c r="H119" s="1" t="s">
        <v>3935</v>
      </c>
    </row>
    <row r="120" spans="1:8" x14ac:dyDescent="0.25">
      <c r="A120" s="1" t="s">
        <v>3936</v>
      </c>
      <c r="B120" s="1" t="s">
        <v>429</v>
      </c>
      <c r="C120" s="2">
        <v>0.61458333333333326</v>
      </c>
      <c r="D120" s="1" t="s">
        <v>3937</v>
      </c>
      <c r="E120" s="1" t="s">
        <v>50</v>
      </c>
      <c r="F120" s="1" t="s">
        <v>454</v>
      </c>
      <c r="G120" s="1">
        <v>558000</v>
      </c>
      <c r="H120" s="1" t="s">
        <v>3938</v>
      </c>
    </row>
    <row r="121" spans="1:8" x14ac:dyDescent="0.25">
      <c r="A121" s="1" t="s">
        <v>3939</v>
      </c>
      <c r="B121" s="1" t="s">
        <v>96</v>
      </c>
      <c r="C121" s="2">
        <v>0.63263888888888897</v>
      </c>
      <c r="D121" s="1" t="s">
        <v>2106</v>
      </c>
      <c r="E121" s="1" t="s">
        <v>378</v>
      </c>
      <c r="F121" s="1">
        <v>0</v>
      </c>
      <c r="G121" s="1">
        <v>0</v>
      </c>
      <c r="H121" s="1" t="s">
        <v>3940</v>
      </c>
    </row>
    <row r="122" spans="1:8" x14ac:dyDescent="0.25">
      <c r="A122" s="1" t="s">
        <v>3939</v>
      </c>
      <c r="B122" s="1" t="s">
        <v>10</v>
      </c>
      <c r="C122" s="2">
        <v>0.32777777777777772</v>
      </c>
      <c r="D122" s="1" t="s">
        <v>2438</v>
      </c>
      <c r="E122" s="1" t="s">
        <v>378</v>
      </c>
      <c r="F122" s="1">
        <v>0</v>
      </c>
      <c r="G122" s="1">
        <v>0</v>
      </c>
      <c r="H122" s="1" t="s">
        <v>3941</v>
      </c>
    </row>
    <row r="123" spans="1:8" x14ac:dyDescent="0.25">
      <c r="A123" s="1" t="s">
        <v>3942</v>
      </c>
      <c r="B123" s="1" t="s">
        <v>10</v>
      </c>
      <c r="C123" s="2">
        <v>0.62222222222222223</v>
      </c>
      <c r="D123" s="1" t="s">
        <v>3943</v>
      </c>
      <c r="E123" s="1" t="s">
        <v>2091</v>
      </c>
      <c r="F123" s="1">
        <v>982</v>
      </c>
      <c r="G123" s="1">
        <v>30907</v>
      </c>
      <c r="H123" s="1" t="s">
        <v>3944</v>
      </c>
    </row>
    <row r="124" spans="1:8" x14ac:dyDescent="0.25">
      <c r="A124" s="1" t="s">
        <v>3945</v>
      </c>
      <c r="B124" s="1" t="s">
        <v>429</v>
      </c>
      <c r="C124" s="2">
        <v>8.3333333333333259E-2</v>
      </c>
      <c r="D124" s="1" t="s">
        <v>3946</v>
      </c>
      <c r="E124" s="1" t="s">
        <v>50</v>
      </c>
      <c r="F124" s="1" t="s">
        <v>454</v>
      </c>
      <c r="G124" s="1">
        <v>340000</v>
      </c>
      <c r="H124" s="1" t="s">
        <v>3947</v>
      </c>
    </row>
    <row r="125" spans="1:8" x14ac:dyDescent="0.25">
      <c r="A125" s="1" t="s">
        <v>3945</v>
      </c>
      <c r="B125" s="1" t="s">
        <v>600</v>
      </c>
      <c r="C125" s="2">
        <v>0.14236111111111116</v>
      </c>
      <c r="D125" s="1" t="s">
        <v>2269</v>
      </c>
      <c r="E125" s="1" t="s">
        <v>573</v>
      </c>
      <c r="F125" s="1" t="s">
        <v>454</v>
      </c>
      <c r="G125" s="1" t="s">
        <v>454</v>
      </c>
      <c r="H125" s="1" t="s">
        <v>482</v>
      </c>
    </row>
    <row r="126" spans="1:8" x14ac:dyDescent="0.25">
      <c r="A126" s="1" t="s">
        <v>3948</v>
      </c>
      <c r="B126" s="1" t="s">
        <v>10</v>
      </c>
      <c r="C126" s="2">
        <v>0.26458333333333339</v>
      </c>
      <c r="D126" s="1" t="s">
        <v>2005</v>
      </c>
      <c r="E126" s="1" t="s">
        <v>450</v>
      </c>
      <c r="F126" s="1">
        <v>0</v>
      </c>
      <c r="G126" s="1">
        <v>0</v>
      </c>
      <c r="H126" s="1" t="s">
        <v>3949</v>
      </c>
    </row>
    <row r="127" spans="1:8" x14ac:dyDescent="0.25">
      <c r="A127" s="1" t="s">
        <v>3950</v>
      </c>
      <c r="B127" s="1" t="s">
        <v>600</v>
      </c>
      <c r="C127" s="2">
        <v>0.45833333333333326</v>
      </c>
      <c r="D127" s="1" t="s">
        <v>2269</v>
      </c>
      <c r="E127" s="1" t="s">
        <v>378</v>
      </c>
      <c r="F127" s="1">
        <v>0</v>
      </c>
      <c r="G127" s="1">
        <v>0</v>
      </c>
      <c r="H127" s="1" t="s">
        <v>3951</v>
      </c>
    </row>
    <row r="128" spans="1:8" x14ac:dyDescent="0.25">
      <c r="A128" s="1" t="s">
        <v>3950</v>
      </c>
      <c r="B128" s="1" t="s">
        <v>600</v>
      </c>
      <c r="C128" s="2">
        <v>0.9375</v>
      </c>
      <c r="D128" s="1" t="s">
        <v>606</v>
      </c>
      <c r="E128" s="1" t="s">
        <v>50</v>
      </c>
      <c r="F128" s="1" t="s">
        <v>454</v>
      </c>
      <c r="G128" s="1">
        <v>82045</v>
      </c>
      <c r="H128" s="1" t="s">
        <v>3952</v>
      </c>
    </row>
    <row r="129" spans="1:8" x14ac:dyDescent="0.25">
      <c r="A129" s="1" t="s">
        <v>3950</v>
      </c>
      <c r="B129" s="1" t="s">
        <v>10</v>
      </c>
      <c r="C129" s="2">
        <v>0.625</v>
      </c>
      <c r="D129" s="1" t="s">
        <v>795</v>
      </c>
      <c r="E129" s="1" t="s">
        <v>378</v>
      </c>
      <c r="F129" s="1">
        <v>0</v>
      </c>
      <c r="G129" s="1">
        <v>0</v>
      </c>
      <c r="H129" s="1" t="s">
        <v>482</v>
      </c>
    </row>
    <row r="130" spans="1:8" x14ac:dyDescent="0.25">
      <c r="A130" s="1" t="s">
        <v>3953</v>
      </c>
      <c r="B130" s="1" t="s">
        <v>25</v>
      </c>
      <c r="C130" s="2">
        <v>0.67430555555555549</v>
      </c>
      <c r="D130" s="1" t="s">
        <v>2245</v>
      </c>
      <c r="E130" s="1" t="s">
        <v>50</v>
      </c>
      <c r="F130" s="1" t="s">
        <v>454</v>
      </c>
      <c r="G130" s="1">
        <v>60000</v>
      </c>
      <c r="H130" s="1" t="s">
        <v>3954</v>
      </c>
    </row>
    <row r="131" spans="1:8" x14ac:dyDescent="0.25">
      <c r="A131" s="1" t="s">
        <v>3955</v>
      </c>
      <c r="B131" s="1" t="s">
        <v>39</v>
      </c>
      <c r="C131" s="2">
        <v>0.77499999999999991</v>
      </c>
      <c r="D131" s="1" t="s">
        <v>548</v>
      </c>
      <c r="E131" s="1" t="s">
        <v>422</v>
      </c>
      <c r="F131" s="1">
        <v>0</v>
      </c>
      <c r="G131" s="1">
        <v>0</v>
      </c>
      <c r="H131" s="1" t="s">
        <v>3956</v>
      </c>
    </row>
    <row r="132" spans="1:8" x14ac:dyDescent="0.25">
      <c r="A132" s="1" t="s">
        <v>3955</v>
      </c>
      <c r="B132" s="1" t="s">
        <v>25</v>
      </c>
      <c r="C132" s="2">
        <v>0.80208333333333326</v>
      </c>
      <c r="D132" s="1" t="s">
        <v>3957</v>
      </c>
      <c r="E132" s="1" t="s">
        <v>50</v>
      </c>
      <c r="F132" s="1" t="s">
        <v>454</v>
      </c>
      <c r="G132" s="1">
        <v>50000</v>
      </c>
      <c r="H132" s="1" t="s">
        <v>482</v>
      </c>
    </row>
    <row r="133" spans="1:8" x14ac:dyDescent="0.25">
      <c r="A133" s="1" t="s">
        <v>3955</v>
      </c>
      <c r="B133" s="1" t="s">
        <v>10</v>
      </c>
      <c r="C133" s="2">
        <v>0.41666666666666674</v>
      </c>
      <c r="D133" s="1" t="s">
        <v>2219</v>
      </c>
      <c r="E133" s="1" t="s">
        <v>378</v>
      </c>
      <c r="F133" s="1">
        <v>0</v>
      </c>
      <c r="G133" s="1">
        <v>0</v>
      </c>
      <c r="H133" s="1" t="s">
        <v>3958</v>
      </c>
    </row>
    <row r="134" spans="1:8" x14ac:dyDescent="0.25">
      <c r="A134" s="1" t="s">
        <v>3959</v>
      </c>
      <c r="B134" s="1" t="s">
        <v>25</v>
      </c>
      <c r="C134" s="2">
        <v>0.86527777777777781</v>
      </c>
      <c r="D134" s="1" t="s">
        <v>468</v>
      </c>
      <c r="E134" s="1" t="s">
        <v>50</v>
      </c>
      <c r="F134" s="1">
        <v>115</v>
      </c>
      <c r="G134" s="1">
        <v>34637</v>
      </c>
      <c r="H134" s="1" t="s">
        <v>3960</v>
      </c>
    </row>
    <row r="135" spans="1:8" x14ac:dyDescent="0.25">
      <c r="A135" s="1" t="s">
        <v>3961</v>
      </c>
      <c r="B135" s="1" t="s">
        <v>429</v>
      </c>
      <c r="C135" s="2">
        <v>0.91666666666666674</v>
      </c>
      <c r="D135" s="1" t="s">
        <v>3962</v>
      </c>
      <c r="E135" s="1" t="s">
        <v>50</v>
      </c>
      <c r="F135" s="1" t="s">
        <v>454</v>
      </c>
      <c r="G135" s="1">
        <v>265000</v>
      </c>
      <c r="H135" s="1" t="s">
        <v>3963</v>
      </c>
    </row>
    <row r="136" spans="1:8" x14ac:dyDescent="0.25">
      <c r="A136" s="1" t="s">
        <v>3961</v>
      </c>
      <c r="B136" s="1" t="s">
        <v>600</v>
      </c>
      <c r="C136" s="2">
        <v>0.21736111111111112</v>
      </c>
      <c r="D136" s="1" t="s">
        <v>606</v>
      </c>
      <c r="E136" s="1" t="s">
        <v>445</v>
      </c>
      <c r="F136" s="1">
        <v>47</v>
      </c>
      <c r="G136" s="1">
        <v>16199</v>
      </c>
      <c r="H136" s="1" t="s">
        <v>3964</v>
      </c>
    </row>
    <row r="137" spans="1:8" x14ac:dyDescent="0.25">
      <c r="A137" s="1" t="s">
        <v>3965</v>
      </c>
      <c r="B137" s="1" t="s">
        <v>600</v>
      </c>
      <c r="C137" s="2">
        <v>0.40277777777777768</v>
      </c>
      <c r="D137" s="1" t="s">
        <v>3966</v>
      </c>
      <c r="E137" s="1" t="s">
        <v>422</v>
      </c>
      <c r="F137" s="1">
        <v>0</v>
      </c>
      <c r="G137" s="1">
        <v>0</v>
      </c>
      <c r="H137" s="1" t="s">
        <v>3967</v>
      </c>
    </row>
    <row r="138" spans="1:8" x14ac:dyDescent="0.25">
      <c r="A138" s="1" t="s">
        <v>3965</v>
      </c>
      <c r="B138" s="1" t="s">
        <v>600</v>
      </c>
      <c r="C138" s="2">
        <v>0.22916666666666674</v>
      </c>
      <c r="D138" s="1" t="s">
        <v>606</v>
      </c>
      <c r="E138" s="1" t="s">
        <v>50</v>
      </c>
      <c r="F138" s="1" t="s">
        <v>454</v>
      </c>
      <c r="G138" s="1">
        <v>56451</v>
      </c>
      <c r="H138" s="1" t="s">
        <v>3968</v>
      </c>
    </row>
    <row r="139" spans="1:8" x14ac:dyDescent="0.25">
      <c r="A139" s="1" t="s">
        <v>3969</v>
      </c>
      <c r="B139" s="1" t="s">
        <v>96</v>
      </c>
      <c r="C139" s="2">
        <v>0.58194444444444438</v>
      </c>
      <c r="D139" s="1" t="s">
        <v>1907</v>
      </c>
      <c r="E139" s="1" t="s">
        <v>445</v>
      </c>
      <c r="F139" s="1">
        <v>53</v>
      </c>
      <c r="G139" s="1">
        <v>0</v>
      </c>
      <c r="H139" s="1" t="s">
        <v>3970</v>
      </c>
    </row>
    <row r="140" spans="1:8" x14ac:dyDescent="0.25">
      <c r="A140" s="1" t="s">
        <v>3971</v>
      </c>
      <c r="B140" s="1" t="s">
        <v>10</v>
      </c>
      <c r="C140" s="2">
        <v>0.60069444444444442</v>
      </c>
      <c r="D140" s="1" t="s">
        <v>3972</v>
      </c>
      <c r="E140" s="1" t="s">
        <v>445</v>
      </c>
      <c r="F140" s="1">
        <v>0</v>
      </c>
      <c r="G140" s="1">
        <v>0</v>
      </c>
      <c r="H140" s="1" t="s">
        <v>482</v>
      </c>
    </row>
    <row r="141" spans="1:8" x14ac:dyDescent="0.25">
      <c r="A141" s="1" t="s">
        <v>3973</v>
      </c>
      <c r="B141" s="1" t="s">
        <v>39</v>
      </c>
      <c r="C141" s="2">
        <v>0.63541666666666674</v>
      </c>
      <c r="D141" s="1" t="s">
        <v>3974</v>
      </c>
      <c r="E141" s="1" t="s">
        <v>50</v>
      </c>
      <c r="F141" s="1">
        <v>3189</v>
      </c>
      <c r="G141" s="1">
        <v>52498</v>
      </c>
      <c r="H141" s="1" t="s">
        <v>3975</v>
      </c>
    </row>
    <row r="142" spans="1:8" x14ac:dyDescent="0.25">
      <c r="A142" s="1" t="s">
        <v>3973</v>
      </c>
      <c r="B142" s="1" t="s">
        <v>25</v>
      </c>
      <c r="C142" s="2">
        <v>0.64583333333333326</v>
      </c>
      <c r="D142" s="1" t="s">
        <v>3976</v>
      </c>
      <c r="E142" s="1" t="s">
        <v>50</v>
      </c>
      <c r="F142" s="1" t="s">
        <v>454</v>
      </c>
      <c r="G142" s="1">
        <v>100000</v>
      </c>
      <c r="H142" s="1" t="s">
        <v>3977</v>
      </c>
    </row>
    <row r="143" spans="1:8" x14ac:dyDescent="0.25">
      <c r="A143" s="1" t="s">
        <v>402</v>
      </c>
      <c r="B143" s="1"/>
      <c r="C143" s="2"/>
      <c r="D143" s="1"/>
      <c r="E143" s="1"/>
      <c r="F143" s="1"/>
      <c r="G143" s="1"/>
      <c r="H143" s="1"/>
    </row>
    <row r="144" spans="1:8" x14ac:dyDescent="0.25">
      <c r="A144" s="1" t="s">
        <v>3978</v>
      </c>
      <c r="B144" s="1" t="s">
        <v>10</v>
      </c>
      <c r="C144" s="2">
        <v>0.54166666666666674</v>
      </c>
      <c r="D144" s="1" t="s">
        <v>843</v>
      </c>
      <c r="E144" s="1" t="s">
        <v>378</v>
      </c>
      <c r="F144" s="1">
        <v>0</v>
      </c>
      <c r="G144" s="1">
        <v>0</v>
      </c>
      <c r="H144" s="1" t="s">
        <v>3979</v>
      </c>
    </row>
    <row r="145" spans="1:8" x14ac:dyDescent="0.25">
      <c r="A145" s="1" t="s">
        <v>3980</v>
      </c>
      <c r="B145" s="1" t="s">
        <v>25</v>
      </c>
      <c r="C145" s="2">
        <v>0.91666666666666674</v>
      </c>
      <c r="D145" s="1" t="s">
        <v>3216</v>
      </c>
      <c r="E145" s="1" t="s">
        <v>378</v>
      </c>
      <c r="F145" s="1" t="s">
        <v>454</v>
      </c>
      <c r="G145" s="1">
        <v>3000</v>
      </c>
      <c r="H145" s="1" t="s">
        <v>3981</v>
      </c>
    </row>
    <row r="146" spans="1:8" x14ac:dyDescent="0.25">
      <c r="A146" s="1" t="s">
        <v>3982</v>
      </c>
      <c r="B146" s="1" t="s">
        <v>600</v>
      </c>
      <c r="C146" s="2">
        <v>8.2638888888888928E-2</v>
      </c>
      <c r="D146" s="1" t="s">
        <v>1853</v>
      </c>
      <c r="E146" s="1" t="s">
        <v>378</v>
      </c>
      <c r="F146" s="1">
        <v>0</v>
      </c>
      <c r="G146" s="1">
        <v>0</v>
      </c>
      <c r="H146" s="1" t="s">
        <v>3983</v>
      </c>
    </row>
    <row r="147" spans="1:8" x14ac:dyDescent="0.25">
      <c r="A147" s="1" t="s">
        <v>3984</v>
      </c>
      <c r="B147" s="1" t="s">
        <v>429</v>
      </c>
      <c r="C147" s="2">
        <v>0.50694444444444442</v>
      </c>
      <c r="D147" s="1" t="s">
        <v>3985</v>
      </c>
      <c r="E147" s="1" t="s">
        <v>50</v>
      </c>
      <c r="F147" s="1" t="s">
        <v>454</v>
      </c>
      <c r="G147" s="1">
        <v>57000</v>
      </c>
      <c r="H147" s="1" t="s">
        <v>3986</v>
      </c>
    </row>
    <row r="148" spans="1:8" x14ac:dyDescent="0.25">
      <c r="A148" s="1" t="s">
        <v>3984</v>
      </c>
      <c r="B148" s="1" t="s">
        <v>10</v>
      </c>
      <c r="C148" s="2">
        <v>0.5</v>
      </c>
      <c r="D148" s="1" t="s">
        <v>815</v>
      </c>
      <c r="E148" s="1" t="s">
        <v>378</v>
      </c>
      <c r="F148" s="1">
        <v>0</v>
      </c>
      <c r="G148" s="1">
        <v>0</v>
      </c>
      <c r="H148" s="1" t="s">
        <v>3987</v>
      </c>
    </row>
    <row r="149" spans="1:8" x14ac:dyDescent="0.25">
      <c r="A149" s="1" t="s">
        <v>3988</v>
      </c>
      <c r="B149" s="1" t="s">
        <v>429</v>
      </c>
      <c r="C149" s="2">
        <v>0.4638888888888888</v>
      </c>
      <c r="D149" s="1" t="s">
        <v>3989</v>
      </c>
      <c r="E149" s="1" t="s">
        <v>445</v>
      </c>
      <c r="F149" s="1">
        <v>26</v>
      </c>
      <c r="G149" s="1">
        <v>2043</v>
      </c>
      <c r="H149" s="1" t="s">
        <v>3990</v>
      </c>
    </row>
    <row r="150" spans="1:8" x14ac:dyDescent="0.25">
      <c r="A150" s="1" t="s">
        <v>3991</v>
      </c>
      <c r="B150" s="1" t="s">
        <v>25</v>
      </c>
      <c r="C150" s="2">
        <v>0.99652777777777768</v>
      </c>
      <c r="D150" s="1" t="s">
        <v>3992</v>
      </c>
      <c r="E150" s="1" t="s">
        <v>50</v>
      </c>
      <c r="F150" s="1" t="s">
        <v>454</v>
      </c>
      <c r="G150" s="1">
        <v>63000</v>
      </c>
      <c r="H150" s="1" t="s">
        <v>3993</v>
      </c>
    </row>
    <row r="151" spans="1:8" x14ac:dyDescent="0.25">
      <c r="A151" s="1" t="s">
        <v>3991</v>
      </c>
      <c r="B151" s="1" t="s">
        <v>25</v>
      </c>
      <c r="C151" s="2">
        <v>0.30208333333333326</v>
      </c>
      <c r="D151" s="1" t="s">
        <v>488</v>
      </c>
      <c r="E151" s="1" t="s">
        <v>50</v>
      </c>
      <c r="F151" s="1" t="s">
        <v>454</v>
      </c>
      <c r="G151" s="1">
        <v>55730</v>
      </c>
      <c r="H151" s="1" t="s">
        <v>3994</v>
      </c>
    </row>
    <row r="152" spans="1:8" x14ac:dyDescent="0.25">
      <c r="A152" s="1" t="s">
        <v>3991</v>
      </c>
      <c r="B152" s="1" t="s">
        <v>39</v>
      </c>
      <c r="C152" s="2">
        <v>0.78263888888888888</v>
      </c>
      <c r="D152" s="1" t="s">
        <v>3995</v>
      </c>
      <c r="E152" s="1" t="s">
        <v>445</v>
      </c>
      <c r="F152" s="1">
        <v>452</v>
      </c>
      <c r="G152" s="1">
        <v>72669</v>
      </c>
      <c r="H152" s="1" t="s">
        <v>3996</v>
      </c>
    </row>
    <row r="153" spans="1:8" x14ac:dyDescent="0.25">
      <c r="A153" s="1" t="s">
        <v>3997</v>
      </c>
      <c r="B153" s="1" t="s">
        <v>600</v>
      </c>
      <c r="C153" s="2">
        <v>0.59166666666666656</v>
      </c>
      <c r="D153" s="1" t="s">
        <v>3966</v>
      </c>
      <c r="E153" s="1" t="s">
        <v>450</v>
      </c>
      <c r="F153" s="1">
        <v>0</v>
      </c>
      <c r="G153" s="1">
        <v>0</v>
      </c>
      <c r="H153" s="1" t="s">
        <v>3998</v>
      </c>
    </row>
    <row r="154" spans="1:8" x14ac:dyDescent="0.25">
      <c r="A154" s="1" t="s">
        <v>3999</v>
      </c>
      <c r="B154" s="1" t="s">
        <v>440</v>
      </c>
      <c r="C154" s="2">
        <v>0.79166666666666674</v>
      </c>
      <c r="D154" s="1" t="s">
        <v>664</v>
      </c>
      <c r="E154" s="1" t="s">
        <v>50</v>
      </c>
      <c r="F154" s="1" t="s">
        <v>454</v>
      </c>
      <c r="G154" s="1">
        <v>400000</v>
      </c>
      <c r="H154" s="1" t="s">
        <v>4000</v>
      </c>
    </row>
    <row r="155" spans="1:8" x14ac:dyDescent="0.25">
      <c r="A155" s="1" t="s">
        <v>3999</v>
      </c>
      <c r="B155" s="1" t="s">
        <v>96</v>
      </c>
      <c r="C155" s="2">
        <v>0.41319444444444442</v>
      </c>
      <c r="D155" s="1" t="s">
        <v>3241</v>
      </c>
      <c r="E155" s="1" t="s">
        <v>422</v>
      </c>
      <c r="F155" s="1" t="s">
        <v>454</v>
      </c>
      <c r="G155" s="1" t="s">
        <v>454</v>
      </c>
      <c r="H155" s="1" t="s">
        <v>4001</v>
      </c>
    </row>
    <row r="156" spans="1:8" x14ac:dyDescent="0.25">
      <c r="A156" s="1" t="s">
        <v>4002</v>
      </c>
      <c r="B156" s="1" t="s">
        <v>25</v>
      </c>
      <c r="C156" s="2">
        <v>0.3173611111111112</v>
      </c>
      <c r="D156" s="1" t="s">
        <v>4003</v>
      </c>
      <c r="E156" s="1" t="s">
        <v>450</v>
      </c>
      <c r="F156" s="1">
        <v>0</v>
      </c>
      <c r="G156" s="1">
        <v>0</v>
      </c>
      <c r="H156" s="1" t="s">
        <v>4004</v>
      </c>
    </row>
    <row r="157" spans="1:8" x14ac:dyDescent="0.25">
      <c r="A157" s="1" t="s">
        <v>4002</v>
      </c>
      <c r="B157" s="1" t="s">
        <v>440</v>
      </c>
      <c r="C157" s="2">
        <v>0.49652777777777768</v>
      </c>
      <c r="D157" s="1" t="s">
        <v>1816</v>
      </c>
      <c r="E157" s="1" t="s">
        <v>50</v>
      </c>
      <c r="F157" s="1">
        <v>200</v>
      </c>
      <c r="G157" s="1">
        <v>50000</v>
      </c>
      <c r="H157" s="1" t="s">
        <v>4005</v>
      </c>
    </row>
    <row r="158" spans="1:8" x14ac:dyDescent="0.25">
      <c r="A158" s="1" t="s">
        <v>4002</v>
      </c>
      <c r="B158" s="1" t="s">
        <v>440</v>
      </c>
      <c r="C158" s="2">
        <v>0.125</v>
      </c>
      <c r="D158" s="1" t="s">
        <v>4006</v>
      </c>
      <c r="E158" s="1" t="s">
        <v>50</v>
      </c>
      <c r="F158" s="1" t="s">
        <v>454</v>
      </c>
      <c r="G158" s="1">
        <v>160000</v>
      </c>
      <c r="H158" s="1" t="s">
        <v>4007</v>
      </c>
    </row>
    <row r="159" spans="1:8" x14ac:dyDescent="0.25">
      <c r="A159" s="1" t="s">
        <v>4008</v>
      </c>
      <c r="B159" s="1" t="s">
        <v>39</v>
      </c>
      <c r="C159" s="2">
        <v>0.95833333333333326</v>
      </c>
      <c r="D159" s="1" t="s">
        <v>4009</v>
      </c>
      <c r="E159" s="1" t="s">
        <v>50</v>
      </c>
      <c r="F159" s="1">
        <v>60</v>
      </c>
      <c r="G159" s="1">
        <v>45000</v>
      </c>
      <c r="H159" s="1" t="s">
        <v>4010</v>
      </c>
    </row>
    <row r="160" spans="1:8" x14ac:dyDescent="0.25">
      <c r="A160" s="1" t="s">
        <v>4011</v>
      </c>
      <c r="B160" s="1" t="s">
        <v>440</v>
      </c>
      <c r="C160" s="2">
        <v>0.66666666666666674</v>
      </c>
      <c r="D160" s="1" t="s">
        <v>4012</v>
      </c>
      <c r="E160" s="1" t="s">
        <v>50</v>
      </c>
      <c r="F160" s="1" t="s">
        <v>454</v>
      </c>
      <c r="G160" s="1">
        <v>165000</v>
      </c>
      <c r="H160" s="1" t="s">
        <v>4013</v>
      </c>
    </row>
    <row r="161" spans="1:8" x14ac:dyDescent="0.25">
      <c r="A161" s="1" t="s">
        <v>4011</v>
      </c>
      <c r="B161" s="1" t="s">
        <v>440</v>
      </c>
      <c r="C161" s="2">
        <v>0.74305555555555558</v>
      </c>
      <c r="D161" s="1" t="s">
        <v>2367</v>
      </c>
      <c r="E161" s="1" t="s">
        <v>50</v>
      </c>
      <c r="F161" s="1">
        <v>49</v>
      </c>
      <c r="G161" s="1">
        <v>95600</v>
      </c>
      <c r="H161" s="1" t="s">
        <v>4014</v>
      </c>
    </row>
    <row r="162" spans="1:8" x14ac:dyDescent="0.25">
      <c r="A162" s="1" t="s">
        <v>4015</v>
      </c>
      <c r="B162" s="1" t="s">
        <v>96</v>
      </c>
      <c r="C162" s="2">
        <v>0.99652777777777768</v>
      </c>
      <c r="D162" s="1" t="s">
        <v>691</v>
      </c>
      <c r="E162" s="1" t="s">
        <v>445</v>
      </c>
      <c r="F162" s="1">
        <v>0</v>
      </c>
      <c r="G162" s="1">
        <v>0</v>
      </c>
      <c r="H162" s="1" t="s">
        <v>4016</v>
      </c>
    </row>
    <row r="163" spans="1:8" x14ac:dyDescent="0.25">
      <c r="A163" s="1" t="s">
        <v>4015</v>
      </c>
      <c r="B163" s="1" t="s">
        <v>10</v>
      </c>
      <c r="C163" s="2">
        <v>0.14027777777777772</v>
      </c>
      <c r="D163" s="1" t="s">
        <v>4017</v>
      </c>
      <c r="E163" s="1" t="s">
        <v>378</v>
      </c>
      <c r="F163" s="1" t="s">
        <v>454</v>
      </c>
      <c r="G163" s="1">
        <v>25</v>
      </c>
      <c r="H163" s="1" t="s">
        <v>4018</v>
      </c>
    </row>
    <row r="164" spans="1:8" x14ac:dyDescent="0.25">
      <c r="A164" s="1" t="s">
        <v>4015</v>
      </c>
      <c r="B164" s="1" t="s">
        <v>96</v>
      </c>
      <c r="C164" s="2">
        <v>0.99652777777777768</v>
      </c>
      <c r="D164" s="1" t="s">
        <v>2023</v>
      </c>
      <c r="E164" s="1" t="s">
        <v>445</v>
      </c>
      <c r="F164" s="1">
        <v>0</v>
      </c>
      <c r="G164" s="1">
        <v>0</v>
      </c>
      <c r="H164" s="1" t="s">
        <v>4019</v>
      </c>
    </row>
    <row r="165" spans="1:8" x14ac:dyDescent="0.25">
      <c r="A165" s="1" t="s">
        <v>4015</v>
      </c>
      <c r="B165" s="1" t="s">
        <v>39</v>
      </c>
      <c r="C165" s="2">
        <v>0.65208333333333335</v>
      </c>
      <c r="D165" s="1" t="s">
        <v>4020</v>
      </c>
      <c r="E165" s="1" t="s">
        <v>50</v>
      </c>
      <c r="F165" s="1">
        <v>54</v>
      </c>
      <c r="G165" s="1">
        <v>54535</v>
      </c>
      <c r="H165" s="1" t="s">
        <v>4021</v>
      </c>
    </row>
    <row r="166" spans="1:8" x14ac:dyDescent="0.25">
      <c r="A166" s="1" t="s">
        <v>4022</v>
      </c>
      <c r="B166" s="1" t="s">
        <v>10</v>
      </c>
      <c r="C166" s="2">
        <v>0.5625</v>
      </c>
      <c r="D166" s="1" t="s">
        <v>700</v>
      </c>
      <c r="E166" s="1" t="s">
        <v>378</v>
      </c>
      <c r="F166" s="1" t="s">
        <v>454</v>
      </c>
      <c r="G166" s="1">
        <v>1</v>
      </c>
      <c r="H166" s="1" t="s">
        <v>4023</v>
      </c>
    </row>
    <row r="167" spans="1:8" x14ac:dyDescent="0.25">
      <c r="A167" s="1" t="s">
        <v>4022</v>
      </c>
      <c r="B167" s="1" t="s">
        <v>39</v>
      </c>
      <c r="C167" s="2">
        <v>0.33402777777777781</v>
      </c>
      <c r="D167" s="1" t="s">
        <v>548</v>
      </c>
      <c r="E167" s="1" t="s">
        <v>422</v>
      </c>
      <c r="F167" s="1">
        <v>0</v>
      </c>
      <c r="G167" s="1">
        <v>0</v>
      </c>
      <c r="H167" s="1" t="s">
        <v>4024</v>
      </c>
    </row>
    <row r="168" spans="1:8" x14ac:dyDescent="0.25">
      <c r="A168" s="1" t="s">
        <v>4025</v>
      </c>
      <c r="B168" s="1" t="s">
        <v>440</v>
      </c>
      <c r="C168" s="2">
        <v>0.78333333333333344</v>
      </c>
      <c r="D168" s="1" t="s">
        <v>664</v>
      </c>
      <c r="E168" s="1" t="s">
        <v>422</v>
      </c>
      <c r="F168" s="1">
        <v>0</v>
      </c>
      <c r="G168" s="1">
        <v>0</v>
      </c>
      <c r="H168" s="1" t="s">
        <v>4026</v>
      </c>
    </row>
    <row r="169" spans="1:8" x14ac:dyDescent="0.25">
      <c r="A169" s="1" t="s">
        <v>4027</v>
      </c>
      <c r="B169" s="1" t="s">
        <v>25</v>
      </c>
      <c r="C169" s="2">
        <v>0.36458333333333326</v>
      </c>
      <c r="D169" s="1" t="s">
        <v>488</v>
      </c>
      <c r="E169" s="1" t="s">
        <v>573</v>
      </c>
      <c r="F169" s="1" t="s">
        <v>454</v>
      </c>
      <c r="G169" s="1">
        <v>13720</v>
      </c>
      <c r="H169" s="1" t="s">
        <v>4028</v>
      </c>
    </row>
    <row r="170" spans="1:8" x14ac:dyDescent="0.25">
      <c r="A170" s="1" t="s">
        <v>408</v>
      </c>
      <c r="B170" s="1"/>
      <c r="C170" s="2"/>
      <c r="D170" s="1"/>
      <c r="E170" s="1"/>
      <c r="F170" s="1"/>
      <c r="G170" s="1"/>
      <c r="H170" s="1"/>
    </row>
    <row r="171" spans="1:8" x14ac:dyDescent="0.25">
      <c r="A171" s="1" t="s">
        <v>4029</v>
      </c>
      <c r="B171" s="1" t="s">
        <v>10</v>
      </c>
      <c r="C171" s="2">
        <v>0.76666666666666661</v>
      </c>
      <c r="D171" s="1" t="s">
        <v>2375</v>
      </c>
      <c r="E171" s="1" t="s">
        <v>422</v>
      </c>
      <c r="F171" s="1">
        <v>0</v>
      </c>
      <c r="G171" s="1">
        <v>0</v>
      </c>
      <c r="H171" s="1" t="s">
        <v>4030</v>
      </c>
    </row>
    <row r="172" spans="1:8" x14ac:dyDescent="0.25">
      <c r="A172" s="1" t="s">
        <v>4029</v>
      </c>
      <c r="B172" s="1" t="s">
        <v>96</v>
      </c>
      <c r="C172" s="2">
        <v>7.5694444444444509E-2</v>
      </c>
      <c r="D172" s="1" t="s">
        <v>2111</v>
      </c>
      <c r="E172" s="1" t="s">
        <v>445</v>
      </c>
      <c r="F172" s="1">
        <v>0</v>
      </c>
      <c r="G172" s="1">
        <v>0</v>
      </c>
      <c r="H172" s="1" t="s">
        <v>4031</v>
      </c>
    </row>
    <row r="173" spans="1:8" x14ac:dyDescent="0.25">
      <c r="A173" s="1" t="s">
        <v>4032</v>
      </c>
      <c r="B173" s="1" t="s">
        <v>10</v>
      </c>
      <c r="C173" s="2">
        <v>0.72430555555555554</v>
      </c>
      <c r="D173" s="1" t="s">
        <v>4033</v>
      </c>
      <c r="E173" s="1" t="s">
        <v>445</v>
      </c>
      <c r="F173" s="1">
        <v>66</v>
      </c>
      <c r="G173" s="1" t="s">
        <v>454</v>
      </c>
      <c r="H173" s="1" t="s">
        <v>4034</v>
      </c>
    </row>
    <row r="174" spans="1:8" x14ac:dyDescent="0.25">
      <c r="A174" s="1" t="s">
        <v>4035</v>
      </c>
      <c r="B174" s="1" t="s">
        <v>10</v>
      </c>
      <c r="C174" s="2">
        <v>0.625</v>
      </c>
      <c r="D174" s="1" t="s">
        <v>2219</v>
      </c>
      <c r="E174" s="1" t="s">
        <v>378</v>
      </c>
      <c r="F174" s="1">
        <v>0</v>
      </c>
      <c r="G174" s="1">
        <v>0</v>
      </c>
      <c r="H174" s="1" t="s">
        <v>4036</v>
      </c>
    </row>
    <row r="175" spans="1:8" x14ac:dyDescent="0.25">
      <c r="A175" s="1" t="s">
        <v>4035</v>
      </c>
      <c r="B175" s="1" t="s">
        <v>10</v>
      </c>
      <c r="C175" s="2">
        <v>0.36111111111111116</v>
      </c>
      <c r="D175" s="1" t="s">
        <v>2542</v>
      </c>
      <c r="E175" s="1" t="s">
        <v>378</v>
      </c>
      <c r="F175" s="1">
        <v>0</v>
      </c>
      <c r="G175" s="1">
        <v>0</v>
      </c>
      <c r="H175" s="1" t="s">
        <v>482</v>
      </c>
    </row>
    <row r="176" spans="1:8" x14ac:dyDescent="0.25">
      <c r="A176" s="1" t="s">
        <v>4035</v>
      </c>
      <c r="B176" s="1" t="s">
        <v>39</v>
      </c>
      <c r="C176" s="2">
        <v>0.39583333333333326</v>
      </c>
      <c r="D176" s="1" t="s">
        <v>548</v>
      </c>
      <c r="E176" s="1" t="s">
        <v>422</v>
      </c>
      <c r="F176" s="1">
        <v>0</v>
      </c>
      <c r="G176" s="1">
        <v>0</v>
      </c>
      <c r="H176" s="1" t="s">
        <v>4037</v>
      </c>
    </row>
    <row r="177" spans="1:8" x14ac:dyDescent="0.25">
      <c r="A177" s="1" t="s">
        <v>4038</v>
      </c>
      <c r="B177" s="1" t="s">
        <v>440</v>
      </c>
      <c r="C177" s="2">
        <v>0.67777777777777781</v>
      </c>
      <c r="D177" s="1" t="s">
        <v>697</v>
      </c>
      <c r="E177" s="1" t="s">
        <v>573</v>
      </c>
      <c r="F177" s="1" t="s">
        <v>454</v>
      </c>
      <c r="G177" s="1">
        <v>5600</v>
      </c>
      <c r="H177" s="1" t="s">
        <v>4039</v>
      </c>
    </row>
    <row r="178" spans="1:8" x14ac:dyDescent="0.25">
      <c r="A178" s="1" t="s">
        <v>4040</v>
      </c>
      <c r="B178" s="1" t="s">
        <v>429</v>
      </c>
      <c r="C178" s="2">
        <v>0.41180555555555554</v>
      </c>
      <c r="D178" s="1" t="s">
        <v>1632</v>
      </c>
      <c r="E178" s="1" t="s">
        <v>450</v>
      </c>
      <c r="F178" s="1">
        <v>0</v>
      </c>
      <c r="G178" s="1">
        <v>0</v>
      </c>
      <c r="H178" s="1" t="s">
        <v>4041</v>
      </c>
    </row>
    <row r="179" spans="1:8" x14ac:dyDescent="0.25">
      <c r="A179" s="1" t="s">
        <v>4042</v>
      </c>
      <c r="B179" s="1" t="s">
        <v>440</v>
      </c>
      <c r="C179" s="2">
        <v>0.67430555555555549</v>
      </c>
      <c r="D179" s="1" t="s">
        <v>664</v>
      </c>
      <c r="E179" s="1" t="s">
        <v>422</v>
      </c>
      <c r="F179" s="1">
        <v>0</v>
      </c>
      <c r="G179" s="1">
        <v>0</v>
      </c>
      <c r="H179" s="1" t="s">
        <v>4043</v>
      </c>
    </row>
    <row r="180" spans="1:8" x14ac:dyDescent="0.25">
      <c r="A180" s="1" t="s">
        <v>4042</v>
      </c>
      <c r="B180" s="1" t="s">
        <v>440</v>
      </c>
      <c r="C180" s="2">
        <v>0.83263888888888893</v>
      </c>
      <c r="D180" s="1" t="s">
        <v>664</v>
      </c>
      <c r="E180" s="1" t="s">
        <v>422</v>
      </c>
      <c r="F180" s="1">
        <v>0</v>
      </c>
      <c r="G180" s="1">
        <v>0</v>
      </c>
      <c r="H180" s="1" t="s">
        <v>4044</v>
      </c>
    </row>
    <row r="181" spans="1:8" x14ac:dyDescent="0.25">
      <c r="A181" s="1" t="s">
        <v>4045</v>
      </c>
      <c r="B181" s="1" t="s">
        <v>10</v>
      </c>
      <c r="C181" s="2">
        <v>0.41666666666666674</v>
      </c>
      <c r="D181" s="1" t="s">
        <v>2324</v>
      </c>
      <c r="E181" s="1" t="s">
        <v>378</v>
      </c>
      <c r="F181" s="1">
        <v>0</v>
      </c>
      <c r="G181" s="1">
        <v>0</v>
      </c>
      <c r="H181" s="1" t="s">
        <v>4046</v>
      </c>
    </row>
    <row r="182" spans="1:8" x14ac:dyDescent="0.25">
      <c r="A182" s="1" t="s">
        <v>4045</v>
      </c>
      <c r="B182" s="1" t="s">
        <v>96</v>
      </c>
      <c r="C182" s="2">
        <v>0</v>
      </c>
      <c r="D182" s="1" t="s">
        <v>4047</v>
      </c>
      <c r="E182" s="1" t="s">
        <v>378</v>
      </c>
      <c r="F182" s="1" t="s">
        <v>454</v>
      </c>
      <c r="G182" s="1" t="s">
        <v>454</v>
      </c>
      <c r="H182" s="1" t="s">
        <v>482</v>
      </c>
    </row>
    <row r="183" spans="1:8" x14ac:dyDescent="0.25">
      <c r="A183" s="1" t="s">
        <v>4045</v>
      </c>
      <c r="B183" s="1" t="s">
        <v>429</v>
      </c>
      <c r="C183" s="2">
        <v>0.63194444444444442</v>
      </c>
      <c r="D183" s="1" t="s">
        <v>4048</v>
      </c>
      <c r="E183" s="1" t="s">
        <v>50</v>
      </c>
      <c r="F183" s="1" t="s">
        <v>454</v>
      </c>
      <c r="G183" s="1" t="s">
        <v>454</v>
      </c>
      <c r="H183" s="1" t="s">
        <v>4049</v>
      </c>
    </row>
    <row r="184" spans="1:8" x14ac:dyDescent="0.25">
      <c r="A184" s="1" t="s">
        <v>4050</v>
      </c>
      <c r="B184" s="1" t="s">
        <v>39</v>
      </c>
      <c r="C184" s="2">
        <v>0.35416666666666674</v>
      </c>
      <c r="D184" s="1" t="s">
        <v>4051</v>
      </c>
      <c r="E184" s="1" t="s">
        <v>87</v>
      </c>
      <c r="F184" s="1">
        <v>150</v>
      </c>
      <c r="G184" s="1" t="s">
        <v>454</v>
      </c>
      <c r="H184" s="1" t="s">
        <v>482</v>
      </c>
    </row>
    <row r="185" spans="1:8" x14ac:dyDescent="0.25">
      <c r="A185" s="1" t="s">
        <v>4050</v>
      </c>
      <c r="B185" s="1" t="s">
        <v>10</v>
      </c>
      <c r="C185" s="2">
        <v>0.9604166666666667</v>
      </c>
      <c r="D185" s="1" t="s">
        <v>4052</v>
      </c>
      <c r="E185" s="1" t="s">
        <v>935</v>
      </c>
      <c r="F185" s="1">
        <v>80</v>
      </c>
      <c r="G185" s="1">
        <v>61318</v>
      </c>
      <c r="H185" s="1" t="s">
        <v>4053</v>
      </c>
    </row>
    <row r="186" spans="1:8" x14ac:dyDescent="0.25">
      <c r="A186" s="1" t="s">
        <v>4050</v>
      </c>
      <c r="B186" s="1" t="s">
        <v>25</v>
      </c>
      <c r="C186" s="2">
        <v>0.45833333333333326</v>
      </c>
      <c r="D186" s="1" t="s">
        <v>4054</v>
      </c>
      <c r="E186" s="1" t="s">
        <v>378</v>
      </c>
      <c r="F186" s="1">
        <v>0</v>
      </c>
      <c r="G186" s="1">
        <v>0</v>
      </c>
      <c r="H186" s="1" t="s">
        <v>4055</v>
      </c>
    </row>
    <row r="187" spans="1:8" x14ac:dyDescent="0.25">
      <c r="A187" s="1" t="s">
        <v>4050</v>
      </c>
      <c r="B187" s="1" t="s">
        <v>429</v>
      </c>
      <c r="C187" s="2">
        <v>0.63263888888888897</v>
      </c>
      <c r="D187" s="1" t="s">
        <v>711</v>
      </c>
      <c r="E187" s="1" t="s">
        <v>50</v>
      </c>
      <c r="F187" s="1" t="s">
        <v>454</v>
      </c>
      <c r="G187" s="1" t="s">
        <v>454</v>
      </c>
      <c r="H187" s="1" t="s">
        <v>4056</v>
      </c>
    </row>
    <row r="188" spans="1:8" x14ac:dyDescent="0.25">
      <c r="A188" s="1" t="s">
        <v>4050</v>
      </c>
      <c r="B188" s="1" t="s">
        <v>440</v>
      </c>
      <c r="C188" s="2">
        <v>0.1298611111111112</v>
      </c>
      <c r="D188" s="1" t="s">
        <v>2297</v>
      </c>
      <c r="E188" s="1" t="s">
        <v>422</v>
      </c>
      <c r="F188" s="1">
        <v>0</v>
      </c>
      <c r="G188" s="1">
        <v>0</v>
      </c>
      <c r="H188" s="1" t="s">
        <v>4057</v>
      </c>
    </row>
    <row r="189" spans="1:8" x14ac:dyDescent="0.25">
      <c r="A189" s="1" t="s">
        <v>4058</v>
      </c>
      <c r="B189" s="1" t="s">
        <v>429</v>
      </c>
      <c r="C189" s="2">
        <v>0.69930555555555562</v>
      </c>
      <c r="D189" s="1" t="s">
        <v>711</v>
      </c>
      <c r="E189" s="1" t="s">
        <v>935</v>
      </c>
      <c r="F189" s="1">
        <v>752</v>
      </c>
      <c r="G189" s="1">
        <v>86373</v>
      </c>
      <c r="H189" s="1" t="s">
        <v>4059</v>
      </c>
    </row>
    <row r="190" spans="1:8" x14ac:dyDescent="0.25">
      <c r="A190" s="1" t="s">
        <v>4058</v>
      </c>
      <c r="B190" s="1" t="s">
        <v>429</v>
      </c>
      <c r="C190" s="2">
        <v>0.6875</v>
      </c>
      <c r="D190" s="1" t="s">
        <v>711</v>
      </c>
      <c r="E190" s="1" t="s">
        <v>4060</v>
      </c>
      <c r="F190" s="1">
        <v>259</v>
      </c>
      <c r="G190" s="1">
        <v>61000</v>
      </c>
      <c r="H190" s="1" t="s">
        <v>4061</v>
      </c>
    </row>
    <row r="191" spans="1:8" x14ac:dyDescent="0.25">
      <c r="A191" s="1" t="s">
        <v>4058</v>
      </c>
      <c r="B191" s="1" t="s">
        <v>600</v>
      </c>
      <c r="C191" s="2">
        <v>0.66597222222222219</v>
      </c>
      <c r="D191" s="1" t="s">
        <v>3539</v>
      </c>
      <c r="E191" s="1" t="s">
        <v>445</v>
      </c>
      <c r="F191" s="1">
        <v>271</v>
      </c>
      <c r="G191" s="1">
        <v>86373</v>
      </c>
      <c r="H191" s="1" t="s">
        <v>4062</v>
      </c>
    </row>
    <row r="192" spans="1:8" x14ac:dyDescent="0.25">
      <c r="A192" s="1" t="s">
        <v>4063</v>
      </c>
      <c r="B192" s="1" t="s">
        <v>440</v>
      </c>
      <c r="C192" s="2">
        <v>0.33055555555555549</v>
      </c>
      <c r="D192" s="1" t="s">
        <v>697</v>
      </c>
      <c r="E192" s="1" t="s">
        <v>378</v>
      </c>
      <c r="F192" s="1" t="s">
        <v>454</v>
      </c>
      <c r="G192" s="1">
        <v>1397</v>
      </c>
      <c r="H192" s="1" t="s">
        <v>482</v>
      </c>
    </row>
    <row r="193" spans="1:8" x14ac:dyDescent="0.25">
      <c r="A193" s="1" t="s">
        <v>4063</v>
      </c>
      <c r="B193" s="1" t="s">
        <v>39</v>
      </c>
      <c r="C193" s="2">
        <v>0.64583333333333326</v>
      </c>
      <c r="D193" s="1" t="s">
        <v>4064</v>
      </c>
      <c r="E193" s="1" t="s">
        <v>378</v>
      </c>
      <c r="F193" s="1">
        <v>0</v>
      </c>
      <c r="G193" s="1">
        <v>0</v>
      </c>
      <c r="H193" s="1" t="s">
        <v>482</v>
      </c>
    </row>
    <row r="194" spans="1:8" x14ac:dyDescent="0.25">
      <c r="A194" s="1" t="s">
        <v>4065</v>
      </c>
      <c r="B194" s="1" t="s">
        <v>10</v>
      </c>
      <c r="C194" s="2">
        <v>0.67361111111111116</v>
      </c>
      <c r="D194" s="1" t="s">
        <v>656</v>
      </c>
      <c r="E194" s="1" t="s">
        <v>450</v>
      </c>
      <c r="F194" s="1">
        <v>0</v>
      </c>
      <c r="G194" s="1">
        <v>0</v>
      </c>
      <c r="H194" s="1" t="s">
        <v>4066</v>
      </c>
    </row>
    <row r="195" spans="1:8" x14ac:dyDescent="0.25">
      <c r="A195" s="1" t="s">
        <v>4067</v>
      </c>
      <c r="B195" s="1" t="s">
        <v>10</v>
      </c>
      <c r="C195" s="2">
        <v>7.2222222222222188E-2</v>
      </c>
      <c r="D195" s="1" t="s">
        <v>472</v>
      </c>
      <c r="E195" s="1" t="s">
        <v>450</v>
      </c>
      <c r="F195" s="1">
        <v>0</v>
      </c>
      <c r="G195" s="1">
        <v>0</v>
      </c>
      <c r="H195" s="1" t="s">
        <v>4068</v>
      </c>
    </row>
    <row r="196" spans="1:8" x14ac:dyDescent="0.25">
      <c r="A196" s="1" t="s">
        <v>4069</v>
      </c>
      <c r="B196" s="1" t="s">
        <v>96</v>
      </c>
      <c r="C196" s="2">
        <v>0.38125000000000009</v>
      </c>
      <c r="D196" s="1" t="s">
        <v>1916</v>
      </c>
      <c r="E196" s="1" t="s">
        <v>445</v>
      </c>
      <c r="F196" s="1">
        <v>0</v>
      </c>
      <c r="G196" s="1">
        <v>0</v>
      </c>
      <c r="H196" s="1" t="s">
        <v>4070</v>
      </c>
    </row>
    <row r="197" spans="1:8" x14ac:dyDescent="0.25">
      <c r="A197" s="1" t="s">
        <v>4069</v>
      </c>
      <c r="B197" s="1" t="s">
        <v>600</v>
      </c>
      <c r="C197" s="2">
        <v>0.79166666666666674</v>
      </c>
      <c r="D197" s="1" t="s">
        <v>2269</v>
      </c>
      <c r="E197" s="1" t="s">
        <v>573</v>
      </c>
      <c r="F197" s="1" t="s">
        <v>454</v>
      </c>
      <c r="G197" s="1">
        <v>95000</v>
      </c>
      <c r="H197" s="1" t="s">
        <v>4071</v>
      </c>
    </row>
    <row r="198" spans="1:8" x14ac:dyDescent="0.25">
      <c r="A198" s="1" t="s">
        <v>4069</v>
      </c>
      <c r="B198" s="1" t="s">
        <v>600</v>
      </c>
      <c r="C198" s="2">
        <v>0.79166666666666674</v>
      </c>
      <c r="D198" s="1" t="s">
        <v>2269</v>
      </c>
      <c r="E198" s="1" t="s">
        <v>50</v>
      </c>
      <c r="F198" s="1" t="s">
        <v>454</v>
      </c>
      <c r="G198" s="1">
        <v>103779</v>
      </c>
      <c r="H198" s="1" t="s">
        <v>4072</v>
      </c>
    </row>
    <row r="199" spans="1:8" x14ac:dyDescent="0.25">
      <c r="A199" s="1" t="s">
        <v>4073</v>
      </c>
      <c r="B199" s="1" t="s">
        <v>440</v>
      </c>
      <c r="C199" s="2">
        <v>0.97916666666666674</v>
      </c>
      <c r="D199" s="1" t="s">
        <v>664</v>
      </c>
      <c r="E199" s="1" t="s">
        <v>422</v>
      </c>
      <c r="F199" s="1">
        <v>0</v>
      </c>
      <c r="G199" s="1">
        <v>0</v>
      </c>
      <c r="H199" s="1" t="s">
        <v>4074</v>
      </c>
    </row>
    <row r="200" spans="1:8" x14ac:dyDescent="0.25">
      <c r="A200" s="1" t="s">
        <v>4075</v>
      </c>
      <c r="B200" s="1" t="s">
        <v>440</v>
      </c>
      <c r="C200" s="2">
        <v>0.62847222222222232</v>
      </c>
      <c r="D200" s="1" t="s">
        <v>4076</v>
      </c>
      <c r="E200" s="1" t="s">
        <v>422</v>
      </c>
      <c r="F200" s="1">
        <v>0</v>
      </c>
      <c r="G200" s="1">
        <v>0</v>
      </c>
      <c r="H200" s="1" t="s">
        <v>4077</v>
      </c>
    </row>
    <row r="201" spans="1:8" x14ac:dyDescent="0.25">
      <c r="A201" s="1" t="s">
        <v>4075</v>
      </c>
      <c r="B201" s="1" t="s">
        <v>10</v>
      </c>
      <c r="C201" s="2">
        <v>0.66666666666666674</v>
      </c>
      <c r="D201" s="1" t="s">
        <v>4078</v>
      </c>
      <c r="E201" s="1" t="s">
        <v>378</v>
      </c>
      <c r="F201" s="1">
        <v>0</v>
      </c>
      <c r="G201" s="1">
        <v>0</v>
      </c>
      <c r="H201" s="1" t="s">
        <v>4079</v>
      </c>
    </row>
    <row r="202" spans="1:8" x14ac:dyDescent="0.25">
      <c r="A202" s="1" t="s">
        <v>1270</v>
      </c>
      <c r="B202" s="1"/>
      <c r="C202" s="2"/>
      <c r="D202" s="1"/>
      <c r="E202" s="1"/>
      <c r="F202" s="1"/>
      <c r="G202" s="1"/>
      <c r="H202" s="1"/>
    </row>
    <row r="203" spans="1:8" x14ac:dyDescent="0.25">
      <c r="A203" s="1" t="s">
        <v>4080</v>
      </c>
      <c r="B203" s="1" t="s">
        <v>429</v>
      </c>
      <c r="C203" s="2">
        <v>0.60416666666666674</v>
      </c>
      <c r="D203" s="1" t="s">
        <v>711</v>
      </c>
      <c r="E203" s="1" t="s">
        <v>50</v>
      </c>
      <c r="F203" s="1" t="s">
        <v>454</v>
      </c>
      <c r="G203" s="1" t="s">
        <v>454</v>
      </c>
      <c r="H203" s="1" t="s">
        <v>4081</v>
      </c>
    </row>
    <row r="204" spans="1:8" x14ac:dyDescent="0.25">
      <c r="A204" s="1" t="s">
        <v>4080</v>
      </c>
      <c r="B204" s="1" t="s">
        <v>440</v>
      </c>
      <c r="C204" s="2">
        <v>0.46736111111111112</v>
      </c>
      <c r="D204" s="1" t="s">
        <v>4082</v>
      </c>
      <c r="E204" s="1" t="s">
        <v>422</v>
      </c>
      <c r="F204" s="1">
        <v>0</v>
      </c>
      <c r="G204" s="1">
        <v>0</v>
      </c>
      <c r="H204" s="1" t="s">
        <v>4083</v>
      </c>
    </row>
    <row r="205" spans="1:8" x14ac:dyDescent="0.25">
      <c r="A205" s="1" t="s">
        <v>4084</v>
      </c>
      <c r="B205" s="1" t="s">
        <v>25</v>
      </c>
      <c r="C205" s="2">
        <v>0.91666666666666674</v>
      </c>
      <c r="D205" s="1" t="s">
        <v>651</v>
      </c>
      <c r="E205" s="1" t="s">
        <v>50</v>
      </c>
      <c r="F205" s="1">
        <v>3</v>
      </c>
      <c r="G205" s="1">
        <v>2000</v>
      </c>
      <c r="H205" s="1" t="s">
        <v>4085</v>
      </c>
    </row>
    <row r="206" spans="1:8" x14ac:dyDescent="0.25">
      <c r="A206" s="1" t="s">
        <v>4084</v>
      </c>
      <c r="B206" s="1" t="s">
        <v>25</v>
      </c>
      <c r="C206" s="2">
        <v>0.94166666666666665</v>
      </c>
      <c r="D206" s="1" t="s">
        <v>507</v>
      </c>
      <c r="E206" s="1" t="s">
        <v>50</v>
      </c>
      <c r="F206" s="1" t="s">
        <v>454</v>
      </c>
      <c r="G206" s="1">
        <v>116000</v>
      </c>
      <c r="H206" s="1" t="s">
        <v>4086</v>
      </c>
    </row>
    <row r="207" spans="1:8" x14ac:dyDescent="0.25">
      <c r="A207" s="1" t="s">
        <v>4084</v>
      </c>
      <c r="B207" s="1" t="s">
        <v>25</v>
      </c>
      <c r="C207" s="2">
        <v>0.17708333333333326</v>
      </c>
      <c r="D207" s="1" t="s">
        <v>505</v>
      </c>
      <c r="E207" s="1" t="s">
        <v>50</v>
      </c>
      <c r="F207" s="1" t="s">
        <v>454</v>
      </c>
      <c r="G207" s="1">
        <v>172278</v>
      </c>
      <c r="H207" s="1" t="s">
        <v>4087</v>
      </c>
    </row>
    <row r="208" spans="1:8" x14ac:dyDescent="0.25">
      <c r="A208" s="1" t="s">
        <v>4084</v>
      </c>
      <c r="B208" s="1" t="s">
        <v>39</v>
      </c>
      <c r="C208" s="2">
        <v>0.42222222222222228</v>
      </c>
      <c r="D208" s="1" t="s">
        <v>548</v>
      </c>
      <c r="E208" s="1" t="s">
        <v>422</v>
      </c>
      <c r="F208" s="1">
        <v>0</v>
      </c>
      <c r="G208" s="1">
        <v>0</v>
      </c>
      <c r="H208" s="1" t="s">
        <v>4088</v>
      </c>
    </row>
    <row r="209" spans="1:8" x14ac:dyDescent="0.25">
      <c r="A209" s="1" t="s">
        <v>4089</v>
      </c>
      <c r="B209" s="1" t="s">
        <v>25</v>
      </c>
      <c r="C209" s="2">
        <v>0.34722222222222232</v>
      </c>
      <c r="D209" s="1" t="s">
        <v>651</v>
      </c>
      <c r="E209" s="1" t="s">
        <v>50</v>
      </c>
      <c r="F209" s="1" t="s">
        <v>454</v>
      </c>
      <c r="G209" s="1">
        <v>77000</v>
      </c>
      <c r="H209" s="1" t="s">
        <v>482</v>
      </c>
    </row>
    <row r="210" spans="1:8" x14ac:dyDescent="0.25">
      <c r="A210" s="1" t="s">
        <v>4090</v>
      </c>
      <c r="B210" s="1" t="s">
        <v>10</v>
      </c>
      <c r="C210" s="2">
        <v>0.89027777777777772</v>
      </c>
      <c r="D210" s="1" t="s">
        <v>4091</v>
      </c>
      <c r="E210" s="1" t="s">
        <v>445</v>
      </c>
      <c r="F210" s="1">
        <v>885</v>
      </c>
      <c r="G210" s="1">
        <v>0</v>
      </c>
      <c r="H210" s="1" t="s">
        <v>4092</v>
      </c>
    </row>
    <row r="211" spans="1:8" x14ac:dyDescent="0.25">
      <c r="A211" s="1" t="s">
        <v>4093</v>
      </c>
      <c r="B211" s="1" t="s">
        <v>440</v>
      </c>
      <c r="C211" s="2">
        <v>0.94097222222222232</v>
      </c>
      <c r="D211" s="1" t="s">
        <v>4094</v>
      </c>
      <c r="E211" s="1" t="s">
        <v>50</v>
      </c>
      <c r="F211" s="1" t="s">
        <v>454</v>
      </c>
      <c r="G211" s="1">
        <v>54000</v>
      </c>
      <c r="H211" s="1" t="s">
        <v>4095</v>
      </c>
    </row>
    <row r="212" spans="1:8" x14ac:dyDescent="0.25">
      <c r="A212" s="1" t="s">
        <v>4096</v>
      </c>
      <c r="B212" s="1" t="s">
        <v>25</v>
      </c>
      <c r="C212" s="2">
        <v>0.10486111111111107</v>
      </c>
      <c r="D212" s="1" t="s">
        <v>616</v>
      </c>
      <c r="E212" s="1" t="s">
        <v>422</v>
      </c>
      <c r="F212" s="1">
        <v>0</v>
      </c>
      <c r="G212" s="1">
        <v>0</v>
      </c>
      <c r="H212" s="1" t="s">
        <v>4097</v>
      </c>
    </row>
    <row r="213" spans="1:8" x14ac:dyDescent="0.25">
      <c r="A213" s="1" t="s">
        <v>4098</v>
      </c>
      <c r="B213" s="1" t="s">
        <v>96</v>
      </c>
      <c r="C213" s="2">
        <v>0.77777777777777768</v>
      </c>
      <c r="D213" s="1" t="s">
        <v>2633</v>
      </c>
      <c r="E213" s="1" t="s">
        <v>378</v>
      </c>
      <c r="F213" s="1">
        <v>0</v>
      </c>
      <c r="G213" s="1">
        <v>0</v>
      </c>
      <c r="H213" s="1" t="s">
        <v>4099</v>
      </c>
    </row>
    <row r="214" spans="1:8" x14ac:dyDescent="0.25">
      <c r="A214" s="1" t="s">
        <v>4098</v>
      </c>
      <c r="B214" s="1" t="s">
        <v>10</v>
      </c>
      <c r="C214" s="2">
        <v>0.24652777777777768</v>
      </c>
      <c r="D214" s="1" t="s">
        <v>2160</v>
      </c>
      <c r="E214" s="1" t="s">
        <v>87</v>
      </c>
      <c r="F214" s="1">
        <v>0</v>
      </c>
      <c r="G214" s="1">
        <v>0</v>
      </c>
      <c r="H214" s="1" t="s">
        <v>4100</v>
      </c>
    </row>
    <row r="215" spans="1:8" x14ac:dyDescent="0.25">
      <c r="A215" s="1" t="s">
        <v>4101</v>
      </c>
      <c r="B215" s="1" t="s">
        <v>600</v>
      </c>
      <c r="C215" s="2">
        <v>1.4583333333333393E-2</v>
      </c>
      <c r="D215" s="1" t="s">
        <v>3966</v>
      </c>
      <c r="E215" s="1" t="s">
        <v>422</v>
      </c>
      <c r="F215" s="1">
        <v>0</v>
      </c>
      <c r="G215" s="1">
        <v>0</v>
      </c>
      <c r="H215" s="1" t="s">
        <v>4102</v>
      </c>
    </row>
    <row r="216" spans="1:8" x14ac:dyDescent="0.25">
      <c r="A216" s="1" t="s">
        <v>4103</v>
      </c>
      <c r="B216" s="1" t="s">
        <v>10</v>
      </c>
      <c r="C216" s="2">
        <v>0.66388888888888897</v>
      </c>
      <c r="D216" s="1" t="s">
        <v>472</v>
      </c>
      <c r="E216" s="1" t="s">
        <v>378</v>
      </c>
      <c r="F216" s="1">
        <v>0</v>
      </c>
      <c r="G216" s="1">
        <v>0</v>
      </c>
      <c r="H216" s="1" t="s">
        <v>4104</v>
      </c>
    </row>
    <row r="217" spans="1:8" x14ac:dyDescent="0.25">
      <c r="A217" s="1" t="s">
        <v>4105</v>
      </c>
      <c r="B217" s="1" t="s">
        <v>96</v>
      </c>
      <c r="C217" s="2">
        <v>0.72569444444444442</v>
      </c>
      <c r="D217" s="1" t="s">
        <v>4106</v>
      </c>
      <c r="E217" s="1" t="s">
        <v>450</v>
      </c>
      <c r="F217" s="1">
        <v>0</v>
      </c>
      <c r="G217" s="1">
        <v>0</v>
      </c>
      <c r="H217" s="1" t="s">
        <v>4107</v>
      </c>
    </row>
    <row r="218" spans="1:8" x14ac:dyDescent="0.25">
      <c r="A218" s="1" t="s">
        <v>4105</v>
      </c>
      <c r="B218" s="1" t="s">
        <v>10</v>
      </c>
      <c r="C218" s="2">
        <v>0.15763888888888888</v>
      </c>
      <c r="D218" s="1" t="s">
        <v>4108</v>
      </c>
      <c r="E218" s="1" t="s">
        <v>50</v>
      </c>
      <c r="F218" s="1">
        <v>25</v>
      </c>
      <c r="G218" s="1">
        <v>69524</v>
      </c>
      <c r="H218" s="1" t="s">
        <v>4109</v>
      </c>
    </row>
    <row r="219" spans="1:8" x14ac:dyDescent="0.25">
      <c r="A219" s="1" t="s">
        <v>4105</v>
      </c>
      <c r="B219" s="1" t="s">
        <v>429</v>
      </c>
      <c r="C219" s="2">
        <v>0.41597222222222219</v>
      </c>
      <c r="D219" s="1" t="s">
        <v>711</v>
      </c>
      <c r="E219" s="1" t="s">
        <v>378</v>
      </c>
      <c r="F219" s="1" t="s">
        <v>454</v>
      </c>
      <c r="G219" s="1" t="s">
        <v>454</v>
      </c>
      <c r="H219" s="1" t="s">
        <v>4110</v>
      </c>
    </row>
    <row r="220" spans="1:8" x14ac:dyDescent="0.25">
      <c r="A220" s="1" t="s">
        <v>4111</v>
      </c>
      <c r="B220" s="1" t="s">
        <v>440</v>
      </c>
      <c r="C220" s="2">
        <v>0.60486111111111107</v>
      </c>
      <c r="D220" s="1" t="s">
        <v>4112</v>
      </c>
      <c r="E220" s="1" t="s">
        <v>422</v>
      </c>
      <c r="F220" s="1">
        <v>0</v>
      </c>
      <c r="G220" s="1">
        <v>0</v>
      </c>
      <c r="H220" s="1" t="s">
        <v>4113</v>
      </c>
    </row>
    <row r="221" spans="1:8" x14ac:dyDescent="0.25">
      <c r="A221" s="1" t="s">
        <v>4114</v>
      </c>
      <c r="B221" s="1" t="s">
        <v>10</v>
      </c>
      <c r="C221" s="2">
        <v>0.31805555555555554</v>
      </c>
      <c r="D221" s="1" t="s">
        <v>1984</v>
      </c>
      <c r="E221" s="1" t="s">
        <v>935</v>
      </c>
      <c r="F221" s="1" t="s">
        <v>454</v>
      </c>
      <c r="G221" s="1">
        <v>50072</v>
      </c>
      <c r="H221" s="1" t="s">
        <v>482</v>
      </c>
    </row>
    <row r="222" spans="1:8" x14ac:dyDescent="0.25">
      <c r="A222" s="1" t="s">
        <v>4115</v>
      </c>
      <c r="B222" s="1" t="s">
        <v>10</v>
      </c>
      <c r="C222" s="2">
        <v>0.23263888888888884</v>
      </c>
      <c r="D222" s="1" t="s">
        <v>472</v>
      </c>
      <c r="E222" s="1" t="s">
        <v>422</v>
      </c>
      <c r="F222" s="1">
        <v>0</v>
      </c>
      <c r="G222" s="1">
        <v>0</v>
      </c>
      <c r="H222" s="1" t="s">
        <v>4116</v>
      </c>
    </row>
    <row r="223" spans="1:8" x14ac:dyDescent="0.25">
      <c r="A223" s="1" t="s">
        <v>4115</v>
      </c>
      <c r="B223" s="1" t="s">
        <v>10</v>
      </c>
      <c r="C223" s="2">
        <v>0.51180555555555562</v>
      </c>
      <c r="D223" s="1" t="s">
        <v>795</v>
      </c>
      <c r="E223" s="1" t="s">
        <v>635</v>
      </c>
      <c r="F223" s="1">
        <v>3736</v>
      </c>
      <c r="G223" s="1">
        <v>0</v>
      </c>
      <c r="H223" s="1" t="s">
        <v>4117</v>
      </c>
    </row>
    <row r="224" spans="1:8" x14ac:dyDescent="0.25">
      <c r="A224" s="1" t="s">
        <v>4115</v>
      </c>
      <c r="B224" s="1" t="s">
        <v>10</v>
      </c>
      <c r="C224" s="2">
        <v>0.45347222222222228</v>
      </c>
      <c r="D224" s="1" t="s">
        <v>3316</v>
      </c>
      <c r="E224" s="1" t="s">
        <v>378</v>
      </c>
      <c r="F224" s="1">
        <v>0</v>
      </c>
      <c r="G224" s="1">
        <v>0</v>
      </c>
      <c r="H224" s="1" t="s">
        <v>4118</v>
      </c>
    </row>
    <row r="225" spans="1:8" x14ac:dyDescent="0.25">
      <c r="A225" s="1" t="s">
        <v>411</v>
      </c>
      <c r="B225" s="1"/>
      <c r="C225" s="2"/>
      <c r="D225" s="1"/>
      <c r="E225" s="1"/>
      <c r="F225" s="1"/>
      <c r="G225" s="1"/>
      <c r="H225" s="1"/>
    </row>
    <row r="226" spans="1:8" x14ac:dyDescent="0.25">
      <c r="A226" s="1" t="s">
        <v>4119</v>
      </c>
      <c r="B226" s="1" t="s">
        <v>25</v>
      </c>
      <c r="C226" s="2">
        <v>9.0277777777778567E-3</v>
      </c>
      <c r="D226" s="1" t="s">
        <v>4120</v>
      </c>
      <c r="E226" s="1" t="s">
        <v>378</v>
      </c>
      <c r="F226" s="1">
        <v>0</v>
      </c>
      <c r="G226" s="1">
        <v>0</v>
      </c>
      <c r="H226" s="1" t="s">
        <v>4121</v>
      </c>
    </row>
    <row r="227" spans="1:8" x14ac:dyDescent="0.25">
      <c r="A227" s="1" t="s">
        <v>4122</v>
      </c>
      <c r="B227" s="1" t="s">
        <v>10</v>
      </c>
      <c r="C227" s="2">
        <v>0.21875</v>
      </c>
      <c r="D227" s="1" t="s">
        <v>641</v>
      </c>
      <c r="E227" s="1" t="s">
        <v>87</v>
      </c>
      <c r="F227" s="1">
        <v>0</v>
      </c>
      <c r="G227" s="1">
        <v>0</v>
      </c>
      <c r="H227" s="1" t="s">
        <v>482</v>
      </c>
    </row>
    <row r="228" spans="1:8" x14ac:dyDescent="0.25">
      <c r="A228" s="1" t="s">
        <v>4123</v>
      </c>
      <c r="B228" s="1" t="s">
        <v>10</v>
      </c>
      <c r="C228" s="2">
        <v>0.21875</v>
      </c>
      <c r="D228" s="1" t="s">
        <v>641</v>
      </c>
      <c r="E228" s="1" t="s">
        <v>87</v>
      </c>
      <c r="F228" s="1">
        <v>0</v>
      </c>
      <c r="G228" s="1">
        <v>0</v>
      </c>
      <c r="H228" s="1" t="s">
        <v>482</v>
      </c>
    </row>
    <row r="229" spans="1:8" x14ac:dyDescent="0.25">
      <c r="A229" s="1" t="s">
        <v>4123</v>
      </c>
      <c r="B229" s="1" t="s">
        <v>429</v>
      </c>
      <c r="C229" s="2">
        <v>0.61805555555555558</v>
      </c>
      <c r="D229" s="1" t="s">
        <v>4124</v>
      </c>
      <c r="E229" s="1" t="s">
        <v>445</v>
      </c>
      <c r="F229" s="1" t="s">
        <v>454</v>
      </c>
      <c r="G229" s="1" t="s">
        <v>454</v>
      </c>
      <c r="H229" s="1" t="s">
        <v>4125</v>
      </c>
    </row>
    <row r="230" spans="1:8" x14ac:dyDescent="0.25">
      <c r="A230" s="1" t="s">
        <v>4126</v>
      </c>
      <c r="B230" s="1" t="s">
        <v>10</v>
      </c>
      <c r="C230" s="2">
        <v>1.8750000000000044E-2</v>
      </c>
      <c r="D230" s="1" t="s">
        <v>641</v>
      </c>
      <c r="E230" s="1" t="s">
        <v>573</v>
      </c>
      <c r="F230" s="1">
        <v>2400</v>
      </c>
      <c r="G230" s="1">
        <v>737808</v>
      </c>
      <c r="H230" s="1" t="s">
        <v>482</v>
      </c>
    </row>
    <row r="231" spans="1:8" x14ac:dyDescent="0.25">
      <c r="A231" s="1" t="s">
        <v>4127</v>
      </c>
      <c r="B231" s="1" t="s">
        <v>39</v>
      </c>
      <c r="C231" s="2">
        <v>8.7499999999999911E-2</v>
      </c>
      <c r="D231" s="1" t="s">
        <v>548</v>
      </c>
      <c r="E231" s="1" t="s">
        <v>422</v>
      </c>
      <c r="F231" s="1">
        <v>0</v>
      </c>
      <c r="G231" s="1">
        <v>0</v>
      </c>
      <c r="H231" s="1" t="s">
        <v>4128</v>
      </c>
    </row>
    <row r="232" spans="1:8" x14ac:dyDescent="0.25">
      <c r="A232" s="1" t="s">
        <v>4127</v>
      </c>
      <c r="B232" s="1" t="s">
        <v>10</v>
      </c>
      <c r="C232" s="2">
        <v>1.5277777777777724E-2</v>
      </c>
      <c r="D232" s="1" t="s">
        <v>3532</v>
      </c>
      <c r="E232" s="1" t="s">
        <v>422</v>
      </c>
      <c r="F232" s="1">
        <v>0</v>
      </c>
      <c r="G232" s="1">
        <v>0</v>
      </c>
      <c r="H232" s="1" t="s">
        <v>4129</v>
      </c>
    </row>
    <row r="233" spans="1:8" x14ac:dyDescent="0.25">
      <c r="A233" s="1" t="s">
        <v>4130</v>
      </c>
      <c r="B233" s="1" t="s">
        <v>440</v>
      </c>
      <c r="C233" s="2">
        <v>0.45555555555555549</v>
      </c>
      <c r="D233" s="1" t="s">
        <v>2127</v>
      </c>
      <c r="E233" s="1" t="s">
        <v>422</v>
      </c>
      <c r="F233" s="1">
        <v>0</v>
      </c>
      <c r="G233" s="1">
        <v>0</v>
      </c>
      <c r="H233" s="1" t="s">
        <v>4131</v>
      </c>
    </row>
    <row r="234" spans="1:8" x14ac:dyDescent="0.25">
      <c r="A234" s="1" t="s">
        <v>4132</v>
      </c>
      <c r="B234" s="1" t="s">
        <v>429</v>
      </c>
      <c r="C234" s="2">
        <v>0.625</v>
      </c>
      <c r="D234" s="1" t="s">
        <v>711</v>
      </c>
      <c r="E234" s="1" t="s">
        <v>445</v>
      </c>
      <c r="F234" s="1">
        <v>0</v>
      </c>
      <c r="G234" s="1">
        <v>0</v>
      </c>
      <c r="H234" s="1" t="s">
        <v>4133</v>
      </c>
    </row>
    <row r="235" spans="1:8" x14ac:dyDescent="0.25">
      <c r="A235" s="1" t="s">
        <v>4134</v>
      </c>
      <c r="B235" s="1" t="s">
        <v>440</v>
      </c>
      <c r="C235" s="2">
        <v>0.13819444444444451</v>
      </c>
      <c r="D235" s="1" t="s">
        <v>697</v>
      </c>
      <c r="E235" s="1" t="s">
        <v>445</v>
      </c>
      <c r="F235" s="1">
        <v>0</v>
      </c>
      <c r="G235" s="1">
        <v>0</v>
      </c>
      <c r="H235" s="1" t="s">
        <v>4135</v>
      </c>
    </row>
    <row r="236" spans="1:8" x14ac:dyDescent="0.25">
      <c r="A236" s="1" t="s">
        <v>4134</v>
      </c>
      <c r="B236" s="1" t="s">
        <v>600</v>
      </c>
      <c r="C236" s="2">
        <v>0.83125000000000004</v>
      </c>
      <c r="D236" s="1" t="s">
        <v>4136</v>
      </c>
      <c r="E236" s="1" t="s">
        <v>422</v>
      </c>
      <c r="F236" s="1">
        <v>0</v>
      </c>
      <c r="G236" s="1">
        <v>0</v>
      </c>
      <c r="H236" s="1" t="s">
        <v>4137</v>
      </c>
    </row>
    <row r="237" spans="1:8" x14ac:dyDescent="0.25">
      <c r="A237" s="1" t="s">
        <v>4138</v>
      </c>
      <c r="B237" s="1" t="s">
        <v>600</v>
      </c>
      <c r="C237" s="2">
        <v>0.29166666666666674</v>
      </c>
      <c r="D237" s="1" t="s">
        <v>1853</v>
      </c>
      <c r="E237" s="1" t="s">
        <v>378</v>
      </c>
      <c r="F237" s="1">
        <v>0</v>
      </c>
      <c r="G237" s="1">
        <v>0</v>
      </c>
      <c r="H237" s="1" t="s">
        <v>482</v>
      </c>
    </row>
    <row r="238" spans="1:8" x14ac:dyDescent="0.25">
      <c r="A238" s="1" t="s">
        <v>4139</v>
      </c>
      <c r="B238" s="1" t="s">
        <v>39</v>
      </c>
      <c r="C238" s="2">
        <v>3.125E-2</v>
      </c>
      <c r="D238" s="1" t="s">
        <v>484</v>
      </c>
      <c r="E238" s="1" t="s">
        <v>50</v>
      </c>
      <c r="F238" s="1" t="s">
        <v>454</v>
      </c>
      <c r="G238" s="1">
        <v>101683</v>
      </c>
      <c r="H238" s="1" t="s">
        <v>4140</v>
      </c>
    </row>
    <row r="239" spans="1:8" x14ac:dyDescent="0.25">
      <c r="A239" s="1" t="s">
        <v>4141</v>
      </c>
      <c r="B239" s="1" t="s">
        <v>96</v>
      </c>
      <c r="C239" s="2">
        <v>0.24791666666666656</v>
      </c>
      <c r="D239" s="1" t="s">
        <v>4142</v>
      </c>
      <c r="E239" s="1" t="s">
        <v>445</v>
      </c>
      <c r="F239" s="1">
        <v>0</v>
      </c>
      <c r="G239" s="1">
        <v>0</v>
      </c>
      <c r="H239" s="1" t="s">
        <v>4143</v>
      </c>
    </row>
    <row r="240" spans="1:8" x14ac:dyDescent="0.25">
      <c r="A240" s="1" t="s">
        <v>4141</v>
      </c>
      <c r="B240" s="1" t="s">
        <v>10</v>
      </c>
      <c r="C240" s="2">
        <v>0.58333333333333326</v>
      </c>
      <c r="D240" s="1" t="s">
        <v>2057</v>
      </c>
      <c r="E240" s="1" t="s">
        <v>422</v>
      </c>
      <c r="F240" s="1">
        <v>0</v>
      </c>
      <c r="G240" s="1">
        <v>0</v>
      </c>
      <c r="H240" s="1" t="s">
        <v>4144</v>
      </c>
    </row>
    <row r="241" spans="1:8" x14ac:dyDescent="0.25">
      <c r="A241" s="1" t="s">
        <v>4145</v>
      </c>
      <c r="B241" s="1" t="s">
        <v>429</v>
      </c>
      <c r="C241" s="2">
        <v>0.92708333333333326</v>
      </c>
      <c r="D241" s="1" t="s">
        <v>4146</v>
      </c>
      <c r="E241" s="1" t="s">
        <v>50</v>
      </c>
      <c r="F241" s="1" t="s">
        <v>454</v>
      </c>
      <c r="G241" s="1">
        <v>400000</v>
      </c>
      <c r="H241" s="1" t="s">
        <v>4147</v>
      </c>
    </row>
    <row r="242" spans="1:8" x14ac:dyDescent="0.25">
      <c r="A242" s="1" t="s">
        <v>4148</v>
      </c>
      <c r="B242" s="1" t="s">
        <v>39</v>
      </c>
      <c r="C242" s="2">
        <v>3.4027777777777768E-2</v>
      </c>
      <c r="D242" s="1" t="s">
        <v>3839</v>
      </c>
      <c r="E242" s="1" t="s">
        <v>422</v>
      </c>
      <c r="F242" s="1">
        <v>0</v>
      </c>
      <c r="G242" s="1">
        <v>0</v>
      </c>
      <c r="H242" s="1" t="s">
        <v>4149</v>
      </c>
    </row>
    <row r="243" spans="1:8" x14ac:dyDescent="0.25">
      <c r="A243" s="1" t="s">
        <v>4148</v>
      </c>
      <c r="B243" s="1" t="s">
        <v>39</v>
      </c>
      <c r="C243" s="2">
        <v>3.4027777777777768E-2</v>
      </c>
      <c r="D243" s="1" t="s">
        <v>1905</v>
      </c>
      <c r="E243" s="1" t="s">
        <v>422</v>
      </c>
      <c r="F243" s="1">
        <v>0</v>
      </c>
      <c r="G243" s="1">
        <v>0</v>
      </c>
      <c r="H243" s="1" t="s">
        <v>4149</v>
      </c>
    </row>
    <row r="244" spans="1:8" x14ac:dyDescent="0.25">
      <c r="A244" s="1" t="s">
        <v>4148</v>
      </c>
      <c r="B244" s="1" t="s">
        <v>10</v>
      </c>
      <c r="C244" s="2">
        <v>0.60833333333333339</v>
      </c>
      <c r="D244" s="1" t="s">
        <v>641</v>
      </c>
      <c r="E244" s="1" t="s">
        <v>573</v>
      </c>
      <c r="F244" s="1" t="s">
        <v>454</v>
      </c>
      <c r="G244" s="1">
        <v>50000</v>
      </c>
      <c r="H244" s="1" t="s">
        <v>482</v>
      </c>
    </row>
    <row r="245" spans="1:8" x14ac:dyDescent="0.25">
      <c r="A245" s="1" t="s">
        <v>4150</v>
      </c>
      <c r="B245" s="1" t="s">
        <v>440</v>
      </c>
      <c r="C245" s="2">
        <v>0.70972222222222214</v>
      </c>
      <c r="D245" s="1" t="s">
        <v>4151</v>
      </c>
      <c r="E245" s="1" t="s">
        <v>445</v>
      </c>
      <c r="F245" s="1">
        <v>0</v>
      </c>
      <c r="G245" s="1">
        <v>0</v>
      </c>
      <c r="H245" s="1" t="s">
        <v>4152</v>
      </c>
    </row>
    <row r="246" spans="1:8" x14ac:dyDescent="0.25">
      <c r="A246" s="1" t="s">
        <v>4150</v>
      </c>
      <c r="B246" s="1" t="s">
        <v>10</v>
      </c>
      <c r="C246" s="2">
        <v>0.21875</v>
      </c>
      <c r="D246" s="1" t="s">
        <v>641</v>
      </c>
      <c r="E246" s="1" t="s">
        <v>87</v>
      </c>
      <c r="F246" s="1">
        <v>0</v>
      </c>
      <c r="G246" s="1">
        <v>0</v>
      </c>
      <c r="H246" s="1" t="s">
        <v>482</v>
      </c>
    </row>
    <row r="247" spans="1:8" x14ac:dyDescent="0.25">
      <c r="A247" s="1" t="s">
        <v>4153</v>
      </c>
      <c r="B247" s="1" t="s">
        <v>25</v>
      </c>
      <c r="C247" s="2">
        <v>0.1201388888888888</v>
      </c>
      <c r="D247" s="1" t="s">
        <v>4154</v>
      </c>
      <c r="E247" s="1" t="s">
        <v>450</v>
      </c>
      <c r="F247" s="1">
        <v>0</v>
      </c>
      <c r="G247" s="1">
        <v>0</v>
      </c>
      <c r="H247" s="1" t="s">
        <v>4155</v>
      </c>
    </row>
    <row r="248" spans="1:8" x14ac:dyDescent="0.25">
      <c r="A248" s="1" t="s">
        <v>4156</v>
      </c>
      <c r="B248" s="1" t="s">
        <v>10</v>
      </c>
      <c r="C248" s="2">
        <v>0.76388888888888884</v>
      </c>
      <c r="D248" s="1" t="s">
        <v>641</v>
      </c>
      <c r="E248" s="1" t="s">
        <v>573</v>
      </c>
      <c r="F248" s="1">
        <v>3190</v>
      </c>
      <c r="G248" s="1">
        <v>972000</v>
      </c>
      <c r="H248" s="1" t="s">
        <v>4157</v>
      </c>
    </row>
    <row r="249" spans="1:8" x14ac:dyDescent="0.25">
      <c r="A249" s="1" t="s">
        <v>4156</v>
      </c>
      <c r="B249" s="1" t="s">
        <v>39</v>
      </c>
      <c r="C249" s="2">
        <v>0.33819444444444446</v>
      </c>
      <c r="D249" s="1" t="s">
        <v>548</v>
      </c>
      <c r="E249" s="1" t="s">
        <v>422</v>
      </c>
      <c r="F249" s="1">
        <v>0</v>
      </c>
      <c r="G249" s="1">
        <v>0</v>
      </c>
      <c r="H249" s="1" t="s">
        <v>4158</v>
      </c>
    </row>
    <row r="250" spans="1:8" x14ac:dyDescent="0.25">
      <c r="A250" s="1" t="s">
        <v>4156</v>
      </c>
      <c r="B250" s="1" t="s">
        <v>25</v>
      </c>
      <c r="C250" s="2">
        <v>0.21875</v>
      </c>
      <c r="D250" s="1" t="s">
        <v>488</v>
      </c>
      <c r="E250" s="1" t="s">
        <v>50</v>
      </c>
      <c r="F250" s="1" t="s">
        <v>454</v>
      </c>
      <c r="G250" s="1">
        <v>82124</v>
      </c>
      <c r="H250" s="1" t="s">
        <v>4159</v>
      </c>
    </row>
    <row r="251" spans="1:8" x14ac:dyDescent="0.25">
      <c r="A251" s="1" t="s">
        <v>4156</v>
      </c>
      <c r="B251" s="1" t="s">
        <v>25</v>
      </c>
      <c r="C251" s="2">
        <v>0.75</v>
      </c>
      <c r="D251" s="1" t="s">
        <v>616</v>
      </c>
      <c r="E251" s="1" t="s">
        <v>50</v>
      </c>
      <c r="F251" s="1" t="s">
        <v>454</v>
      </c>
      <c r="G251" s="1">
        <v>70000</v>
      </c>
      <c r="H251" s="1" t="s">
        <v>482</v>
      </c>
    </row>
    <row r="252" spans="1:8" x14ac:dyDescent="0.25">
      <c r="A252" s="1" t="s">
        <v>4160</v>
      </c>
      <c r="B252" s="1" t="s">
        <v>96</v>
      </c>
      <c r="C252" s="2">
        <v>0.57361111111111107</v>
      </c>
      <c r="D252" s="1" t="s">
        <v>4161</v>
      </c>
      <c r="E252" s="1" t="s">
        <v>422</v>
      </c>
      <c r="F252" s="1">
        <v>0</v>
      </c>
      <c r="G252" s="1">
        <v>0</v>
      </c>
      <c r="H252" s="1" t="s">
        <v>4162</v>
      </c>
    </row>
    <row r="253" spans="1:8" x14ac:dyDescent="0.25">
      <c r="A253" s="1" t="s">
        <v>4163</v>
      </c>
      <c r="B253" s="1" t="s">
        <v>10</v>
      </c>
      <c r="C253" s="2">
        <v>0.27222222222222214</v>
      </c>
      <c r="D253" s="1" t="s">
        <v>4164</v>
      </c>
      <c r="E253" s="1" t="s">
        <v>568</v>
      </c>
      <c r="F253" s="1">
        <v>285</v>
      </c>
      <c r="G253" s="1">
        <v>114402</v>
      </c>
      <c r="H253" s="1" t="s">
        <v>4165</v>
      </c>
    </row>
    <row r="254" spans="1:8" x14ac:dyDescent="0.25">
      <c r="A254" s="1" t="s">
        <v>4166</v>
      </c>
      <c r="B254" s="1" t="s">
        <v>440</v>
      </c>
      <c r="C254" s="2">
        <v>0.91666666666666674</v>
      </c>
      <c r="D254" s="1" t="s">
        <v>684</v>
      </c>
      <c r="E254" s="1" t="s">
        <v>568</v>
      </c>
      <c r="F254" s="1" t="s">
        <v>454</v>
      </c>
      <c r="G254" s="1">
        <v>53943</v>
      </c>
      <c r="H254" s="1" t="s">
        <v>482</v>
      </c>
    </row>
    <row r="255" spans="1:8" x14ac:dyDescent="0.25">
      <c r="A255" s="1" t="s">
        <v>414</v>
      </c>
      <c r="B255" s="1"/>
      <c r="C255" s="2"/>
      <c r="D255" s="1"/>
      <c r="E255" s="1"/>
      <c r="F255" s="1"/>
      <c r="G255" s="1"/>
      <c r="H255" s="1"/>
    </row>
    <row r="256" spans="1:8" x14ac:dyDescent="0.25">
      <c r="A256" s="1" t="s">
        <v>4167</v>
      </c>
      <c r="B256" s="1" t="s">
        <v>39</v>
      </c>
      <c r="C256" s="2">
        <v>0.98958333333333326</v>
      </c>
      <c r="D256" s="1" t="s">
        <v>1905</v>
      </c>
      <c r="E256" s="1" t="s">
        <v>422</v>
      </c>
      <c r="F256" s="1">
        <v>0</v>
      </c>
      <c r="G256" s="1">
        <v>0</v>
      </c>
      <c r="H256" s="1" t="s">
        <v>4168</v>
      </c>
    </row>
    <row r="257" spans="1:8" x14ac:dyDescent="0.25">
      <c r="A257" s="1" t="s">
        <v>4167</v>
      </c>
      <c r="B257" s="1" t="s">
        <v>39</v>
      </c>
      <c r="C257" s="2">
        <v>0.98958333333333326</v>
      </c>
      <c r="D257" s="1" t="s">
        <v>3839</v>
      </c>
      <c r="E257" s="1" t="s">
        <v>422</v>
      </c>
      <c r="F257" s="1">
        <v>0</v>
      </c>
      <c r="G257" s="1">
        <v>0</v>
      </c>
      <c r="H257" s="1" t="s">
        <v>4168</v>
      </c>
    </row>
    <row r="258" spans="1:8" x14ac:dyDescent="0.25">
      <c r="A258" s="1" t="s">
        <v>4167</v>
      </c>
      <c r="B258" s="1" t="s">
        <v>39</v>
      </c>
      <c r="C258" s="2">
        <v>4.1666666666666741E-2</v>
      </c>
      <c r="D258" s="1" t="s">
        <v>1783</v>
      </c>
      <c r="E258" s="1" t="s">
        <v>50</v>
      </c>
      <c r="F258" s="1" t="s">
        <v>454</v>
      </c>
      <c r="G258" s="1">
        <v>8000</v>
      </c>
      <c r="H258" s="1" t="s">
        <v>4169</v>
      </c>
    </row>
    <row r="259" spans="1:8" x14ac:dyDescent="0.25">
      <c r="A259" s="1" t="s">
        <v>4167</v>
      </c>
      <c r="B259" s="1" t="s">
        <v>39</v>
      </c>
      <c r="C259" s="2">
        <v>5.2083333333333259E-2</v>
      </c>
      <c r="D259" s="1" t="s">
        <v>4170</v>
      </c>
      <c r="E259" s="1" t="s">
        <v>50</v>
      </c>
      <c r="F259" s="1" t="s">
        <v>454</v>
      </c>
      <c r="G259" s="1">
        <v>80066</v>
      </c>
      <c r="H259" s="1" t="s">
        <v>4171</v>
      </c>
    </row>
    <row r="260" spans="1:8" x14ac:dyDescent="0.25">
      <c r="A260" s="1" t="s">
        <v>4167</v>
      </c>
      <c r="B260" s="1" t="s">
        <v>39</v>
      </c>
      <c r="C260" s="2">
        <v>0.11180555555555549</v>
      </c>
      <c r="D260" s="1" t="s">
        <v>1905</v>
      </c>
      <c r="E260" s="1" t="s">
        <v>50</v>
      </c>
      <c r="F260" s="1" t="s">
        <v>454</v>
      </c>
      <c r="G260" s="1">
        <v>66325</v>
      </c>
      <c r="H260" s="1" t="s">
        <v>482</v>
      </c>
    </row>
    <row r="261" spans="1:8" x14ac:dyDescent="0.25">
      <c r="A261" s="1" t="s">
        <v>4172</v>
      </c>
      <c r="B261" s="1" t="s">
        <v>96</v>
      </c>
      <c r="C261" s="2">
        <v>0.92847222222222214</v>
      </c>
      <c r="D261" s="1" t="s">
        <v>3584</v>
      </c>
      <c r="E261" s="1" t="s">
        <v>445</v>
      </c>
      <c r="F261" s="1">
        <v>0</v>
      </c>
      <c r="G261" s="1">
        <v>0</v>
      </c>
      <c r="H261" s="1" t="s">
        <v>4173</v>
      </c>
    </row>
    <row r="262" spans="1:8" x14ac:dyDescent="0.25">
      <c r="A262" s="1" t="s">
        <v>4174</v>
      </c>
      <c r="B262" s="1" t="s">
        <v>344</v>
      </c>
      <c r="C262" s="2">
        <v>0.37222222222222223</v>
      </c>
      <c r="D262" s="1" t="s">
        <v>2398</v>
      </c>
      <c r="E262" s="1" t="s">
        <v>445</v>
      </c>
      <c r="F262" s="1">
        <v>1500</v>
      </c>
      <c r="G262" s="1" t="s">
        <v>454</v>
      </c>
      <c r="H262" s="1" t="s">
        <v>4175</v>
      </c>
    </row>
    <row r="263" spans="1:8" x14ac:dyDescent="0.25">
      <c r="A263" s="1" t="s">
        <v>4174</v>
      </c>
      <c r="B263" s="1" t="s">
        <v>440</v>
      </c>
      <c r="C263" s="2">
        <v>0.35416666666666674</v>
      </c>
      <c r="D263" s="1" t="s">
        <v>2588</v>
      </c>
      <c r="E263" s="1" t="s">
        <v>378</v>
      </c>
      <c r="F263" s="1">
        <v>0</v>
      </c>
      <c r="G263" s="1">
        <v>0</v>
      </c>
      <c r="H263" s="1" t="s">
        <v>4176</v>
      </c>
    </row>
    <row r="264" spans="1:8" x14ac:dyDescent="0.25">
      <c r="A264" s="1" t="s">
        <v>4174</v>
      </c>
      <c r="B264" s="1" t="s">
        <v>10</v>
      </c>
      <c r="C264" s="2">
        <v>0.65277777777777768</v>
      </c>
      <c r="D264" s="1" t="s">
        <v>4177</v>
      </c>
      <c r="E264" s="1" t="s">
        <v>378</v>
      </c>
      <c r="F264" s="1" t="s">
        <v>454</v>
      </c>
      <c r="G264" s="1">
        <v>131</v>
      </c>
      <c r="H264" s="1" t="s">
        <v>4178</v>
      </c>
    </row>
    <row r="265" spans="1:8" x14ac:dyDescent="0.25">
      <c r="A265" s="1" t="s">
        <v>4179</v>
      </c>
      <c r="B265" s="1" t="s">
        <v>10</v>
      </c>
      <c r="C265" s="2">
        <v>0.24305555555555558</v>
      </c>
      <c r="D265" s="1" t="s">
        <v>4180</v>
      </c>
      <c r="E265" s="1" t="s">
        <v>422</v>
      </c>
      <c r="F265" s="1">
        <v>72</v>
      </c>
      <c r="G265" s="1" t="s">
        <v>454</v>
      </c>
      <c r="H265" s="1" t="s">
        <v>4181</v>
      </c>
    </row>
    <row r="266" spans="1:8" x14ac:dyDescent="0.25">
      <c r="A266" s="1" t="s">
        <v>4182</v>
      </c>
      <c r="B266" s="1" t="s">
        <v>10</v>
      </c>
      <c r="C266" s="2">
        <v>0.67430555555555549</v>
      </c>
      <c r="D266" s="1" t="s">
        <v>3830</v>
      </c>
      <c r="E266" s="1" t="s">
        <v>378</v>
      </c>
      <c r="F266" s="1">
        <v>0</v>
      </c>
      <c r="G266" s="1">
        <v>0</v>
      </c>
      <c r="H266" s="1" t="s">
        <v>4183</v>
      </c>
    </row>
    <row r="267" spans="1:8" x14ac:dyDescent="0.25">
      <c r="A267" s="1" t="s">
        <v>4182</v>
      </c>
      <c r="B267" s="1" t="s">
        <v>429</v>
      </c>
      <c r="C267" s="2">
        <v>0.25</v>
      </c>
      <c r="D267" s="1" t="s">
        <v>4184</v>
      </c>
      <c r="E267" s="1" t="s">
        <v>450</v>
      </c>
      <c r="F267" s="1">
        <v>0</v>
      </c>
      <c r="G267" s="1">
        <v>0</v>
      </c>
      <c r="H267" s="1" t="s">
        <v>4185</v>
      </c>
    </row>
    <row r="268" spans="1:8" x14ac:dyDescent="0.25">
      <c r="A268" s="1" t="s">
        <v>4186</v>
      </c>
      <c r="B268" s="1" t="s">
        <v>10</v>
      </c>
      <c r="C268" s="2">
        <v>0.40902777777777777</v>
      </c>
      <c r="D268" s="1" t="s">
        <v>4187</v>
      </c>
      <c r="E268" s="1" t="s">
        <v>573</v>
      </c>
      <c r="F268" s="1">
        <v>178</v>
      </c>
      <c r="G268" s="1">
        <v>54000</v>
      </c>
      <c r="H268" s="1" t="s">
        <v>4188</v>
      </c>
    </row>
    <row r="269" spans="1:8" x14ac:dyDescent="0.25">
      <c r="A269" s="1" t="s">
        <v>4186</v>
      </c>
      <c r="B269" s="1" t="s">
        <v>10</v>
      </c>
      <c r="C269" s="2">
        <v>0.70486111111111116</v>
      </c>
      <c r="D269" s="1" t="s">
        <v>2057</v>
      </c>
      <c r="E269" s="1" t="s">
        <v>422</v>
      </c>
      <c r="F269" s="1">
        <v>0</v>
      </c>
      <c r="G269" s="1">
        <v>0</v>
      </c>
      <c r="H269" s="1" t="s">
        <v>4189</v>
      </c>
    </row>
    <row r="270" spans="1:8" x14ac:dyDescent="0.25">
      <c r="A270" s="1" t="s">
        <v>4190</v>
      </c>
      <c r="B270" s="1" t="s">
        <v>39</v>
      </c>
      <c r="C270" s="2">
        <v>0</v>
      </c>
      <c r="D270" s="1" t="s">
        <v>1905</v>
      </c>
      <c r="E270" s="1" t="s">
        <v>422</v>
      </c>
      <c r="F270" s="1">
        <v>0</v>
      </c>
      <c r="G270" s="1">
        <v>0</v>
      </c>
      <c r="H270" s="1" t="s">
        <v>4191</v>
      </c>
    </row>
    <row r="271" spans="1:8" x14ac:dyDescent="0.25">
      <c r="A271" s="1" t="s">
        <v>4190</v>
      </c>
      <c r="B271" s="1" t="s">
        <v>39</v>
      </c>
      <c r="C271" s="2">
        <v>0</v>
      </c>
      <c r="D271" s="1" t="s">
        <v>3839</v>
      </c>
      <c r="E271" s="1" t="s">
        <v>422</v>
      </c>
      <c r="F271" s="1">
        <v>0</v>
      </c>
      <c r="G271" s="1">
        <v>0</v>
      </c>
      <c r="H271" s="1" t="s">
        <v>4191</v>
      </c>
    </row>
    <row r="272" spans="1:8" x14ac:dyDescent="0.25">
      <c r="A272" s="1" t="s">
        <v>4192</v>
      </c>
      <c r="B272" s="1" t="s">
        <v>10</v>
      </c>
      <c r="C272" s="2">
        <v>0.7548611111111112</v>
      </c>
      <c r="D272" s="1" t="s">
        <v>641</v>
      </c>
      <c r="E272" s="1" t="s">
        <v>50</v>
      </c>
      <c r="F272" s="1">
        <v>300</v>
      </c>
      <c r="G272" s="1">
        <v>93000</v>
      </c>
      <c r="H272" s="1" t="s">
        <v>4193</v>
      </c>
    </row>
    <row r="273" spans="1:8" x14ac:dyDescent="0.25">
      <c r="A273" s="1" t="s">
        <v>4194</v>
      </c>
      <c r="B273" s="1" t="s">
        <v>10</v>
      </c>
      <c r="C273" s="2">
        <v>0.11388888888888893</v>
      </c>
      <c r="D273" s="1" t="s">
        <v>4195</v>
      </c>
      <c r="E273" s="1" t="s">
        <v>378</v>
      </c>
      <c r="F273" s="1">
        <v>35</v>
      </c>
      <c r="G273" s="1">
        <v>2</v>
      </c>
      <c r="H273" s="1" t="s">
        <v>4196</v>
      </c>
    </row>
    <row r="274" spans="1:8" x14ac:dyDescent="0.25">
      <c r="A274" s="1" t="s">
        <v>4194</v>
      </c>
      <c r="B274" s="1" t="s">
        <v>440</v>
      </c>
      <c r="C274" s="2">
        <v>0.5</v>
      </c>
      <c r="D274" s="1" t="s">
        <v>4197</v>
      </c>
      <c r="E274" s="1" t="s">
        <v>50</v>
      </c>
      <c r="F274" s="1">
        <v>30</v>
      </c>
      <c r="G274" s="1">
        <v>107000</v>
      </c>
      <c r="H274" s="1" t="s">
        <v>4198</v>
      </c>
    </row>
    <row r="275" spans="1:8" x14ac:dyDescent="0.25">
      <c r="A275" s="1" t="s">
        <v>4199</v>
      </c>
      <c r="B275" s="1" t="s">
        <v>429</v>
      </c>
      <c r="C275" s="2">
        <v>0</v>
      </c>
      <c r="D275" s="1" t="s">
        <v>4200</v>
      </c>
      <c r="E275" s="1" t="s">
        <v>635</v>
      </c>
      <c r="F275" s="1">
        <v>0</v>
      </c>
      <c r="G275" s="1">
        <v>0</v>
      </c>
      <c r="H275" s="1" t="s">
        <v>4201</v>
      </c>
    </row>
    <row r="276" spans="1:8" x14ac:dyDescent="0.25">
      <c r="A276" s="1" t="s">
        <v>1489</v>
      </c>
      <c r="B276" s="1"/>
      <c r="C276" s="2"/>
      <c r="D276" s="1"/>
      <c r="E276" s="1"/>
      <c r="F276" s="1"/>
      <c r="G276" s="1"/>
      <c r="H276" s="1"/>
    </row>
    <row r="277" spans="1:8" x14ac:dyDescent="0.25">
      <c r="A277" s="1" t="s">
        <v>4202</v>
      </c>
      <c r="B277" s="1" t="s">
        <v>25</v>
      </c>
      <c r="C277" s="2">
        <v>0.80277777777777781</v>
      </c>
      <c r="D277" s="1" t="s">
        <v>4203</v>
      </c>
      <c r="E277" s="1" t="s">
        <v>422</v>
      </c>
      <c r="F277" s="1">
        <v>0</v>
      </c>
      <c r="G277" s="1">
        <v>0</v>
      </c>
      <c r="H277" s="1" t="s">
        <v>4204</v>
      </c>
    </row>
    <row r="278" spans="1:8" x14ac:dyDescent="0.25">
      <c r="A278" s="1" t="s">
        <v>4202</v>
      </c>
      <c r="B278" s="1" t="s">
        <v>10</v>
      </c>
      <c r="C278" s="2">
        <v>0.28819444444444442</v>
      </c>
      <c r="D278" s="1" t="s">
        <v>3844</v>
      </c>
      <c r="E278" s="1" t="s">
        <v>378</v>
      </c>
      <c r="F278" s="1" t="s">
        <v>454</v>
      </c>
      <c r="G278" s="1" t="s">
        <v>454</v>
      </c>
      <c r="H278" s="1" t="s">
        <v>482</v>
      </c>
    </row>
    <row r="279" spans="1:8" x14ac:dyDescent="0.25">
      <c r="A279" s="1" t="s">
        <v>4205</v>
      </c>
      <c r="B279" s="1" t="s">
        <v>440</v>
      </c>
      <c r="C279" s="2">
        <v>0.7</v>
      </c>
      <c r="D279" s="1" t="s">
        <v>1734</v>
      </c>
      <c r="E279" s="1" t="s">
        <v>422</v>
      </c>
      <c r="F279" s="1">
        <v>0</v>
      </c>
      <c r="G279" s="1">
        <v>0</v>
      </c>
      <c r="H279" s="1" t="s">
        <v>4206</v>
      </c>
    </row>
    <row r="280" spans="1:8" x14ac:dyDescent="0.25">
      <c r="A280" s="1" t="s">
        <v>4205</v>
      </c>
      <c r="B280" s="1" t="s">
        <v>10</v>
      </c>
      <c r="C280" s="2">
        <v>0</v>
      </c>
      <c r="D280" s="1" t="s">
        <v>1952</v>
      </c>
      <c r="E280" s="1" t="s">
        <v>450</v>
      </c>
      <c r="F280" s="1" t="s">
        <v>454</v>
      </c>
      <c r="G280" s="1" t="s">
        <v>454</v>
      </c>
      <c r="H280" s="1" t="s">
        <v>482</v>
      </c>
    </row>
    <row r="281" spans="1:8" x14ac:dyDescent="0.25">
      <c r="A281" s="1" t="s">
        <v>4207</v>
      </c>
      <c r="B281" s="1" t="s">
        <v>600</v>
      </c>
      <c r="C281" s="2">
        <v>0.25694444444444442</v>
      </c>
      <c r="D281" s="1" t="s">
        <v>4208</v>
      </c>
      <c r="E281" s="1" t="s">
        <v>635</v>
      </c>
      <c r="F281" s="1">
        <v>2</v>
      </c>
      <c r="G281" s="1">
        <v>400</v>
      </c>
      <c r="H281" s="1" t="s">
        <v>4209</v>
      </c>
    </row>
    <row r="282" spans="1:8" x14ac:dyDescent="0.25">
      <c r="A282" s="1" t="s">
        <v>4210</v>
      </c>
      <c r="B282" s="1" t="s">
        <v>429</v>
      </c>
      <c r="C282" s="2">
        <v>0.56944444444444442</v>
      </c>
      <c r="D282" s="1" t="s">
        <v>430</v>
      </c>
      <c r="E282" s="1" t="s">
        <v>378</v>
      </c>
      <c r="F282" s="1">
        <v>0</v>
      </c>
      <c r="G282" s="1">
        <v>0</v>
      </c>
      <c r="H282" s="1" t="s">
        <v>4211</v>
      </c>
    </row>
    <row r="283" spans="1:8" x14ac:dyDescent="0.25">
      <c r="A283" s="1" t="s">
        <v>4212</v>
      </c>
      <c r="B283" s="1" t="s">
        <v>600</v>
      </c>
      <c r="C283" s="2">
        <v>0.8701388888888888</v>
      </c>
      <c r="D283" s="1" t="s">
        <v>4208</v>
      </c>
      <c r="E283" s="1" t="s">
        <v>635</v>
      </c>
      <c r="F283" s="1">
        <v>1</v>
      </c>
      <c r="G283" s="1">
        <v>392</v>
      </c>
      <c r="H283" s="1" t="s">
        <v>4213</v>
      </c>
    </row>
    <row r="284" spans="1:8" x14ac:dyDescent="0.25">
      <c r="A284" s="1" t="s">
        <v>4212</v>
      </c>
      <c r="B284" s="1" t="s">
        <v>96</v>
      </c>
      <c r="C284" s="2">
        <v>0.56041666666666656</v>
      </c>
      <c r="D284" s="1" t="s">
        <v>646</v>
      </c>
      <c r="E284" s="1" t="s">
        <v>445</v>
      </c>
      <c r="F284" s="1">
        <v>18</v>
      </c>
      <c r="G284" s="1">
        <v>1</v>
      </c>
      <c r="H284" s="1" t="s">
        <v>4214</v>
      </c>
    </row>
    <row r="285" spans="1:8" x14ac:dyDescent="0.25">
      <c r="A285" s="1" t="s">
        <v>4212</v>
      </c>
      <c r="B285" s="1" t="s">
        <v>39</v>
      </c>
      <c r="C285" s="2">
        <v>0.55694444444444446</v>
      </c>
      <c r="D285" s="1" t="s">
        <v>548</v>
      </c>
      <c r="E285" s="1" t="s">
        <v>422</v>
      </c>
      <c r="F285" s="1">
        <v>0</v>
      </c>
      <c r="G285" s="1">
        <v>0</v>
      </c>
      <c r="H285" s="1" t="s">
        <v>4215</v>
      </c>
    </row>
    <row r="286" spans="1:8" x14ac:dyDescent="0.25">
      <c r="A286" s="1" t="s">
        <v>4216</v>
      </c>
      <c r="B286" s="1" t="s">
        <v>429</v>
      </c>
      <c r="C286" s="2">
        <v>0.99652777777777768</v>
      </c>
      <c r="D286" s="1" t="s">
        <v>711</v>
      </c>
      <c r="E286" s="1" t="s">
        <v>445</v>
      </c>
      <c r="F286" s="1">
        <v>0</v>
      </c>
      <c r="G286" s="1">
        <v>0</v>
      </c>
      <c r="H286" s="1" t="s">
        <v>4217</v>
      </c>
    </row>
    <row r="287" spans="1:8" x14ac:dyDescent="0.25">
      <c r="A287" s="1" t="s">
        <v>4218</v>
      </c>
      <c r="B287" s="1" t="s">
        <v>429</v>
      </c>
      <c r="C287" s="2">
        <v>0.60416666666666674</v>
      </c>
      <c r="D287" s="1" t="s">
        <v>688</v>
      </c>
      <c r="E287" s="1" t="s">
        <v>422</v>
      </c>
      <c r="F287" s="1">
        <v>0</v>
      </c>
      <c r="G287" s="1">
        <v>0</v>
      </c>
      <c r="H287" s="1" t="s">
        <v>4219</v>
      </c>
    </row>
    <row r="288" spans="1:8" x14ac:dyDescent="0.25">
      <c r="A288" s="1" t="s">
        <v>4220</v>
      </c>
      <c r="B288" s="1" t="s">
        <v>96</v>
      </c>
      <c r="C288" s="2">
        <v>0.12361111111111112</v>
      </c>
      <c r="D288" s="1" t="s">
        <v>691</v>
      </c>
      <c r="E288" s="1" t="s">
        <v>422</v>
      </c>
      <c r="F288" s="1">
        <v>0</v>
      </c>
      <c r="G288" s="1">
        <v>0</v>
      </c>
      <c r="H288" s="1" t="s">
        <v>4221</v>
      </c>
    </row>
    <row r="289" spans="1:8" x14ac:dyDescent="0.25">
      <c r="A289" s="1" t="s">
        <v>4222</v>
      </c>
      <c r="B289" s="1" t="s">
        <v>25</v>
      </c>
      <c r="C289" s="2">
        <v>0.64583333333333326</v>
      </c>
      <c r="D289" s="1" t="s">
        <v>1833</v>
      </c>
      <c r="E289" s="1" t="s">
        <v>450</v>
      </c>
      <c r="F289" s="1">
        <v>0</v>
      </c>
      <c r="G289" s="1">
        <v>0</v>
      </c>
      <c r="H289" s="1" t="s">
        <v>4223</v>
      </c>
    </row>
    <row r="290" spans="1:8" x14ac:dyDescent="0.25">
      <c r="A290" s="1" t="s">
        <v>4224</v>
      </c>
      <c r="B290" s="1" t="s">
        <v>10</v>
      </c>
      <c r="C290" s="2">
        <v>0.5</v>
      </c>
      <c r="D290" s="1" t="s">
        <v>656</v>
      </c>
      <c r="E290" s="1" t="s">
        <v>378</v>
      </c>
      <c r="F290" s="1">
        <v>0</v>
      </c>
      <c r="G290" s="1">
        <v>0</v>
      </c>
      <c r="H290" s="1" t="s">
        <v>4225</v>
      </c>
    </row>
    <row r="291" spans="1:8" x14ac:dyDescent="0.25">
      <c r="A291" s="1" t="s">
        <v>4224</v>
      </c>
      <c r="B291" s="1" t="s">
        <v>429</v>
      </c>
      <c r="C291" s="2">
        <v>0.4604166666666667</v>
      </c>
      <c r="D291" s="1" t="s">
        <v>688</v>
      </c>
      <c r="E291" s="1" t="s">
        <v>445</v>
      </c>
      <c r="F291" s="1">
        <v>25</v>
      </c>
      <c r="G291" s="1">
        <v>0</v>
      </c>
      <c r="H291" s="1" t="s">
        <v>4226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233"/>
  <sheetViews>
    <sheetView workbookViewId="0">
      <selection activeCell="L20" sqref="L20"/>
    </sheetView>
  </sheetViews>
  <sheetFormatPr defaultRowHeight="15" x14ac:dyDescent="0.25"/>
  <cols>
    <col min="1" max="1" width="10.85546875" bestFit="1" customWidth="1"/>
    <col min="2" max="2" width="14.5703125" bestFit="1" customWidth="1"/>
    <col min="3" max="3" width="13.85546875" bestFit="1" customWidth="1"/>
    <col min="4" max="4" width="255.7109375" bestFit="1" customWidth="1"/>
    <col min="5" max="5" width="40" bestFit="1" customWidth="1"/>
    <col min="6" max="6" width="18.7109375" bestFit="1" customWidth="1"/>
    <col min="7" max="7" width="31.42578125" bestFit="1" customWidth="1"/>
    <col min="8" max="8" width="18.5703125" bestFit="1" customWidth="1"/>
  </cols>
  <sheetData>
    <row r="1" spans="1:8" x14ac:dyDescent="0.25">
      <c r="A1" s="1" t="s">
        <v>598</v>
      </c>
      <c r="B1" s="1" t="s">
        <v>1</v>
      </c>
      <c r="C1" s="1" t="s">
        <v>2</v>
      </c>
      <c r="D1" s="1" t="s">
        <v>3</v>
      </c>
      <c r="E1" s="1" t="s">
        <v>4</v>
      </c>
      <c r="F1" s="1" t="s">
        <v>5</v>
      </c>
      <c r="G1" s="1" t="s">
        <v>90</v>
      </c>
      <c r="H1" s="1" t="s">
        <v>7</v>
      </c>
    </row>
    <row r="2" spans="1:8" x14ac:dyDescent="0.25">
      <c r="A2" s="1" t="s">
        <v>654</v>
      </c>
      <c r="B2" s="1"/>
      <c r="C2" s="2"/>
      <c r="D2" s="1"/>
      <c r="E2" s="1"/>
      <c r="F2" s="1"/>
      <c r="G2" s="1"/>
      <c r="H2" s="1"/>
    </row>
    <row r="3" spans="1:8" x14ac:dyDescent="0.25">
      <c r="A3" s="1" t="s">
        <v>709</v>
      </c>
      <c r="B3" s="1" t="s">
        <v>25</v>
      </c>
      <c r="C3" s="2">
        <v>0.76458333333333339</v>
      </c>
      <c r="D3" s="1" t="s">
        <v>616</v>
      </c>
      <c r="E3" s="1" t="s">
        <v>50</v>
      </c>
      <c r="F3" s="1" t="s">
        <v>454</v>
      </c>
      <c r="G3" s="1" t="s">
        <v>454</v>
      </c>
      <c r="H3" s="1" t="s">
        <v>710</v>
      </c>
    </row>
    <row r="4" spans="1:8" x14ac:dyDescent="0.25">
      <c r="A4" s="1" t="s">
        <v>709</v>
      </c>
      <c r="B4" s="1" t="s">
        <v>429</v>
      </c>
      <c r="C4" s="2">
        <v>0.73819444444444438</v>
      </c>
      <c r="D4" s="1" t="s">
        <v>711</v>
      </c>
      <c r="E4" s="1" t="s">
        <v>50</v>
      </c>
      <c r="F4" s="1" t="s">
        <v>454</v>
      </c>
      <c r="G4" s="1" t="s">
        <v>454</v>
      </c>
      <c r="H4" s="1" t="s">
        <v>482</v>
      </c>
    </row>
    <row r="5" spans="1:8" x14ac:dyDescent="0.25">
      <c r="A5" s="1" t="s">
        <v>709</v>
      </c>
      <c r="B5" s="1" t="s">
        <v>25</v>
      </c>
      <c r="C5" s="2">
        <v>0.90069444444444446</v>
      </c>
      <c r="D5" s="1" t="s">
        <v>616</v>
      </c>
      <c r="E5" s="1" t="s">
        <v>422</v>
      </c>
      <c r="F5" s="1" t="s">
        <v>454</v>
      </c>
      <c r="G5" s="1" t="s">
        <v>454</v>
      </c>
      <c r="H5" s="1" t="s">
        <v>712</v>
      </c>
    </row>
    <row r="6" spans="1:8" x14ac:dyDescent="0.25">
      <c r="A6" s="1" t="s">
        <v>713</v>
      </c>
      <c r="B6" s="1" t="s">
        <v>39</v>
      </c>
      <c r="C6" s="2">
        <v>0.41666666666666674</v>
      </c>
      <c r="D6" s="1" t="s">
        <v>714</v>
      </c>
      <c r="E6" s="1" t="s">
        <v>87</v>
      </c>
      <c r="F6" s="1" t="s">
        <v>715</v>
      </c>
      <c r="G6" s="1" t="s">
        <v>454</v>
      </c>
      <c r="H6" s="1" t="s">
        <v>716</v>
      </c>
    </row>
    <row r="7" spans="1:8" x14ac:dyDescent="0.25">
      <c r="A7" s="1" t="s">
        <v>713</v>
      </c>
      <c r="B7" s="1" t="s">
        <v>25</v>
      </c>
      <c r="C7" s="2">
        <v>0.3125</v>
      </c>
      <c r="D7" s="1" t="s">
        <v>505</v>
      </c>
      <c r="E7" s="1" t="s">
        <v>50</v>
      </c>
      <c r="F7" s="1" t="s">
        <v>419</v>
      </c>
      <c r="G7" s="1" t="s">
        <v>717</v>
      </c>
      <c r="H7" s="1" t="s">
        <v>482</v>
      </c>
    </row>
    <row r="8" spans="1:8" x14ac:dyDescent="0.25">
      <c r="A8" s="1" t="s">
        <v>713</v>
      </c>
      <c r="B8" s="1" t="s">
        <v>25</v>
      </c>
      <c r="C8" s="2">
        <v>0.28125</v>
      </c>
      <c r="D8" s="1" t="s">
        <v>507</v>
      </c>
      <c r="E8" s="1" t="s">
        <v>50</v>
      </c>
      <c r="F8" s="1" t="s">
        <v>718</v>
      </c>
      <c r="G8" s="1" t="s">
        <v>454</v>
      </c>
      <c r="H8" s="1" t="s">
        <v>719</v>
      </c>
    </row>
    <row r="9" spans="1:8" x14ac:dyDescent="0.25">
      <c r="A9" s="1" t="s">
        <v>720</v>
      </c>
      <c r="B9" s="1" t="s">
        <v>429</v>
      </c>
      <c r="C9" s="2">
        <v>7.5694444444444509E-2</v>
      </c>
      <c r="D9" s="1" t="s">
        <v>721</v>
      </c>
      <c r="E9" s="1" t="s">
        <v>635</v>
      </c>
      <c r="F9" s="1" t="s">
        <v>454</v>
      </c>
      <c r="G9" s="1" t="s">
        <v>722</v>
      </c>
      <c r="H9" s="1" t="s">
        <v>723</v>
      </c>
    </row>
    <row r="10" spans="1:8" x14ac:dyDescent="0.25">
      <c r="A10" s="1" t="s">
        <v>724</v>
      </c>
      <c r="B10" s="1" t="s">
        <v>440</v>
      </c>
      <c r="C10" s="2">
        <v>0.54722222222222228</v>
      </c>
      <c r="D10" s="1" t="s">
        <v>725</v>
      </c>
      <c r="E10" s="1" t="s">
        <v>422</v>
      </c>
      <c r="F10" s="1" t="s">
        <v>726</v>
      </c>
      <c r="G10" s="1" t="s">
        <v>727</v>
      </c>
      <c r="H10" s="1" t="s">
        <v>728</v>
      </c>
    </row>
    <row r="11" spans="1:8" x14ac:dyDescent="0.25">
      <c r="A11" s="1" t="s">
        <v>729</v>
      </c>
      <c r="B11" s="1" t="s">
        <v>429</v>
      </c>
      <c r="C11" s="2">
        <v>0.18055555555555558</v>
      </c>
      <c r="D11" s="1" t="s">
        <v>711</v>
      </c>
      <c r="E11" s="1" t="s">
        <v>50</v>
      </c>
      <c r="F11" s="1" t="s">
        <v>454</v>
      </c>
      <c r="G11" s="1" t="s">
        <v>454</v>
      </c>
      <c r="H11" s="1" t="s">
        <v>730</v>
      </c>
    </row>
    <row r="12" spans="1:8" x14ac:dyDescent="0.25">
      <c r="A12" s="1" t="s">
        <v>731</v>
      </c>
      <c r="B12" s="1" t="s">
        <v>25</v>
      </c>
      <c r="C12" s="2">
        <v>0.625</v>
      </c>
      <c r="D12" s="1" t="s">
        <v>616</v>
      </c>
      <c r="E12" s="1" t="s">
        <v>50</v>
      </c>
      <c r="F12" s="1" t="s">
        <v>454</v>
      </c>
      <c r="G12" s="1" t="s">
        <v>454</v>
      </c>
      <c r="H12" s="1" t="s">
        <v>732</v>
      </c>
    </row>
    <row r="13" spans="1:8" x14ac:dyDescent="0.25">
      <c r="A13" s="1" t="s">
        <v>731</v>
      </c>
      <c r="B13" s="1" t="s">
        <v>25</v>
      </c>
      <c r="C13" s="2">
        <v>0.625</v>
      </c>
      <c r="D13" s="1" t="s">
        <v>733</v>
      </c>
      <c r="E13" s="1" t="s">
        <v>422</v>
      </c>
      <c r="F13" s="1" t="s">
        <v>454</v>
      </c>
      <c r="G13" s="1" t="s">
        <v>454</v>
      </c>
      <c r="H13" s="1" t="s">
        <v>732</v>
      </c>
    </row>
    <row r="14" spans="1:8" x14ac:dyDescent="0.25">
      <c r="A14" s="1" t="s">
        <v>731</v>
      </c>
      <c r="B14" s="1" t="s">
        <v>429</v>
      </c>
      <c r="C14" s="2">
        <v>0.58125000000000004</v>
      </c>
      <c r="D14" s="1" t="s">
        <v>711</v>
      </c>
      <c r="E14" s="1" t="s">
        <v>50</v>
      </c>
      <c r="F14" s="1" t="s">
        <v>454</v>
      </c>
      <c r="G14" s="1" t="s">
        <v>454</v>
      </c>
      <c r="H14" s="1" t="s">
        <v>734</v>
      </c>
    </row>
    <row r="15" spans="1:8" x14ac:dyDescent="0.25">
      <c r="A15" s="1" t="s">
        <v>735</v>
      </c>
      <c r="B15" s="1" t="s">
        <v>25</v>
      </c>
      <c r="C15" s="2">
        <v>0.21527777777777768</v>
      </c>
      <c r="D15" s="1" t="s">
        <v>736</v>
      </c>
      <c r="E15" s="1" t="s">
        <v>422</v>
      </c>
      <c r="F15" s="1" t="s">
        <v>737</v>
      </c>
      <c r="G15" s="1" t="s">
        <v>738</v>
      </c>
      <c r="H15" s="1" t="s">
        <v>739</v>
      </c>
    </row>
    <row r="16" spans="1:8" x14ac:dyDescent="0.25">
      <c r="A16" s="1" t="s">
        <v>735</v>
      </c>
      <c r="B16" s="1" t="s">
        <v>25</v>
      </c>
      <c r="C16" s="2">
        <v>0.25694444444444442</v>
      </c>
      <c r="D16" s="1" t="s">
        <v>488</v>
      </c>
      <c r="E16" s="1" t="s">
        <v>422</v>
      </c>
      <c r="F16" s="1" t="s">
        <v>454</v>
      </c>
      <c r="G16" s="1" t="s">
        <v>454</v>
      </c>
      <c r="H16" s="1" t="s">
        <v>740</v>
      </c>
    </row>
    <row r="17" spans="1:8" x14ac:dyDescent="0.25">
      <c r="A17" s="1" t="s">
        <v>741</v>
      </c>
      <c r="B17" s="1" t="s">
        <v>25</v>
      </c>
      <c r="C17" s="2">
        <v>0.20833333333333326</v>
      </c>
      <c r="D17" s="1" t="s">
        <v>742</v>
      </c>
      <c r="E17" s="1" t="s">
        <v>50</v>
      </c>
      <c r="F17" s="1" t="s">
        <v>743</v>
      </c>
      <c r="G17" s="1" t="s">
        <v>454</v>
      </c>
      <c r="H17" s="1" t="s">
        <v>744</v>
      </c>
    </row>
    <row r="18" spans="1:8" x14ac:dyDescent="0.25">
      <c r="A18" s="1" t="s">
        <v>741</v>
      </c>
      <c r="B18" s="1" t="s">
        <v>25</v>
      </c>
      <c r="C18" s="2">
        <v>0.20833333333333326</v>
      </c>
      <c r="D18" s="1" t="s">
        <v>736</v>
      </c>
      <c r="E18" s="1" t="s">
        <v>422</v>
      </c>
      <c r="F18" s="1" t="s">
        <v>745</v>
      </c>
      <c r="G18" s="1" t="s">
        <v>738</v>
      </c>
      <c r="H18" s="1" t="s">
        <v>746</v>
      </c>
    </row>
    <row r="19" spans="1:8" x14ac:dyDescent="0.25">
      <c r="A19" s="1" t="s">
        <v>741</v>
      </c>
      <c r="B19" s="1" t="s">
        <v>25</v>
      </c>
      <c r="C19" s="2">
        <v>0.25</v>
      </c>
      <c r="D19" s="1" t="s">
        <v>488</v>
      </c>
      <c r="E19" s="1" t="s">
        <v>422</v>
      </c>
      <c r="F19" s="1" t="s">
        <v>454</v>
      </c>
      <c r="G19" s="1" t="s">
        <v>454</v>
      </c>
      <c r="H19" s="1" t="s">
        <v>482</v>
      </c>
    </row>
    <row r="20" spans="1:8" x14ac:dyDescent="0.25">
      <c r="A20" s="1" t="s">
        <v>747</v>
      </c>
      <c r="B20" s="1" t="s">
        <v>440</v>
      </c>
      <c r="C20" s="2">
        <v>0.84652777777777777</v>
      </c>
      <c r="D20" s="1" t="s">
        <v>748</v>
      </c>
      <c r="E20" s="1" t="s">
        <v>450</v>
      </c>
      <c r="F20" s="1" t="s">
        <v>454</v>
      </c>
      <c r="G20" s="1" t="s">
        <v>454</v>
      </c>
      <c r="H20" s="1" t="s">
        <v>749</v>
      </c>
    </row>
    <row r="21" spans="1:8" x14ac:dyDescent="0.25">
      <c r="A21" s="1" t="s">
        <v>164</v>
      </c>
      <c r="B21" s="1"/>
      <c r="C21" s="2"/>
      <c r="D21" s="1"/>
      <c r="E21" s="1"/>
      <c r="F21" s="1"/>
      <c r="G21" s="1"/>
      <c r="H21" s="1"/>
    </row>
    <row r="22" spans="1:8" x14ac:dyDescent="0.25">
      <c r="A22" s="1" t="s">
        <v>750</v>
      </c>
      <c r="B22" s="1" t="s">
        <v>10</v>
      </c>
      <c r="C22" s="2">
        <v>0.5708333333333333</v>
      </c>
      <c r="D22" s="1" t="s">
        <v>641</v>
      </c>
      <c r="E22" s="1" t="s">
        <v>378</v>
      </c>
      <c r="F22" s="1" t="s">
        <v>751</v>
      </c>
      <c r="G22" s="1" t="s">
        <v>419</v>
      </c>
      <c r="H22" s="1" t="s">
        <v>752</v>
      </c>
    </row>
    <row r="23" spans="1:8" x14ac:dyDescent="0.25">
      <c r="A23" s="1" t="s">
        <v>753</v>
      </c>
      <c r="B23" s="1" t="s">
        <v>10</v>
      </c>
      <c r="C23" s="2">
        <v>0.55902777777777768</v>
      </c>
      <c r="D23" s="1" t="s">
        <v>641</v>
      </c>
      <c r="E23" s="1" t="s">
        <v>422</v>
      </c>
      <c r="F23" s="1" t="s">
        <v>754</v>
      </c>
      <c r="G23" s="1" t="s">
        <v>755</v>
      </c>
      <c r="H23" s="1" t="s">
        <v>756</v>
      </c>
    </row>
    <row r="24" spans="1:8" x14ac:dyDescent="0.25">
      <c r="A24" s="1" t="s">
        <v>757</v>
      </c>
      <c r="B24" s="1" t="s">
        <v>10</v>
      </c>
      <c r="C24" s="2">
        <v>0.68958333333333344</v>
      </c>
      <c r="D24" s="1" t="s">
        <v>758</v>
      </c>
      <c r="E24" s="1" t="s">
        <v>378</v>
      </c>
      <c r="F24" s="1" t="s">
        <v>759</v>
      </c>
      <c r="G24" s="1" t="s">
        <v>419</v>
      </c>
      <c r="H24" s="1" t="s">
        <v>760</v>
      </c>
    </row>
    <row r="25" spans="1:8" x14ac:dyDescent="0.25">
      <c r="A25" s="1" t="s">
        <v>757</v>
      </c>
      <c r="B25" s="1" t="s">
        <v>10</v>
      </c>
      <c r="C25" s="2">
        <v>0.74722222222222223</v>
      </c>
      <c r="D25" s="1" t="s">
        <v>758</v>
      </c>
      <c r="E25" s="1" t="s">
        <v>378</v>
      </c>
      <c r="F25" s="1" t="s">
        <v>761</v>
      </c>
      <c r="G25" s="1" t="s">
        <v>419</v>
      </c>
      <c r="H25" s="1" t="s">
        <v>762</v>
      </c>
    </row>
    <row r="26" spans="1:8" x14ac:dyDescent="0.25">
      <c r="A26" s="1" t="s">
        <v>763</v>
      </c>
      <c r="B26" s="1" t="s">
        <v>344</v>
      </c>
      <c r="C26" s="2">
        <v>0.50555555555555554</v>
      </c>
      <c r="D26" s="1" t="s">
        <v>764</v>
      </c>
      <c r="E26" s="1" t="s">
        <v>422</v>
      </c>
      <c r="F26" s="1" t="s">
        <v>419</v>
      </c>
      <c r="G26" s="1" t="s">
        <v>419</v>
      </c>
      <c r="H26" s="1" t="s">
        <v>765</v>
      </c>
    </row>
    <row r="27" spans="1:8" x14ac:dyDescent="0.25">
      <c r="A27" s="1" t="s">
        <v>763</v>
      </c>
      <c r="B27" s="1" t="s">
        <v>344</v>
      </c>
      <c r="C27" s="2">
        <v>0.50555555555555554</v>
      </c>
      <c r="D27" s="1" t="s">
        <v>764</v>
      </c>
      <c r="E27" s="1" t="s">
        <v>422</v>
      </c>
      <c r="F27" s="1" t="s">
        <v>419</v>
      </c>
      <c r="G27" s="1" t="s">
        <v>419</v>
      </c>
      <c r="H27" s="1" t="s">
        <v>765</v>
      </c>
    </row>
    <row r="28" spans="1:8" x14ac:dyDescent="0.25">
      <c r="A28" s="1" t="s">
        <v>206</v>
      </c>
      <c r="B28" s="1"/>
      <c r="C28" s="2"/>
      <c r="D28" s="1"/>
      <c r="E28" s="1"/>
      <c r="F28" s="1"/>
      <c r="G28" s="1"/>
      <c r="H28" s="1"/>
    </row>
    <row r="29" spans="1:8" x14ac:dyDescent="0.25">
      <c r="A29" s="1" t="s">
        <v>4227</v>
      </c>
      <c r="B29" s="1" t="s">
        <v>10</v>
      </c>
      <c r="C29" s="2">
        <v>0.48819444444444438</v>
      </c>
      <c r="D29" s="1" t="s">
        <v>641</v>
      </c>
      <c r="E29" s="1" t="s">
        <v>50</v>
      </c>
      <c r="F29" s="1" t="s">
        <v>1727</v>
      </c>
      <c r="G29" s="1" t="s">
        <v>4228</v>
      </c>
      <c r="H29" s="1" t="s">
        <v>4229</v>
      </c>
    </row>
    <row r="30" spans="1:8" x14ac:dyDescent="0.25">
      <c r="A30" s="1" t="s">
        <v>4227</v>
      </c>
      <c r="B30" s="1" t="s">
        <v>440</v>
      </c>
      <c r="C30" s="2">
        <v>0.9145833333333333</v>
      </c>
      <c r="D30" s="1" t="s">
        <v>697</v>
      </c>
      <c r="E30" s="1" t="s">
        <v>50</v>
      </c>
      <c r="F30" s="1" t="s">
        <v>454</v>
      </c>
      <c r="G30" s="1" t="s">
        <v>4230</v>
      </c>
      <c r="H30" s="1" t="s">
        <v>4231</v>
      </c>
    </row>
    <row r="31" spans="1:8" x14ac:dyDescent="0.25">
      <c r="A31" s="1" t="s">
        <v>4227</v>
      </c>
      <c r="B31" s="1" t="s">
        <v>440</v>
      </c>
      <c r="C31" s="2">
        <v>0.93055555555555558</v>
      </c>
      <c r="D31" s="1" t="s">
        <v>4232</v>
      </c>
      <c r="E31" s="1" t="s">
        <v>50</v>
      </c>
      <c r="F31" s="1" t="s">
        <v>454</v>
      </c>
      <c r="G31" s="1" t="s">
        <v>4233</v>
      </c>
      <c r="H31" s="1" t="s">
        <v>4234</v>
      </c>
    </row>
    <row r="32" spans="1:8" x14ac:dyDescent="0.25">
      <c r="A32" s="1" t="s">
        <v>4235</v>
      </c>
      <c r="B32" s="1" t="s">
        <v>440</v>
      </c>
      <c r="C32" s="2">
        <v>0.70833333333333326</v>
      </c>
      <c r="D32" s="1" t="s">
        <v>4236</v>
      </c>
      <c r="E32" s="1" t="s">
        <v>50</v>
      </c>
      <c r="F32" s="1" t="s">
        <v>454</v>
      </c>
      <c r="G32" s="1" t="s">
        <v>4237</v>
      </c>
      <c r="H32" s="1" t="s">
        <v>4238</v>
      </c>
    </row>
    <row r="33" spans="1:8" x14ac:dyDescent="0.25">
      <c r="A33" s="1" t="s">
        <v>4235</v>
      </c>
      <c r="B33" s="1" t="s">
        <v>10</v>
      </c>
      <c r="C33" s="2">
        <v>0.97013888888888888</v>
      </c>
      <c r="D33" s="1" t="s">
        <v>2375</v>
      </c>
      <c r="E33" s="1" t="s">
        <v>378</v>
      </c>
      <c r="F33" s="1" t="s">
        <v>419</v>
      </c>
      <c r="G33" s="1" t="s">
        <v>419</v>
      </c>
      <c r="H33" s="1" t="s">
        <v>4239</v>
      </c>
    </row>
    <row r="34" spans="1:8" x14ac:dyDescent="0.25">
      <c r="A34" s="1" t="s">
        <v>4235</v>
      </c>
      <c r="B34" s="1" t="s">
        <v>440</v>
      </c>
      <c r="C34" s="2">
        <v>0.63194444444444442</v>
      </c>
      <c r="D34" s="1" t="s">
        <v>697</v>
      </c>
      <c r="E34" s="1" t="s">
        <v>50</v>
      </c>
      <c r="F34" s="1" t="s">
        <v>454</v>
      </c>
      <c r="G34" s="1" t="s">
        <v>4240</v>
      </c>
      <c r="H34" s="1" t="s">
        <v>4241</v>
      </c>
    </row>
    <row r="35" spans="1:8" x14ac:dyDescent="0.25">
      <c r="A35" s="1" t="s">
        <v>4235</v>
      </c>
      <c r="B35" s="1" t="s">
        <v>39</v>
      </c>
      <c r="C35" s="2">
        <v>0.48194444444444451</v>
      </c>
      <c r="D35" s="1" t="s">
        <v>1783</v>
      </c>
      <c r="E35" s="1" t="s">
        <v>50</v>
      </c>
      <c r="F35" s="1" t="s">
        <v>454</v>
      </c>
      <c r="G35" s="1" t="s">
        <v>4242</v>
      </c>
      <c r="H35" s="1" t="s">
        <v>482</v>
      </c>
    </row>
    <row r="36" spans="1:8" x14ac:dyDescent="0.25">
      <c r="A36" s="1" t="s">
        <v>4235</v>
      </c>
      <c r="B36" s="1" t="s">
        <v>39</v>
      </c>
      <c r="C36" s="2">
        <v>0.65694444444444455</v>
      </c>
      <c r="D36" s="1" t="s">
        <v>4243</v>
      </c>
      <c r="E36" s="1" t="s">
        <v>50</v>
      </c>
      <c r="F36" s="1" t="s">
        <v>454</v>
      </c>
      <c r="G36" s="1" t="s">
        <v>4244</v>
      </c>
      <c r="H36" s="1" t="s">
        <v>4245</v>
      </c>
    </row>
    <row r="37" spans="1:8" x14ac:dyDescent="0.25">
      <c r="A37" s="1" t="s">
        <v>4235</v>
      </c>
      <c r="B37" s="1" t="s">
        <v>39</v>
      </c>
      <c r="C37" s="2">
        <v>0.57708333333333339</v>
      </c>
      <c r="D37" s="1" t="s">
        <v>789</v>
      </c>
      <c r="E37" s="1" t="s">
        <v>50</v>
      </c>
      <c r="F37" s="1" t="s">
        <v>454</v>
      </c>
      <c r="G37" s="1" t="s">
        <v>4246</v>
      </c>
      <c r="H37" s="1" t="s">
        <v>4247</v>
      </c>
    </row>
    <row r="38" spans="1:8" x14ac:dyDescent="0.25">
      <c r="A38" s="1" t="s">
        <v>4235</v>
      </c>
      <c r="B38" s="1" t="s">
        <v>440</v>
      </c>
      <c r="C38" s="2">
        <v>0.57708333333333339</v>
      </c>
      <c r="D38" s="1" t="s">
        <v>684</v>
      </c>
      <c r="E38" s="1" t="s">
        <v>50</v>
      </c>
      <c r="F38" s="1" t="s">
        <v>454</v>
      </c>
      <c r="G38" s="1" t="s">
        <v>4248</v>
      </c>
      <c r="H38" s="1" t="s">
        <v>4249</v>
      </c>
    </row>
    <row r="39" spans="1:8" x14ac:dyDescent="0.25">
      <c r="A39" s="1" t="s">
        <v>4235</v>
      </c>
      <c r="B39" s="1" t="s">
        <v>440</v>
      </c>
      <c r="C39" s="2">
        <v>0.49861111111111112</v>
      </c>
      <c r="D39" s="1" t="s">
        <v>4250</v>
      </c>
      <c r="E39" s="1" t="s">
        <v>50</v>
      </c>
      <c r="F39" s="1" t="s">
        <v>454</v>
      </c>
      <c r="G39" s="1" t="s">
        <v>4251</v>
      </c>
      <c r="H39" s="1" t="s">
        <v>482</v>
      </c>
    </row>
    <row r="40" spans="1:8" x14ac:dyDescent="0.25">
      <c r="A40" s="1" t="s">
        <v>4235</v>
      </c>
      <c r="B40" s="1" t="s">
        <v>440</v>
      </c>
      <c r="C40" s="2">
        <v>0.5</v>
      </c>
      <c r="D40" s="1" t="s">
        <v>684</v>
      </c>
      <c r="E40" s="1" t="s">
        <v>50</v>
      </c>
      <c r="F40" s="1" t="s">
        <v>454</v>
      </c>
      <c r="G40" s="1" t="s">
        <v>4252</v>
      </c>
      <c r="H40" s="1" t="s">
        <v>4253</v>
      </c>
    </row>
    <row r="41" spans="1:8" x14ac:dyDescent="0.25">
      <c r="A41" s="1" t="s">
        <v>4235</v>
      </c>
      <c r="B41" s="1" t="s">
        <v>39</v>
      </c>
      <c r="C41" s="2">
        <v>0.29166666666666674</v>
      </c>
      <c r="D41" s="1" t="s">
        <v>4254</v>
      </c>
      <c r="E41" s="1" t="s">
        <v>50</v>
      </c>
      <c r="F41" s="1" t="s">
        <v>454</v>
      </c>
      <c r="G41" s="1" t="s">
        <v>4255</v>
      </c>
      <c r="H41" s="1" t="s">
        <v>482</v>
      </c>
    </row>
    <row r="42" spans="1:8" x14ac:dyDescent="0.25">
      <c r="A42" s="1" t="s">
        <v>4235</v>
      </c>
      <c r="B42" s="1" t="s">
        <v>440</v>
      </c>
      <c r="C42" s="2">
        <v>0.5</v>
      </c>
      <c r="D42" s="1" t="s">
        <v>1655</v>
      </c>
      <c r="E42" s="1" t="s">
        <v>50</v>
      </c>
      <c r="F42" s="1" t="s">
        <v>4256</v>
      </c>
      <c r="G42" s="1" t="s">
        <v>4257</v>
      </c>
      <c r="H42" s="1" t="s">
        <v>482</v>
      </c>
    </row>
    <row r="43" spans="1:8" x14ac:dyDescent="0.25">
      <c r="A43" s="1" t="s">
        <v>4235</v>
      </c>
      <c r="B43" s="1" t="s">
        <v>39</v>
      </c>
      <c r="C43" s="2">
        <v>0.36250000000000004</v>
      </c>
      <c r="D43" s="1" t="s">
        <v>1783</v>
      </c>
      <c r="E43" s="1" t="s">
        <v>50</v>
      </c>
      <c r="F43" s="1" t="s">
        <v>454</v>
      </c>
      <c r="G43" s="1" t="s">
        <v>4258</v>
      </c>
      <c r="H43" s="1" t="s">
        <v>482</v>
      </c>
    </row>
    <row r="44" spans="1:8" x14ac:dyDescent="0.25">
      <c r="A44" s="1" t="s">
        <v>4235</v>
      </c>
      <c r="B44" s="1" t="s">
        <v>440</v>
      </c>
      <c r="C44" s="2">
        <v>0.33333333333333326</v>
      </c>
      <c r="D44" s="1" t="s">
        <v>3255</v>
      </c>
      <c r="E44" s="1" t="s">
        <v>50</v>
      </c>
      <c r="F44" s="1" t="s">
        <v>454</v>
      </c>
      <c r="G44" s="1" t="s">
        <v>4259</v>
      </c>
      <c r="H44" s="1" t="s">
        <v>4260</v>
      </c>
    </row>
    <row r="45" spans="1:8" x14ac:dyDescent="0.25">
      <c r="A45" s="1" t="s">
        <v>4261</v>
      </c>
      <c r="B45" s="1" t="s">
        <v>440</v>
      </c>
      <c r="C45" s="2">
        <v>0.67361111111111116</v>
      </c>
      <c r="D45" s="1" t="s">
        <v>818</v>
      </c>
      <c r="E45" s="1" t="s">
        <v>50</v>
      </c>
      <c r="F45" s="1" t="s">
        <v>454</v>
      </c>
      <c r="G45" s="1" t="s">
        <v>4262</v>
      </c>
      <c r="H45" s="1" t="s">
        <v>4263</v>
      </c>
    </row>
    <row r="46" spans="1:8" x14ac:dyDescent="0.25">
      <c r="A46" s="1" t="s">
        <v>4261</v>
      </c>
      <c r="B46" s="1" t="s">
        <v>440</v>
      </c>
      <c r="C46" s="2">
        <v>0.71875</v>
      </c>
      <c r="D46" s="1" t="s">
        <v>818</v>
      </c>
      <c r="E46" s="1" t="s">
        <v>50</v>
      </c>
      <c r="F46" s="1" t="s">
        <v>4264</v>
      </c>
      <c r="G46" s="1" t="s">
        <v>4265</v>
      </c>
      <c r="H46" s="1" t="s">
        <v>482</v>
      </c>
    </row>
    <row r="47" spans="1:8" x14ac:dyDescent="0.25">
      <c r="A47" s="1" t="s">
        <v>4261</v>
      </c>
      <c r="B47" s="1" t="s">
        <v>440</v>
      </c>
      <c r="C47" s="2">
        <v>0.5</v>
      </c>
      <c r="D47" s="1" t="s">
        <v>684</v>
      </c>
      <c r="E47" s="1" t="s">
        <v>50</v>
      </c>
      <c r="F47" s="1" t="s">
        <v>454</v>
      </c>
      <c r="G47" s="1" t="s">
        <v>4266</v>
      </c>
      <c r="H47" s="1" t="s">
        <v>4267</v>
      </c>
    </row>
    <row r="48" spans="1:8" x14ac:dyDescent="0.25">
      <c r="A48" s="1" t="s">
        <v>4261</v>
      </c>
      <c r="B48" s="1" t="s">
        <v>39</v>
      </c>
      <c r="C48" s="2">
        <v>0.8173611111111112</v>
      </c>
      <c r="D48" s="1" t="s">
        <v>2099</v>
      </c>
      <c r="E48" s="1" t="s">
        <v>50</v>
      </c>
      <c r="F48" s="1" t="s">
        <v>454</v>
      </c>
      <c r="G48" s="1" t="s">
        <v>4268</v>
      </c>
      <c r="H48" s="1" t="s">
        <v>4269</v>
      </c>
    </row>
    <row r="49" spans="1:8" x14ac:dyDescent="0.25">
      <c r="A49" s="1" t="s">
        <v>4270</v>
      </c>
      <c r="B49" s="1" t="s">
        <v>39</v>
      </c>
      <c r="C49" s="2">
        <v>0</v>
      </c>
      <c r="D49" s="1" t="s">
        <v>4271</v>
      </c>
      <c r="E49" s="1" t="s">
        <v>378</v>
      </c>
      <c r="F49" s="1" t="s">
        <v>419</v>
      </c>
      <c r="G49" s="1" t="s">
        <v>419</v>
      </c>
      <c r="H49" s="1" t="s">
        <v>4272</v>
      </c>
    </row>
    <row r="50" spans="1:8" x14ac:dyDescent="0.25">
      <c r="A50" s="1" t="s">
        <v>4273</v>
      </c>
      <c r="B50" s="1" t="s">
        <v>39</v>
      </c>
      <c r="C50" s="2">
        <v>0.36805555555555558</v>
      </c>
      <c r="D50" s="1" t="s">
        <v>4274</v>
      </c>
      <c r="E50" s="1" t="s">
        <v>50</v>
      </c>
      <c r="F50" s="1" t="s">
        <v>454</v>
      </c>
      <c r="G50" s="1" t="s">
        <v>4275</v>
      </c>
      <c r="H50" s="1" t="s">
        <v>4276</v>
      </c>
    </row>
    <row r="51" spans="1:8" x14ac:dyDescent="0.25">
      <c r="A51" s="1" t="s">
        <v>4273</v>
      </c>
      <c r="B51" s="1" t="s">
        <v>10</v>
      </c>
      <c r="C51" s="2">
        <v>6.9444444444444198E-3</v>
      </c>
      <c r="D51" s="1" t="s">
        <v>1637</v>
      </c>
      <c r="E51" s="1" t="s">
        <v>450</v>
      </c>
      <c r="F51" s="1" t="s">
        <v>419</v>
      </c>
      <c r="G51" s="1" t="s">
        <v>419</v>
      </c>
      <c r="H51" s="1" t="s">
        <v>4277</v>
      </c>
    </row>
    <row r="52" spans="1:8" x14ac:dyDescent="0.25">
      <c r="A52" s="1" t="s">
        <v>4278</v>
      </c>
      <c r="B52" s="1" t="s">
        <v>25</v>
      </c>
      <c r="C52" s="2">
        <v>0.97847222222222219</v>
      </c>
      <c r="D52" s="1" t="s">
        <v>468</v>
      </c>
      <c r="E52" s="1" t="s">
        <v>50</v>
      </c>
      <c r="F52" s="1" t="s">
        <v>4279</v>
      </c>
      <c r="G52" s="1" t="s">
        <v>4280</v>
      </c>
      <c r="H52" s="1" t="s">
        <v>4281</v>
      </c>
    </row>
    <row r="53" spans="1:8" x14ac:dyDescent="0.25">
      <c r="A53" s="1" t="s">
        <v>4282</v>
      </c>
      <c r="B53" s="1" t="s">
        <v>440</v>
      </c>
      <c r="C53" s="2">
        <v>0.79166666666666674</v>
      </c>
      <c r="D53" s="1" t="s">
        <v>4283</v>
      </c>
      <c r="E53" s="1" t="s">
        <v>50</v>
      </c>
      <c r="F53" s="1" t="s">
        <v>4284</v>
      </c>
      <c r="G53" s="1" t="s">
        <v>4285</v>
      </c>
      <c r="H53" s="1" t="s">
        <v>4286</v>
      </c>
    </row>
    <row r="54" spans="1:8" x14ac:dyDescent="0.25">
      <c r="A54" s="1" t="s">
        <v>4287</v>
      </c>
      <c r="B54" s="1" t="s">
        <v>440</v>
      </c>
      <c r="C54" s="2">
        <v>0.9375</v>
      </c>
      <c r="D54" s="1" t="s">
        <v>3255</v>
      </c>
      <c r="E54" s="1" t="s">
        <v>50</v>
      </c>
      <c r="F54" s="1" t="s">
        <v>454</v>
      </c>
      <c r="G54" s="1" t="s">
        <v>4288</v>
      </c>
      <c r="H54" s="1" t="s">
        <v>4289</v>
      </c>
    </row>
    <row r="55" spans="1:8" x14ac:dyDescent="0.25">
      <c r="A55" s="1" t="s">
        <v>4290</v>
      </c>
      <c r="B55" s="1" t="s">
        <v>10</v>
      </c>
      <c r="C55" s="2">
        <v>0.12847222222222232</v>
      </c>
      <c r="D55" s="1" t="s">
        <v>641</v>
      </c>
      <c r="E55" s="1" t="s">
        <v>378</v>
      </c>
      <c r="F55" s="1" t="s">
        <v>419</v>
      </c>
      <c r="G55" s="1" t="s">
        <v>419</v>
      </c>
      <c r="H55" s="1" t="s">
        <v>4291</v>
      </c>
    </row>
    <row r="56" spans="1:8" x14ac:dyDescent="0.25">
      <c r="A56" s="1" t="s">
        <v>4292</v>
      </c>
      <c r="B56" s="1" t="s">
        <v>10</v>
      </c>
      <c r="C56" s="2">
        <v>0.625</v>
      </c>
      <c r="D56" s="1" t="s">
        <v>3641</v>
      </c>
      <c r="E56" s="1" t="s">
        <v>378</v>
      </c>
      <c r="F56" s="1" t="s">
        <v>4293</v>
      </c>
      <c r="G56" s="1" t="s">
        <v>4294</v>
      </c>
      <c r="H56" s="1" t="s">
        <v>4295</v>
      </c>
    </row>
    <row r="57" spans="1:8" x14ac:dyDescent="0.25">
      <c r="A57" s="1" t="s">
        <v>212</v>
      </c>
      <c r="B57" s="1"/>
      <c r="C57" s="2"/>
      <c r="D57" s="1"/>
      <c r="E57" s="1"/>
      <c r="F57" s="1"/>
      <c r="G57" s="1"/>
      <c r="H57" s="1"/>
    </row>
    <row r="58" spans="1:8" x14ac:dyDescent="0.25">
      <c r="A58" s="1" t="s">
        <v>4296</v>
      </c>
      <c r="B58" s="1" t="s">
        <v>10</v>
      </c>
      <c r="C58" s="2">
        <v>0.46875</v>
      </c>
      <c r="D58" s="1" t="s">
        <v>641</v>
      </c>
      <c r="E58" s="1" t="s">
        <v>378</v>
      </c>
      <c r="F58" s="1" t="s">
        <v>419</v>
      </c>
      <c r="G58" s="1" t="s">
        <v>419</v>
      </c>
      <c r="H58" s="1" t="s">
        <v>4297</v>
      </c>
    </row>
    <row r="59" spans="1:8" x14ac:dyDescent="0.25">
      <c r="A59" s="1" t="s">
        <v>4298</v>
      </c>
      <c r="B59" s="1" t="s">
        <v>39</v>
      </c>
      <c r="C59" s="2">
        <v>0.6958333333333333</v>
      </c>
      <c r="D59" s="1" t="s">
        <v>1783</v>
      </c>
      <c r="E59" s="1" t="s">
        <v>50</v>
      </c>
      <c r="F59" s="1" t="s">
        <v>454</v>
      </c>
      <c r="G59" s="1" t="s">
        <v>4299</v>
      </c>
      <c r="H59" s="1" t="s">
        <v>4300</v>
      </c>
    </row>
    <row r="60" spans="1:8" x14ac:dyDescent="0.25">
      <c r="A60" s="1" t="s">
        <v>4301</v>
      </c>
      <c r="B60" s="1" t="s">
        <v>39</v>
      </c>
      <c r="C60" s="2">
        <v>3.4722222222222321E-2</v>
      </c>
      <c r="D60" s="1" t="s">
        <v>3139</v>
      </c>
      <c r="E60" s="1" t="s">
        <v>50</v>
      </c>
      <c r="F60" s="1" t="s">
        <v>454</v>
      </c>
      <c r="G60" s="1" t="s">
        <v>4302</v>
      </c>
      <c r="H60" s="1" t="s">
        <v>4303</v>
      </c>
    </row>
    <row r="61" spans="1:8" x14ac:dyDescent="0.25">
      <c r="A61" s="1" t="s">
        <v>4304</v>
      </c>
      <c r="B61" s="1" t="s">
        <v>10</v>
      </c>
      <c r="C61" s="2">
        <v>0.42152777777777772</v>
      </c>
      <c r="D61" s="1" t="s">
        <v>3641</v>
      </c>
      <c r="E61" s="1" t="s">
        <v>378</v>
      </c>
      <c r="F61" s="1" t="s">
        <v>419</v>
      </c>
      <c r="G61" s="1" t="s">
        <v>419</v>
      </c>
      <c r="H61" s="1" t="s">
        <v>4305</v>
      </c>
    </row>
    <row r="62" spans="1:8" x14ac:dyDescent="0.25">
      <c r="A62" s="1" t="s">
        <v>4304</v>
      </c>
      <c r="B62" s="1" t="s">
        <v>10</v>
      </c>
      <c r="C62" s="2">
        <v>0.51111111111111107</v>
      </c>
      <c r="D62" s="1" t="s">
        <v>815</v>
      </c>
      <c r="E62" s="1" t="s">
        <v>445</v>
      </c>
      <c r="F62" s="1" t="s">
        <v>4306</v>
      </c>
      <c r="G62" s="1" t="s">
        <v>1698</v>
      </c>
      <c r="H62" s="1" t="s">
        <v>4307</v>
      </c>
    </row>
    <row r="63" spans="1:8" x14ac:dyDescent="0.25">
      <c r="A63" s="1" t="s">
        <v>4304</v>
      </c>
      <c r="B63" s="1" t="s">
        <v>10</v>
      </c>
      <c r="C63" s="2">
        <v>0.46944444444444455</v>
      </c>
      <c r="D63" s="1" t="s">
        <v>2438</v>
      </c>
      <c r="E63" s="1" t="s">
        <v>445</v>
      </c>
      <c r="F63" s="1" t="s">
        <v>4308</v>
      </c>
      <c r="G63" s="1" t="s">
        <v>4309</v>
      </c>
      <c r="H63" s="1" t="s">
        <v>482</v>
      </c>
    </row>
    <row r="64" spans="1:8" x14ac:dyDescent="0.25">
      <c r="A64" s="1" t="s">
        <v>4304</v>
      </c>
      <c r="B64" s="1" t="s">
        <v>344</v>
      </c>
      <c r="C64" s="2">
        <v>0.96527777777777768</v>
      </c>
      <c r="D64" s="1" t="s">
        <v>2043</v>
      </c>
      <c r="E64" s="1" t="s">
        <v>562</v>
      </c>
      <c r="F64" s="1" t="s">
        <v>4310</v>
      </c>
      <c r="G64" s="1" t="s">
        <v>4311</v>
      </c>
      <c r="H64" s="1" t="s">
        <v>4312</v>
      </c>
    </row>
    <row r="65" spans="1:8" x14ac:dyDescent="0.25">
      <c r="A65" s="1" t="s">
        <v>4313</v>
      </c>
      <c r="B65" s="1" t="s">
        <v>25</v>
      </c>
      <c r="C65" s="2">
        <v>0.39583333333333326</v>
      </c>
      <c r="D65" s="1" t="s">
        <v>4314</v>
      </c>
      <c r="E65" s="1" t="s">
        <v>50</v>
      </c>
      <c r="F65" s="1" t="s">
        <v>454</v>
      </c>
      <c r="G65" s="1" t="s">
        <v>4315</v>
      </c>
      <c r="H65" s="1" t="s">
        <v>4316</v>
      </c>
    </row>
    <row r="66" spans="1:8" x14ac:dyDescent="0.25">
      <c r="A66" s="1" t="s">
        <v>4317</v>
      </c>
      <c r="B66" s="1" t="s">
        <v>440</v>
      </c>
      <c r="C66" s="2">
        <v>0.3125</v>
      </c>
      <c r="D66" s="1" t="s">
        <v>664</v>
      </c>
      <c r="E66" s="1" t="s">
        <v>50</v>
      </c>
      <c r="F66" s="1" t="s">
        <v>454</v>
      </c>
      <c r="G66" s="1" t="s">
        <v>4318</v>
      </c>
      <c r="H66" s="1" t="s">
        <v>4319</v>
      </c>
    </row>
    <row r="67" spans="1:8" x14ac:dyDescent="0.25">
      <c r="A67" s="1" t="s">
        <v>4317</v>
      </c>
      <c r="B67" s="1" t="s">
        <v>25</v>
      </c>
      <c r="C67" s="2">
        <v>0.71805555555555545</v>
      </c>
      <c r="D67" s="1" t="s">
        <v>507</v>
      </c>
      <c r="E67" s="1" t="s">
        <v>50</v>
      </c>
      <c r="F67" s="1" t="s">
        <v>454</v>
      </c>
      <c r="G67" s="1" t="s">
        <v>4320</v>
      </c>
      <c r="H67" s="1" t="s">
        <v>4321</v>
      </c>
    </row>
    <row r="68" spans="1:8" x14ac:dyDescent="0.25">
      <c r="A68" s="1" t="s">
        <v>381</v>
      </c>
      <c r="B68" s="1"/>
      <c r="C68" s="2"/>
      <c r="D68" s="1"/>
      <c r="E68" s="1"/>
      <c r="F68" s="1"/>
      <c r="G68" s="1"/>
      <c r="H68" s="1"/>
    </row>
    <row r="69" spans="1:8" x14ac:dyDescent="0.25">
      <c r="A69" s="1" t="s">
        <v>4322</v>
      </c>
      <c r="B69" s="1" t="s">
        <v>25</v>
      </c>
      <c r="C69" s="2">
        <v>0.61944444444444446</v>
      </c>
      <c r="D69" s="1" t="s">
        <v>651</v>
      </c>
      <c r="E69" s="1" t="s">
        <v>378</v>
      </c>
      <c r="F69" s="1" t="s">
        <v>419</v>
      </c>
      <c r="G69" s="1" t="s">
        <v>419</v>
      </c>
      <c r="H69" s="1" t="s">
        <v>4323</v>
      </c>
    </row>
    <row r="70" spans="1:8" x14ac:dyDescent="0.25">
      <c r="A70" s="1" t="s">
        <v>4324</v>
      </c>
      <c r="B70" s="1" t="s">
        <v>440</v>
      </c>
      <c r="C70" s="2">
        <v>0.58333333333333326</v>
      </c>
      <c r="D70" s="1" t="s">
        <v>4325</v>
      </c>
      <c r="E70" s="1" t="s">
        <v>50</v>
      </c>
      <c r="F70" s="1" t="s">
        <v>454</v>
      </c>
      <c r="G70" s="1" t="s">
        <v>4255</v>
      </c>
      <c r="H70" s="1" t="s">
        <v>4326</v>
      </c>
    </row>
    <row r="71" spans="1:8" x14ac:dyDescent="0.25">
      <c r="A71" s="1" t="s">
        <v>4324</v>
      </c>
      <c r="B71" s="1" t="s">
        <v>440</v>
      </c>
      <c r="C71" s="2">
        <v>0.5</v>
      </c>
      <c r="D71" s="1" t="s">
        <v>664</v>
      </c>
      <c r="E71" s="1" t="s">
        <v>50</v>
      </c>
      <c r="F71" s="1" t="s">
        <v>454</v>
      </c>
      <c r="G71" s="1" t="s">
        <v>4327</v>
      </c>
      <c r="H71" s="1" t="s">
        <v>4328</v>
      </c>
    </row>
    <row r="72" spans="1:8" x14ac:dyDescent="0.25">
      <c r="A72" s="1" t="s">
        <v>4324</v>
      </c>
      <c r="B72" s="1" t="s">
        <v>39</v>
      </c>
      <c r="C72" s="2">
        <v>0.84027777777777768</v>
      </c>
      <c r="D72" s="1" t="s">
        <v>1783</v>
      </c>
      <c r="E72" s="1" t="s">
        <v>50</v>
      </c>
      <c r="F72" s="1" t="s">
        <v>454</v>
      </c>
      <c r="G72" s="1" t="s">
        <v>4329</v>
      </c>
      <c r="H72" s="1" t="s">
        <v>482</v>
      </c>
    </row>
    <row r="73" spans="1:8" x14ac:dyDescent="0.25">
      <c r="A73" s="1" t="s">
        <v>4324</v>
      </c>
      <c r="B73" s="1" t="s">
        <v>39</v>
      </c>
      <c r="C73" s="2">
        <v>0.96527777777777768</v>
      </c>
      <c r="D73" s="1" t="s">
        <v>4330</v>
      </c>
      <c r="E73" s="1" t="s">
        <v>50</v>
      </c>
      <c r="F73" s="1" t="s">
        <v>454</v>
      </c>
      <c r="G73" s="1" t="s">
        <v>4331</v>
      </c>
      <c r="H73" s="1" t="s">
        <v>4332</v>
      </c>
    </row>
    <row r="74" spans="1:8" x14ac:dyDescent="0.25">
      <c r="A74" s="1" t="s">
        <v>4333</v>
      </c>
      <c r="B74" s="1" t="s">
        <v>39</v>
      </c>
      <c r="C74" s="2">
        <v>0.1875</v>
      </c>
      <c r="D74" s="1" t="s">
        <v>4334</v>
      </c>
      <c r="E74" s="1" t="s">
        <v>50</v>
      </c>
      <c r="F74" s="1" t="s">
        <v>454</v>
      </c>
      <c r="G74" s="1" t="s">
        <v>4335</v>
      </c>
      <c r="H74" s="1" t="s">
        <v>4336</v>
      </c>
    </row>
    <row r="75" spans="1:8" x14ac:dyDescent="0.25">
      <c r="A75" s="1" t="s">
        <v>4337</v>
      </c>
      <c r="B75" s="1" t="s">
        <v>39</v>
      </c>
      <c r="C75" s="2">
        <v>0.4375</v>
      </c>
      <c r="D75" s="1" t="s">
        <v>4051</v>
      </c>
      <c r="E75" s="1" t="s">
        <v>768</v>
      </c>
      <c r="F75" s="1" t="s">
        <v>419</v>
      </c>
      <c r="G75" s="1" t="s">
        <v>419</v>
      </c>
      <c r="H75" s="1" t="s">
        <v>4338</v>
      </c>
    </row>
    <row r="76" spans="1:8" x14ac:dyDescent="0.25">
      <c r="A76" s="1" t="s">
        <v>4339</v>
      </c>
      <c r="B76" s="1" t="s">
        <v>10</v>
      </c>
      <c r="C76" s="2">
        <v>0.66666666666666674</v>
      </c>
      <c r="D76" s="1" t="s">
        <v>4340</v>
      </c>
      <c r="E76" s="1" t="s">
        <v>635</v>
      </c>
      <c r="F76" s="1" t="s">
        <v>419</v>
      </c>
      <c r="G76" s="1" t="s">
        <v>419</v>
      </c>
      <c r="H76" s="1" t="s">
        <v>4341</v>
      </c>
    </row>
    <row r="77" spans="1:8" x14ac:dyDescent="0.25">
      <c r="A77" s="1" t="s">
        <v>4342</v>
      </c>
      <c r="B77" s="1" t="s">
        <v>25</v>
      </c>
      <c r="C77" s="2">
        <v>0.79722222222222228</v>
      </c>
      <c r="D77" s="1" t="s">
        <v>2245</v>
      </c>
      <c r="E77" s="1" t="s">
        <v>50</v>
      </c>
      <c r="F77" s="1" t="s">
        <v>454</v>
      </c>
      <c r="G77" s="1" t="s">
        <v>4343</v>
      </c>
      <c r="H77" s="1" t="s">
        <v>482</v>
      </c>
    </row>
    <row r="78" spans="1:8" x14ac:dyDescent="0.25">
      <c r="A78" s="1" t="s">
        <v>4344</v>
      </c>
      <c r="B78" s="1" t="s">
        <v>440</v>
      </c>
      <c r="C78" s="2">
        <v>0.61805555555555558</v>
      </c>
      <c r="D78" s="1" t="s">
        <v>4345</v>
      </c>
      <c r="E78" s="1" t="s">
        <v>50</v>
      </c>
      <c r="F78" s="1" t="s">
        <v>454</v>
      </c>
      <c r="G78" s="1" t="s">
        <v>4346</v>
      </c>
      <c r="H78" s="1" t="s">
        <v>482</v>
      </c>
    </row>
    <row r="79" spans="1:8" x14ac:dyDescent="0.25">
      <c r="A79" s="1" t="s">
        <v>4344</v>
      </c>
      <c r="B79" s="1" t="s">
        <v>39</v>
      </c>
      <c r="C79" s="2">
        <v>0.66666666666666674</v>
      </c>
      <c r="D79" s="1" t="s">
        <v>4347</v>
      </c>
      <c r="E79" s="1" t="s">
        <v>50</v>
      </c>
      <c r="F79" s="1" t="s">
        <v>454</v>
      </c>
      <c r="G79" s="1" t="s">
        <v>4348</v>
      </c>
      <c r="H79" s="1" t="s">
        <v>482</v>
      </c>
    </row>
    <row r="80" spans="1:8" x14ac:dyDescent="0.25">
      <c r="A80" s="1" t="s">
        <v>4344</v>
      </c>
      <c r="B80" s="1" t="s">
        <v>440</v>
      </c>
      <c r="C80" s="2">
        <v>0.72569444444444442</v>
      </c>
      <c r="D80" s="1" t="s">
        <v>818</v>
      </c>
      <c r="E80" s="1" t="s">
        <v>50</v>
      </c>
      <c r="F80" s="1" t="s">
        <v>454</v>
      </c>
      <c r="G80" s="1" t="s">
        <v>4349</v>
      </c>
      <c r="H80" s="1" t="s">
        <v>482</v>
      </c>
    </row>
    <row r="81" spans="1:8" x14ac:dyDescent="0.25">
      <c r="A81" s="1" t="s">
        <v>4344</v>
      </c>
      <c r="B81" s="1" t="s">
        <v>440</v>
      </c>
      <c r="C81" s="2">
        <v>0.75972222222222219</v>
      </c>
      <c r="D81" s="1" t="s">
        <v>684</v>
      </c>
      <c r="E81" s="1" t="s">
        <v>50</v>
      </c>
      <c r="F81" s="1" t="s">
        <v>454</v>
      </c>
      <c r="G81" s="1" t="s">
        <v>4350</v>
      </c>
      <c r="H81" s="1" t="s">
        <v>4351</v>
      </c>
    </row>
    <row r="82" spans="1:8" x14ac:dyDescent="0.25">
      <c r="A82" s="1" t="s">
        <v>4344</v>
      </c>
      <c r="B82" s="1" t="s">
        <v>39</v>
      </c>
      <c r="C82" s="2">
        <v>0.77430555555555558</v>
      </c>
      <c r="D82" s="1" t="s">
        <v>789</v>
      </c>
      <c r="E82" s="1" t="s">
        <v>50</v>
      </c>
      <c r="F82" s="1" t="s">
        <v>454</v>
      </c>
      <c r="G82" s="1" t="s">
        <v>4266</v>
      </c>
      <c r="H82" s="1" t="s">
        <v>4352</v>
      </c>
    </row>
    <row r="83" spans="1:8" x14ac:dyDescent="0.25">
      <c r="A83" s="1" t="s">
        <v>4344</v>
      </c>
      <c r="B83" s="1" t="s">
        <v>39</v>
      </c>
      <c r="C83" s="2">
        <v>0.625</v>
      </c>
      <c r="D83" s="1" t="s">
        <v>4020</v>
      </c>
      <c r="E83" s="1" t="s">
        <v>378</v>
      </c>
      <c r="F83" s="1" t="s">
        <v>419</v>
      </c>
      <c r="G83" s="1" t="s">
        <v>419</v>
      </c>
      <c r="H83" s="1" t="s">
        <v>4353</v>
      </c>
    </row>
    <row r="84" spans="1:8" x14ac:dyDescent="0.25">
      <c r="A84" s="1" t="s">
        <v>4344</v>
      </c>
      <c r="B84" s="1" t="s">
        <v>39</v>
      </c>
      <c r="C84" s="2">
        <v>0.71875</v>
      </c>
      <c r="D84" s="1" t="s">
        <v>1783</v>
      </c>
      <c r="E84" s="1" t="s">
        <v>50</v>
      </c>
      <c r="F84" s="1" t="s">
        <v>454</v>
      </c>
      <c r="G84" s="1" t="s">
        <v>4354</v>
      </c>
      <c r="H84" s="1" t="s">
        <v>482</v>
      </c>
    </row>
    <row r="85" spans="1:8" x14ac:dyDescent="0.25">
      <c r="A85" s="1" t="s">
        <v>4355</v>
      </c>
      <c r="B85" s="1" t="s">
        <v>10</v>
      </c>
      <c r="C85" s="2">
        <v>4.9305555555555491E-2</v>
      </c>
      <c r="D85" s="1" t="s">
        <v>2267</v>
      </c>
      <c r="E85" s="1" t="s">
        <v>50</v>
      </c>
      <c r="F85" s="1" t="s">
        <v>4356</v>
      </c>
      <c r="G85" s="1" t="s">
        <v>4357</v>
      </c>
      <c r="H85" s="1" t="s">
        <v>482</v>
      </c>
    </row>
    <row r="86" spans="1:8" x14ac:dyDescent="0.25">
      <c r="A86" s="1" t="s">
        <v>4355</v>
      </c>
      <c r="B86" s="1" t="s">
        <v>10</v>
      </c>
      <c r="C86" s="2">
        <v>4.9305555555555491E-2</v>
      </c>
      <c r="D86" s="1" t="s">
        <v>641</v>
      </c>
      <c r="E86" s="1" t="s">
        <v>774</v>
      </c>
      <c r="F86" s="1" t="s">
        <v>4358</v>
      </c>
      <c r="G86" s="1" t="s">
        <v>4357</v>
      </c>
      <c r="H86" s="1" t="s">
        <v>4359</v>
      </c>
    </row>
    <row r="87" spans="1:8" x14ac:dyDescent="0.25">
      <c r="A87" s="1" t="s">
        <v>4360</v>
      </c>
      <c r="B87" s="1" t="s">
        <v>429</v>
      </c>
      <c r="C87" s="2">
        <v>0.77777777777777768</v>
      </c>
      <c r="D87" s="1" t="s">
        <v>544</v>
      </c>
      <c r="E87" s="1" t="s">
        <v>50</v>
      </c>
      <c r="F87" s="1" t="s">
        <v>454</v>
      </c>
      <c r="G87" s="1" t="s">
        <v>4361</v>
      </c>
      <c r="H87" s="1" t="s">
        <v>4362</v>
      </c>
    </row>
    <row r="88" spans="1:8" x14ac:dyDescent="0.25">
      <c r="A88" s="1" t="s">
        <v>1374</v>
      </c>
      <c r="B88" s="1"/>
      <c r="C88" s="2"/>
      <c r="D88" s="1"/>
      <c r="E88" s="1"/>
      <c r="F88" s="1"/>
      <c r="G88" s="1"/>
      <c r="H88" s="1"/>
    </row>
    <row r="89" spans="1:8" x14ac:dyDescent="0.25">
      <c r="A89" s="1" t="s">
        <v>4363</v>
      </c>
      <c r="B89" s="1" t="s">
        <v>600</v>
      </c>
      <c r="C89" s="2">
        <v>0.20833333333333326</v>
      </c>
      <c r="D89" s="1" t="s">
        <v>4364</v>
      </c>
      <c r="E89" s="1" t="s">
        <v>50</v>
      </c>
      <c r="F89" s="1" t="s">
        <v>454</v>
      </c>
      <c r="G89" s="1" t="s">
        <v>4365</v>
      </c>
      <c r="H89" s="1" t="s">
        <v>4366</v>
      </c>
    </row>
    <row r="90" spans="1:8" x14ac:dyDescent="0.25">
      <c r="A90" s="1" t="s">
        <v>4367</v>
      </c>
      <c r="B90" s="1" t="s">
        <v>344</v>
      </c>
      <c r="C90" s="2">
        <v>0.36805555555555558</v>
      </c>
      <c r="D90" s="1" t="s">
        <v>623</v>
      </c>
      <c r="E90" s="1" t="s">
        <v>378</v>
      </c>
      <c r="F90" s="1" t="s">
        <v>419</v>
      </c>
      <c r="G90" s="1" t="s">
        <v>419</v>
      </c>
      <c r="H90" s="1" t="s">
        <v>4368</v>
      </c>
    </row>
    <row r="91" spans="1:8" x14ac:dyDescent="0.25">
      <c r="A91" s="1" t="s">
        <v>4369</v>
      </c>
      <c r="B91" s="1" t="s">
        <v>25</v>
      </c>
      <c r="C91" s="2">
        <v>0.41250000000000009</v>
      </c>
      <c r="D91" s="1" t="s">
        <v>3267</v>
      </c>
      <c r="E91" s="1" t="s">
        <v>422</v>
      </c>
      <c r="F91" s="1" t="s">
        <v>419</v>
      </c>
      <c r="G91" s="1" t="s">
        <v>419</v>
      </c>
      <c r="H91" s="1" t="s">
        <v>4370</v>
      </c>
    </row>
    <row r="92" spans="1:8" x14ac:dyDescent="0.25">
      <c r="A92" s="1" t="s">
        <v>4371</v>
      </c>
      <c r="B92" s="1" t="s">
        <v>25</v>
      </c>
      <c r="C92" s="2">
        <v>0.60069444444444442</v>
      </c>
      <c r="D92" s="1" t="s">
        <v>1623</v>
      </c>
      <c r="E92" s="1" t="s">
        <v>422</v>
      </c>
      <c r="F92" s="1" t="s">
        <v>454</v>
      </c>
      <c r="G92" s="1" t="s">
        <v>454</v>
      </c>
      <c r="H92" s="1" t="s">
        <v>4372</v>
      </c>
    </row>
    <row r="93" spans="1:8" x14ac:dyDescent="0.25">
      <c r="A93" s="1" t="s">
        <v>4373</v>
      </c>
      <c r="B93" s="1" t="s">
        <v>10</v>
      </c>
      <c r="C93" s="2">
        <v>0.67708333333333326</v>
      </c>
      <c r="D93" s="1" t="s">
        <v>795</v>
      </c>
      <c r="E93" s="1" t="s">
        <v>378</v>
      </c>
      <c r="F93" s="1" t="s">
        <v>419</v>
      </c>
      <c r="G93" s="1" t="s">
        <v>419</v>
      </c>
      <c r="H93" s="1" t="s">
        <v>482</v>
      </c>
    </row>
    <row r="94" spans="1:8" x14ac:dyDescent="0.25">
      <c r="A94" s="1" t="s">
        <v>4373</v>
      </c>
      <c r="B94" s="1" t="s">
        <v>10</v>
      </c>
      <c r="C94" s="2">
        <v>0.625</v>
      </c>
      <c r="D94" s="1" t="s">
        <v>2219</v>
      </c>
      <c r="E94" s="1" t="s">
        <v>378</v>
      </c>
      <c r="F94" s="1" t="s">
        <v>419</v>
      </c>
      <c r="G94" s="1" t="s">
        <v>419</v>
      </c>
      <c r="H94" s="1" t="s">
        <v>4374</v>
      </c>
    </row>
    <row r="95" spans="1:8" x14ac:dyDescent="0.25">
      <c r="A95" s="1" t="s">
        <v>4375</v>
      </c>
      <c r="B95" s="1" t="s">
        <v>39</v>
      </c>
      <c r="C95" s="2">
        <v>0.76388888888888884</v>
      </c>
      <c r="D95" s="1" t="s">
        <v>3139</v>
      </c>
      <c r="E95" s="1" t="s">
        <v>50</v>
      </c>
      <c r="F95" s="1" t="s">
        <v>454</v>
      </c>
      <c r="G95" s="1" t="s">
        <v>4376</v>
      </c>
      <c r="H95" s="1" t="s">
        <v>4377</v>
      </c>
    </row>
    <row r="96" spans="1:8" x14ac:dyDescent="0.25">
      <c r="A96" s="1" t="s">
        <v>4378</v>
      </c>
      <c r="B96" s="1" t="s">
        <v>344</v>
      </c>
      <c r="C96" s="2">
        <v>0.95694444444444438</v>
      </c>
      <c r="D96" s="1" t="s">
        <v>2043</v>
      </c>
      <c r="E96" s="1" t="s">
        <v>445</v>
      </c>
      <c r="F96" s="1" t="s">
        <v>4379</v>
      </c>
      <c r="G96" s="1" t="s">
        <v>4311</v>
      </c>
      <c r="H96" s="1" t="s">
        <v>4380</v>
      </c>
    </row>
    <row r="97" spans="1:8" x14ac:dyDescent="0.25">
      <c r="A97" s="1" t="s">
        <v>4381</v>
      </c>
      <c r="B97" s="1" t="s">
        <v>10</v>
      </c>
      <c r="C97" s="2">
        <v>0.60972222222222228</v>
      </c>
      <c r="D97" s="1" t="s">
        <v>656</v>
      </c>
      <c r="E97" s="1" t="s">
        <v>50</v>
      </c>
      <c r="F97" s="1" t="s">
        <v>4382</v>
      </c>
      <c r="G97" s="1" t="s">
        <v>4383</v>
      </c>
      <c r="H97" s="1" t="s">
        <v>482</v>
      </c>
    </row>
    <row r="98" spans="1:8" x14ac:dyDescent="0.25">
      <c r="A98" s="1" t="s">
        <v>4384</v>
      </c>
      <c r="B98" s="1" t="s">
        <v>39</v>
      </c>
      <c r="C98" s="2">
        <v>0.60416666666666674</v>
      </c>
      <c r="D98" s="1" t="s">
        <v>3995</v>
      </c>
      <c r="E98" s="1" t="s">
        <v>450</v>
      </c>
      <c r="F98" s="1" t="s">
        <v>419</v>
      </c>
      <c r="G98" s="1" t="s">
        <v>419</v>
      </c>
      <c r="H98" s="1" t="s">
        <v>4385</v>
      </c>
    </row>
    <row r="99" spans="1:8" x14ac:dyDescent="0.25">
      <c r="A99" s="1" t="s">
        <v>4386</v>
      </c>
      <c r="B99" s="1" t="s">
        <v>25</v>
      </c>
      <c r="C99" s="2">
        <v>0.77499999999999991</v>
      </c>
      <c r="D99" s="1" t="s">
        <v>4387</v>
      </c>
      <c r="E99" s="1" t="s">
        <v>50</v>
      </c>
      <c r="F99" s="1" t="s">
        <v>454</v>
      </c>
      <c r="G99" s="1" t="s">
        <v>4343</v>
      </c>
      <c r="H99" s="1" t="s">
        <v>4388</v>
      </c>
    </row>
    <row r="100" spans="1:8" x14ac:dyDescent="0.25">
      <c r="A100" s="1" t="s">
        <v>4386</v>
      </c>
      <c r="B100" s="1" t="s">
        <v>25</v>
      </c>
      <c r="C100" s="2">
        <v>0.61805555555555558</v>
      </c>
      <c r="D100" s="1" t="s">
        <v>468</v>
      </c>
      <c r="E100" s="1" t="s">
        <v>50</v>
      </c>
      <c r="F100" s="1" t="s">
        <v>4389</v>
      </c>
      <c r="G100" s="1" t="s">
        <v>4390</v>
      </c>
      <c r="H100" s="1" t="s">
        <v>4391</v>
      </c>
    </row>
    <row r="101" spans="1:8" x14ac:dyDescent="0.25">
      <c r="A101" s="1" t="s">
        <v>4392</v>
      </c>
      <c r="B101" s="1" t="s">
        <v>96</v>
      </c>
      <c r="C101" s="2">
        <v>0.31597222222222232</v>
      </c>
      <c r="D101" s="1" t="s">
        <v>2045</v>
      </c>
      <c r="E101" s="1" t="s">
        <v>50</v>
      </c>
      <c r="F101" s="1" t="s">
        <v>4393</v>
      </c>
      <c r="G101" s="1" t="s">
        <v>454</v>
      </c>
      <c r="H101" s="1" t="s">
        <v>4394</v>
      </c>
    </row>
    <row r="102" spans="1:8" x14ac:dyDescent="0.25">
      <c r="A102" s="1" t="s">
        <v>4392</v>
      </c>
      <c r="B102" s="1" t="s">
        <v>25</v>
      </c>
      <c r="C102" s="2">
        <v>0.1513888888888888</v>
      </c>
      <c r="D102" s="1" t="s">
        <v>1623</v>
      </c>
      <c r="E102" s="1" t="s">
        <v>422</v>
      </c>
      <c r="F102" s="1" t="s">
        <v>454</v>
      </c>
      <c r="G102" s="1" t="s">
        <v>454</v>
      </c>
      <c r="H102" s="1" t="s">
        <v>482</v>
      </c>
    </row>
    <row r="103" spans="1:8" x14ac:dyDescent="0.25">
      <c r="A103" s="1" t="s">
        <v>4395</v>
      </c>
      <c r="B103" s="1" t="s">
        <v>10</v>
      </c>
      <c r="C103" s="2">
        <v>0.52083333333333326</v>
      </c>
      <c r="D103" s="1" t="s">
        <v>631</v>
      </c>
      <c r="E103" s="1" t="s">
        <v>378</v>
      </c>
      <c r="F103" s="1" t="s">
        <v>419</v>
      </c>
      <c r="G103" s="1" t="s">
        <v>419</v>
      </c>
      <c r="H103" s="1" t="s">
        <v>4396</v>
      </c>
    </row>
    <row r="104" spans="1:8" x14ac:dyDescent="0.25">
      <c r="A104" s="1" t="s">
        <v>4395</v>
      </c>
      <c r="B104" s="1" t="s">
        <v>429</v>
      </c>
      <c r="C104" s="2">
        <v>0.44791666666666674</v>
      </c>
      <c r="D104" s="1" t="s">
        <v>4397</v>
      </c>
      <c r="E104" s="1" t="s">
        <v>422</v>
      </c>
      <c r="F104" s="1" t="s">
        <v>419</v>
      </c>
      <c r="G104" s="1" t="s">
        <v>419</v>
      </c>
      <c r="H104" s="1" t="s">
        <v>4398</v>
      </c>
    </row>
    <row r="105" spans="1:8" x14ac:dyDescent="0.25">
      <c r="A105" s="1" t="s">
        <v>402</v>
      </c>
      <c r="B105" s="1"/>
      <c r="C105" s="2"/>
      <c r="D105" s="1"/>
      <c r="E105" s="1"/>
      <c r="F105" s="1"/>
      <c r="G105" s="1"/>
      <c r="H105" s="1"/>
    </row>
    <row r="106" spans="1:8" x14ac:dyDescent="0.25">
      <c r="A106" s="1" t="s">
        <v>4399</v>
      </c>
      <c r="B106" s="1" t="s">
        <v>10</v>
      </c>
      <c r="C106" s="2">
        <v>0.91666666666666674</v>
      </c>
      <c r="D106" s="1" t="s">
        <v>4400</v>
      </c>
      <c r="E106" s="1" t="s">
        <v>378</v>
      </c>
      <c r="F106" s="1" t="s">
        <v>454</v>
      </c>
      <c r="G106" s="1" t="s">
        <v>4401</v>
      </c>
      <c r="H106" s="1" t="s">
        <v>4402</v>
      </c>
    </row>
    <row r="107" spans="1:8" x14ac:dyDescent="0.25">
      <c r="A107" s="1" t="s">
        <v>4399</v>
      </c>
      <c r="B107" s="1" t="s">
        <v>25</v>
      </c>
      <c r="C107" s="2">
        <v>0.74583333333333335</v>
      </c>
      <c r="D107" s="1" t="s">
        <v>616</v>
      </c>
      <c r="E107" s="1" t="s">
        <v>422</v>
      </c>
      <c r="F107" s="1" t="s">
        <v>419</v>
      </c>
      <c r="G107" s="1" t="s">
        <v>419</v>
      </c>
      <c r="H107" s="1" t="s">
        <v>4403</v>
      </c>
    </row>
    <row r="108" spans="1:8" x14ac:dyDescent="0.25">
      <c r="A108" s="1" t="s">
        <v>4404</v>
      </c>
      <c r="B108" s="1" t="s">
        <v>10</v>
      </c>
      <c r="C108" s="2">
        <v>0.54861111111111116</v>
      </c>
      <c r="D108" s="1" t="s">
        <v>4405</v>
      </c>
      <c r="E108" s="1" t="s">
        <v>422</v>
      </c>
      <c r="F108" s="1" t="s">
        <v>419</v>
      </c>
      <c r="G108" s="1" t="s">
        <v>419</v>
      </c>
      <c r="H108" s="1" t="s">
        <v>4406</v>
      </c>
    </row>
    <row r="109" spans="1:8" x14ac:dyDescent="0.25">
      <c r="A109" s="1" t="s">
        <v>4407</v>
      </c>
      <c r="B109" s="1" t="s">
        <v>25</v>
      </c>
      <c r="C109" s="2">
        <v>0.65277777777777768</v>
      </c>
      <c r="D109" s="1" t="s">
        <v>616</v>
      </c>
      <c r="E109" s="1" t="s">
        <v>445</v>
      </c>
      <c r="F109" s="1" t="s">
        <v>4408</v>
      </c>
      <c r="G109" s="1" t="s">
        <v>4409</v>
      </c>
      <c r="H109" s="1" t="s">
        <v>4410</v>
      </c>
    </row>
    <row r="110" spans="1:8" x14ac:dyDescent="0.25">
      <c r="A110" s="1" t="s">
        <v>4407</v>
      </c>
      <c r="B110" s="1" t="s">
        <v>10</v>
      </c>
      <c r="C110" s="2">
        <v>4.0277777777777857E-2</v>
      </c>
      <c r="D110" s="1" t="s">
        <v>641</v>
      </c>
      <c r="E110" s="1" t="s">
        <v>87</v>
      </c>
      <c r="F110" s="1" t="s">
        <v>419</v>
      </c>
      <c r="G110" s="1" t="s">
        <v>419</v>
      </c>
      <c r="H110" s="1" t="s">
        <v>482</v>
      </c>
    </row>
    <row r="111" spans="1:8" x14ac:dyDescent="0.25">
      <c r="A111" s="1" t="s">
        <v>4411</v>
      </c>
      <c r="B111" s="1" t="s">
        <v>440</v>
      </c>
      <c r="C111" s="2">
        <v>0.43055555555555558</v>
      </c>
      <c r="D111" s="1" t="s">
        <v>697</v>
      </c>
      <c r="E111" s="1" t="s">
        <v>422</v>
      </c>
      <c r="F111" s="1" t="s">
        <v>454</v>
      </c>
      <c r="G111" s="1" t="s">
        <v>454</v>
      </c>
      <c r="H111" s="1" t="s">
        <v>482</v>
      </c>
    </row>
    <row r="112" spans="1:8" x14ac:dyDescent="0.25">
      <c r="A112" s="1" t="s">
        <v>4412</v>
      </c>
      <c r="B112" s="1" t="s">
        <v>10</v>
      </c>
      <c r="C112" s="2">
        <v>0.21875</v>
      </c>
      <c r="D112" s="1" t="s">
        <v>4413</v>
      </c>
      <c r="E112" s="1" t="s">
        <v>87</v>
      </c>
      <c r="F112" s="1" t="s">
        <v>419</v>
      </c>
      <c r="G112" s="1" t="s">
        <v>419</v>
      </c>
      <c r="H112" s="1" t="s">
        <v>482</v>
      </c>
    </row>
    <row r="113" spans="1:8" x14ac:dyDescent="0.25">
      <c r="A113" s="1" t="s">
        <v>4414</v>
      </c>
      <c r="B113" s="1" t="s">
        <v>10</v>
      </c>
      <c r="C113" s="2">
        <v>0.72777777777777786</v>
      </c>
      <c r="D113" s="1" t="s">
        <v>3155</v>
      </c>
      <c r="E113" s="1" t="s">
        <v>573</v>
      </c>
      <c r="F113" s="1" t="s">
        <v>454</v>
      </c>
      <c r="G113" s="1" t="s">
        <v>454</v>
      </c>
      <c r="H113" s="1" t="s">
        <v>4415</v>
      </c>
    </row>
    <row r="114" spans="1:8" x14ac:dyDescent="0.25">
      <c r="A114" s="1" t="s">
        <v>4414</v>
      </c>
      <c r="B114" s="1" t="s">
        <v>10</v>
      </c>
      <c r="C114" s="2">
        <v>0.16666666666666674</v>
      </c>
      <c r="D114" s="1" t="s">
        <v>3844</v>
      </c>
      <c r="E114" s="1" t="s">
        <v>87</v>
      </c>
      <c r="F114" s="1" t="s">
        <v>419</v>
      </c>
      <c r="G114" s="1" t="s">
        <v>419</v>
      </c>
      <c r="H114" s="1" t="s">
        <v>482</v>
      </c>
    </row>
    <row r="115" spans="1:8" x14ac:dyDescent="0.25">
      <c r="A115" s="1" t="s">
        <v>4416</v>
      </c>
      <c r="B115" s="1" t="s">
        <v>25</v>
      </c>
      <c r="C115" s="2">
        <v>0.85069444444444442</v>
      </c>
      <c r="D115" s="1" t="s">
        <v>1623</v>
      </c>
      <c r="E115" s="1" t="s">
        <v>422</v>
      </c>
      <c r="F115" s="1" t="s">
        <v>454</v>
      </c>
      <c r="G115" s="1" t="s">
        <v>454</v>
      </c>
      <c r="H115" s="1" t="s">
        <v>482</v>
      </c>
    </row>
    <row r="116" spans="1:8" x14ac:dyDescent="0.25">
      <c r="A116" s="1" t="s">
        <v>4416</v>
      </c>
      <c r="B116" s="1" t="s">
        <v>25</v>
      </c>
      <c r="C116" s="2">
        <v>0.5263888888888888</v>
      </c>
      <c r="D116" s="1" t="s">
        <v>2288</v>
      </c>
      <c r="E116" s="1" t="s">
        <v>422</v>
      </c>
      <c r="F116" s="1" t="s">
        <v>419</v>
      </c>
      <c r="G116" s="1" t="s">
        <v>419</v>
      </c>
      <c r="H116" s="1" t="s">
        <v>4417</v>
      </c>
    </row>
    <row r="117" spans="1:8" x14ac:dyDescent="0.25">
      <c r="A117" s="1" t="s">
        <v>4418</v>
      </c>
      <c r="B117" s="1" t="s">
        <v>39</v>
      </c>
      <c r="C117" s="2">
        <v>0.53194444444444455</v>
      </c>
      <c r="D117" s="1" t="s">
        <v>4419</v>
      </c>
      <c r="E117" s="1" t="s">
        <v>422</v>
      </c>
      <c r="F117" s="1" t="s">
        <v>419</v>
      </c>
      <c r="G117" s="1" t="s">
        <v>419</v>
      </c>
      <c r="H117" s="1" t="s">
        <v>4420</v>
      </c>
    </row>
    <row r="118" spans="1:8" x14ac:dyDescent="0.25">
      <c r="A118" s="1" t="s">
        <v>4418</v>
      </c>
      <c r="B118" s="1" t="s">
        <v>25</v>
      </c>
      <c r="C118" s="2">
        <v>0.67986111111111103</v>
      </c>
      <c r="D118" s="1" t="s">
        <v>1623</v>
      </c>
      <c r="E118" s="1" t="s">
        <v>50</v>
      </c>
      <c r="F118" s="1" t="s">
        <v>454</v>
      </c>
      <c r="G118" s="1" t="s">
        <v>4421</v>
      </c>
      <c r="H118" s="1" t="s">
        <v>4422</v>
      </c>
    </row>
    <row r="119" spans="1:8" x14ac:dyDescent="0.25">
      <c r="A119" s="1" t="s">
        <v>4423</v>
      </c>
      <c r="B119" s="1" t="s">
        <v>25</v>
      </c>
      <c r="C119" s="2">
        <v>0.19791666666666674</v>
      </c>
      <c r="D119" s="1" t="s">
        <v>606</v>
      </c>
      <c r="E119" s="1" t="s">
        <v>50</v>
      </c>
      <c r="F119" s="1" t="s">
        <v>454</v>
      </c>
      <c r="G119" s="1" t="s">
        <v>4424</v>
      </c>
      <c r="H119" s="1" t="s">
        <v>4425</v>
      </c>
    </row>
    <row r="120" spans="1:8" x14ac:dyDescent="0.25">
      <c r="A120" s="1" t="s">
        <v>4423</v>
      </c>
      <c r="B120" s="1" t="s">
        <v>25</v>
      </c>
      <c r="C120" s="2">
        <v>0.30555555555555558</v>
      </c>
      <c r="D120" s="1" t="s">
        <v>3267</v>
      </c>
      <c r="E120" s="1" t="s">
        <v>50</v>
      </c>
      <c r="F120" s="1" t="s">
        <v>1697</v>
      </c>
      <c r="G120" s="1" t="s">
        <v>4426</v>
      </c>
      <c r="H120" s="1" t="s">
        <v>4427</v>
      </c>
    </row>
    <row r="121" spans="1:8" x14ac:dyDescent="0.25">
      <c r="A121" s="1" t="s">
        <v>4428</v>
      </c>
      <c r="B121" s="1" t="s">
        <v>344</v>
      </c>
      <c r="C121" s="2">
        <v>0.17777777777777781</v>
      </c>
      <c r="D121" s="1" t="s">
        <v>3563</v>
      </c>
      <c r="E121" s="1" t="s">
        <v>573</v>
      </c>
      <c r="F121" s="1" t="s">
        <v>4429</v>
      </c>
      <c r="G121" s="1" t="s">
        <v>454</v>
      </c>
      <c r="H121" s="1" t="s">
        <v>4430</v>
      </c>
    </row>
    <row r="122" spans="1:8" x14ac:dyDescent="0.25">
      <c r="A122" s="1" t="s">
        <v>4431</v>
      </c>
      <c r="B122" s="1" t="s">
        <v>10</v>
      </c>
      <c r="C122" s="2">
        <v>0.85000000000000009</v>
      </c>
      <c r="D122" s="1" t="s">
        <v>2094</v>
      </c>
      <c r="E122" s="1" t="s">
        <v>2871</v>
      </c>
      <c r="F122" s="1" t="s">
        <v>454</v>
      </c>
      <c r="G122" s="1" t="s">
        <v>454</v>
      </c>
      <c r="H122" s="1" t="s">
        <v>482</v>
      </c>
    </row>
    <row r="123" spans="1:8" x14ac:dyDescent="0.25">
      <c r="A123" s="1" t="s">
        <v>4432</v>
      </c>
      <c r="B123" s="1" t="s">
        <v>39</v>
      </c>
      <c r="C123" s="2">
        <v>0.68611111111111112</v>
      </c>
      <c r="D123" s="1" t="s">
        <v>3995</v>
      </c>
      <c r="E123" s="1" t="s">
        <v>573</v>
      </c>
      <c r="F123" s="1" t="s">
        <v>419</v>
      </c>
      <c r="G123" s="1" t="s">
        <v>419</v>
      </c>
      <c r="H123" s="1" t="s">
        <v>4433</v>
      </c>
    </row>
    <row r="124" spans="1:8" x14ac:dyDescent="0.25">
      <c r="A124" s="1" t="s">
        <v>4432</v>
      </c>
      <c r="B124" s="1" t="s">
        <v>10</v>
      </c>
      <c r="C124" s="2">
        <v>0.39861111111111103</v>
      </c>
      <c r="D124" s="1" t="s">
        <v>2375</v>
      </c>
      <c r="E124" s="1" t="s">
        <v>422</v>
      </c>
      <c r="F124" s="1" t="s">
        <v>454</v>
      </c>
      <c r="G124" s="1" t="s">
        <v>454</v>
      </c>
      <c r="H124" s="1" t="s">
        <v>4434</v>
      </c>
    </row>
    <row r="125" spans="1:8" x14ac:dyDescent="0.25">
      <c r="A125" s="1" t="s">
        <v>4435</v>
      </c>
      <c r="B125" s="1" t="s">
        <v>10</v>
      </c>
      <c r="C125" s="2">
        <v>0.96597222222222223</v>
      </c>
      <c r="D125" s="1" t="s">
        <v>3299</v>
      </c>
      <c r="E125" s="1" t="s">
        <v>422</v>
      </c>
      <c r="F125" s="1" t="s">
        <v>419</v>
      </c>
      <c r="G125" s="1" t="s">
        <v>419</v>
      </c>
      <c r="H125" s="1" t="s">
        <v>4436</v>
      </c>
    </row>
    <row r="126" spans="1:8" x14ac:dyDescent="0.25">
      <c r="A126" s="1" t="s">
        <v>4437</v>
      </c>
      <c r="B126" s="1" t="s">
        <v>10</v>
      </c>
      <c r="C126" s="2">
        <v>0.60624999999999996</v>
      </c>
      <c r="D126" s="1" t="s">
        <v>641</v>
      </c>
      <c r="E126" s="1" t="s">
        <v>2871</v>
      </c>
      <c r="F126" s="1" t="s">
        <v>4438</v>
      </c>
      <c r="G126" s="1" t="s">
        <v>4439</v>
      </c>
      <c r="H126" s="1" t="s">
        <v>4440</v>
      </c>
    </row>
    <row r="127" spans="1:8" x14ac:dyDescent="0.25">
      <c r="A127" s="1" t="s">
        <v>4441</v>
      </c>
      <c r="B127" s="1" t="s">
        <v>10</v>
      </c>
      <c r="C127" s="2">
        <v>0.27083333333333326</v>
      </c>
      <c r="D127" s="1" t="s">
        <v>1879</v>
      </c>
      <c r="E127" s="1" t="s">
        <v>50</v>
      </c>
      <c r="F127" s="1" t="s">
        <v>454</v>
      </c>
      <c r="G127" s="1" t="s">
        <v>4442</v>
      </c>
      <c r="H127" s="1" t="s">
        <v>4443</v>
      </c>
    </row>
    <row r="128" spans="1:8" x14ac:dyDescent="0.25">
      <c r="A128" s="1" t="s">
        <v>4444</v>
      </c>
      <c r="B128" s="1" t="s">
        <v>10</v>
      </c>
      <c r="C128" s="2">
        <v>0.48888888888888893</v>
      </c>
      <c r="D128" s="1" t="s">
        <v>2219</v>
      </c>
      <c r="E128" s="1" t="s">
        <v>450</v>
      </c>
      <c r="F128" s="1" t="s">
        <v>454</v>
      </c>
      <c r="G128" s="1" t="s">
        <v>454</v>
      </c>
      <c r="H128" s="1" t="s">
        <v>4445</v>
      </c>
    </row>
    <row r="129" spans="1:8" x14ac:dyDescent="0.25">
      <c r="A129" s="1" t="s">
        <v>408</v>
      </c>
      <c r="B129" s="1"/>
      <c r="C129" s="2"/>
      <c r="D129" s="1"/>
      <c r="E129" s="1"/>
      <c r="F129" s="1"/>
      <c r="G129" s="1"/>
      <c r="H129" s="1"/>
    </row>
    <row r="130" spans="1:8" x14ac:dyDescent="0.25">
      <c r="A130" s="1" t="s">
        <v>4446</v>
      </c>
      <c r="B130" s="1" t="s">
        <v>10</v>
      </c>
      <c r="C130" s="2">
        <v>0.38263888888888897</v>
      </c>
      <c r="D130" s="1" t="s">
        <v>3847</v>
      </c>
      <c r="E130" s="1" t="s">
        <v>378</v>
      </c>
      <c r="F130" s="1" t="s">
        <v>419</v>
      </c>
      <c r="G130" s="1" t="s">
        <v>419</v>
      </c>
      <c r="H130" s="1" t="s">
        <v>4447</v>
      </c>
    </row>
    <row r="131" spans="1:8" x14ac:dyDescent="0.25">
      <c r="A131" s="1" t="s">
        <v>4448</v>
      </c>
      <c r="B131" s="1" t="s">
        <v>10</v>
      </c>
      <c r="C131" s="2">
        <v>0.34722222222222232</v>
      </c>
      <c r="D131" s="1" t="s">
        <v>2219</v>
      </c>
      <c r="E131" s="1" t="s">
        <v>378</v>
      </c>
      <c r="F131" s="1" t="s">
        <v>454</v>
      </c>
      <c r="G131" s="1" t="s">
        <v>454</v>
      </c>
      <c r="H131" s="1" t="s">
        <v>4449</v>
      </c>
    </row>
    <row r="132" spans="1:8" x14ac:dyDescent="0.25">
      <c r="A132" s="1" t="s">
        <v>4450</v>
      </c>
      <c r="B132" s="1" t="s">
        <v>10</v>
      </c>
      <c r="C132" s="2">
        <v>5.6944444444444464E-2</v>
      </c>
      <c r="D132" s="1" t="s">
        <v>3387</v>
      </c>
      <c r="E132" s="1" t="s">
        <v>2871</v>
      </c>
      <c r="F132" s="1" t="s">
        <v>4451</v>
      </c>
      <c r="G132" s="1" t="s">
        <v>4452</v>
      </c>
      <c r="H132" s="1" t="s">
        <v>4453</v>
      </c>
    </row>
    <row r="133" spans="1:8" x14ac:dyDescent="0.25">
      <c r="A133" s="1" t="s">
        <v>4450</v>
      </c>
      <c r="B133" s="1" t="s">
        <v>10</v>
      </c>
      <c r="C133" s="2">
        <v>5.6944444444444464E-2</v>
      </c>
      <c r="D133" s="1" t="s">
        <v>3387</v>
      </c>
      <c r="E133" s="1" t="s">
        <v>2871</v>
      </c>
      <c r="F133" s="1" t="s">
        <v>4454</v>
      </c>
      <c r="G133" s="1" t="s">
        <v>4455</v>
      </c>
      <c r="H133" s="1" t="s">
        <v>4456</v>
      </c>
    </row>
    <row r="134" spans="1:8" x14ac:dyDescent="0.25">
      <c r="A134" s="1" t="s">
        <v>4457</v>
      </c>
      <c r="B134" s="1" t="s">
        <v>25</v>
      </c>
      <c r="C134" s="2">
        <v>0.875</v>
      </c>
      <c r="D134" s="1" t="s">
        <v>3614</v>
      </c>
      <c r="E134" s="1" t="s">
        <v>450</v>
      </c>
      <c r="F134" s="1" t="s">
        <v>419</v>
      </c>
      <c r="G134" s="1" t="s">
        <v>419</v>
      </c>
      <c r="H134" s="1" t="s">
        <v>4458</v>
      </c>
    </row>
    <row r="135" spans="1:8" x14ac:dyDescent="0.25">
      <c r="A135" s="1" t="s">
        <v>4459</v>
      </c>
      <c r="B135" s="1" t="s">
        <v>25</v>
      </c>
      <c r="C135" s="2">
        <v>0</v>
      </c>
      <c r="D135" s="1" t="s">
        <v>4003</v>
      </c>
      <c r="E135" s="1" t="s">
        <v>378</v>
      </c>
      <c r="F135" s="1" t="s">
        <v>419</v>
      </c>
      <c r="G135" s="1" t="s">
        <v>419</v>
      </c>
      <c r="H135" s="1" t="s">
        <v>4460</v>
      </c>
    </row>
    <row r="136" spans="1:8" x14ac:dyDescent="0.25">
      <c r="A136" s="1" t="s">
        <v>4461</v>
      </c>
      <c r="B136" s="1" t="s">
        <v>10</v>
      </c>
      <c r="C136" s="2">
        <v>0.54652777777777772</v>
      </c>
      <c r="D136" s="1" t="s">
        <v>641</v>
      </c>
      <c r="E136" s="1" t="s">
        <v>422</v>
      </c>
      <c r="F136" s="1" t="s">
        <v>419</v>
      </c>
      <c r="G136" s="1" t="s">
        <v>419</v>
      </c>
      <c r="H136" s="1" t="s">
        <v>4462</v>
      </c>
    </row>
    <row r="137" spans="1:8" x14ac:dyDescent="0.25">
      <c r="A137" s="1" t="s">
        <v>4463</v>
      </c>
      <c r="B137" s="1" t="s">
        <v>10</v>
      </c>
      <c r="C137" s="2">
        <v>0.63888888888888884</v>
      </c>
      <c r="D137" s="1" t="s">
        <v>4464</v>
      </c>
      <c r="E137" s="1" t="s">
        <v>378</v>
      </c>
      <c r="F137" s="1" t="s">
        <v>419</v>
      </c>
      <c r="G137" s="1" t="s">
        <v>419</v>
      </c>
      <c r="H137" s="1" t="s">
        <v>4465</v>
      </c>
    </row>
    <row r="138" spans="1:8" x14ac:dyDescent="0.25">
      <c r="A138" s="1" t="s">
        <v>4466</v>
      </c>
      <c r="B138" s="1" t="s">
        <v>25</v>
      </c>
      <c r="C138" s="2">
        <v>0.94861111111111107</v>
      </c>
      <c r="D138" s="1" t="s">
        <v>488</v>
      </c>
      <c r="E138" s="1" t="s">
        <v>422</v>
      </c>
      <c r="F138" s="1" t="s">
        <v>419</v>
      </c>
      <c r="G138" s="1" t="s">
        <v>419</v>
      </c>
      <c r="H138" s="1" t="s">
        <v>4467</v>
      </c>
    </row>
    <row r="139" spans="1:8" x14ac:dyDescent="0.25">
      <c r="A139" s="1" t="s">
        <v>4468</v>
      </c>
      <c r="B139" s="1" t="s">
        <v>25</v>
      </c>
      <c r="C139" s="2">
        <v>0.51666666666666661</v>
      </c>
      <c r="D139" s="1" t="s">
        <v>4469</v>
      </c>
      <c r="E139" s="1" t="s">
        <v>422</v>
      </c>
      <c r="F139" s="1" t="s">
        <v>419</v>
      </c>
      <c r="G139" s="1" t="s">
        <v>419</v>
      </c>
      <c r="H139" s="1" t="s">
        <v>4470</v>
      </c>
    </row>
    <row r="140" spans="1:8" x14ac:dyDescent="0.25">
      <c r="A140" s="1" t="s">
        <v>4471</v>
      </c>
      <c r="B140" s="1" t="s">
        <v>440</v>
      </c>
      <c r="C140" s="2">
        <v>0.91666666666666674</v>
      </c>
      <c r="D140" s="1" t="s">
        <v>4472</v>
      </c>
      <c r="E140" s="1" t="s">
        <v>50</v>
      </c>
      <c r="F140" s="1" t="s">
        <v>454</v>
      </c>
      <c r="G140" s="1" t="s">
        <v>4473</v>
      </c>
      <c r="H140" s="1" t="s">
        <v>4474</v>
      </c>
    </row>
    <row r="141" spans="1:8" x14ac:dyDescent="0.25">
      <c r="A141" s="1" t="s">
        <v>4475</v>
      </c>
      <c r="B141" s="1" t="s">
        <v>440</v>
      </c>
      <c r="C141" s="2">
        <v>0.98680555555555549</v>
      </c>
      <c r="D141" s="1" t="s">
        <v>4476</v>
      </c>
      <c r="E141" s="1" t="s">
        <v>422</v>
      </c>
      <c r="F141" s="1" t="s">
        <v>419</v>
      </c>
      <c r="G141" s="1" t="s">
        <v>419</v>
      </c>
      <c r="H141" s="1" t="s">
        <v>4477</v>
      </c>
    </row>
    <row r="142" spans="1:8" x14ac:dyDescent="0.25">
      <c r="A142" s="1" t="s">
        <v>4475</v>
      </c>
      <c r="B142" s="1" t="s">
        <v>440</v>
      </c>
      <c r="C142" s="2">
        <v>0.83333333333333326</v>
      </c>
      <c r="D142" s="1" t="s">
        <v>4478</v>
      </c>
      <c r="E142" s="1" t="s">
        <v>50</v>
      </c>
      <c r="F142" s="1" t="s">
        <v>454</v>
      </c>
      <c r="G142" s="1" t="s">
        <v>4479</v>
      </c>
      <c r="H142" s="1" t="s">
        <v>4480</v>
      </c>
    </row>
    <row r="143" spans="1:8" x14ac:dyDescent="0.25">
      <c r="A143" s="1" t="s">
        <v>4481</v>
      </c>
      <c r="B143" s="1" t="s">
        <v>440</v>
      </c>
      <c r="C143" s="2">
        <v>0.14375000000000004</v>
      </c>
      <c r="D143" s="1" t="s">
        <v>4482</v>
      </c>
      <c r="E143" s="1" t="s">
        <v>450</v>
      </c>
      <c r="F143" s="1" t="s">
        <v>419</v>
      </c>
      <c r="G143" s="1" t="s">
        <v>419</v>
      </c>
      <c r="H143" s="1" t="s">
        <v>4483</v>
      </c>
    </row>
    <row r="144" spans="1:8" x14ac:dyDescent="0.25">
      <c r="A144" s="1" t="s">
        <v>4481</v>
      </c>
      <c r="B144" s="1" t="s">
        <v>25</v>
      </c>
      <c r="C144" s="2">
        <v>0</v>
      </c>
      <c r="D144" s="1" t="s">
        <v>1833</v>
      </c>
      <c r="E144" s="1" t="s">
        <v>50</v>
      </c>
      <c r="F144" s="1" t="s">
        <v>454</v>
      </c>
      <c r="G144" s="1" t="s">
        <v>1773</v>
      </c>
      <c r="H144" s="1" t="s">
        <v>4484</v>
      </c>
    </row>
    <row r="145" spans="1:8" x14ac:dyDescent="0.25">
      <c r="A145" s="1" t="s">
        <v>4481</v>
      </c>
      <c r="B145" s="1" t="s">
        <v>25</v>
      </c>
      <c r="C145" s="2">
        <v>0.375</v>
      </c>
      <c r="D145" s="1" t="s">
        <v>606</v>
      </c>
      <c r="E145" s="1" t="s">
        <v>450</v>
      </c>
      <c r="F145" s="1" t="s">
        <v>419</v>
      </c>
      <c r="G145" s="1" t="s">
        <v>419</v>
      </c>
      <c r="H145" s="1" t="s">
        <v>4485</v>
      </c>
    </row>
    <row r="146" spans="1:8" x14ac:dyDescent="0.25">
      <c r="A146" s="1" t="s">
        <v>4486</v>
      </c>
      <c r="B146" s="1" t="s">
        <v>10</v>
      </c>
      <c r="C146" s="2">
        <v>0.5</v>
      </c>
      <c r="D146" s="1" t="s">
        <v>641</v>
      </c>
      <c r="E146" s="1" t="s">
        <v>378</v>
      </c>
      <c r="F146" s="1" t="s">
        <v>419</v>
      </c>
      <c r="G146" s="1" t="s">
        <v>419</v>
      </c>
      <c r="H146" s="1" t="s">
        <v>4487</v>
      </c>
    </row>
    <row r="147" spans="1:8" x14ac:dyDescent="0.25">
      <c r="A147" s="1" t="s">
        <v>4488</v>
      </c>
      <c r="B147" s="1" t="s">
        <v>10</v>
      </c>
      <c r="C147" s="2">
        <v>0.6298611111111112</v>
      </c>
      <c r="D147" s="1" t="s">
        <v>3155</v>
      </c>
      <c r="E147" s="1" t="s">
        <v>4489</v>
      </c>
      <c r="F147" s="1" t="s">
        <v>4490</v>
      </c>
      <c r="G147" s="1" t="s">
        <v>4242</v>
      </c>
      <c r="H147" s="1" t="s">
        <v>4491</v>
      </c>
    </row>
    <row r="148" spans="1:8" x14ac:dyDescent="0.25">
      <c r="A148" s="1" t="s">
        <v>4488</v>
      </c>
      <c r="B148" s="1" t="s">
        <v>39</v>
      </c>
      <c r="C148" s="2">
        <v>0.77361111111111103</v>
      </c>
      <c r="D148" s="1" t="s">
        <v>4243</v>
      </c>
      <c r="E148" s="1" t="s">
        <v>450</v>
      </c>
      <c r="F148" s="1" t="s">
        <v>419</v>
      </c>
      <c r="G148" s="1" t="s">
        <v>419</v>
      </c>
      <c r="H148" s="1" t="s">
        <v>4492</v>
      </c>
    </row>
    <row r="149" spans="1:8" x14ac:dyDescent="0.25">
      <c r="A149" s="1" t="s">
        <v>1270</v>
      </c>
      <c r="B149" s="1"/>
      <c r="C149" s="2"/>
      <c r="D149" s="1"/>
      <c r="E149" s="1"/>
      <c r="F149" s="1"/>
      <c r="G149" s="1"/>
      <c r="H149" s="1"/>
    </row>
    <row r="150" spans="1:8" x14ac:dyDescent="0.25">
      <c r="A150" s="1" t="s">
        <v>4493</v>
      </c>
      <c r="B150" s="1" t="s">
        <v>600</v>
      </c>
      <c r="C150" s="2">
        <v>0</v>
      </c>
      <c r="D150" s="1" t="s">
        <v>606</v>
      </c>
      <c r="E150" s="1" t="s">
        <v>450</v>
      </c>
      <c r="F150" s="1" t="s">
        <v>419</v>
      </c>
      <c r="G150" s="1" t="s">
        <v>419</v>
      </c>
      <c r="H150" s="1" t="s">
        <v>4494</v>
      </c>
    </row>
    <row r="151" spans="1:8" x14ac:dyDescent="0.25">
      <c r="A151" s="1" t="s">
        <v>4495</v>
      </c>
      <c r="B151" s="1" t="s">
        <v>10</v>
      </c>
      <c r="C151" s="2">
        <v>0.54166666666666674</v>
      </c>
      <c r="D151" s="1" t="s">
        <v>2219</v>
      </c>
      <c r="E151" s="1" t="s">
        <v>378</v>
      </c>
      <c r="F151" s="1" t="s">
        <v>454</v>
      </c>
      <c r="G151" s="1" t="s">
        <v>454</v>
      </c>
      <c r="H151" s="1" t="s">
        <v>4496</v>
      </c>
    </row>
    <row r="152" spans="1:8" x14ac:dyDescent="0.25">
      <c r="A152" s="1" t="s">
        <v>4497</v>
      </c>
      <c r="B152" s="1" t="s">
        <v>344</v>
      </c>
      <c r="C152" s="2">
        <v>0.10138888888888897</v>
      </c>
      <c r="D152" s="1" t="s">
        <v>1653</v>
      </c>
      <c r="E152" s="1" t="s">
        <v>445</v>
      </c>
      <c r="F152" s="1" t="s">
        <v>419</v>
      </c>
      <c r="G152" s="1" t="s">
        <v>419</v>
      </c>
      <c r="H152" s="1" t="s">
        <v>4498</v>
      </c>
    </row>
    <row r="153" spans="1:8" x14ac:dyDescent="0.25">
      <c r="A153" s="1" t="s">
        <v>4499</v>
      </c>
      <c r="B153" s="1" t="s">
        <v>429</v>
      </c>
      <c r="C153" s="2">
        <v>0.91666666666666674</v>
      </c>
      <c r="D153" s="1" t="s">
        <v>711</v>
      </c>
      <c r="E153" s="1" t="s">
        <v>450</v>
      </c>
      <c r="F153" s="1" t="s">
        <v>419</v>
      </c>
      <c r="G153" s="1" t="s">
        <v>419</v>
      </c>
      <c r="H153" s="1" t="s">
        <v>4500</v>
      </c>
    </row>
    <row r="154" spans="1:8" x14ac:dyDescent="0.25">
      <c r="A154" s="1" t="s">
        <v>4501</v>
      </c>
      <c r="B154" s="1" t="s">
        <v>25</v>
      </c>
      <c r="C154" s="2">
        <v>0.87222222222222223</v>
      </c>
      <c r="D154" s="1" t="s">
        <v>507</v>
      </c>
      <c r="E154" s="1" t="s">
        <v>50</v>
      </c>
      <c r="F154" s="1" t="s">
        <v>454</v>
      </c>
      <c r="G154" s="1" t="s">
        <v>4502</v>
      </c>
      <c r="H154" s="1" t="s">
        <v>4503</v>
      </c>
    </row>
    <row r="155" spans="1:8" x14ac:dyDescent="0.25">
      <c r="A155" s="1" t="s">
        <v>4501</v>
      </c>
      <c r="B155" s="1" t="s">
        <v>25</v>
      </c>
      <c r="C155" s="2">
        <v>0.85416666666666674</v>
      </c>
      <c r="D155" s="1" t="s">
        <v>651</v>
      </c>
      <c r="E155" s="1" t="s">
        <v>50</v>
      </c>
      <c r="F155" s="1" t="s">
        <v>4308</v>
      </c>
      <c r="G155" s="1" t="s">
        <v>4246</v>
      </c>
      <c r="H155" s="1" t="s">
        <v>4504</v>
      </c>
    </row>
    <row r="156" spans="1:8" x14ac:dyDescent="0.25">
      <c r="A156" s="1" t="s">
        <v>4505</v>
      </c>
      <c r="B156" s="1" t="s">
        <v>25</v>
      </c>
      <c r="C156" s="2">
        <v>0.625</v>
      </c>
      <c r="D156" s="1" t="s">
        <v>4506</v>
      </c>
      <c r="E156" s="1" t="s">
        <v>422</v>
      </c>
      <c r="F156" s="1" t="s">
        <v>4507</v>
      </c>
      <c r="G156" s="1" t="s">
        <v>738</v>
      </c>
      <c r="H156" s="1" t="s">
        <v>4508</v>
      </c>
    </row>
    <row r="157" spans="1:8" x14ac:dyDescent="0.25">
      <c r="A157" s="1" t="s">
        <v>4505</v>
      </c>
      <c r="B157" s="1" t="s">
        <v>25</v>
      </c>
      <c r="C157" s="2">
        <v>4.513888888888884E-2</v>
      </c>
      <c r="D157" s="1" t="s">
        <v>4509</v>
      </c>
      <c r="E157" s="1" t="s">
        <v>50</v>
      </c>
      <c r="F157" s="1" t="s">
        <v>454</v>
      </c>
      <c r="G157" s="1" t="s">
        <v>4510</v>
      </c>
      <c r="H157" s="1" t="s">
        <v>4511</v>
      </c>
    </row>
    <row r="158" spans="1:8" x14ac:dyDescent="0.25">
      <c r="A158" s="1" t="s">
        <v>4505</v>
      </c>
      <c r="B158" s="1" t="s">
        <v>25</v>
      </c>
      <c r="C158" s="2">
        <v>0.625</v>
      </c>
      <c r="D158" s="1" t="s">
        <v>488</v>
      </c>
      <c r="E158" s="1" t="s">
        <v>422</v>
      </c>
      <c r="F158" s="1" t="s">
        <v>454</v>
      </c>
      <c r="G158" s="1" t="s">
        <v>454</v>
      </c>
      <c r="H158" s="1" t="s">
        <v>4508</v>
      </c>
    </row>
    <row r="159" spans="1:8" x14ac:dyDescent="0.25">
      <c r="A159" s="1" t="s">
        <v>4512</v>
      </c>
      <c r="B159" s="1" t="s">
        <v>25</v>
      </c>
      <c r="C159" s="2">
        <v>0.33333333333333326</v>
      </c>
      <c r="D159" s="1" t="s">
        <v>507</v>
      </c>
      <c r="E159" s="1" t="s">
        <v>50</v>
      </c>
      <c r="F159" s="1" t="s">
        <v>454</v>
      </c>
      <c r="G159" s="1" t="s">
        <v>4242</v>
      </c>
      <c r="H159" s="1" t="s">
        <v>4513</v>
      </c>
    </row>
    <row r="160" spans="1:8" x14ac:dyDescent="0.25">
      <c r="A160" s="1" t="s">
        <v>4514</v>
      </c>
      <c r="B160" s="1" t="s">
        <v>440</v>
      </c>
      <c r="C160" s="2">
        <v>0.45833333333333326</v>
      </c>
      <c r="D160" s="1" t="s">
        <v>4515</v>
      </c>
      <c r="E160" s="1" t="s">
        <v>422</v>
      </c>
      <c r="F160" s="1" t="s">
        <v>419</v>
      </c>
      <c r="G160" s="1" t="s">
        <v>419</v>
      </c>
      <c r="H160" s="1" t="s">
        <v>4516</v>
      </c>
    </row>
    <row r="161" spans="1:8" x14ac:dyDescent="0.25">
      <c r="A161" s="1" t="s">
        <v>4517</v>
      </c>
      <c r="B161" s="1" t="s">
        <v>10</v>
      </c>
      <c r="C161" s="2">
        <v>0.52708333333333335</v>
      </c>
      <c r="D161" s="1" t="s">
        <v>795</v>
      </c>
      <c r="E161" s="1" t="s">
        <v>378</v>
      </c>
      <c r="F161" s="1" t="s">
        <v>419</v>
      </c>
      <c r="G161" s="1" t="s">
        <v>419</v>
      </c>
      <c r="H161" s="1" t="s">
        <v>482</v>
      </c>
    </row>
    <row r="162" spans="1:8" x14ac:dyDescent="0.25">
      <c r="A162" s="1" t="s">
        <v>4518</v>
      </c>
      <c r="B162" s="1" t="s">
        <v>10</v>
      </c>
      <c r="C162" s="2">
        <v>0.64097222222222228</v>
      </c>
      <c r="D162" s="1" t="s">
        <v>631</v>
      </c>
      <c r="E162" s="1" t="s">
        <v>2871</v>
      </c>
      <c r="F162" s="1" t="s">
        <v>4519</v>
      </c>
      <c r="G162" s="1" t="s">
        <v>4520</v>
      </c>
      <c r="H162" s="1" t="s">
        <v>4521</v>
      </c>
    </row>
    <row r="163" spans="1:8" x14ac:dyDescent="0.25">
      <c r="A163" s="1" t="s">
        <v>4522</v>
      </c>
      <c r="B163" s="1" t="s">
        <v>25</v>
      </c>
      <c r="C163" s="2">
        <v>2.2916666666666696E-2</v>
      </c>
      <c r="D163" s="1" t="s">
        <v>1833</v>
      </c>
      <c r="E163" s="1" t="s">
        <v>422</v>
      </c>
      <c r="F163" s="1" t="s">
        <v>419</v>
      </c>
      <c r="G163" s="1" t="s">
        <v>419</v>
      </c>
      <c r="H163" s="1" t="s">
        <v>4523</v>
      </c>
    </row>
    <row r="164" spans="1:8" x14ac:dyDescent="0.25">
      <c r="A164" s="1" t="s">
        <v>4524</v>
      </c>
      <c r="B164" s="1" t="s">
        <v>429</v>
      </c>
      <c r="C164" s="2">
        <v>0.57916666666666661</v>
      </c>
      <c r="D164" s="1" t="s">
        <v>544</v>
      </c>
      <c r="E164" s="1" t="s">
        <v>445</v>
      </c>
      <c r="F164" s="1" t="s">
        <v>419</v>
      </c>
      <c r="G164" s="1" t="s">
        <v>419</v>
      </c>
      <c r="H164" s="1" t="s">
        <v>4525</v>
      </c>
    </row>
    <row r="165" spans="1:8" x14ac:dyDescent="0.25">
      <c r="A165" s="1" t="s">
        <v>4526</v>
      </c>
      <c r="B165" s="1" t="s">
        <v>440</v>
      </c>
      <c r="C165" s="2">
        <v>0.79027777777777786</v>
      </c>
      <c r="D165" s="1" t="s">
        <v>697</v>
      </c>
      <c r="E165" s="1" t="s">
        <v>422</v>
      </c>
      <c r="F165" s="1" t="s">
        <v>419</v>
      </c>
      <c r="G165" s="1" t="s">
        <v>419</v>
      </c>
      <c r="H165" s="1" t="s">
        <v>4527</v>
      </c>
    </row>
    <row r="166" spans="1:8" x14ac:dyDescent="0.25">
      <c r="A166" s="1" t="s">
        <v>411</v>
      </c>
      <c r="B166" s="1"/>
      <c r="C166" s="2"/>
      <c r="D166" s="1"/>
      <c r="E166" s="1"/>
      <c r="F166" s="1"/>
      <c r="G166" s="1"/>
      <c r="H166" s="1"/>
    </row>
    <row r="167" spans="1:8" x14ac:dyDescent="0.25">
      <c r="A167" s="1" t="s">
        <v>4528</v>
      </c>
      <c r="B167" s="1" t="s">
        <v>440</v>
      </c>
      <c r="C167" s="2">
        <v>0.53055555555555545</v>
      </c>
      <c r="D167" s="1" t="s">
        <v>4529</v>
      </c>
      <c r="E167" s="1" t="s">
        <v>422</v>
      </c>
      <c r="F167" s="1" t="s">
        <v>454</v>
      </c>
      <c r="G167" s="1" t="s">
        <v>454</v>
      </c>
      <c r="H167" s="1" t="s">
        <v>4530</v>
      </c>
    </row>
    <row r="168" spans="1:8" x14ac:dyDescent="0.25">
      <c r="A168" s="1" t="s">
        <v>4531</v>
      </c>
      <c r="B168" s="1" t="s">
        <v>25</v>
      </c>
      <c r="C168" s="2">
        <v>0.31805555555555554</v>
      </c>
      <c r="D168" s="1" t="s">
        <v>1833</v>
      </c>
      <c r="E168" s="1" t="s">
        <v>422</v>
      </c>
      <c r="F168" s="1" t="s">
        <v>419</v>
      </c>
      <c r="G168" s="1" t="s">
        <v>419</v>
      </c>
      <c r="H168" s="1" t="s">
        <v>4532</v>
      </c>
    </row>
    <row r="169" spans="1:8" x14ac:dyDescent="0.25">
      <c r="A169" s="1" t="s">
        <v>4533</v>
      </c>
      <c r="B169" s="1" t="s">
        <v>600</v>
      </c>
      <c r="C169" s="2">
        <v>0.25</v>
      </c>
      <c r="D169" s="1" t="s">
        <v>4534</v>
      </c>
      <c r="E169" s="1" t="s">
        <v>378</v>
      </c>
      <c r="F169" s="1" t="s">
        <v>1866</v>
      </c>
      <c r="G169" s="1" t="s">
        <v>4535</v>
      </c>
      <c r="H169" s="1" t="s">
        <v>4536</v>
      </c>
    </row>
    <row r="170" spans="1:8" x14ac:dyDescent="0.25">
      <c r="A170" s="1" t="s">
        <v>4533</v>
      </c>
      <c r="B170" s="1" t="s">
        <v>10</v>
      </c>
      <c r="C170" s="2">
        <v>0.66736111111111107</v>
      </c>
      <c r="D170" s="1" t="s">
        <v>641</v>
      </c>
      <c r="E170" s="1" t="s">
        <v>450</v>
      </c>
      <c r="F170" s="1" t="s">
        <v>419</v>
      </c>
      <c r="G170" s="1" t="s">
        <v>419</v>
      </c>
      <c r="H170" s="1" t="s">
        <v>4537</v>
      </c>
    </row>
    <row r="171" spans="1:8" x14ac:dyDescent="0.25">
      <c r="A171" s="1" t="s">
        <v>4538</v>
      </c>
      <c r="B171" s="1" t="s">
        <v>10</v>
      </c>
      <c r="C171" s="2">
        <v>0.84166666666666656</v>
      </c>
      <c r="D171" s="1" t="s">
        <v>3360</v>
      </c>
      <c r="E171" s="1" t="s">
        <v>422</v>
      </c>
      <c r="F171" s="1" t="s">
        <v>419</v>
      </c>
      <c r="G171" s="1" t="s">
        <v>419</v>
      </c>
      <c r="H171" s="1" t="s">
        <v>4539</v>
      </c>
    </row>
    <row r="172" spans="1:8" x14ac:dyDescent="0.25">
      <c r="A172" s="1" t="s">
        <v>4540</v>
      </c>
      <c r="B172" s="1" t="s">
        <v>344</v>
      </c>
      <c r="C172" s="2">
        <v>0.49930555555555545</v>
      </c>
      <c r="D172" s="1" t="s">
        <v>4541</v>
      </c>
      <c r="E172" s="1" t="s">
        <v>50</v>
      </c>
      <c r="F172" s="1" t="s">
        <v>4542</v>
      </c>
      <c r="G172" s="1" t="s">
        <v>4543</v>
      </c>
      <c r="H172" s="1" t="s">
        <v>482</v>
      </c>
    </row>
    <row r="173" spans="1:8" x14ac:dyDescent="0.25">
      <c r="A173" s="1" t="s">
        <v>4540</v>
      </c>
      <c r="B173" s="1" t="s">
        <v>344</v>
      </c>
      <c r="C173" s="2">
        <v>0.66666666666666674</v>
      </c>
      <c r="D173" s="1" t="s">
        <v>764</v>
      </c>
      <c r="E173" s="1" t="s">
        <v>50</v>
      </c>
      <c r="F173" s="1" t="s">
        <v>4544</v>
      </c>
      <c r="G173" s="1" t="s">
        <v>4545</v>
      </c>
      <c r="H173" s="1" t="s">
        <v>4546</v>
      </c>
    </row>
    <row r="174" spans="1:8" x14ac:dyDescent="0.25">
      <c r="A174" s="1" t="s">
        <v>4540</v>
      </c>
      <c r="B174" s="1" t="s">
        <v>10</v>
      </c>
      <c r="C174" s="2">
        <v>0.70833333333333326</v>
      </c>
      <c r="D174" s="1" t="s">
        <v>2438</v>
      </c>
      <c r="E174" s="1" t="s">
        <v>378</v>
      </c>
      <c r="F174" s="1" t="s">
        <v>419</v>
      </c>
      <c r="G174" s="1" t="s">
        <v>419</v>
      </c>
      <c r="H174" s="1" t="s">
        <v>4547</v>
      </c>
    </row>
    <row r="175" spans="1:8" x14ac:dyDescent="0.25">
      <c r="A175" s="1" t="s">
        <v>4540</v>
      </c>
      <c r="B175" s="1" t="s">
        <v>344</v>
      </c>
      <c r="C175" s="2">
        <v>0.58333333333333326</v>
      </c>
      <c r="D175" s="1" t="s">
        <v>764</v>
      </c>
      <c r="E175" s="1" t="s">
        <v>50</v>
      </c>
      <c r="F175" s="1" t="s">
        <v>4548</v>
      </c>
      <c r="G175" s="1" t="s">
        <v>4549</v>
      </c>
      <c r="H175" s="1" t="s">
        <v>4550</v>
      </c>
    </row>
    <row r="176" spans="1:8" x14ac:dyDescent="0.25">
      <c r="A176" s="1" t="s">
        <v>4540</v>
      </c>
      <c r="B176" s="1" t="s">
        <v>39</v>
      </c>
      <c r="C176" s="2">
        <v>0.23680555555555549</v>
      </c>
      <c r="D176" s="1" t="s">
        <v>548</v>
      </c>
      <c r="E176" s="1" t="s">
        <v>422</v>
      </c>
      <c r="F176" s="1" t="s">
        <v>419</v>
      </c>
      <c r="G176" s="1" t="s">
        <v>419</v>
      </c>
      <c r="H176" s="1" t="s">
        <v>4551</v>
      </c>
    </row>
    <row r="177" spans="1:8" x14ac:dyDescent="0.25">
      <c r="A177" s="1" t="s">
        <v>4552</v>
      </c>
      <c r="B177" s="1" t="s">
        <v>25</v>
      </c>
      <c r="C177" s="2">
        <v>0.6958333333333333</v>
      </c>
      <c r="D177" s="1" t="s">
        <v>507</v>
      </c>
      <c r="E177" s="1" t="s">
        <v>50</v>
      </c>
      <c r="F177" s="1" t="s">
        <v>454</v>
      </c>
      <c r="G177" s="1" t="s">
        <v>4553</v>
      </c>
      <c r="H177" s="1" t="s">
        <v>4554</v>
      </c>
    </row>
    <row r="178" spans="1:8" x14ac:dyDescent="0.25">
      <c r="A178" s="1" t="s">
        <v>4552</v>
      </c>
      <c r="B178" s="1" t="s">
        <v>25</v>
      </c>
      <c r="C178" s="2">
        <v>0.78819444444444442</v>
      </c>
      <c r="D178" s="1" t="s">
        <v>651</v>
      </c>
      <c r="E178" s="1" t="s">
        <v>50</v>
      </c>
      <c r="F178" s="1" t="s">
        <v>454</v>
      </c>
      <c r="G178" s="1" t="s">
        <v>4555</v>
      </c>
      <c r="H178" s="1" t="s">
        <v>4556</v>
      </c>
    </row>
    <row r="179" spans="1:8" x14ac:dyDescent="0.25">
      <c r="A179" s="1" t="s">
        <v>4552</v>
      </c>
      <c r="B179" s="1" t="s">
        <v>25</v>
      </c>
      <c r="C179" s="2">
        <v>0.55208333333333326</v>
      </c>
      <c r="D179" s="1" t="s">
        <v>507</v>
      </c>
      <c r="E179" s="1" t="s">
        <v>50</v>
      </c>
      <c r="F179" s="1" t="s">
        <v>454</v>
      </c>
      <c r="G179" s="1" t="s">
        <v>4557</v>
      </c>
      <c r="H179" s="1" t="s">
        <v>482</v>
      </c>
    </row>
    <row r="180" spans="1:8" x14ac:dyDescent="0.25">
      <c r="A180" s="1" t="s">
        <v>4552</v>
      </c>
      <c r="B180" s="1" t="s">
        <v>25</v>
      </c>
      <c r="C180" s="2">
        <v>0.30624999999999991</v>
      </c>
      <c r="D180" s="1" t="s">
        <v>505</v>
      </c>
      <c r="E180" s="1" t="s">
        <v>50</v>
      </c>
      <c r="F180" s="1" t="s">
        <v>454</v>
      </c>
      <c r="G180" s="1" t="s">
        <v>4558</v>
      </c>
      <c r="H180" s="1" t="s">
        <v>4559</v>
      </c>
    </row>
    <row r="181" spans="1:8" x14ac:dyDescent="0.25">
      <c r="A181" s="1" t="s">
        <v>4560</v>
      </c>
      <c r="B181" s="1" t="s">
        <v>440</v>
      </c>
      <c r="C181" s="2">
        <v>0.14999999999999991</v>
      </c>
      <c r="D181" s="1" t="s">
        <v>4561</v>
      </c>
      <c r="E181" s="1" t="s">
        <v>445</v>
      </c>
      <c r="F181" s="1" t="s">
        <v>419</v>
      </c>
      <c r="G181" s="1" t="s">
        <v>419</v>
      </c>
      <c r="H181" s="1" t="s">
        <v>4562</v>
      </c>
    </row>
    <row r="182" spans="1:8" x14ac:dyDescent="0.25">
      <c r="A182" s="1" t="s">
        <v>4563</v>
      </c>
      <c r="B182" s="1" t="s">
        <v>10</v>
      </c>
      <c r="C182" s="2">
        <v>0.92430555555555549</v>
      </c>
      <c r="D182" s="1" t="s">
        <v>641</v>
      </c>
      <c r="E182" s="1" t="s">
        <v>2871</v>
      </c>
      <c r="F182" s="1" t="s">
        <v>454</v>
      </c>
      <c r="G182" s="1" t="s">
        <v>4237</v>
      </c>
      <c r="H182" s="1" t="s">
        <v>482</v>
      </c>
    </row>
    <row r="183" spans="1:8" x14ac:dyDescent="0.25">
      <c r="A183" s="1" t="s">
        <v>4564</v>
      </c>
      <c r="B183" s="1" t="s">
        <v>39</v>
      </c>
      <c r="C183" s="2">
        <v>0.17708333333333326</v>
      </c>
      <c r="D183" s="1" t="s">
        <v>484</v>
      </c>
      <c r="E183" s="1" t="s">
        <v>50</v>
      </c>
      <c r="F183" s="1" t="s">
        <v>454</v>
      </c>
      <c r="G183" s="1" t="s">
        <v>4565</v>
      </c>
      <c r="H183" s="1" t="s">
        <v>4566</v>
      </c>
    </row>
    <row r="184" spans="1:8" x14ac:dyDescent="0.25">
      <c r="A184" s="1" t="s">
        <v>4567</v>
      </c>
      <c r="B184" s="1" t="s">
        <v>440</v>
      </c>
      <c r="C184" s="2">
        <v>1.1111111111111072E-2</v>
      </c>
      <c r="D184" s="1" t="s">
        <v>3901</v>
      </c>
      <c r="E184" s="1" t="s">
        <v>50</v>
      </c>
      <c r="F184" s="1" t="s">
        <v>454</v>
      </c>
      <c r="G184" s="1" t="s">
        <v>4568</v>
      </c>
      <c r="H184" s="1" t="s">
        <v>4569</v>
      </c>
    </row>
    <row r="185" spans="1:8" x14ac:dyDescent="0.25">
      <c r="A185" s="1" t="s">
        <v>4570</v>
      </c>
      <c r="B185" s="1" t="s">
        <v>10</v>
      </c>
      <c r="C185" s="2">
        <v>0.43402777777777768</v>
      </c>
      <c r="D185" s="1" t="s">
        <v>815</v>
      </c>
      <c r="E185" s="1" t="s">
        <v>378</v>
      </c>
      <c r="F185" s="1" t="s">
        <v>419</v>
      </c>
      <c r="G185" s="1" t="s">
        <v>419</v>
      </c>
      <c r="H185" s="1" t="s">
        <v>4571</v>
      </c>
    </row>
    <row r="186" spans="1:8" x14ac:dyDescent="0.25">
      <c r="A186" s="1" t="s">
        <v>4572</v>
      </c>
      <c r="B186" s="1" t="s">
        <v>440</v>
      </c>
      <c r="C186" s="2">
        <v>0.52222222222222214</v>
      </c>
      <c r="D186" s="1" t="s">
        <v>2127</v>
      </c>
      <c r="E186" s="1" t="s">
        <v>422</v>
      </c>
      <c r="F186" s="1" t="s">
        <v>419</v>
      </c>
      <c r="G186" s="1" t="s">
        <v>419</v>
      </c>
      <c r="H186" s="1" t="s">
        <v>4573</v>
      </c>
    </row>
    <row r="187" spans="1:8" x14ac:dyDescent="0.25">
      <c r="A187" s="1" t="s">
        <v>4574</v>
      </c>
      <c r="B187" s="1" t="s">
        <v>10</v>
      </c>
      <c r="C187" s="2">
        <v>0.20833333333333326</v>
      </c>
      <c r="D187" s="1" t="s">
        <v>2094</v>
      </c>
      <c r="E187" s="1" t="s">
        <v>378</v>
      </c>
      <c r="F187" s="1" t="s">
        <v>419</v>
      </c>
      <c r="G187" s="1" t="s">
        <v>419</v>
      </c>
      <c r="H187" s="1" t="s">
        <v>4575</v>
      </c>
    </row>
    <row r="188" spans="1:8" x14ac:dyDescent="0.25">
      <c r="A188" s="1" t="s">
        <v>4574</v>
      </c>
      <c r="B188" s="1" t="s">
        <v>96</v>
      </c>
      <c r="C188" s="2">
        <v>0.36041666666666661</v>
      </c>
      <c r="D188" s="1" t="s">
        <v>4576</v>
      </c>
      <c r="E188" s="1" t="s">
        <v>378</v>
      </c>
      <c r="F188" s="1" t="s">
        <v>419</v>
      </c>
      <c r="G188" s="1" t="s">
        <v>419</v>
      </c>
      <c r="H188" s="1" t="s">
        <v>482</v>
      </c>
    </row>
    <row r="189" spans="1:8" x14ac:dyDescent="0.25">
      <c r="A189" s="1" t="s">
        <v>4577</v>
      </c>
      <c r="B189" s="1" t="s">
        <v>440</v>
      </c>
      <c r="C189" s="2">
        <v>0.58472222222222214</v>
      </c>
      <c r="D189" s="1" t="s">
        <v>4578</v>
      </c>
      <c r="E189" s="1" t="s">
        <v>422</v>
      </c>
      <c r="F189" s="1" t="s">
        <v>419</v>
      </c>
      <c r="G189" s="1" t="s">
        <v>419</v>
      </c>
      <c r="H189" s="1" t="s">
        <v>4579</v>
      </c>
    </row>
    <row r="190" spans="1:8" x14ac:dyDescent="0.25">
      <c r="A190" s="1" t="s">
        <v>4580</v>
      </c>
      <c r="B190" s="1" t="s">
        <v>429</v>
      </c>
      <c r="C190" s="2">
        <v>0.8125</v>
      </c>
      <c r="D190" s="1" t="s">
        <v>544</v>
      </c>
      <c r="E190" s="1" t="s">
        <v>50</v>
      </c>
      <c r="F190" s="1" t="s">
        <v>4581</v>
      </c>
      <c r="G190" s="1" t="s">
        <v>4582</v>
      </c>
      <c r="H190" s="1" t="s">
        <v>4583</v>
      </c>
    </row>
    <row r="191" spans="1:8" x14ac:dyDescent="0.25">
      <c r="A191" s="1" t="s">
        <v>414</v>
      </c>
      <c r="B191" s="1"/>
      <c r="C191" s="2"/>
      <c r="D191" s="1"/>
      <c r="E191" s="1"/>
      <c r="F191" s="1"/>
      <c r="G191" s="1"/>
      <c r="H191" s="1"/>
    </row>
    <row r="192" spans="1:8" x14ac:dyDescent="0.25">
      <c r="A192" s="1" t="s">
        <v>4584</v>
      </c>
      <c r="B192" s="1" t="s">
        <v>96</v>
      </c>
      <c r="C192" s="2">
        <v>0.40972222222222232</v>
      </c>
      <c r="D192" s="1" t="s">
        <v>4576</v>
      </c>
      <c r="E192" s="1" t="s">
        <v>378</v>
      </c>
      <c r="F192" s="1" t="s">
        <v>419</v>
      </c>
      <c r="G192" s="1" t="s">
        <v>419</v>
      </c>
      <c r="H192" s="1" t="s">
        <v>482</v>
      </c>
    </row>
    <row r="193" spans="1:8" x14ac:dyDescent="0.25">
      <c r="A193" s="1" t="s">
        <v>4585</v>
      </c>
      <c r="B193" s="1" t="s">
        <v>25</v>
      </c>
      <c r="C193" s="2">
        <v>0.2451388888888888</v>
      </c>
      <c r="D193" s="1" t="s">
        <v>1833</v>
      </c>
      <c r="E193" s="1" t="s">
        <v>422</v>
      </c>
      <c r="F193" s="1" t="s">
        <v>419</v>
      </c>
      <c r="G193" s="1" t="s">
        <v>419</v>
      </c>
      <c r="H193" s="1" t="s">
        <v>4586</v>
      </c>
    </row>
    <row r="194" spans="1:8" x14ac:dyDescent="0.25">
      <c r="A194" s="1" t="s">
        <v>4585</v>
      </c>
      <c r="B194" s="1" t="s">
        <v>39</v>
      </c>
      <c r="C194" s="2">
        <v>0.72222222222222232</v>
      </c>
      <c r="D194" s="1" t="s">
        <v>4587</v>
      </c>
      <c r="E194" s="1" t="s">
        <v>50</v>
      </c>
      <c r="F194" s="1" t="s">
        <v>454</v>
      </c>
      <c r="G194" s="1" t="s">
        <v>4588</v>
      </c>
      <c r="H194" s="1" t="s">
        <v>4589</v>
      </c>
    </row>
    <row r="195" spans="1:8" x14ac:dyDescent="0.25">
      <c r="A195" s="1" t="s">
        <v>4590</v>
      </c>
      <c r="B195" s="1" t="s">
        <v>25</v>
      </c>
      <c r="C195" s="2">
        <v>0.40902777777777777</v>
      </c>
      <c r="D195" s="1" t="s">
        <v>616</v>
      </c>
      <c r="E195" s="1" t="s">
        <v>50</v>
      </c>
      <c r="F195" s="1" t="s">
        <v>454</v>
      </c>
      <c r="G195" s="1" t="s">
        <v>4591</v>
      </c>
      <c r="H195" s="1" t="s">
        <v>4592</v>
      </c>
    </row>
    <row r="196" spans="1:8" x14ac:dyDescent="0.25">
      <c r="A196" s="1" t="s">
        <v>4593</v>
      </c>
      <c r="B196" s="1" t="s">
        <v>10</v>
      </c>
      <c r="C196" s="2">
        <v>0.30277777777777781</v>
      </c>
      <c r="D196" s="1" t="s">
        <v>3387</v>
      </c>
      <c r="E196" s="1" t="s">
        <v>4489</v>
      </c>
      <c r="F196" s="1" t="s">
        <v>4594</v>
      </c>
      <c r="G196" s="1" t="s">
        <v>4595</v>
      </c>
      <c r="H196" s="1" t="s">
        <v>4596</v>
      </c>
    </row>
    <row r="197" spans="1:8" x14ac:dyDescent="0.25">
      <c r="A197" s="1" t="s">
        <v>4593</v>
      </c>
      <c r="B197" s="1" t="s">
        <v>10</v>
      </c>
      <c r="C197" s="2">
        <v>0.66666666666666674</v>
      </c>
      <c r="D197" s="1" t="s">
        <v>4597</v>
      </c>
      <c r="E197" s="1" t="s">
        <v>378</v>
      </c>
      <c r="F197" s="1" t="s">
        <v>419</v>
      </c>
      <c r="G197" s="1" t="s">
        <v>419</v>
      </c>
      <c r="H197" s="1" t="s">
        <v>482</v>
      </c>
    </row>
    <row r="198" spans="1:8" x14ac:dyDescent="0.25">
      <c r="A198" s="1" t="s">
        <v>4598</v>
      </c>
      <c r="B198" s="1" t="s">
        <v>96</v>
      </c>
      <c r="C198" s="2">
        <v>0.37638888888888888</v>
      </c>
      <c r="D198" s="1" t="s">
        <v>4599</v>
      </c>
      <c r="E198" s="1" t="s">
        <v>422</v>
      </c>
      <c r="F198" s="1" t="s">
        <v>419</v>
      </c>
      <c r="G198" s="1" t="s">
        <v>419</v>
      </c>
      <c r="H198" s="1" t="s">
        <v>4600</v>
      </c>
    </row>
    <row r="199" spans="1:8" x14ac:dyDescent="0.25">
      <c r="A199" s="1" t="s">
        <v>4601</v>
      </c>
      <c r="B199" s="1" t="s">
        <v>96</v>
      </c>
      <c r="C199" s="2">
        <v>0.70972222222222214</v>
      </c>
      <c r="D199" s="1" t="s">
        <v>2518</v>
      </c>
      <c r="E199" s="1" t="s">
        <v>87</v>
      </c>
      <c r="F199" s="1" t="s">
        <v>419</v>
      </c>
      <c r="G199" s="1" t="s">
        <v>419</v>
      </c>
      <c r="H199" s="1" t="s">
        <v>4602</v>
      </c>
    </row>
    <row r="200" spans="1:8" x14ac:dyDescent="0.25">
      <c r="A200" s="1" t="s">
        <v>4603</v>
      </c>
      <c r="B200" s="1" t="s">
        <v>600</v>
      </c>
      <c r="C200" s="2">
        <v>0.76319444444444451</v>
      </c>
      <c r="D200" s="1" t="s">
        <v>4604</v>
      </c>
      <c r="E200" s="1" t="s">
        <v>422</v>
      </c>
      <c r="F200" s="1" t="s">
        <v>419</v>
      </c>
      <c r="G200" s="1" t="s">
        <v>419</v>
      </c>
      <c r="H200" s="1" t="s">
        <v>4605</v>
      </c>
    </row>
    <row r="201" spans="1:8" x14ac:dyDescent="0.25">
      <c r="A201" s="1" t="s">
        <v>4606</v>
      </c>
      <c r="B201" s="1" t="s">
        <v>440</v>
      </c>
      <c r="C201" s="2">
        <v>0.45138888888888884</v>
      </c>
      <c r="D201" s="1" t="s">
        <v>3255</v>
      </c>
      <c r="E201" s="1" t="s">
        <v>50</v>
      </c>
      <c r="F201" s="1" t="s">
        <v>454</v>
      </c>
      <c r="G201" s="1" t="s">
        <v>4607</v>
      </c>
      <c r="H201" s="1" t="s">
        <v>4608</v>
      </c>
    </row>
    <row r="202" spans="1:8" x14ac:dyDescent="0.25">
      <c r="A202" s="1" t="s">
        <v>4606</v>
      </c>
      <c r="B202" s="1" t="s">
        <v>25</v>
      </c>
      <c r="C202" s="2">
        <v>0.14097222222222228</v>
      </c>
      <c r="D202" s="1" t="s">
        <v>1623</v>
      </c>
      <c r="E202" s="1" t="s">
        <v>50</v>
      </c>
      <c r="F202" s="1" t="s">
        <v>454</v>
      </c>
      <c r="G202" s="1" t="s">
        <v>4609</v>
      </c>
      <c r="H202" s="1" t="s">
        <v>4610</v>
      </c>
    </row>
    <row r="203" spans="1:8" x14ac:dyDescent="0.25">
      <c r="A203" s="1" t="s">
        <v>4606</v>
      </c>
      <c r="B203" s="1" t="s">
        <v>440</v>
      </c>
      <c r="C203" s="2">
        <v>0.22777777777777786</v>
      </c>
      <c r="D203" s="1" t="s">
        <v>2588</v>
      </c>
      <c r="E203" s="1" t="s">
        <v>50</v>
      </c>
      <c r="F203" s="1" t="s">
        <v>454</v>
      </c>
      <c r="G203" s="1" t="s">
        <v>4545</v>
      </c>
      <c r="H203" s="1" t="s">
        <v>4611</v>
      </c>
    </row>
    <row r="204" spans="1:8" x14ac:dyDescent="0.25">
      <c r="A204" s="1" t="s">
        <v>4606</v>
      </c>
      <c r="B204" s="1" t="s">
        <v>25</v>
      </c>
      <c r="C204" s="2">
        <v>0.23472222222222228</v>
      </c>
      <c r="D204" s="1" t="s">
        <v>4612</v>
      </c>
      <c r="E204" s="1" t="s">
        <v>50</v>
      </c>
      <c r="F204" s="1" t="s">
        <v>454</v>
      </c>
      <c r="G204" s="1" t="s">
        <v>4613</v>
      </c>
      <c r="H204" s="1" t="s">
        <v>4614</v>
      </c>
    </row>
    <row r="205" spans="1:8" x14ac:dyDescent="0.25">
      <c r="A205" s="1" t="s">
        <v>4615</v>
      </c>
      <c r="B205" s="1" t="s">
        <v>96</v>
      </c>
      <c r="C205" s="2">
        <v>0.54861111111111116</v>
      </c>
      <c r="D205" s="1" t="s">
        <v>4616</v>
      </c>
      <c r="E205" s="1" t="s">
        <v>378</v>
      </c>
      <c r="F205" s="1" t="s">
        <v>4617</v>
      </c>
      <c r="G205" s="1" t="s">
        <v>419</v>
      </c>
      <c r="H205" s="1" t="s">
        <v>482</v>
      </c>
    </row>
    <row r="206" spans="1:8" x14ac:dyDescent="0.25">
      <c r="A206" s="1" t="s">
        <v>4618</v>
      </c>
      <c r="B206" s="1" t="s">
        <v>25</v>
      </c>
      <c r="C206" s="2">
        <v>0.9375</v>
      </c>
      <c r="D206" s="1" t="s">
        <v>4619</v>
      </c>
      <c r="E206" s="1" t="s">
        <v>50</v>
      </c>
      <c r="F206" s="1" t="s">
        <v>454</v>
      </c>
      <c r="G206" s="1" t="s">
        <v>4620</v>
      </c>
      <c r="H206" s="1" t="s">
        <v>4621</v>
      </c>
    </row>
    <row r="207" spans="1:8" x14ac:dyDescent="0.25">
      <c r="A207" s="1" t="s">
        <v>4622</v>
      </c>
      <c r="B207" s="1" t="s">
        <v>39</v>
      </c>
      <c r="C207" s="2">
        <v>0.33333333333333326</v>
      </c>
      <c r="D207" s="1" t="s">
        <v>4623</v>
      </c>
      <c r="E207" s="1" t="s">
        <v>50</v>
      </c>
      <c r="F207" s="1" t="s">
        <v>454</v>
      </c>
      <c r="G207" s="1" t="s">
        <v>4624</v>
      </c>
      <c r="H207" s="1" t="s">
        <v>4625</v>
      </c>
    </row>
    <row r="208" spans="1:8" x14ac:dyDescent="0.25">
      <c r="A208" s="1" t="s">
        <v>1489</v>
      </c>
      <c r="B208" s="1"/>
      <c r="C208" s="2"/>
      <c r="D208" s="1"/>
      <c r="E208" s="1"/>
      <c r="F208" s="1"/>
      <c r="G208" s="1"/>
      <c r="H208" s="1"/>
    </row>
    <row r="209" spans="1:8" x14ac:dyDescent="0.25">
      <c r="A209" s="1" t="s">
        <v>4626</v>
      </c>
      <c r="B209" s="1" t="s">
        <v>440</v>
      </c>
      <c r="C209" s="2">
        <v>0.40277777777777768</v>
      </c>
      <c r="D209" s="1" t="s">
        <v>684</v>
      </c>
      <c r="E209" s="1" t="s">
        <v>378</v>
      </c>
      <c r="F209" s="1" t="s">
        <v>419</v>
      </c>
      <c r="G209" s="1" t="s">
        <v>419</v>
      </c>
      <c r="H209" s="1" t="s">
        <v>4627</v>
      </c>
    </row>
    <row r="210" spans="1:8" x14ac:dyDescent="0.25">
      <c r="A210" s="1" t="s">
        <v>4626</v>
      </c>
      <c r="B210" s="1" t="s">
        <v>344</v>
      </c>
      <c r="C210" s="2">
        <v>0.6826388888888888</v>
      </c>
      <c r="D210" s="1" t="s">
        <v>1957</v>
      </c>
      <c r="E210" s="1" t="s">
        <v>422</v>
      </c>
      <c r="F210" s="1" t="s">
        <v>419</v>
      </c>
      <c r="G210" s="1" t="s">
        <v>419</v>
      </c>
      <c r="H210" s="1" t="s">
        <v>4628</v>
      </c>
    </row>
    <row r="211" spans="1:8" x14ac:dyDescent="0.25">
      <c r="A211" s="1" t="s">
        <v>4629</v>
      </c>
      <c r="B211" s="1" t="s">
        <v>440</v>
      </c>
      <c r="C211" s="2">
        <v>0.67847222222222214</v>
      </c>
      <c r="D211" s="1" t="s">
        <v>1655</v>
      </c>
      <c r="E211" s="1" t="s">
        <v>422</v>
      </c>
      <c r="F211" s="1" t="s">
        <v>419</v>
      </c>
      <c r="G211" s="1" t="s">
        <v>419</v>
      </c>
      <c r="H211" s="1" t="s">
        <v>4630</v>
      </c>
    </row>
    <row r="212" spans="1:8" x14ac:dyDescent="0.25">
      <c r="A212" s="1" t="s">
        <v>4631</v>
      </c>
      <c r="B212" s="1" t="s">
        <v>429</v>
      </c>
      <c r="C212" s="2">
        <v>0.13541666666666674</v>
      </c>
      <c r="D212" s="1" t="s">
        <v>711</v>
      </c>
      <c r="E212" s="1" t="s">
        <v>445</v>
      </c>
      <c r="F212" s="1" t="s">
        <v>4632</v>
      </c>
      <c r="G212" s="1" t="s">
        <v>454</v>
      </c>
      <c r="H212" s="1" t="s">
        <v>4633</v>
      </c>
    </row>
    <row r="213" spans="1:8" x14ac:dyDescent="0.25">
      <c r="A213" s="1" t="s">
        <v>4634</v>
      </c>
      <c r="B213" s="1" t="s">
        <v>25</v>
      </c>
      <c r="C213" s="2">
        <v>0.33333333333333326</v>
      </c>
      <c r="D213" s="1" t="s">
        <v>3158</v>
      </c>
      <c r="E213" s="1" t="s">
        <v>378</v>
      </c>
      <c r="F213" s="1" t="s">
        <v>419</v>
      </c>
      <c r="G213" s="1" t="s">
        <v>419</v>
      </c>
      <c r="H213" s="1" t="s">
        <v>4635</v>
      </c>
    </row>
    <row r="214" spans="1:8" x14ac:dyDescent="0.25">
      <c r="A214" s="1" t="s">
        <v>4634</v>
      </c>
      <c r="B214" s="1" t="s">
        <v>10</v>
      </c>
      <c r="C214" s="2">
        <v>0.53333333333333344</v>
      </c>
      <c r="D214" s="1" t="s">
        <v>631</v>
      </c>
      <c r="E214" s="1" t="s">
        <v>378</v>
      </c>
      <c r="F214" s="1" t="s">
        <v>419</v>
      </c>
      <c r="G214" s="1" t="s">
        <v>419</v>
      </c>
      <c r="H214" s="1" t="s">
        <v>4636</v>
      </c>
    </row>
    <row r="215" spans="1:8" x14ac:dyDescent="0.25">
      <c r="A215" s="1" t="s">
        <v>4637</v>
      </c>
      <c r="B215" s="1" t="s">
        <v>10</v>
      </c>
      <c r="C215" s="2">
        <v>0.13194444444444442</v>
      </c>
      <c r="D215" s="1" t="s">
        <v>4638</v>
      </c>
      <c r="E215" s="1" t="s">
        <v>635</v>
      </c>
      <c r="F215" s="1" t="s">
        <v>419</v>
      </c>
      <c r="G215" s="1" t="s">
        <v>419</v>
      </c>
      <c r="H215" s="1" t="s">
        <v>4639</v>
      </c>
    </row>
    <row r="216" spans="1:8" x14ac:dyDescent="0.25">
      <c r="A216" s="1" t="s">
        <v>4640</v>
      </c>
      <c r="B216" s="1" t="s">
        <v>25</v>
      </c>
      <c r="C216" s="2">
        <v>0.14930555555555558</v>
      </c>
      <c r="D216" s="1" t="s">
        <v>651</v>
      </c>
      <c r="E216" s="1" t="s">
        <v>573</v>
      </c>
      <c r="F216" s="1" t="s">
        <v>454</v>
      </c>
      <c r="G216" s="1" t="s">
        <v>4242</v>
      </c>
      <c r="H216" s="1" t="s">
        <v>4641</v>
      </c>
    </row>
    <row r="217" spans="1:8" x14ac:dyDescent="0.25">
      <c r="A217" s="1" t="s">
        <v>4640</v>
      </c>
      <c r="B217" s="1" t="s">
        <v>25</v>
      </c>
      <c r="C217" s="2">
        <v>0.97777777777777786</v>
      </c>
      <c r="D217" s="1" t="s">
        <v>4642</v>
      </c>
      <c r="E217" s="1" t="s">
        <v>378</v>
      </c>
      <c r="F217" s="1" t="s">
        <v>419</v>
      </c>
      <c r="G217" s="1" t="s">
        <v>419</v>
      </c>
      <c r="H217" s="1" t="s">
        <v>4643</v>
      </c>
    </row>
    <row r="218" spans="1:8" x14ac:dyDescent="0.25">
      <c r="A218" s="1" t="s">
        <v>4640</v>
      </c>
      <c r="B218" s="1" t="s">
        <v>25</v>
      </c>
      <c r="C218" s="2">
        <v>0.36180555555555549</v>
      </c>
      <c r="D218" s="1" t="s">
        <v>651</v>
      </c>
      <c r="E218" s="1" t="s">
        <v>50</v>
      </c>
      <c r="F218" s="1" t="s">
        <v>454</v>
      </c>
      <c r="G218" s="1" t="s">
        <v>4357</v>
      </c>
      <c r="H218" s="1" t="s">
        <v>4644</v>
      </c>
    </row>
    <row r="219" spans="1:8" x14ac:dyDescent="0.25">
      <c r="A219" s="1" t="s">
        <v>4640</v>
      </c>
      <c r="B219" s="1" t="s">
        <v>25</v>
      </c>
      <c r="C219" s="2">
        <v>1.5972222222222276E-2</v>
      </c>
      <c r="D219" s="1" t="s">
        <v>468</v>
      </c>
      <c r="E219" s="1" t="s">
        <v>50</v>
      </c>
      <c r="F219" s="1" t="s">
        <v>4645</v>
      </c>
      <c r="G219" s="1" t="s">
        <v>4646</v>
      </c>
      <c r="H219" s="1" t="s">
        <v>4647</v>
      </c>
    </row>
    <row r="220" spans="1:8" x14ac:dyDescent="0.25">
      <c r="A220" s="1" t="s">
        <v>4648</v>
      </c>
      <c r="B220" s="1" t="s">
        <v>10</v>
      </c>
      <c r="C220" s="2">
        <v>0.29166666666666674</v>
      </c>
      <c r="D220" s="1" t="s">
        <v>2307</v>
      </c>
      <c r="E220" s="1" t="s">
        <v>378</v>
      </c>
      <c r="F220" s="1" t="s">
        <v>419</v>
      </c>
      <c r="G220" s="1" t="s">
        <v>419</v>
      </c>
      <c r="H220" s="1" t="s">
        <v>4649</v>
      </c>
    </row>
    <row r="221" spans="1:8" x14ac:dyDescent="0.25">
      <c r="A221" s="1" t="s">
        <v>4648</v>
      </c>
      <c r="B221" s="1" t="s">
        <v>429</v>
      </c>
      <c r="C221" s="2">
        <v>0.38194444444444442</v>
      </c>
      <c r="D221" s="1" t="s">
        <v>1632</v>
      </c>
      <c r="E221" s="1" t="s">
        <v>422</v>
      </c>
      <c r="F221" s="1" t="s">
        <v>419</v>
      </c>
      <c r="G221" s="1" t="s">
        <v>419</v>
      </c>
      <c r="H221" s="1" t="s">
        <v>4650</v>
      </c>
    </row>
    <row r="222" spans="1:8" x14ac:dyDescent="0.25">
      <c r="A222" s="1" t="s">
        <v>4651</v>
      </c>
      <c r="B222" s="1" t="s">
        <v>10</v>
      </c>
      <c r="C222" s="2">
        <v>0.41666666666666674</v>
      </c>
      <c r="D222" s="1" t="s">
        <v>4652</v>
      </c>
      <c r="E222" s="1" t="s">
        <v>378</v>
      </c>
      <c r="F222" s="1" t="s">
        <v>419</v>
      </c>
      <c r="G222" s="1" t="s">
        <v>419</v>
      </c>
      <c r="H222" s="1" t="s">
        <v>4653</v>
      </c>
    </row>
    <row r="223" spans="1:8" x14ac:dyDescent="0.25">
      <c r="A223" s="1" t="s">
        <v>4654</v>
      </c>
      <c r="B223" s="1" t="s">
        <v>10</v>
      </c>
      <c r="C223" s="2">
        <v>0.41666666666666674</v>
      </c>
      <c r="D223" s="1" t="s">
        <v>4655</v>
      </c>
      <c r="E223" s="1" t="s">
        <v>450</v>
      </c>
      <c r="F223" s="1" t="s">
        <v>419</v>
      </c>
      <c r="G223" s="1" t="s">
        <v>419</v>
      </c>
      <c r="H223" s="1" t="s">
        <v>482</v>
      </c>
    </row>
    <row r="224" spans="1:8" x14ac:dyDescent="0.25">
      <c r="A224" s="1" t="s">
        <v>4656</v>
      </c>
      <c r="B224" s="1" t="s">
        <v>10</v>
      </c>
      <c r="C224" s="2">
        <v>0.66666666666666674</v>
      </c>
      <c r="D224" s="1" t="s">
        <v>4657</v>
      </c>
      <c r="E224" s="1" t="s">
        <v>50</v>
      </c>
      <c r="F224" s="1" t="s">
        <v>454</v>
      </c>
      <c r="G224" s="1" t="s">
        <v>4609</v>
      </c>
      <c r="H224" s="1" t="s">
        <v>4658</v>
      </c>
    </row>
    <row r="225" spans="1:8" x14ac:dyDescent="0.25">
      <c r="A225" s="1" t="s">
        <v>4656</v>
      </c>
      <c r="B225" s="1" t="s">
        <v>10</v>
      </c>
      <c r="C225" s="2">
        <v>0.75</v>
      </c>
      <c r="D225" s="1" t="s">
        <v>1869</v>
      </c>
      <c r="E225" s="1" t="s">
        <v>50</v>
      </c>
      <c r="F225" s="1" t="s">
        <v>4659</v>
      </c>
      <c r="G225" s="1" t="s">
        <v>4237</v>
      </c>
      <c r="H225" s="1" t="s">
        <v>482</v>
      </c>
    </row>
    <row r="226" spans="1:8" x14ac:dyDescent="0.25">
      <c r="A226" s="1" t="s">
        <v>4656</v>
      </c>
      <c r="B226" s="1" t="s">
        <v>429</v>
      </c>
      <c r="C226" s="2">
        <v>0.36111111111111116</v>
      </c>
      <c r="D226" s="1" t="s">
        <v>4660</v>
      </c>
      <c r="E226" s="1" t="s">
        <v>450</v>
      </c>
      <c r="F226" s="1" t="s">
        <v>419</v>
      </c>
      <c r="G226" s="1" t="s">
        <v>419</v>
      </c>
      <c r="H226" s="1" t="s">
        <v>4661</v>
      </c>
    </row>
    <row r="227" spans="1:8" x14ac:dyDescent="0.25">
      <c r="A227" s="1" t="s">
        <v>4662</v>
      </c>
      <c r="B227" s="1" t="s">
        <v>10</v>
      </c>
      <c r="C227" s="2">
        <v>0.36597222222222214</v>
      </c>
      <c r="D227" s="1" t="s">
        <v>4663</v>
      </c>
      <c r="E227" s="1" t="s">
        <v>378</v>
      </c>
      <c r="F227" s="1" t="s">
        <v>419</v>
      </c>
      <c r="G227" s="1" t="s">
        <v>419</v>
      </c>
      <c r="H227" s="1" t="s">
        <v>4664</v>
      </c>
    </row>
    <row r="228" spans="1:8" x14ac:dyDescent="0.25">
      <c r="A228" s="1" t="s">
        <v>4665</v>
      </c>
      <c r="B228" s="1" t="s">
        <v>10</v>
      </c>
      <c r="C228" s="2">
        <v>0.39583333333333326</v>
      </c>
      <c r="D228" s="1" t="s">
        <v>4666</v>
      </c>
      <c r="E228" s="1" t="s">
        <v>50</v>
      </c>
      <c r="F228" s="1" t="s">
        <v>454</v>
      </c>
      <c r="G228" s="1" t="s">
        <v>4667</v>
      </c>
      <c r="H228" s="1" t="s">
        <v>4668</v>
      </c>
    </row>
    <row r="229" spans="1:8" x14ac:dyDescent="0.25">
      <c r="A229" s="1" t="s">
        <v>4669</v>
      </c>
      <c r="B229" s="1" t="s">
        <v>10</v>
      </c>
      <c r="C229" s="2">
        <v>4.1666666666666741E-2</v>
      </c>
      <c r="D229" s="1" t="s">
        <v>2219</v>
      </c>
      <c r="E229" s="1" t="s">
        <v>378</v>
      </c>
      <c r="F229" s="1" t="s">
        <v>419</v>
      </c>
      <c r="G229" s="1" t="s">
        <v>419</v>
      </c>
      <c r="H229" s="1" t="s">
        <v>4670</v>
      </c>
    </row>
    <row r="230" spans="1:8" x14ac:dyDescent="0.25">
      <c r="A230" s="1" t="s">
        <v>4671</v>
      </c>
      <c r="B230" s="1" t="s">
        <v>39</v>
      </c>
      <c r="C230" s="2">
        <v>0.8833333333333333</v>
      </c>
      <c r="D230" s="1" t="s">
        <v>3995</v>
      </c>
      <c r="E230" s="1" t="s">
        <v>445</v>
      </c>
      <c r="F230" s="1" t="s">
        <v>454</v>
      </c>
      <c r="G230" s="1" t="s">
        <v>454</v>
      </c>
      <c r="H230" s="1" t="s">
        <v>4672</v>
      </c>
    </row>
    <row r="231" spans="1:8" x14ac:dyDescent="0.25">
      <c r="A231" s="1" t="s">
        <v>4671</v>
      </c>
      <c r="B231" s="1" t="s">
        <v>440</v>
      </c>
      <c r="C231" s="2">
        <v>3.4722222222223209E-3</v>
      </c>
      <c r="D231" s="1" t="s">
        <v>4673</v>
      </c>
      <c r="E231" s="1" t="s">
        <v>422</v>
      </c>
      <c r="F231" s="1" t="s">
        <v>419</v>
      </c>
      <c r="G231" s="1" t="s">
        <v>419</v>
      </c>
      <c r="H231" s="1" t="s">
        <v>4674</v>
      </c>
    </row>
    <row r="232" spans="1:8" x14ac:dyDescent="0.25">
      <c r="A232" s="1" t="s">
        <v>4671</v>
      </c>
      <c r="B232" s="1" t="s">
        <v>10</v>
      </c>
      <c r="C232" s="2">
        <v>0.53472222222222232</v>
      </c>
      <c r="D232" s="1" t="s">
        <v>2219</v>
      </c>
      <c r="E232" s="1" t="s">
        <v>378</v>
      </c>
      <c r="F232" s="1" t="s">
        <v>419</v>
      </c>
      <c r="G232" s="1" t="s">
        <v>419</v>
      </c>
      <c r="H232" s="1" t="s">
        <v>4675</v>
      </c>
    </row>
    <row r="233" spans="1:8" x14ac:dyDescent="0.25">
      <c r="A233" s="1" t="s">
        <v>4676</v>
      </c>
      <c r="B233" s="1" t="s">
        <v>10</v>
      </c>
      <c r="C233" s="2">
        <v>0.48680555555555549</v>
      </c>
      <c r="D233" s="1" t="s">
        <v>472</v>
      </c>
      <c r="E233" s="1" t="s">
        <v>422</v>
      </c>
      <c r="F233" s="1" t="s">
        <v>419</v>
      </c>
      <c r="G233" s="1" t="s">
        <v>419</v>
      </c>
      <c r="H233" s="1" t="s">
        <v>4677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3"/>
  <sheetViews>
    <sheetView workbookViewId="0">
      <selection activeCell="L20" sqref="L20"/>
    </sheetView>
  </sheetViews>
  <sheetFormatPr defaultRowHeight="15" x14ac:dyDescent="0.25"/>
  <cols>
    <col min="1" max="1" width="10.85546875" bestFit="1" customWidth="1"/>
    <col min="2" max="2" width="14.5703125" bestFit="1" customWidth="1"/>
    <col min="3" max="3" width="13.85546875" bestFit="1" customWidth="1"/>
    <col min="4" max="4" width="255.7109375" bestFit="1" customWidth="1"/>
    <col min="5" max="5" width="40" bestFit="1" customWidth="1"/>
    <col min="6" max="6" width="18.7109375" bestFit="1" customWidth="1"/>
    <col min="7" max="7" width="31.42578125" bestFit="1" customWidth="1"/>
    <col min="8" max="8" width="18.5703125" bestFit="1" customWidth="1"/>
  </cols>
  <sheetData>
    <row r="1" spans="1:8" x14ac:dyDescent="0.25">
      <c r="A1" s="1" t="s">
        <v>598</v>
      </c>
      <c r="B1" s="1" t="s">
        <v>1</v>
      </c>
      <c r="C1" s="1" t="s">
        <v>492</v>
      </c>
      <c r="D1" s="1" t="s">
        <v>3</v>
      </c>
      <c r="E1" s="1" t="s">
        <v>4</v>
      </c>
      <c r="F1" s="1" t="s">
        <v>5</v>
      </c>
      <c r="G1" s="1" t="s">
        <v>90</v>
      </c>
      <c r="H1" s="1" t="s">
        <v>7</v>
      </c>
    </row>
    <row r="2" spans="1:8" x14ac:dyDescent="0.25">
      <c r="A2" s="1" t="s">
        <v>654</v>
      </c>
      <c r="B2" s="1"/>
      <c r="C2" s="2"/>
      <c r="D2" s="1"/>
      <c r="E2" s="1"/>
      <c r="F2" s="1"/>
      <c r="G2" s="1"/>
      <c r="H2" s="1"/>
    </row>
    <row r="3" spans="1:8" x14ac:dyDescent="0.25">
      <c r="A3" s="1" t="s">
        <v>766</v>
      </c>
      <c r="B3" s="1" t="s">
        <v>344</v>
      </c>
      <c r="C3" s="2">
        <v>0.70555555555555549</v>
      </c>
      <c r="D3" s="1" t="s">
        <v>767</v>
      </c>
      <c r="E3" s="1" t="s">
        <v>768</v>
      </c>
      <c r="F3" s="1">
        <v>0</v>
      </c>
      <c r="G3" s="1">
        <v>0</v>
      </c>
      <c r="H3" s="1" t="s">
        <v>769</v>
      </c>
    </row>
    <row r="4" spans="1:8" x14ac:dyDescent="0.25">
      <c r="A4" s="1" t="s">
        <v>770</v>
      </c>
      <c r="B4" s="1" t="s">
        <v>10</v>
      </c>
      <c r="C4" s="2">
        <v>0.3798611111111112</v>
      </c>
      <c r="D4" s="1" t="s">
        <v>396</v>
      </c>
      <c r="E4" s="1" t="s">
        <v>50</v>
      </c>
      <c r="F4" s="1" t="s">
        <v>454</v>
      </c>
      <c r="G4" s="1">
        <v>106000</v>
      </c>
      <c r="H4" s="1" t="s">
        <v>771</v>
      </c>
    </row>
    <row r="5" spans="1:8" x14ac:dyDescent="0.25">
      <c r="A5" s="1" t="s">
        <v>770</v>
      </c>
      <c r="B5" s="1" t="s">
        <v>10</v>
      </c>
      <c r="C5" s="2">
        <v>0.99930555555555545</v>
      </c>
      <c r="D5" s="1" t="s">
        <v>396</v>
      </c>
      <c r="E5" s="1" t="s">
        <v>87</v>
      </c>
      <c r="F5" s="1">
        <v>0</v>
      </c>
      <c r="G5" s="1">
        <v>0</v>
      </c>
      <c r="H5" s="1" t="s">
        <v>482</v>
      </c>
    </row>
    <row r="6" spans="1:8" x14ac:dyDescent="0.25">
      <c r="A6" s="1" t="s">
        <v>772</v>
      </c>
      <c r="B6" s="1" t="s">
        <v>10</v>
      </c>
      <c r="C6" s="2">
        <v>0.8125</v>
      </c>
      <c r="D6" s="1" t="s">
        <v>396</v>
      </c>
      <c r="E6" s="1" t="s">
        <v>50</v>
      </c>
      <c r="F6" s="1" t="s">
        <v>454</v>
      </c>
      <c r="G6" s="1">
        <v>87000</v>
      </c>
      <c r="H6" s="1" t="s">
        <v>771</v>
      </c>
    </row>
    <row r="7" spans="1:8" x14ac:dyDescent="0.25">
      <c r="A7" s="1" t="s">
        <v>773</v>
      </c>
      <c r="B7" s="1" t="s">
        <v>10</v>
      </c>
      <c r="C7" s="2">
        <v>0.27430555555555558</v>
      </c>
      <c r="D7" s="1" t="s">
        <v>631</v>
      </c>
      <c r="E7" s="1" t="s">
        <v>774</v>
      </c>
      <c r="F7" s="1">
        <v>176</v>
      </c>
      <c r="G7" s="1">
        <v>126000</v>
      </c>
      <c r="H7" s="1" t="s">
        <v>775</v>
      </c>
    </row>
    <row r="8" spans="1:8" x14ac:dyDescent="0.25">
      <c r="A8" s="1" t="s">
        <v>773</v>
      </c>
      <c r="B8" s="1" t="s">
        <v>230</v>
      </c>
      <c r="C8" s="2">
        <v>0.39375000000000004</v>
      </c>
      <c r="D8" s="1" t="s">
        <v>776</v>
      </c>
      <c r="E8" s="1" t="s">
        <v>50</v>
      </c>
      <c r="F8" s="1">
        <v>1</v>
      </c>
      <c r="G8" s="1">
        <v>788</v>
      </c>
      <c r="H8" s="1" t="s">
        <v>777</v>
      </c>
    </row>
    <row r="9" spans="1:8" x14ac:dyDescent="0.25">
      <c r="A9" s="1" t="s">
        <v>778</v>
      </c>
      <c r="B9" s="1" t="s">
        <v>10</v>
      </c>
      <c r="C9" s="2">
        <v>0.75347222222222232</v>
      </c>
      <c r="D9" s="1" t="s">
        <v>396</v>
      </c>
      <c r="E9" s="1" t="s">
        <v>50</v>
      </c>
      <c r="F9" s="1" t="s">
        <v>454</v>
      </c>
      <c r="G9" s="1">
        <v>75000</v>
      </c>
      <c r="H9" s="1" t="s">
        <v>779</v>
      </c>
    </row>
    <row r="10" spans="1:8" x14ac:dyDescent="0.25">
      <c r="A10" s="1" t="s">
        <v>780</v>
      </c>
      <c r="B10" s="1" t="s">
        <v>10</v>
      </c>
      <c r="C10" s="2">
        <v>0.17708333333333326</v>
      </c>
      <c r="D10" s="1" t="s">
        <v>396</v>
      </c>
      <c r="E10" s="1" t="s">
        <v>50</v>
      </c>
      <c r="F10" s="1">
        <v>97</v>
      </c>
      <c r="G10" s="1">
        <v>64000</v>
      </c>
      <c r="H10" s="1" t="s">
        <v>781</v>
      </c>
    </row>
    <row r="11" spans="1:8" x14ac:dyDescent="0.25">
      <c r="A11" s="1" t="s">
        <v>780</v>
      </c>
      <c r="B11" s="1" t="s">
        <v>10</v>
      </c>
      <c r="C11" s="2">
        <v>0.25</v>
      </c>
      <c r="D11" s="1" t="s">
        <v>396</v>
      </c>
      <c r="E11" s="1" t="s">
        <v>87</v>
      </c>
      <c r="F11" s="1">
        <v>0</v>
      </c>
      <c r="G11" s="1">
        <v>0</v>
      </c>
      <c r="H11" s="1" t="s">
        <v>482</v>
      </c>
    </row>
    <row r="12" spans="1:8" x14ac:dyDescent="0.25">
      <c r="A12" s="1" t="s">
        <v>780</v>
      </c>
      <c r="B12" s="1" t="s">
        <v>25</v>
      </c>
      <c r="C12" s="2">
        <v>0.66666666666666674</v>
      </c>
      <c r="D12" s="1" t="s">
        <v>782</v>
      </c>
      <c r="E12" s="1" t="s">
        <v>50</v>
      </c>
      <c r="F12" s="1">
        <v>100</v>
      </c>
      <c r="G12" s="1">
        <v>29965</v>
      </c>
      <c r="H12" s="1" t="s">
        <v>783</v>
      </c>
    </row>
    <row r="13" spans="1:8" x14ac:dyDescent="0.25">
      <c r="A13" s="1" t="s">
        <v>164</v>
      </c>
      <c r="B13" s="1"/>
      <c r="C13" s="2"/>
      <c r="D13" s="1"/>
      <c r="E13" s="1"/>
      <c r="F13" s="1"/>
      <c r="G13" s="1"/>
      <c r="H13" s="1"/>
    </row>
    <row r="14" spans="1:8" x14ac:dyDescent="0.25">
      <c r="A14" s="1">
        <v>42768</v>
      </c>
      <c r="B14" s="1" t="s">
        <v>10</v>
      </c>
      <c r="C14" s="2">
        <v>4.4444444444444509E-2</v>
      </c>
      <c r="D14" s="1" t="s">
        <v>784</v>
      </c>
      <c r="E14" s="1" t="s">
        <v>445</v>
      </c>
      <c r="F14" s="1">
        <v>396</v>
      </c>
      <c r="G14" s="1">
        <v>149223</v>
      </c>
      <c r="H14" s="1" t="s">
        <v>785</v>
      </c>
    </row>
    <row r="15" spans="1:8" x14ac:dyDescent="0.25">
      <c r="A15" s="1">
        <v>42768</v>
      </c>
      <c r="B15" s="1" t="s">
        <v>10</v>
      </c>
      <c r="C15" s="2">
        <v>4.9305555555555491E-2</v>
      </c>
      <c r="D15" s="1" t="s">
        <v>786</v>
      </c>
      <c r="E15" s="1" t="s">
        <v>445</v>
      </c>
      <c r="F15" s="1">
        <v>400</v>
      </c>
      <c r="G15" s="1" t="s">
        <v>454</v>
      </c>
      <c r="H15" s="1" t="s">
        <v>482</v>
      </c>
    </row>
    <row r="16" spans="1:8" x14ac:dyDescent="0.25">
      <c r="A16" s="1">
        <v>42772</v>
      </c>
      <c r="B16" s="1" t="s">
        <v>10</v>
      </c>
      <c r="C16" s="2">
        <v>4.1666666666666741E-2</v>
      </c>
      <c r="D16" s="1" t="s">
        <v>787</v>
      </c>
      <c r="E16" s="1" t="s">
        <v>50</v>
      </c>
      <c r="F16" s="1" t="s">
        <v>454</v>
      </c>
      <c r="G16" s="1">
        <v>103000</v>
      </c>
      <c r="H16" s="1" t="s">
        <v>788</v>
      </c>
    </row>
    <row r="17" spans="1:8" x14ac:dyDescent="0.25">
      <c r="A17" s="1">
        <v>42775</v>
      </c>
      <c r="B17" s="1" t="s">
        <v>39</v>
      </c>
      <c r="C17" s="2">
        <v>0.67013888888888884</v>
      </c>
      <c r="D17" s="1" t="s">
        <v>789</v>
      </c>
      <c r="E17" s="1" t="s">
        <v>50</v>
      </c>
      <c r="F17" s="1" t="s">
        <v>454</v>
      </c>
      <c r="G17" s="1">
        <v>11525</v>
      </c>
      <c r="H17" s="1" t="s">
        <v>790</v>
      </c>
    </row>
    <row r="18" spans="1:8" x14ac:dyDescent="0.25">
      <c r="A18" s="1">
        <v>42777</v>
      </c>
      <c r="B18" s="1" t="s">
        <v>10</v>
      </c>
      <c r="C18" s="2">
        <v>0.65694444444444455</v>
      </c>
      <c r="D18" s="1" t="s">
        <v>79</v>
      </c>
      <c r="E18" s="1" t="s">
        <v>635</v>
      </c>
      <c r="F18" s="1">
        <v>0</v>
      </c>
      <c r="G18" s="1">
        <v>0</v>
      </c>
      <c r="H18" s="1" t="s">
        <v>791</v>
      </c>
    </row>
    <row r="19" spans="1:8" x14ac:dyDescent="0.25">
      <c r="A19" s="1">
        <v>42779</v>
      </c>
      <c r="B19" s="1" t="s">
        <v>25</v>
      </c>
      <c r="C19" s="2">
        <v>0.54166666666666674</v>
      </c>
      <c r="D19" s="1" t="s">
        <v>792</v>
      </c>
      <c r="E19" s="1" t="s">
        <v>793</v>
      </c>
      <c r="F19" s="1">
        <v>0</v>
      </c>
      <c r="G19" s="1">
        <v>0</v>
      </c>
      <c r="H19" s="1" t="s">
        <v>794</v>
      </c>
    </row>
    <row r="20" spans="1:8" x14ac:dyDescent="0.25">
      <c r="A20" s="1">
        <v>42783</v>
      </c>
      <c r="B20" s="1" t="s">
        <v>10</v>
      </c>
      <c r="C20" s="2">
        <v>0.54166666666666674</v>
      </c>
      <c r="D20" s="1" t="s">
        <v>795</v>
      </c>
      <c r="E20" s="1" t="s">
        <v>793</v>
      </c>
      <c r="F20" s="1">
        <v>0</v>
      </c>
      <c r="G20" s="1">
        <v>0</v>
      </c>
      <c r="H20" s="1" t="s">
        <v>796</v>
      </c>
    </row>
    <row r="21" spans="1:8" x14ac:dyDescent="0.25">
      <c r="A21" s="1">
        <v>42783</v>
      </c>
      <c r="B21" s="1" t="s">
        <v>10</v>
      </c>
      <c r="C21" s="2">
        <v>0.625</v>
      </c>
      <c r="D21" s="1" t="s">
        <v>631</v>
      </c>
      <c r="E21" s="1" t="s">
        <v>50</v>
      </c>
      <c r="F21" s="1" t="s">
        <v>454</v>
      </c>
      <c r="G21" s="1">
        <v>111591</v>
      </c>
      <c r="H21" s="1" t="s">
        <v>797</v>
      </c>
    </row>
    <row r="22" spans="1:8" x14ac:dyDescent="0.25">
      <c r="A22" s="1">
        <v>42783</v>
      </c>
      <c r="B22" s="1" t="s">
        <v>10</v>
      </c>
      <c r="C22" s="2">
        <v>0.33958333333333335</v>
      </c>
      <c r="D22" s="1" t="s">
        <v>396</v>
      </c>
      <c r="E22" s="1" t="s">
        <v>50</v>
      </c>
      <c r="F22" s="1">
        <v>254</v>
      </c>
      <c r="G22" s="1">
        <v>169250</v>
      </c>
      <c r="H22" s="1" t="s">
        <v>798</v>
      </c>
    </row>
    <row r="23" spans="1:8" x14ac:dyDescent="0.25">
      <c r="A23" s="1">
        <v>42783</v>
      </c>
      <c r="B23" s="1" t="s">
        <v>230</v>
      </c>
      <c r="C23" s="2">
        <v>0.18888888888888888</v>
      </c>
      <c r="D23" s="1" t="s">
        <v>799</v>
      </c>
      <c r="E23" s="1" t="s">
        <v>422</v>
      </c>
      <c r="F23" s="1">
        <v>0</v>
      </c>
      <c r="G23" s="1">
        <v>0</v>
      </c>
      <c r="H23" s="1" t="s">
        <v>800</v>
      </c>
    </row>
    <row r="24" spans="1:8" x14ac:dyDescent="0.25">
      <c r="A24" s="1" t="s">
        <v>206</v>
      </c>
      <c r="B24" s="1"/>
      <c r="C24" s="2"/>
      <c r="D24" s="1"/>
      <c r="E24" s="1"/>
      <c r="F24" s="1"/>
      <c r="G24" s="1"/>
      <c r="H24" s="1"/>
    </row>
    <row r="25" spans="1:8" x14ac:dyDescent="0.25">
      <c r="A25" s="1" t="s">
        <v>801</v>
      </c>
      <c r="B25" s="1" t="s">
        <v>30</v>
      </c>
      <c r="C25" s="2">
        <v>0.49236111111111103</v>
      </c>
      <c r="D25" s="1" t="s">
        <v>802</v>
      </c>
      <c r="E25" s="1" t="s">
        <v>50</v>
      </c>
      <c r="F25" s="1" t="s">
        <v>454</v>
      </c>
      <c r="G25" s="1">
        <v>98575</v>
      </c>
      <c r="H25" s="1" t="s">
        <v>803</v>
      </c>
    </row>
    <row r="26" spans="1:8" x14ac:dyDescent="0.25">
      <c r="A26" s="1" t="s">
        <v>801</v>
      </c>
      <c r="B26" s="1" t="s">
        <v>25</v>
      </c>
      <c r="C26" s="2">
        <v>0.35416666666666674</v>
      </c>
      <c r="D26" s="1" t="s">
        <v>804</v>
      </c>
      <c r="E26" s="1" t="s">
        <v>50</v>
      </c>
      <c r="F26" s="1" t="s">
        <v>454</v>
      </c>
      <c r="G26" s="1">
        <v>58000</v>
      </c>
      <c r="H26" s="1" t="s">
        <v>805</v>
      </c>
    </row>
    <row r="27" spans="1:8" x14ac:dyDescent="0.25">
      <c r="A27" s="1" t="s">
        <v>4678</v>
      </c>
      <c r="B27" s="1" t="s">
        <v>39</v>
      </c>
      <c r="C27" s="2">
        <v>0.51388888888888884</v>
      </c>
      <c r="D27" s="1" t="s">
        <v>3139</v>
      </c>
      <c r="E27" s="1" t="s">
        <v>50</v>
      </c>
      <c r="F27" s="1" t="s">
        <v>454</v>
      </c>
      <c r="G27" s="1">
        <v>54316</v>
      </c>
      <c r="H27" s="1" t="s">
        <v>4679</v>
      </c>
    </row>
    <row r="28" spans="1:8" x14ac:dyDescent="0.25">
      <c r="A28" s="1" t="s">
        <v>4680</v>
      </c>
      <c r="B28" s="1" t="s">
        <v>25</v>
      </c>
      <c r="C28" s="2">
        <v>0.83333333333333326</v>
      </c>
      <c r="D28" s="1" t="s">
        <v>4681</v>
      </c>
      <c r="E28" s="1" t="s">
        <v>50</v>
      </c>
      <c r="F28" s="1" t="s">
        <v>454</v>
      </c>
      <c r="G28" s="1">
        <v>97734</v>
      </c>
      <c r="H28" s="1" t="s">
        <v>4682</v>
      </c>
    </row>
    <row r="29" spans="1:8" x14ac:dyDescent="0.25">
      <c r="A29" s="1" t="s">
        <v>4683</v>
      </c>
      <c r="B29" s="1" t="s">
        <v>30</v>
      </c>
      <c r="C29" s="2">
        <v>0.47916666666666674</v>
      </c>
      <c r="D29" s="1" t="s">
        <v>919</v>
      </c>
      <c r="E29" s="1" t="s">
        <v>50</v>
      </c>
      <c r="F29" s="1" t="s">
        <v>454</v>
      </c>
      <c r="G29" s="1">
        <v>71012</v>
      </c>
      <c r="H29" s="1" t="s">
        <v>4684</v>
      </c>
    </row>
    <row r="30" spans="1:8" x14ac:dyDescent="0.25">
      <c r="A30" s="1" t="s">
        <v>4683</v>
      </c>
      <c r="B30" s="1" t="s">
        <v>30</v>
      </c>
      <c r="C30" s="2">
        <v>0.5</v>
      </c>
      <c r="D30" s="1" t="s">
        <v>830</v>
      </c>
      <c r="E30" s="1" t="s">
        <v>50</v>
      </c>
      <c r="F30" s="1" t="s">
        <v>454</v>
      </c>
      <c r="G30" s="1">
        <v>800000</v>
      </c>
      <c r="H30" s="1" t="s">
        <v>4685</v>
      </c>
    </row>
    <row r="31" spans="1:8" x14ac:dyDescent="0.25">
      <c r="A31" s="1" t="s">
        <v>4683</v>
      </c>
      <c r="B31" s="1" t="s">
        <v>30</v>
      </c>
      <c r="C31" s="2">
        <v>0.39583333333333326</v>
      </c>
      <c r="D31" s="1" t="s">
        <v>4686</v>
      </c>
      <c r="E31" s="1" t="s">
        <v>50</v>
      </c>
      <c r="F31" s="1" t="s">
        <v>454</v>
      </c>
      <c r="G31" s="1">
        <v>343000</v>
      </c>
      <c r="H31" s="1" t="s">
        <v>4687</v>
      </c>
    </row>
    <row r="32" spans="1:8" x14ac:dyDescent="0.25">
      <c r="A32" s="1" t="s">
        <v>4683</v>
      </c>
      <c r="B32" s="1" t="s">
        <v>39</v>
      </c>
      <c r="C32" s="2">
        <v>0.5625</v>
      </c>
      <c r="D32" s="1" t="s">
        <v>406</v>
      </c>
      <c r="E32" s="1" t="s">
        <v>573</v>
      </c>
      <c r="F32" s="1" t="s">
        <v>454</v>
      </c>
      <c r="G32" s="1">
        <v>106869</v>
      </c>
      <c r="H32" s="1" t="s">
        <v>4688</v>
      </c>
    </row>
    <row r="33" spans="1:8" x14ac:dyDescent="0.25">
      <c r="A33" s="1" t="s">
        <v>4683</v>
      </c>
      <c r="B33" s="1" t="s">
        <v>39</v>
      </c>
      <c r="C33" s="2">
        <v>0.6479166666666667</v>
      </c>
      <c r="D33" s="1" t="s">
        <v>406</v>
      </c>
      <c r="E33" s="1" t="s">
        <v>50</v>
      </c>
      <c r="F33" s="1" t="s">
        <v>454</v>
      </c>
      <c r="G33" s="1">
        <v>50000</v>
      </c>
      <c r="H33" s="1" t="s">
        <v>482</v>
      </c>
    </row>
    <row r="34" spans="1:8" x14ac:dyDescent="0.25">
      <c r="A34" s="1" t="s">
        <v>4689</v>
      </c>
      <c r="B34" s="1" t="s">
        <v>10</v>
      </c>
      <c r="C34" s="2">
        <v>0.41388888888888897</v>
      </c>
      <c r="D34" s="1" t="s">
        <v>2057</v>
      </c>
      <c r="E34" s="1" t="s">
        <v>378</v>
      </c>
      <c r="F34" s="1">
        <v>0</v>
      </c>
      <c r="G34" s="1">
        <v>1</v>
      </c>
      <c r="H34" s="1" t="s">
        <v>4690</v>
      </c>
    </row>
    <row r="35" spans="1:8" x14ac:dyDescent="0.25">
      <c r="A35" s="1" t="s">
        <v>4691</v>
      </c>
      <c r="B35" s="1" t="s">
        <v>39</v>
      </c>
      <c r="C35" s="2">
        <v>0.52222222222222214</v>
      </c>
      <c r="D35" s="1" t="s">
        <v>4692</v>
      </c>
      <c r="E35" s="1" t="s">
        <v>50</v>
      </c>
      <c r="F35" s="1" t="s">
        <v>454</v>
      </c>
      <c r="G35" s="1">
        <v>69647</v>
      </c>
      <c r="H35" s="1" t="s">
        <v>482</v>
      </c>
    </row>
    <row r="36" spans="1:8" x14ac:dyDescent="0.25">
      <c r="A36" s="1" t="s">
        <v>4693</v>
      </c>
      <c r="B36" s="1" t="s">
        <v>25</v>
      </c>
      <c r="C36" s="2">
        <v>0.83333333333333326</v>
      </c>
      <c r="D36" s="1" t="s">
        <v>256</v>
      </c>
      <c r="E36" s="1" t="s">
        <v>50</v>
      </c>
      <c r="F36" s="1">
        <v>857</v>
      </c>
      <c r="G36" s="1">
        <v>257000</v>
      </c>
      <c r="H36" s="1" t="s">
        <v>4694</v>
      </c>
    </row>
    <row r="37" spans="1:8" x14ac:dyDescent="0.25">
      <c r="A37" s="1" t="s">
        <v>4695</v>
      </c>
      <c r="B37" s="1" t="s">
        <v>10</v>
      </c>
      <c r="C37" s="2">
        <v>0.27013888888888893</v>
      </c>
      <c r="D37" s="1" t="s">
        <v>4696</v>
      </c>
      <c r="E37" s="1" t="s">
        <v>562</v>
      </c>
      <c r="F37" s="1">
        <v>0</v>
      </c>
      <c r="G37" s="1">
        <v>0</v>
      </c>
      <c r="H37" s="1" t="s">
        <v>4697</v>
      </c>
    </row>
    <row r="38" spans="1:8" x14ac:dyDescent="0.25">
      <c r="A38" s="1" t="s">
        <v>4698</v>
      </c>
      <c r="B38" s="1" t="s">
        <v>10</v>
      </c>
      <c r="C38" s="2">
        <v>0.67152777777777772</v>
      </c>
      <c r="D38" s="1" t="s">
        <v>2307</v>
      </c>
      <c r="E38" s="1" t="s">
        <v>450</v>
      </c>
      <c r="F38" s="1">
        <v>0</v>
      </c>
      <c r="G38" s="1">
        <v>0</v>
      </c>
      <c r="H38" s="1" t="s">
        <v>4699</v>
      </c>
    </row>
    <row r="39" spans="1:8" x14ac:dyDescent="0.25">
      <c r="A39" s="1" t="s">
        <v>4700</v>
      </c>
      <c r="B39" s="1" t="s">
        <v>429</v>
      </c>
      <c r="C39" s="2">
        <v>0.14583333333333326</v>
      </c>
      <c r="D39" s="1" t="s">
        <v>896</v>
      </c>
      <c r="E39" s="1" t="s">
        <v>50</v>
      </c>
      <c r="F39" s="1" t="s">
        <v>454</v>
      </c>
      <c r="G39" s="1">
        <v>175000</v>
      </c>
      <c r="H39" s="1" t="s">
        <v>4701</v>
      </c>
    </row>
    <row r="40" spans="1:8" x14ac:dyDescent="0.25">
      <c r="A40" s="1" t="s">
        <v>4702</v>
      </c>
      <c r="B40" s="1" t="s">
        <v>25</v>
      </c>
      <c r="C40" s="2">
        <v>0.80208333333333326</v>
      </c>
      <c r="D40" s="1" t="s">
        <v>4703</v>
      </c>
      <c r="E40" s="1" t="s">
        <v>378</v>
      </c>
      <c r="F40" s="1">
        <v>0</v>
      </c>
      <c r="G40" s="1">
        <v>0</v>
      </c>
      <c r="H40" s="1" t="s">
        <v>4704</v>
      </c>
    </row>
    <row r="41" spans="1:8" x14ac:dyDescent="0.25">
      <c r="A41" s="1" t="s">
        <v>212</v>
      </c>
      <c r="B41" s="1"/>
      <c r="C41" s="2"/>
      <c r="D41" s="1"/>
      <c r="E41" s="1"/>
      <c r="F41" s="1"/>
      <c r="G41" s="1"/>
      <c r="H41" s="1"/>
    </row>
    <row r="42" spans="1:8" x14ac:dyDescent="0.25">
      <c r="A42" s="1" t="s">
        <v>4705</v>
      </c>
      <c r="B42" s="1" t="s">
        <v>25</v>
      </c>
      <c r="C42" s="2">
        <v>0.45833333333333326</v>
      </c>
      <c r="D42" s="1" t="s">
        <v>4706</v>
      </c>
      <c r="E42" s="1" t="s">
        <v>50</v>
      </c>
      <c r="F42" s="1">
        <v>290</v>
      </c>
      <c r="G42" s="1">
        <v>86330</v>
      </c>
      <c r="H42" s="1" t="s">
        <v>4707</v>
      </c>
    </row>
    <row r="43" spans="1:8" x14ac:dyDescent="0.25">
      <c r="A43" s="1" t="s">
        <v>4708</v>
      </c>
      <c r="B43" s="1" t="s">
        <v>10</v>
      </c>
      <c r="C43" s="2">
        <v>0.79166666666666674</v>
      </c>
      <c r="D43" s="1" t="s">
        <v>396</v>
      </c>
      <c r="E43" s="1" t="s">
        <v>50</v>
      </c>
      <c r="F43" s="1" t="s">
        <v>454</v>
      </c>
      <c r="G43" s="1">
        <v>100000</v>
      </c>
      <c r="H43" s="1" t="s">
        <v>482</v>
      </c>
    </row>
    <row r="44" spans="1:8" x14ac:dyDescent="0.25">
      <c r="A44" s="1" t="s">
        <v>4709</v>
      </c>
      <c r="B44" s="1" t="s">
        <v>10</v>
      </c>
      <c r="C44" s="2">
        <v>0.17777777777777781</v>
      </c>
      <c r="D44" s="1" t="s">
        <v>4710</v>
      </c>
      <c r="E44" s="1" t="s">
        <v>87</v>
      </c>
      <c r="F44" s="1">
        <v>0</v>
      </c>
      <c r="G44" s="1">
        <v>0</v>
      </c>
      <c r="H44" s="1" t="s">
        <v>482</v>
      </c>
    </row>
    <row r="45" spans="1:8" x14ac:dyDescent="0.25">
      <c r="A45" s="1" t="s">
        <v>4709</v>
      </c>
      <c r="B45" s="1" t="s">
        <v>10</v>
      </c>
      <c r="C45" s="2">
        <v>0.34375</v>
      </c>
      <c r="D45" s="1" t="s">
        <v>4711</v>
      </c>
      <c r="E45" s="1" t="s">
        <v>50</v>
      </c>
      <c r="F45" s="1" t="s">
        <v>454</v>
      </c>
      <c r="G45" s="1">
        <v>153867</v>
      </c>
      <c r="H45" s="1" t="s">
        <v>4712</v>
      </c>
    </row>
    <row r="46" spans="1:8" x14ac:dyDescent="0.25">
      <c r="A46" s="1" t="s">
        <v>4709</v>
      </c>
      <c r="B46" s="1" t="s">
        <v>10</v>
      </c>
      <c r="C46" s="2">
        <v>0.18958333333333344</v>
      </c>
      <c r="D46" s="1" t="s">
        <v>4713</v>
      </c>
      <c r="E46" s="1" t="s">
        <v>50</v>
      </c>
      <c r="F46" s="1">
        <v>100</v>
      </c>
      <c r="G46" s="1">
        <v>64852</v>
      </c>
      <c r="H46" s="1" t="s">
        <v>4714</v>
      </c>
    </row>
    <row r="47" spans="1:8" x14ac:dyDescent="0.25">
      <c r="A47" s="1" t="s">
        <v>4715</v>
      </c>
      <c r="B47" s="1" t="s">
        <v>10</v>
      </c>
      <c r="C47" s="2">
        <v>0.32638888888888884</v>
      </c>
      <c r="D47" s="1" t="s">
        <v>4716</v>
      </c>
      <c r="E47" s="1" t="s">
        <v>562</v>
      </c>
      <c r="F47" s="1">
        <v>53</v>
      </c>
      <c r="G47" s="1">
        <v>10000</v>
      </c>
      <c r="H47" s="1" t="s">
        <v>4717</v>
      </c>
    </row>
    <row r="48" spans="1:8" x14ac:dyDescent="0.25">
      <c r="A48" s="1" t="s">
        <v>4718</v>
      </c>
      <c r="B48" s="1" t="s">
        <v>10</v>
      </c>
      <c r="C48" s="2">
        <v>0.39236111111111116</v>
      </c>
      <c r="D48" s="1" t="s">
        <v>4719</v>
      </c>
      <c r="E48" s="1" t="s">
        <v>562</v>
      </c>
      <c r="F48" s="1">
        <v>0</v>
      </c>
      <c r="G48" s="1">
        <v>0</v>
      </c>
      <c r="H48" s="1" t="s">
        <v>4720</v>
      </c>
    </row>
    <row r="49" spans="1:8" x14ac:dyDescent="0.25">
      <c r="A49" s="1" t="s">
        <v>4721</v>
      </c>
      <c r="B49" s="1" t="s">
        <v>10</v>
      </c>
      <c r="C49" s="2">
        <v>0.66666666666666674</v>
      </c>
      <c r="D49" s="1" t="s">
        <v>4722</v>
      </c>
      <c r="E49" s="1" t="s">
        <v>4723</v>
      </c>
      <c r="F49" s="1">
        <v>0</v>
      </c>
      <c r="G49" s="1">
        <v>0</v>
      </c>
      <c r="H49" s="1" t="s">
        <v>4724</v>
      </c>
    </row>
    <row r="50" spans="1:8" x14ac:dyDescent="0.25">
      <c r="A50" s="1" t="s">
        <v>4725</v>
      </c>
      <c r="B50" s="1" t="s">
        <v>25</v>
      </c>
      <c r="C50" s="2">
        <v>0.44027777777777777</v>
      </c>
      <c r="D50" s="1" t="s">
        <v>4726</v>
      </c>
      <c r="E50" s="1" t="s">
        <v>4723</v>
      </c>
      <c r="F50" s="1">
        <v>0</v>
      </c>
      <c r="G50" s="1">
        <v>0</v>
      </c>
      <c r="H50" s="1" t="s">
        <v>4727</v>
      </c>
    </row>
    <row r="51" spans="1:8" x14ac:dyDescent="0.25">
      <c r="A51" s="1" t="s">
        <v>4725</v>
      </c>
      <c r="B51" s="1" t="s">
        <v>10</v>
      </c>
      <c r="C51" s="2">
        <v>0.37916666666666665</v>
      </c>
      <c r="D51" s="1" t="s">
        <v>4728</v>
      </c>
      <c r="E51" s="1" t="s">
        <v>422</v>
      </c>
      <c r="F51" s="1">
        <v>130</v>
      </c>
      <c r="G51" s="1">
        <v>88000</v>
      </c>
      <c r="H51" s="1" t="s">
        <v>4729</v>
      </c>
    </row>
    <row r="52" spans="1:8" x14ac:dyDescent="0.25">
      <c r="A52" s="1" t="s">
        <v>4730</v>
      </c>
      <c r="B52" s="1" t="s">
        <v>10</v>
      </c>
      <c r="C52" s="2">
        <v>0.99652777777777768</v>
      </c>
      <c r="D52" s="1" t="s">
        <v>4731</v>
      </c>
      <c r="E52" s="1" t="s">
        <v>378</v>
      </c>
      <c r="F52" s="1">
        <v>0</v>
      </c>
      <c r="G52" s="1">
        <v>0</v>
      </c>
      <c r="H52" s="1" t="s">
        <v>4732</v>
      </c>
    </row>
    <row r="53" spans="1:8" x14ac:dyDescent="0.25">
      <c r="A53" s="1" t="s">
        <v>4733</v>
      </c>
      <c r="B53" s="1" t="s">
        <v>25</v>
      </c>
      <c r="C53" s="2">
        <v>0.23055555555555562</v>
      </c>
      <c r="D53" s="1" t="s">
        <v>4734</v>
      </c>
      <c r="E53" s="1" t="s">
        <v>50</v>
      </c>
      <c r="F53" s="1">
        <v>240</v>
      </c>
      <c r="G53" s="1">
        <v>74698</v>
      </c>
      <c r="H53" s="1" t="s">
        <v>4735</v>
      </c>
    </row>
    <row r="54" spans="1:8" x14ac:dyDescent="0.25">
      <c r="A54" s="1" t="s">
        <v>4736</v>
      </c>
      <c r="B54" s="1" t="s">
        <v>25</v>
      </c>
      <c r="C54" s="2">
        <v>4.1666666666666741E-2</v>
      </c>
      <c r="D54" s="1" t="s">
        <v>4737</v>
      </c>
      <c r="E54" s="1" t="s">
        <v>50</v>
      </c>
      <c r="F54" s="1" t="s">
        <v>454</v>
      </c>
      <c r="G54" s="1">
        <v>145174</v>
      </c>
      <c r="H54" s="1" t="s">
        <v>4738</v>
      </c>
    </row>
    <row r="55" spans="1:8" x14ac:dyDescent="0.25">
      <c r="A55" s="1" t="s">
        <v>381</v>
      </c>
      <c r="B55" s="1"/>
      <c r="C55" s="2"/>
      <c r="D55" s="1"/>
      <c r="E55" s="1"/>
      <c r="F55" s="1"/>
      <c r="G55" s="1"/>
      <c r="H55" s="1"/>
    </row>
    <row r="56" spans="1:8" x14ac:dyDescent="0.25">
      <c r="A56" s="1" t="s">
        <v>4739</v>
      </c>
      <c r="B56" s="1" t="s">
        <v>30</v>
      </c>
      <c r="C56" s="2">
        <v>0.96805555555555545</v>
      </c>
      <c r="D56" s="1" t="s">
        <v>919</v>
      </c>
      <c r="E56" s="1" t="s">
        <v>50</v>
      </c>
      <c r="F56" s="1" t="s">
        <v>454</v>
      </c>
      <c r="G56" s="1">
        <v>92390</v>
      </c>
      <c r="H56" s="1" t="s">
        <v>4740</v>
      </c>
    </row>
    <row r="57" spans="1:8" x14ac:dyDescent="0.25">
      <c r="A57" s="1" t="s">
        <v>4741</v>
      </c>
      <c r="B57" s="1" t="s">
        <v>10</v>
      </c>
      <c r="C57" s="2">
        <v>0.79513888888888884</v>
      </c>
      <c r="D57" s="1" t="s">
        <v>396</v>
      </c>
      <c r="E57" s="1" t="s">
        <v>2091</v>
      </c>
      <c r="F57" s="1">
        <v>878</v>
      </c>
      <c r="G57" s="1" t="s">
        <v>454</v>
      </c>
      <c r="H57" s="1" t="s">
        <v>4742</v>
      </c>
    </row>
    <row r="58" spans="1:8" x14ac:dyDescent="0.25">
      <c r="A58" s="1" t="s">
        <v>4741</v>
      </c>
      <c r="B58" s="1" t="s">
        <v>10</v>
      </c>
      <c r="C58" s="2">
        <v>0.79027777777777786</v>
      </c>
      <c r="D58" s="1" t="s">
        <v>396</v>
      </c>
      <c r="E58" s="1" t="s">
        <v>2091</v>
      </c>
      <c r="F58" s="1">
        <v>572</v>
      </c>
      <c r="G58" s="1">
        <v>0</v>
      </c>
      <c r="H58" s="1" t="s">
        <v>4743</v>
      </c>
    </row>
    <row r="59" spans="1:8" x14ac:dyDescent="0.25">
      <c r="A59" s="1" t="s">
        <v>4741</v>
      </c>
      <c r="B59" s="1" t="s">
        <v>30</v>
      </c>
      <c r="C59" s="2">
        <v>0.95833333333333326</v>
      </c>
      <c r="D59" s="1" t="s">
        <v>4744</v>
      </c>
      <c r="E59" s="1" t="s">
        <v>378</v>
      </c>
      <c r="F59" s="1">
        <v>0</v>
      </c>
      <c r="G59" s="1">
        <v>0</v>
      </c>
      <c r="H59" s="1" t="s">
        <v>482</v>
      </c>
    </row>
    <row r="60" spans="1:8" x14ac:dyDescent="0.25">
      <c r="A60" s="1" t="s">
        <v>4745</v>
      </c>
      <c r="B60" s="1" t="s">
        <v>25</v>
      </c>
      <c r="C60" s="2">
        <v>0.20833333333333326</v>
      </c>
      <c r="D60" s="1" t="s">
        <v>4746</v>
      </c>
      <c r="E60" s="1" t="s">
        <v>50</v>
      </c>
      <c r="F60" s="1">
        <v>200</v>
      </c>
      <c r="G60" s="1">
        <v>60377</v>
      </c>
      <c r="H60" s="1" t="s">
        <v>4747</v>
      </c>
    </row>
    <row r="61" spans="1:8" x14ac:dyDescent="0.25">
      <c r="A61" s="1" t="s">
        <v>4748</v>
      </c>
      <c r="B61" s="1" t="s">
        <v>25</v>
      </c>
      <c r="C61" s="2">
        <v>0.97916666666666674</v>
      </c>
      <c r="D61" s="1" t="s">
        <v>4749</v>
      </c>
      <c r="E61" s="1" t="s">
        <v>2091</v>
      </c>
      <c r="F61" s="1">
        <v>80</v>
      </c>
      <c r="G61" s="1">
        <v>0</v>
      </c>
      <c r="H61" s="1" t="s">
        <v>4750</v>
      </c>
    </row>
    <row r="62" spans="1:8" x14ac:dyDescent="0.25">
      <c r="A62" s="1" t="s">
        <v>4748</v>
      </c>
      <c r="B62" s="1" t="s">
        <v>10</v>
      </c>
      <c r="C62" s="2">
        <v>0.21875</v>
      </c>
      <c r="D62" s="1" t="s">
        <v>4710</v>
      </c>
      <c r="E62" s="1" t="s">
        <v>87</v>
      </c>
      <c r="F62" s="1">
        <v>0</v>
      </c>
      <c r="G62" s="1">
        <v>0</v>
      </c>
      <c r="H62" s="1" t="s">
        <v>482</v>
      </c>
    </row>
    <row r="63" spans="1:8" x14ac:dyDescent="0.25">
      <c r="A63" s="1" t="s">
        <v>4751</v>
      </c>
      <c r="B63" s="1" t="s">
        <v>10</v>
      </c>
      <c r="C63" s="2">
        <v>0.46180555555555558</v>
      </c>
      <c r="D63" s="1" t="s">
        <v>4752</v>
      </c>
      <c r="E63" s="1" t="s">
        <v>378</v>
      </c>
      <c r="F63" s="1">
        <v>0</v>
      </c>
      <c r="G63" s="1">
        <v>0</v>
      </c>
      <c r="H63" s="1" t="s">
        <v>4753</v>
      </c>
    </row>
    <row r="64" spans="1:8" x14ac:dyDescent="0.25">
      <c r="A64" s="1" t="s">
        <v>4754</v>
      </c>
      <c r="B64" s="1" t="s">
        <v>25</v>
      </c>
      <c r="C64" s="2">
        <v>0.22916666666666674</v>
      </c>
      <c r="D64" s="1" t="s">
        <v>4755</v>
      </c>
      <c r="E64" s="1" t="s">
        <v>50</v>
      </c>
      <c r="F64" s="1" t="s">
        <v>454</v>
      </c>
      <c r="G64" s="1">
        <v>70696</v>
      </c>
      <c r="H64" s="1" t="s">
        <v>482</v>
      </c>
    </row>
    <row r="65" spans="1:8" x14ac:dyDescent="0.25">
      <c r="A65" s="1" t="s">
        <v>4756</v>
      </c>
      <c r="B65" s="1" t="s">
        <v>10</v>
      </c>
      <c r="C65" s="2">
        <v>0.69722222222222219</v>
      </c>
      <c r="D65" s="1" t="s">
        <v>4757</v>
      </c>
      <c r="E65" s="1" t="s">
        <v>378</v>
      </c>
      <c r="F65" s="1">
        <v>21</v>
      </c>
      <c r="G65" s="1">
        <v>9598</v>
      </c>
      <c r="H65" s="1" t="s">
        <v>4758</v>
      </c>
    </row>
    <row r="66" spans="1:8" x14ac:dyDescent="0.25">
      <c r="A66" s="1" t="s">
        <v>4759</v>
      </c>
      <c r="B66" s="1" t="s">
        <v>25</v>
      </c>
      <c r="C66" s="2">
        <v>0.20972222222222214</v>
      </c>
      <c r="D66" s="1" t="s">
        <v>4760</v>
      </c>
      <c r="E66" s="1" t="s">
        <v>378</v>
      </c>
      <c r="F66" s="1">
        <v>10</v>
      </c>
      <c r="G66" s="1">
        <v>4700</v>
      </c>
      <c r="H66" s="1" t="s">
        <v>4761</v>
      </c>
    </row>
    <row r="67" spans="1:8" x14ac:dyDescent="0.25">
      <c r="A67" s="1" t="s">
        <v>4762</v>
      </c>
      <c r="B67" s="1" t="s">
        <v>25</v>
      </c>
      <c r="C67" s="2">
        <v>0.95833333333333326</v>
      </c>
      <c r="D67" s="1" t="s">
        <v>4763</v>
      </c>
      <c r="E67" s="1" t="s">
        <v>50</v>
      </c>
      <c r="F67" s="1" t="s">
        <v>454</v>
      </c>
      <c r="G67" s="1">
        <v>116000</v>
      </c>
      <c r="H67" s="1" t="s">
        <v>482</v>
      </c>
    </row>
    <row r="68" spans="1:8" x14ac:dyDescent="0.25">
      <c r="A68" s="1" t="s">
        <v>4762</v>
      </c>
      <c r="B68" s="1" t="s">
        <v>25</v>
      </c>
      <c r="C68" s="2">
        <v>0.96527777777777768</v>
      </c>
      <c r="D68" s="1" t="s">
        <v>4764</v>
      </c>
      <c r="E68" s="1" t="s">
        <v>50</v>
      </c>
      <c r="F68" s="1">
        <v>391</v>
      </c>
      <c r="G68" s="1">
        <v>188000</v>
      </c>
      <c r="H68" s="1" t="s">
        <v>482</v>
      </c>
    </row>
    <row r="69" spans="1:8" x14ac:dyDescent="0.25">
      <c r="A69" s="1" t="s">
        <v>4765</v>
      </c>
      <c r="B69" s="1" t="s">
        <v>25</v>
      </c>
      <c r="C69" s="2">
        <v>0.8125</v>
      </c>
      <c r="D69" s="1" t="s">
        <v>4766</v>
      </c>
      <c r="E69" s="1" t="s">
        <v>50</v>
      </c>
      <c r="F69" s="1" t="s">
        <v>454</v>
      </c>
      <c r="G69" s="1">
        <v>103000</v>
      </c>
      <c r="H69" s="1" t="s">
        <v>4767</v>
      </c>
    </row>
    <row r="70" spans="1:8" x14ac:dyDescent="0.25">
      <c r="A70" s="1" t="s">
        <v>4765</v>
      </c>
      <c r="B70" s="1" t="s">
        <v>10</v>
      </c>
      <c r="C70" s="2">
        <v>0.68541666666666656</v>
      </c>
      <c r="D70" s="1" t="s">
        <v>4768</v>
      </c>
      <c r="E70" s="1" t="s">
        <v>378</v>
      </c>
      <c r="F70" s="1">
        <v>0</v>
      </c>
      <c r="G70" s="1">
        <v>0</v>
      </c>
      <c r="H70" s="1" t="s">
        <v>4769</v>
      </c>
    </row>
    <row r="71" spans="1:8" x14ac:dyDescent="0.25">
      <c r="A71" s="1" t="s">
        <v>4765</v>
      </c>
      <c r="B71" s="1" t="s">
        <v>429</v>
      </c>
      <c r="C71" s="2">
        <v>0.8125</v>
      </c>
      <c r="D71" s="1" t="s">
        <v>4770</v>
      </c>
      <c r="E71" s="1" t="s">
        <v>50</v>
      </c>
      <c r="F71" s="1" t="s">
        <v>454</v>
      </c>
      <c r="G71" s="1">
        <v>103000</v>
      </c>
      <c r="H71" s="1" t="s">
        <v>4767</v>
      </c>
    </row>
    <row r="72" spans="1:8" x14ac:dyDescent="0.25">
      <c r="A72" s="1" t="s">
        <v>1374</v>
      </c>
      <c r="B72" s="1"/>
      <c r="C72" s="2"/>
      <c r="D72" s="1"/>
      <c r="E72" s="1"/>
      <c r="F72" s="1"/>
      <c r="G72" s="1"/>
      <c r="H72" s="1"/>
    </row>
    <row r="73" spans="1:8" x14ac:dyDescent="0.25">
      <c r="A73" s="1" t="s">
        <v>4771</v>
      </c>
      <c r="B73" s="1" t="s">
        <v>10</v>
      </c>
      <c r="C73" s="2">
        <v>0.55000000000000004</v>
      </c>
      <c r="D73" s="1" t="s">
        <v>4752</v>
      </c>
      <c r="E73" s="1" t="s">
        <v>793</v>
      </c>
      <c r="F73" s="1">
        <v>0</v>
      </c>
      <c r="G73" s="1">
        <v>0</v>
      </c>
      <c r="H73" s="1" t="s">
        <v>4772</v>
      </c>
    </row>
    <row r="74" spans="1:8" x14ac:dyDescent="0.25">
      <c r="A74" s="1" t="s">
        <v>4773</v>
      </c>
      <c r="B74" s="1" t="s">
        <v>96</v>
      </c>
      <c r="C74" s="2">
        <v>0.55902777777777768</v>
      </c>
      <c r="D74" s="1" t="s">
        <v>4774</v>
      </c>
      <c r="E74" s="1" t="s">
        <v>50</v>
      </c>
      <c r="F74" s="1" t="s">
        <v>454</v>
      </c>
      <c r="G74" s="1">
        <v>53610</v>
      </c>
      <c r="H74" s="1" t="s">
        <v>4775</v>
      </c>
    </row>
    <row r="75" spans="1:8" x14ac:dyDescent="0.25">
      <c r="A75" s="1" t="s">
        <v>4773</v>
      </c>
      <c r="B75" s="1" t="s">
        <v>30</v>
      </c>
      <c r="C75" s="2">
        <v>0.61041666666666661</v>
      </c>
      <c r="D75" s="1" t="s">
        <v>830</v>
      </c>
      <c r="E75" s="1" t="s">
        <v>445</v>
      </c>
      <c r="F75" s="1">
        <v>63</v>
      </c>
      <c r="G75" s="1" t="s">
        <v>454</v>
      </c>
      <c r="H75" s="1" t="s">
        <v>4776</v>
      </c>
    </row>
    <row r="76" spans="1:8" x14ac:dyDescent="0.25">
      <c r="A76" s="1" t="s">
        <v>4773</v>
      </c>
      <c r="B76" s="1" t="s">
        <v>96</v>
      </c>
      <c r="C76" s="2">
        <v>0.29166666666666674</v>
      </c>
      <c r="D76" s="1" t="s">
        <v>4777</v>
      </c>
      <c r="E76" s="1" t="s">
        <v>50</v>
      </c>
      <c r="F76" s="1" t="s">
        <v>454</v>
      </c>
      <c r="G76" s="1">
        <v>70000</v>
      </c>
      <c r="H76" s="1" t="s">
        <v>4778</v>
      </c>
    </row>
    <row r="77" spans="1:8" x14ac:dyDescent="0.25">
      <c r="A77" s="1" t="s">
        <v>4779</v>
      </c>
      <c r="B77" s="1" t="s">
        <v>25</v>
      </c>
      <c r="C77" s="2">
        <v>0.70833333333333326</v>
      </c>
      <c r="D77" s="1" t="s">
        <v>4706</v>
      </c>
      <c r="E77" s="1" t="s">
        <v>50</v>
      </c>
      <c r="F77" s="1">
        <v>275</v>
      </c>
      <c r="G77" s="1">
        <v>82713</v>
      </c>
      <c r="H77" s="1" t="s">
        <v>4780</v>
      </c>
    </row>
    <row r="78" spans="1:8" x14ac:dyDescent="0.25">
      <c r="A78" s="1" t="s">
        <v>4781</v>
      </c>
      <c r="B78" s="1" t="s">
        <v>25</v>
      </c>
      <c r="C78" s="2">
        <v>0.83333333333333326</v>
      </c>
      <c r="D78" s="1" t="s">
        <v>1159</v>
      </c>
      <c r="E78" s="1" t="s">
        <v>50</v>
      </c>
      <c r="F78" s="1" t="s">
        <v>454</v>
      </c>
      <c r="G78" s="1">
        <v>76000</v>
      </c>
      <c r="H78" s="1" t="s">
        <v>4782</v>
      </c>
    </row>
    <row r="79" spans="1:8" x14ac:dyDescent="0.25">
      <c r="A79" s="1" t="s">
        <v>4781</v>
      </c>
      <c r="B79" s="1" t="s">
        <v>96</v>
      </c>
      <c r="C79" s="2">
        <v>0.83333333333333326</v>
      </c>
      <c r="D79" s="1" t="s">
        <v>4783</v>
      </c>
      <c r="E79" s="1" t="s">
        <v>50</v>
      </c>
      <c r="F79" s="1" t="s">
        <v>454</v>
      </c>
      <c r="G79" s="1">
        <v>76000</v>
      </c>
      <c r="H79" s="1" t="s">
        <v>482</v>
      </c>
    </row>
    <row r="80" spans="1:8" x14ac:dyDescent="0.25">
      <c r="A80" s="1" t="s">
        <v>4784</v>
      </c>
      <c r="B80" s="1" t="s">
        <v>96</v>
      </c>
      <c r="C80" s="2">
        <v>0.875</v>
      </c>
      <c r="D80" s="1" t="s">
        <v>4785</v>
      </c>
      <c r="E80" s="1" t="s">
        <v>50</v>
      </c>
      <c r="F80" s="1" t="s">
        <v>454</v>
      </c>
      <c r="G80" s="1">
        <v>84737</v>
      </c>
      <c r="H80" s="1" t="s">
        <v>4786</v>
      </c>
    </row>
    <row r="81" spans="1:8" x14ac:dyDescent="0.25">
      <c r="A81" s="1" t="s">
        <v>4787</v>
      </c>
      <c r="B81" s="1" t="s">
        <v>10</v>
      </c>
      <c r="C81" s="2">
        <v>0</v>
      </c>
      <c r="D81" s="1" t="s">
        <v>4788</v>
      </c>
      <c r="E81" s="1" t="s">
        <v>928</v>
      </c>
      <c r="F81" s="1">
        <v>0</v>
      </c>
      <c r="G81" s="1">
        <v>0</v>
      </c>
      <c r="H81" s="1" t="s">
        <v>4789</v>
      </c>
    </row>
    <row r="82" spans="1:8" x14ac:dyDescent="0.25">
      <c r="A82" s="1" t="s">
        <v>4790</v>
      </c>
      <c r="B82" s="1" t="s">
        <v>30</v>
      </c>
      <c r="C82" s="2">
        <v>0.75</v>
      </c>
      <c r="D82" s="1" t="s">
        <v>4791</v>
      </c>
      <c r="E82" s="1" t="s">
        <v>50</v>
      </c>
      <c r="F82" s="1" t="s">
        <v>454</v>
      </c>
      <c r="G82" s="1">
        <v>118631</v>
      </c>
      <c r="H82" s="1" t="s">
        <v>4792</v>
      </c>
    </row>
    <row r="83" spans="1:8" x14ac:dyDescent="0.25">
      <c r="A83" s="1" t="s">
        <v>4793</v>
      </c>
      <c r="B83" s="1" t="s">
        <v>25</v>
      </c>
      <c r="C83" s="2">
        <v>0.16666666666666674</v>
      </c>
      <c r="D83" s="1" t="s">
        <v>4794</v>
      </c>
      <c r="E83" s="1" t="s">
        <v>793</v>
      </c>
      <c r="F83" s="1">
        <v>130</v>
      </c>
      <c r="G83" s="1">
        <v>6467</v>
      </c>
      <c r="H83" s="1" t="s">
        <v>482</v>
      </c>
    </row>
    <row r="84" spans="1:8" x14ac:dyDescent="0.25">
      <c r="A84" s="1" t="s">
        <v>4795</v>
      </c>
      <c r="B84" s="1" t="s">
        <v>10</v>
      </c>
      <c r="C84" s="2">
        <v>0.32291666666666674</v>
      </c>
      <c r="D84" s="1" t="s">
        <v>4796</v>
      </c>
      <c r="E84" s="1" t="s">
        <v>793</v>
      </c>
      <c r="F84" s="1">
        <v>0</v>
      </c>
      <c r="G84" s="1">
        <v>0</v>
      </c>
      <c r="H84" s="1" t="s">
        <v>4797</v>
      </c>
    </row>
    <row r="85" spans="1:8" x14ac:dyDescent="0.25">
      <c r="A85" s="1" t="s">
        <v>402</v>
      </c>
      <c r="B85" s="1"/>
      <c r="C85" s="2"/>
      <c r="D85" s="1"/>
      <c r="E85" s="1"/>
      <c r="F85" s="1"/>
      <c r="G85" s="1"/>
      <c r="H85" s="1"/>
    </row>
    <row r="86" spans="1:8" x14ac:dyDescent="0.25">
      <c r="A86" s="1" t="s">
        <v>4798</v>
      </c>
      <c r="B86" s="1" t="s">
        <v>10</v>
      </c>
      <c r="C86" s="2">
        <v>0</v>
      </c>
      <c r="D86" s="1" t="s">
        <v>4799</v>
      </c>
      <c r="E86" s="1" t="s">
        <v>378</v>
      </c>
      <c r="F86" s="1">
        <v>0</v>
      </c>
      <c r="G86" s="1">
        <v>0</v>
      </c>
      <c r="H86" s="1" t="s">
        <v>482</v>
      </c>
    </row>
    <row r="87" spans="1:8" x14ac:dyDescent="0.25">
      <c r="A87" s="1" t="s">
        <v>4800</v>
      </c>
      <c r="B87" s="1" t="s">
        <v>30</v>
      </c>
      <c r="C87" s="2">
        <v>0.14583333333333326</v>
      </c>
      <c r="D87" s="1" t="s">
        <v>4801</v>
      </c>
      <c r="E87" s="1" t="s">
        <v>50</v>
      </c>
      <c r="F87" s="1" t="s">
        <v>454</v>
      </c>
      <c r="G87" s="1">
        <v>160000</v>
      </c>
      <c r="H87" s="1" t="s">
        <v>4802</v>
      </c>
    </row>
    <row r="88" spans="1:8" x14ac:dyDescent="0.25">
      <c r="A88" s="1" t="s">
        <v>4803</v>
      </c>
      <c r="B88" s="1" t="s">
        <v>10</v>
      </c>
      <c r="C88" s="2">
        <v>0.7861111111111112</v>
      </c>
      <c r="D88" s="1" t="s">
        <v>4804</v>
      </c>
      <c r="E88" s="1" t="s">
        <v>445</v>
      </c>
      <c r="F88" s="1">
        <v>645</v>
      </c>
      <c r="G88" s="1">
        <v>176867</v>
      </c>
      <c r="H88" s="1" t="s">
        <v>4805</v>
      </c>
    </row>
    <row r="89" spans="1:8" x14ac:dyDescent="0.25">
      <c r="A89" s="1" t="s">
        <v>4806</v>
      </c>
      <c r="B89" s="1" t="s">
        <v>96</v>
      </c>
      <c r="C89" s="2">
        <v>0.41666666666666674</v>
      </c>
      <c r="D89" s="1" t="s">
        <v>4777</v>
      </c>
      <c r="E89" s="1" t="s">
        <v>378</v>
      </c>
      <c r="F89" s="1">
        <v>0</v>
      </c>
      <c r="G89" s="1">
        <v>0</v>
      </c>
      <c r="H89" s="1" t="s">
        <v>4807</v>
      </c>
    </row>
    <row r="90" spans="1:8" x14ac:dyDescent="0.25">
      <c r="A90" s="1" t="s">
        <v>4808</v>
      </c>
      <c r="B90" s="1" t="s">
        <v>25</v>
      </c>
      <c r="C90" s="2">
        <v>0.51736111111111116</v>
      </c>
      <c r="D90" s="1" t="s">
        <v>845</v>
      </c>
      <c r="E90" s="1" t="s">
        <v>378</v>
      </c>
      <c r="F90" s="1">
        <v>0</v>
      </c>
      <c r="G90" s="1">
        <v>0</v>
      </c>
      <c r="H90" s="1" t="s">
        <v>4809</v>
      </c>
    </row>
    <row r="91" spans="1:8" x14ac:dyDescent="0.25">
      <c r="A91" s="1" t="s">
        <v>4808</v>
      </c>
      <c r="B91" s="1" t="s">
        <v>25</v>
      </c>
      <c r="C91" s="2">
        <v>0.51736111111111116</v>
      </c>
      <c r="D91" s="1" t="s">
        <v>4764</v>
      </c>
      <c r="E91" s="1" t="s">
        <v>378</v>
      </c>
      <c r="F91" s="1" t="s">
        <v>454</v>
      </c>
      <c r="G91" s="1" t="s">
        <v>454</v>
      </c>
      <c r="H91" s="1" t="s">
        <v>482</v>
      </c>
    </row>
    <row r="92" spans="1:8" x14ac:dyDescent="0.25">
      <c r="A92" s="1" t="s">
        <v>4810</v>
      </c>
      <c r="B92" s="1" t="s">
        <v>25</v>
      </c>
      <c r="C92" s="2">
        <v>0.16874999999999996</v>
      </c>
      <c r="D92" s="1" t="s">
        <v>394</v>
      </c>
      <c r="E92" s="1" t="s">
        <v>635</v>
      </c>
      <c r="F92" s="1" t="s">
        <v>454</v>
      </c>
      <c r="G92" s="1">
        <v>700</v>
      </c>
      <c r="H92" s="1" t="s">
        <v>482</v>
      </c>
    </row>
    <row r="93" spans="1:8" x14ac:dyDescent="0.25">
      <c r="A93" s="1" t="s">
        <v>4810</v>
      </c>
      <c r="B93" s="1" t="s">
        <v>10</v>
      </c>
      <c r="C93" s="2">
        <v>0.6826388888888888</v>
      </c>
      <c r="D93" s="1" t="s">
        <v>1126</v>
      </c>
      <c r="E93" s="1" t="s">
        <v>50</v>
      </c>
      <c r="F93" s="1">
        <v>0</v>
      </c>
      <c r="G93" s="1">
        <v>0</v>
      </c>
      <c r="H93" s="1" t="s">
        <v>4811</v>
      </c>
    </row>
    <row r="94" spans="1:8" x14ac:dyDescent="0.25">
      <c r="A94" s="1" t="s">
        <v>4812</v>
      </c>
      <c r="B94" s="1" t="s">
        <v>10</v>
      </c>
      <c r="C94" s="2">
        <v>4.1666666666666741E-2</v>
      </c>
      <c r="D94" s="1" t="s">
        <v>4813</v>
      </c>
      <c r="E94" s="1" t="s">
        <v>378</v>
      </c>
      <c r="F94" s="1">
        <v>0</v>
      </c>
      <c r="G94" s="1">
        <v>0</v>
      </c>
      <c r="H94" s="1" t="s">
        <v>4814</v>
      </c>
    </row>
    <row r="95" spans="1:8" x14ac:dyDescent="0.25">
      <c r="A95" s="1" t="s">
        <v>4815</v>
      </c>
      <c r="B95" s="1" t="s">
        <v>25</v>
      </c>
      <c r="C95" s="2">
        <v>0.91666666666666674</v>
      </c>
      <c r="D95" s="1" t="s">
        <v>4816</v>
      </c>
      <c r="E95" s="1" t="s">
        <v>50</v>
      </c>
      <c r="F95" s="1" t="s">
        <v>454</v>
      </c>
      <c r="G95" s="1">
        <v>112540</v>
      </c>
      <c r="H95" s="1" t="s">
        <v>4817</v>
      </c>
    </row>
    <row r="96" spans="1:8" x14ac:dyDescent="0.25">
      <c r="A96" s="1" t="s">
        <v>4815</v>
      </c>
      <c r="B96" s="1" t="s">
        <v>25</v>
      </c>
      <c r="C96" s="2">
        <v>0.91666666666666674</v>
      </c>
      <c r="D96" s="1" t="s">
        <v>394</v>
      </c>
      <c r="E96" s="1" t="s">
        <v>50</v>
      </c>
      <c r="F96" s="1" t="s">
        <v>454</v>
      </c>
      <c r="G96" s="1">
        <v>131000</v>
      </c>
      <c r="H96" s="1" t="s">
        <v>482</v>
      </c>
    </row>
    <row r="97" spans="1:8" x14ac:dyDescent="0.25">
      <c r="A97" s="1" t="s">
        <v>4815</v>
      </c>
      <c r="B97" s="1" t="s">
        <v>25</v>
      </c>
      <c r="C97" s="2">
        <v>0.91666666666666674</v>
      </c>
      <c r="D97" s="1" t="s">
        <v>394</v>
      </c>
      <c r="E97" s="1" t="s">
        <v>50</v>
      </c>
      <c r="F97" s="1" t="s">
        <v>454</v>
      </c>
      <c r="G97" s="1">
        <v>115000</v>
      </c>
      <c r="H97" s="1" t="s">
        <v>482</v>
      </c>
    </row>
    <row r="98" spans="1:8" x14ac:dyDescent="0.25">
      <c r="A98" s="1" t="s">
        <v>4818</v>
      </c>
      <c r="B98" s="1" t="s">
        <v>25</v>
      </c>
      <c r="C98" s="2">
        <v>0.16666666666666674</v>
      </c>
      <c r="D98" s="1" t="s">
        <v>4819</v>
      </c>
      <c r="E98" s="1" t="s">
        <v>50</v>
      </c>
      <c r="F98" s="1" t="s">
        <v>454</v>
      </c>
      <c r="G98" s="1">
        <v>82000</v>
      </c>
      <c r="H98" s="1" t="s">
        <v>482</v>
      </c>
    </row>
    <row r="99" spans="1:8" x14ac:dyDescent="0.25">
      <c r="A99" s="1" t="s">
        <v>4820</v>
      </c>
      <c r="B99" s="1" t="s">
        <v>10</v>
      </c>
      <c r="C99" s="2">
        <v>0.25</v>
      </c>
      <c r="D99" s="1" t="s">
        <v>4821</v>
      </c>
      <c r="E99" s="1" t="s">
        <v>87</v>
      </c>
      <c r="F99" s="1">
        <v>0</v>
      </c>
      <c r="G99" s="1">
        <v>0</v>
      </c>
      <c r="H99" s="1" t="s">
        <v>4822</v>
      </c>
    </row>
    <row r="100" spans="1:8" x14ac:dyDescent="0.25">
      <c r="A100" s="1" t="s">
        <v>408</v>
      </c>
      <c r="B100" s="1"/>
      <c r="C100" s="2"/>
      <c r="D100" s="1"/>
      <c r="E100" s="1"/>
      <c r="F100" s="1"/>
      <c r="G100" s="1"/>
      <c r="H100" s="1"/>
    </row>
    <row r="101" spans="1:8" x14ac:dyDescent="0.25">
      <c r="A101" s="1" t="s">
        <v>4823</v>
      </c>
      <c r="B101" s="1" t="s">
        <v>10</v>
      </c>
      <c r="C101" s="2">
        <v>0.55555555555555558</v>
      </c>
      <c r="D101" s="1" t="s">
        <v>628</v>
      </c>
      <c r="E101" s="1" t="s">
        <v>378</v>
      </c>
      <c r="F101" s="1">
        <v>0</v>
      </c>
      <c r="G101" s="1">
        <v>0</v>
      </c>
      <c r="H101" s="1" t="s">
        <v>4824</v>
      </c>
    </row>
    <row r="102" spans="1:8" x14ac:dyDescent="0.25">
      <c r="A102" s="1" t="s">
        <v>4825</v>
      </c>
      <c r="B102" s="1" t="s">
        <v>10</v>
      </c>
      <c r="C102" s="2">
        <v>0.98680555555555549</v>
      </c>
      <c r="D102" s="1" t="s">
        <v>4826</v>
      </c>
      <c r="E102" s="1" t="s">
        <v>422</v>
      </c>
      <c r="F102" s="1">
        <v>1</v>
      </c>
      <c r="G102" s="1">
        <v>2</v>
      </c>
      <c r="H102" s="1" t="s">
        <v>4827</v>
      </c>
    </row>
    <row r="103" spans="1:8" x14ac:dyDescent="0.25">
      <c r="A103" s="1" t="s">
        <v>4828</v>
      </c>
      <c r="B103" s="1" t="s">
        <v>429</v>
      </c>
      <c r="C103" s="2">
        <v>0.77083333333333326</v>
      </c>
      <c r="D103" s="1" t="s">
        <v>711</v>
      </c>
      <c r="E103" s="1" t="s">
        <v>50</v>
      </c>
      <c r="F103" s="1" t="s">
        <v>454</v>
      </c>
      <c r="G103" s="1">
        <v>330000</v>
      </c>
      <c r="H103" s="1" t="s">
        <v>4829</v>
      </c>
    </row>
    <row r="104" spans="1:8" x14ac:dyDescent="0.25">
      <c r="A104" s="1" t="s">
        <v>4828</v>
      </c>
      <c r="B104" s="1" t="s">
        <v>429</v>
      </c>
      <c r="C104" s="2">
        <v>0.76180555555555562</v>
      </c>
      <c r="D104" s="1" t="s">
        <v>4830</v>
      </c>
      <c r="E104" s="1" t="s">
        <v>50</v>
      </c>
      <c r="F104" s="1" t="s">
        <v>454</v>
      </c>
      <c r="G104" s="1">
        <v>220400</v>
      </c>
      <c r="H104" s="1" t="s">
        <v>4831</v>
      </c>
    </row>
    <row r="105" spans="1:8" x14ac:dyDescent="0.25">
      <c r="A105" s="1" t="s">
        <v>4832</v>
      </c>
      <c r="B105" s="1" t="s">
        <v>429</v>
      </c>
      <c r="C105" s="2">
        <v>0.26805555555555549</v>
      </c>
      <c r="D105" s="1" t="s">
        <v>711</v>
      </c>
      <c r="E105" s="1" t="s">
        <v>50</v>
      </c>
      <c r="F105" s="1" t="s">
        <v>454</v>
      </c>
      <c r="G105" s="1">
        <v>1076868</v>
      </c>
      <c r="H105" s="1" t="s">
        <v>4833</v>
      </c>
    </row>
    <row r="106" spans="1:8" x14ac:dyDescent="0.25">
      <c r="A106" s="1" t="s">
        <v>4832</v>
      </c>
      <c r="B106" s="1" t="s">
        <v>429</v>
      </c>
      <c r="C106" s="2">
        <v>2.7083333333333348E-2</v>
      </c>
      <c r="D106" s="1" t="s">
        <v>711</v>
      </c>
      <c r="E106" s="1" t="s">
        <v>50</v>
      </c>
      <c r="F106" s="1" t="s">
        <v>454</v>
      </c>
      <c r="G106" s="1" t="s">
        <v>454</v>
      </c>
      <c r="H106" s="1" t="s">
        <v>4834</v>
      </c>
    </row>
    <row r="107" spans="1:8" x14ac:dyDescent="0.25">
      <c r="A107" s="1" t="s">
        <v>4835</v>
      </c>
      <c r="B107" s="1" t="s">
        <v>429</v>
      </c>
      <c r="C107" s="2">
        <v>0.21527777777777768</v>
      </c>
      <c r="D107" s="1" t="s">
        <v>544</v>
      </c>
      <c r="E107" s="1" t="s">
        <v>50</v>
      </c>
      <c r="F107" s="1" t="s">
        <v>454</v>
      </c>
      <c r="G107" s="1">
        <v>1076868</v>
      </c>
      <c r="H107" s="1" t="s">
        <v>4833</v>
      </c>
    </row>
    <row r="108" spans="1:8" x14ac:dyDescent="0.25">
      <c r="A108" s="1" t="s">
        <v>4836</v>
      </c>
      <c r="B108" s="1" t="s">
        <v>429</v>
      </c>
      <c r="C108" s="2">
        <v>9.375E-2</v>
      </c>
      <c r="D108" s="1" t="s">
        <v>711</v>
      </c>
      <c r="E108" s="1" t="s">
        <v>50</v>
      </c>
      <c r="F108" s="1" t="s">
        <v>454</v>
      </c>
      <c r="G108" s="1">
        <v>78500</v>
      </c>
      <c r="H108" s="1" t="s">
        <v>482</v>
      </c>
    </row>
    <row r="109" spans="1:8" x14ac:dyDescent="0.25">
      <c r="A109" s="1" t="s">
        <v>4837</v>
      </c>
      <c r="B109" s="1" t="s">
        <v>10</v>
      </c>
      <c r="C109" s="2">
        <v>0.61736111111111103</v>
      </c>
      <c r="D109" s="1" t="s">
        <v>631</v>
      </c>
      <c r="E109" s="1" t="s">
        <v>50</v>
      </c>
      <c r="F109" s="1">
        <v>100</v>
      </c>
      <c r="G109" s="1">
        <v>0</v>
      </c>
      <c r="H109" s="1" t="s">
        <v>4838</v>
      </c>
    </row>
    <row r="110" spans="1:8" x14ac:dyDescent="0.25">
      <c r="A110" s="1" t="s">
        <v>1270</v>
      </c>
      <c r="B110" s="1"/>
      <c r="C110" s="2"/>
      <c r="D110" s="1"/>
      <c r="E110" s="1"/>
      <c r="F110" s="1"/>
      <c r="G110" s="1"/>
      <c r="H110" s="1"/>
    </row>
    <row r="111" spans="1:8" x14ac:dyDescent="0.25">
      <c r="A111" s="1" t="s">
        <v>4839</v>
      </c>
      <c r="B111" s="1" t="s">
        <v>10</v>
      </c>
      <c r="C111" s="2">
        <v>0.65347222222222223</v>
      </c>
      <c r="D111" s="1" t="s">
        <v>641</v>
      </c>
      <c r="E111" s="1" t="s">
        <v>50</v>
      </c>
      <c r="F111" s="1">
        <v>337</v>
      </c>
      <c r="G111" s="1">
        <v>0</v>
      </c>
      <c r="H111" s="1" t="s">
        <v>4840</v>
      </c>
    </row>
    <row r="112" spans="1:8" x14ac:dyDescent="0.25">
      <c r="A112" s="1" t="s">
        <v>4841</v>
      </c>
      <c r="B112" s="1" t="s">
        <v>344</v>
      </c>
      <c r="C112" s="2">
        <v>0</v>
      </c>
      <c r="D112" s="1" t="s">
        <v>4842</v>
      </c>
      <c r="E112" s="1" t="s">
        <v>50</v>
      </c>
      <c r="F112" s="1">
        <v>1275</v>
      </c>
      <c r="G112" s="1">
        <v>425000</v>
      </c>
      <c r="H112" s="1" t="s">
        <v>482</v>
      </c>
    </row>
    <row r="113" spans="1:8" x14ac:dyDescent="0.25">
      <c r="A113" s="1" t="s">
        <v>4841</v>
      </c>
      <c r="B113" s="1" t="s">
        <v>344</v>
      </c>
      <c r="C113" s="2">
        <v>0.52083333333333326</v>
      </c>
      <c r="D113" s="1" t="s">
        <v>764</v>
      </c>
      <c r="E113" s="1" t="s">
        <v>50</v>
      </c>
      <c r="F113" s="1" t="s">
        <v>454</v>
      </c>
      <c r="G113" s="1">
        <v>3500000</v>
      </c>
      <c r="H113" s="1" t="s">
        <v>482</v>
      </c>
    </row>
    <row r="114" spans="1:8" x14ac:dyDescent="0.25">
      <c r="A114" s="1" t="s">
        <v>4843</v>
      </c>
      <c r="B114" s="1" t="s">
        <v>344</v>
      </c>
      <c r="C114" s="2">
        <v>0.85902777777777772</v>
      </c>
      <c r="D114" s="1" t="s">
        <v>764</v>
      </c>
      <c r="E114" s="1" t="s">
        <v>50</v>
      </c>
      <c r="F114" s="1" t="s">
        <v>454</v>
      </c>
      <c r="G114" s="1">
        <v>452555</v>
      </c>
      <c r="H114" s="1" t="s">
        <v>482</v>
      </c>
    </row>
    <row r="115" spans="1:8" x14ac:dyDescent="0.25">
      <c r="A115" s="1" t="s">
        <v>4843</v>
      </c>
      <c r="B115" s="1" t="s">
        <v>344</v>
      </c>
      <c r="C115" s="2">
        <v>0.77430555555555558</v>
      </c>
      <c r="D115" s="1" t="s">
        <v>4844</v>
      </c>
      <c r="E115" s="1" t="s">
        <v>50</v>
      </c>
      <c r="F115" s="1">
        <v>4500</v>
      </c>
      <c r="G115" s="1">
        <v>1000000</v>
      </c>
      <c r="H115" s="1" t="s">
        <v>4845</v>
      </c>
    </row>
    <row r="116" spans="1:8" x14ac:dyDescent="0.25">
      <c r="A116" s="1" t="s">
        <v>4846</v>
      </c>
      <c r="B116" s="1" t="s">
        <v>25</v>
      </c>
      <c r="C116" s="2">
        <v>0.1020833333333333</v>
      </c>
      <c r="D116" s="1" t="s">
        <v>3267</v>
      </c>
      <c r="E116" s="1" t="s">
        <v>50</v>
      </c>
      <c r="F116" s="1">
        <v>132</v>
      </c>
      <c r="G116" s="1">
        <v>39659</v>
      </c>
      <c r="H116" s="1" t="s">
        <v>4847</v>
      </c>
    </row>
    <row r="117" spans="1:8" x14ac:dyDescent="0.25">
      <c r="A117" s="1" t="s">
        <v>4846</v>
      </c>
      <c r="B117" s="1" t="s">
        <v>25</v>
      </c>
      <c r="C117" s="2">
        <v>0.72916666666666674</v>
      </c>
      <c r="D117" s="1" t="s">
        <v>507</v>
      </c>
      <c r="E117" s="1" t="s">
        <v>50</v>
      </c>
      <c r="F117" s="1">
        <v>365</v>
      </c>
      <c r="G117" s="1">
        <v>265729</v>
      </c>
      <c r="H117" s="1" t="s">
        <v>4848</v>
      </c>
    </row>
    <row r="118" spans="1:8" x14ac:dyDescent="0.25">
      <c r="A118" s="1" t="s">
        <v>4846</v>
      </c>
      <c r="B118" s="1" t="s">
        <v>344</v>
      </c>
      <c r="C118" s="2">
        <v>2.0833333333333259E-2</v>
      </c>
      <c r="D118" s="1" t="s">
        <v>764</v>
      </c>
      <c r="E118" s="1" t="s">
        <v>50</v>
      </c>
      <c r="F118" s="1">
        <v>200</v>
      </c>
      <c r="G118" s="1">
        <v>20000</v>
      </c>
      <c r="H118" s="1" t="s">
        <v>482</v>
      </c>
    </row>
    <row r="119" spans="1:8" x14ac:dyDescent="0.25">
      <c r="A119" s="1" t="s">
        <v>4846</v>
      </c>
      <c r="B119" s="1" t="s">
        <v>25</v>
      </c>
      <c r="C119" s="2">
        <v>0.53819444444444442</v>
      </c>
      <c r="D119" s="1" t="s">
        <v>505</v>
      </c>
      <c r="E119" s="1" t="s">
        <v>50</v>
      </c>
      <c r="F119" s="1">
        <v>687</v>
      </c>
      <c r="G119" s="1">
        <v>154832</v>
      </c>
      <c r="H119" s="1" t="s">
        <v>4849</v>
      </c>
    </row>
    <row r="120" spans="1:8" x14ac:dyDescent="0.25">
      <c r="A120" s="1" t="s">
        <v>411</v>
      </c>
      <c r="B120" s="1"/>
      <c r="C120" s="2"/>
      <c r="D120" s="1"/>
      <c r="E120" s="1"/>
      <c r="F120" s="1"/>
      <c r="G120" s="1"/>
      <c r="H120" s="1"/>
    </row>
    <row r="121" spans="1:8" x14ac:dyDescent="0.25">
      <c r="A121" s="1" t="s">
        <v>4850</v>
      </c>
      <c r="B121" s="1" t="s">
        <v>25</v>
      </c>
      <c r="C121" s="2">
        <v>0.10416666666666674</v>
      </c>
      <c r="D121" s="1" t="s">
        <v>733</v>
      </c>
      <c r="E121" s="1" t="s">
        <v>378</v>
      </c>
      <c r="F121" s="1">
        <v>0</v>
      </c>
      <c r="G121" s="1">
        <v>0</v>
      </c>
      <c r="H121" s="1" t="s">
        <v>482</v>
      </c>
    </row>
    <row r="122" spans="1:8" x14ac:dyDescent="0.25">
      <c r="A122" s="1" t="s">
        <v>4850</v>
      </c>
      <c r="B122" s="1" t="s">
        <v>25</v>
      </c>
      <c r="C122" s="2">
        <v>5.555555555555558E-2</v>
      </c>
      <c r="D122" s="1" t="s">
        <v>736</v>
      </c>
      <c r="E122" s="1" t="s">
        <v>635</v>
      </c>
      <c r="F122" s="1" t="s">
        <v>454</v>
      </c>
      <c r="G122" s="1" t="s">
        <v>454</v>
      </c>
      <c r="H122" s="1" t="s">
        <v>4851</v>
      </c>
    </row>
    <row r="123" spans="1:8" x14ac:dyDescent="0.25">
      <c r="A123" s="1" t="s">
        <v>4852</v>
      </c>
      <c r="B123" s="1" t="s">
        <v>25</v>
      </c>
      <c r="C123" s="2">
        <v>0.125</v>
      </c>
      <c r="D123" s="1" t="s">
        <v>4853</v>
      </c>
      <c r="E123" s="1" t="s">
        <v>50</v>
      </c>
      <c r="F123" s="1">
        <v>306</v>
      </c>
      <c r="G123" s="1">
        <v>91945</v>
      </c>
      <c r="H123" s="1" t="s">
        <v>482</v>
      </c>
    </row>
    <row r="124" spans="1:8" x14ac:dyDescent="0.25">
      <c r="A124" s="1" t="s">
        <v>4854</v>
      </c>
      <c r="B124" s="1" t="s">
        <v>10</v>
      </c>
      <c r="C124" s="2">
        <v>8.5416666666666696E-2</v>
      </c>
      <c r="D124" s="1" t="s">
        <v>641</v>
      </c>
      <c r="E124" s="1" t="s">
        <v>573</v>
      </c>
      <c r="F124" s="1">
        <v>177</v>
      </c>
      <c r="G124" s="1">
        <v>117900</v>
      </c>
      <c r="H124" s="1" t="s">
        <v>4855</v>
      </c>
    </row>
    <row r="125" spans="1:8" x14ac:dyDescent="0.25">
      <c r="A125" s="1" t="s">
        <v>4854</v>
      </c>
      <c r="B125" s="1" t="s">
        <v>10</v>
      </c>
      <c r="C125" s="2">
        <v>0.28055555555555545</v>
      </c>
      <c r="D125" s="1" t="s">
        <v>641</v>
      </c>
      <c r="E125" s="1" t="s">
        <v>50</v>
      </c>
      <c r="F125" s="1">
        <v>100</v>
      </c>
      <c r="G125" s="1" t="s">
        <v>454</v>
      </c>
      <c r="H125" s="1" t="s">
        <v>482</v>
      </c>
    </row>
    <row r="126" spans="1:8" x14ac:dyDescent="0.25">
      <c r="A126" s="1" t="s">
        <v>4856</v>
      </c>
      <c r="B126" s="1" t="s">
        <v>25</v>
      </c>
      <c r="C126" s="2">
        <v>0.38125000000000009</v>
      </c>
      <c r="D126" s="1" t="s">
        <v>4857</v>
      </c>
      <c r="E126" s="1" t="s">
        <v>422</v>
      </c>
      <c r="F126" s="1" t="s">
        <v>454</v>
      </c>
      <c r="G126" s="1" t="s">
        <v>454</v>
      </c>
      <c r="H126" s="1" t="s">
        <v>482</v>
      </c>
    </row>
    <row r="127" spans="1:8" x14ac:dyDescent="0.25">
      <c r="A127" s="1" t="s">
        <v>4858</v>
      </c>
      <c r="B127" s="1" t="s">
        <v>10</v>
      </c>
      <c r="C127" s="2">
        <v>0.66319444444444442</v>
      </c>
      <c r="D127" s="1" t="s">
        <v>656</v>
      </c>
      <c r="E127" s="1" t="s">
        <v>445</v>
      </c>
      <c r="F127" s="1">
        <v>0</v>
      </c>
      <c r="G127" s="1">
        <v>0</v>
      </c>
      <c r="H127" s="1" t="s">
        <v>4859</v>
      </c>
    </row>
    <row r="128" spans="1:8" x14ac:dyDescent="0.25">
      <c r="A128" s="1" t="s">
        <v>4858</v>
      </c>
      <c r="B128" s="1" t="s">
        <v>10</v>
      </c>
      <c r="C128" s="2">
        <v>0.65625</v>
      </c>
      <c r="D128" s="1" t="s">
        <v>4860</v>
      </c>
      <c r="E128" s="1" t="s">
        <v>445</v>
      </c>
      <c r="F128" s="1">
        <v>0</v>
      </c>
      <c r="G128" s="1">
        <v>0</v>
      </c>
      <c r="H128" s="1" t="s">
        <v>4861</v>
      </c>
    </row>
    <row r="129" spans="1:8" x14ac:dyDescent="0.25">
      <c r="A129" s="1" t="s">
        <v>4862</v>
      </c>
      <c r="B129" s="1" t="s">
        <v>10</v>
      </c>
      <c r="C129" s="2">
        <v>0.66736111111111107</v>
      </c>
      <c r="D129" s="1" t="s">
        <v>815</v>
      </c>
      <c r="E129" s="1" t="s">
        <v>768</v>
      </c>
      <c r="F129" s="1">
        <v>0</v>
      </c>
      <c r="G129" s="1">
        <v>0</v>
      </c>
      <c r="H129" s="1" t="s">
        <v>4863</v>
      </c>
    </row>
    <row r="130" spans="1:8" x14ac:dyDescent="0.25">
      <c r="A130" s="1" t="s">
        <v>4864</v>
      </c>
      <c r="B130" s="1" t="s">
        <v>10</v>
      </c>
      <c r="C130" s="2">
        <v>0.15555555555555545</v>
      </c>
      <c r="D130" s="1" t="s">
        <v>656</v>
      </c>
      <c r="E130" s="1" t="s">
        <v>50</v>
      </c>
      <c r="F130" s="1">
        <v>900</v>
      </c>
      <c r="G130" s="1" t="s">
        <v>454</v>
      </c>
      <c r="H130" s="1" t="s">
        <v>4865</v>
      </c>
    </row>
    <row r="131" spans="1:8" x14ac:dyDescent="0.25">
      <c r="A131" s="1" t="s">
        <v>4864</v>
      </c>
      <c r="B131" s="1" t="s">
        <v>429</v>
      </c>
      <c r="C131" s="2">
        <v>0.77083333333333326</v>
      </c>
      <c r="D131" s="1" t="s">
        <v>711</v>
      </c>
      <c r="E131" s="1" t="s">
        <v>378</v>
      </c>
      <c r="F131" s="1">
        <v>0</v>
      </c>
      <c r="G131" s="1">
        <v>0</v>
      </c>
      <c r="H131" s="1" t="s">
        <v>4866</v>
      </c>
    </row>
    <row r="132" spans="1:8" x14ac:dyDescent="0.25">
      <c r="A132" s="1" t="s">
        <v>4867</v>
      </c>
      <c r="B132" s="1" t="s">
        <v>25</v>
      </c>
      <c r="C132" s="2">
        <v>0.36458333333333326</v>
      </c>
      <c r="D132" s="1" t="s">
        <v>4868</v>
      </c>
      <c r="E132" s="1" t="s">
        <v>50</v>
      </c>
      <c r="F132" s="1" t="s">
        <v>454</v>
      </c>
      <c r="G132" s="1" t="s">
        <v>454</v>
      </c>
      <c r="H132" s="1" t="s">
        <v>4869</v>
      </c>
    </row>
    <row r="133" spans="1:8" x14ac:dyDescent="0.25">
      <c r="A133" s="1" t="s">
        <v>4870</v>
      </c>
      <c r="B133" s="1" t="s">
        <v>25</v>
      </c>
      <c r="C133" s="2">
        <v>0.74305555555555558</v>
      </c>
      <c r="D133" s="1" t="s">
        <v>507</v>
      </c>
      <c r="E133" s="1" t="s">
        <v>50</v>
      </c>
      <c r="F133" s="1">
        <v>440</v>
      </c>
      <c r="G133" s="1">
        <v>115144</v>
      </c>
      <c r="H133" s="1" t="s">
        <v>4871</v>
      </c>
    </row>
    <row r="134" spans="1:8" x14ac:dyDescent="0.25">
      <c r="A134" s="1" t="s">
        <v>4872</v>
      </c>
      <c r="B134" s="1" t="s">
        <v>10</v>
      </c>
      <c r="C134" s="2">
        <v>0.5</v>
      </c>
      <c r="D134" s="1" t="s">
        <v>641</v>
      </c>
      <c r="E134" s="1" t="s">
        <v>450</v>
      </c>
      <c r="F134" s="1" t="s">
        <v>454</v>
      </c>
      <c r="G134" s="1" t="s">
        <v>454</v>
      </c>
      <c r="H134" s="1" t="s">
        <v>4873</v>
      </c>
    </row>
    <row r="135" spans="1:8" x14ac:dyDescent="0.25">
      <c r="A135" s="1" t="s">
        <v>4874</v>
      </c>
      <c r="B135" s="1" t="s">
        <v>10</v>
      </c>
      <c r="C135" s="2">
        <v>0.74305555555555558</v>
      </c>
      <c r="D135" s="1" t="s">
        <v>4875</v>
      </c>
      <c r="E135" s="1" t="s">
        <v>635</v>
      </c>
      <c r="F135" s="1">
        <v>0</v>
      </c>
      <c r="G135" s="1">
        <v>0</v>
      </c>
      <c r="H135" s="1" t="s">
        <v>482</v>
      </c>
    </row>
    <row r="136" spans="1:8" x14ac:dyDescent="0.25">
      <c r="A136" s="1" t="s">
        <v>4874</v>
      </c>
      <c r="B136" s="1" t="s">
        <v>10</v>
      </c>
      <c r="C136" s="2">
        <v>0.34513888888888888</v>
      </c>
      <c r="D136" s="1" t="s">
        <v>4876</v>
      </c>
      <c r="E136" s="1" t="s">
        <v>445</v>
      </c>
      <c r="F136" s="1">
        <v>0</v>
      </c>
      <c r="G136" s="1">
        <v>0</v>
      </c>
      <c r="H136" s="1" t="s">
        <v>4877</v>
      </c>
    </row>
    <row r="137" spans="1:8" x14ac:dyDescent="0.25">
      <c r="A137" s="1" t="s">
        <v>4874</v>
      </c>
      <c r="B137" s="1" t="s">
        <v>10</v>
      </c>
      <c r="C137" s="2">
        <v>0.34513888888888888</v>
      </c>
      <c r="D137" s="1" t="s">
        <v>2375</v>
      </c>
      <c r="E137" s="1" t="s">
        <v>445</v>
      </c>
      <c r="F137" s="1">
        <v>0</v>
      </c>
      <c r="G137" s="1">
        <v>0</v>
      </c>
      <c r="H137" s="1" t="s">
        <v>4877</v>
      </c>
    </row>
    <row r="138" spans="1:8" x14ac:dyDescent="0.25">
      <c r="A138" s="1" t="s">
        <v>4878</v>
      </c>
      <c r="B138" s="1" t="s">
        <v>39</v>
      </c>
      <c r="C138" s="2">
        <v>0.98611111111111116</v>
      </c>
      <c r="D138" s="1" t="s">
        <v>3460</v>
      </c>
      <c r="E138" s="1" t="s">
        <v>50</v>
      </c>
      <c r="F138" s="1" t="s">
        <v>454</v>
      </c>
      <c r="G138" s="1">
        <v>310453</v>
      </c>
      <c r="H138" s="1" t="s">
        <v>4879</v>
      </c>
    </row>
    <row r="139" spans="1:8" x14ac:dyDescent="0.25">
      <c r="A139" s="1" t="s">
        <v>414</v>
      </c>
      <c r="B139" s="1"/>
      <c r="C139" s="2"/>
      <c r="D139" s="1"/>
      <c r="E139" s="1"/>
      <c r="F139" s="1"/>
      <c r="G139" s="1"/>
      <c r="H139" s="1"/>
    </row>
    <row r="140" spans="1:8" x14ac:dyDescent="0.25">
      <c r="A140" s="1" t="s">
        <v>4880</v>
      </c>
      <c r="B140" s="1" t="s">
        <v>25</v>
      </c>
      <c r="C140" s="2">
        <v>0.65277777777777768</v>
      </c>
      <c r="D140" s="1" t="s">
        <v>4881</v>
      </c>
      <c r="E140" s="1" t="s">
        <v>2091</v>
      </c>
      <c r="F140" s="1">
        <v>0</v>
      </c>
      <c r="G140" s="1">
        <v>0</v>
      </c>
      <c r="H140" s="1" t="s">
        <v>4882</v>
      </c>
    </row>
    <row r="141" spans="1:8" x14ac:dyDescent="0.25">
      <c r="A141" s="1" t="s">
        <v>4883</v>
      </c>
      <c r="B141" s="1" t="s">
        <v>440</v>
      </c>
      <c r="C141" s="2">
        <v>0.81597222222222232</v>
      </c>
      <c r="D141" s="1" t="s">
        <v>697</v>
      </c>
      <c r="E141" s="1" t="s">
        <v>50</v>
      </c>
      <c r="F141" s="1" t="s">
        <v>454</v>
      </c>
      <c r="G141" s="1">
        <v>89216</v>
      </c>
      <c r="H141" s="1" t="s">
        <v>4884</v>
      </c>
    </row>
    <row r="142" spans="1:8" x14ac:dyDescent="0.25">
      <c r="A142" s="1" t="s">
        <v>4885</v>
      </c>
      <c r="B142" s="1" t="s">
        <v>25</v>
      </c>
      <c r="C142" s="2">
        <v>0.52013888888888893</v>
      </c>
      <c r="D142" s="1" t="s">
        <v>488</v>
      </c>
      <c r="E142" s="1" t="s">
        <v>450</v>
      </c>
      <c r="F142" s="1">
        <v>0</v>
      </c>
      <c r="G142" s="1">
        <v>0</v>
      </c>
      <c r="H142" s="1" t="s">
        <v>482</v>
      </c>
    </row>
    <row r="143" spans="1:8" x14ac:dyDescent="0.25">
      <c r="A143" s="1" t="s">
        <v>4886</v>
      </c>
      <c r="B143" s="1" t="s">
        <v>10</v>
      </c>
      <c r="C143" s="2">
        <v>0.36458333333333326</v>
      </c>
      <c r="D143" s="1" t="s">
        <v>4887</v>
      </c>
      <c r="E143" s="1" t="s">
        <v>422</v>
      </c>
      <c r="F143" s="1">
        <v>0</v>
      </c>
      <c r="G143" s="1">
        <v>0</v>
      </c>
      <c r="H143" s="1" t="s">
        <v>4888</v>
      </c>
    </row>
    <row r="144" spans="1:8" x14ac:dyDescent="0.25">
      <c r="A144" s="1" t="s">
        <v>4889</v>
      </c>
      <c r="B144" s="1" t="s">
        <v>10</v>
      </c>
      <c r="C144" s="2">
        <v>0.68958333333333344</v>
      </c>
      <c r="D144" s="1" t="s">
        <v>472</v>
      </c>
      <c r="E144" s="1" t="s">
        <v>50</v>
      </c>
      <c r="F144" s="1">
        <v>85</v>
      </c>
      <c r="G144" s="1">
        <v>68430</v>
      </c>
      <c r="H144" s="1" t="s">
        <v>4890</v>
      </c>
    </row>
    <row r="145" spans="1:8" x14ac:dyDescent="0.25">
      <c r="A145" s="1" t="s">
        <v>4889</v>
      </c>
      <c r="B145" s="1" t="s">
        <v>10</v>
      </c>
      <c r="C145" s="2">
        <v>8.3333333333333259E-2</v>
      </c>
      <c r="D145" s="1" t="s">
        <v>4891</v>
      </c>
      <c r="E145" s="1" t="s">
        <v>50</v>
      </c>
      <c r="F145" s="1" t="s">
        <v>454</v>
      </c>
      <c r="G145" s="1">
        <v>236100</v>
      </c>
      <c r="H145" s="1" t="s">
        <v>4892</v>
      </c>
    </row>
    <row r="146" spans="1:8" x14ac:dyDescent="0.25">
      <c r="A146" s="1" t="s">
        <v>4893</v>
      </c>
      <c r="B146" s="1" t="s">
        <v>10</v>
      </c>
      <c r="C146" s="2">
        <v>0.62847222222222232</v>
      </c>
      <c r="D146" s="1" t="s">
        <v>4894</v>
      </c>
      <c r="E146" s="1" t="s">
        <v>378</v>
      </c>
      <c r="F146" s="1">
        <v>0</v>
      </c>
      <c r="G146" s="1">
        <v>0</v>
      </c>
      <c r="H146" s="1" t="s">
        <v>4895</v>
      </c>
    </row>
    <row r="147" spans="1:8" x14ac:dyDescent="0.25">
      <c r="A147" s="1" t="s">
        <v>4896</v>
      </c>
      <c r="B147" s="1" t="s">
        <v>10</v>
      </c>
      <c r="C147" s="2">
        <v>0.71249999999999991</v>
      </c>
      <c r="D147" s="1" t="s">
        <v>795</v>
      </c>
      <c r="E147" s="1" t="s">
        <v>378</v>
      </c>
      <c r="F147" s="1">
        <v>0</v>
      </c>
      <c r="G147" s="1">
        <v>0</v>
      </c>
      <c r="H147" s="1" t="s">
        <v>4897</v>
      </c>
    </row>
    <row r="148" spans="1:8" x14ac:dyDescent="0.25">
      <c r="A148" s="1" t="s">
        <v>1489</v>
      </c>
      <c r="B148" s="1"/>
      <c r="C148" s="2"/>
      <c r="D148" s="1"/>
      <c r="E148" s="1"/>
      <c r="F148" s="1"/>
      <c r="G148" s="1"/>
      <c r="H148" s="1"/>
    </row>
    <row r="149" spans="1:8" x14ac:dyDescent="0.25">
      <c r="A149" s="1" t="s">
        <v>4898</v>
      </c>
      <c r="B149" s="1" t="s">
        <v>10</v>
      </c>
      <c r="C149" s="2">
        <v>0.91180555555555554</v>
      </c>
      <c r="D149" s="1" t="s">
        <v>641</v>
      </c>
      <c r="E149" s="1" t="s">
        <v>573</v>
      </c>
      <c r="F149" s="1">
        <v>540</v>
      </c>
      <c r="G149" s="1">
        <v>263000</v>
      </c>
      <c r="H149" s="1" t="s">
        <v>482</v>
      </c>
    </row>
    <row r="150" spans="1:8" x14ac:dyDescent="0.25">
      <c r="A150" s="1" t="s">
        <v>4899</v>
      </c>
      <c r="B150" s="1" t="s">
        <v>440</v>
      </c>
      <c r="C150" s="2">
        <v>0.27083333333333326</v>
      </c>
      <c r="D150" s="1" t="s">
        <v>4900</v>
      </c>
      <c r="E150" s="1" t="s">
        <v>50</v>
      </c>
      <c r="F150" s="1" t="s">
        <v>454</v>
      </c>
      <c r="G150" s="1">
        <v>117500</v>
      </c>
      <c r="H150" s="1" t="s">
        <v>4901</v>
      </c>
    </row>
    <row r="151" spans="1:8" x14ac:dyDescent="0.25">
      <c r="A151" s="1" t="s">
        <v>4899</v>
      </c>
      <c r="B151" s="1" t="s">
        <v>25</v>
      </c>
      <c r="C151" s="2">
        <v>0.28472222222222232</v>
      </c>
      <c r="D151" s="1" t="s">
        <v>488</v>
      </c>
      <c r="E151" s="1" t="s">
        <v>378</v>
      </c>
      <c r="F151" s="1">
        <v>0</v>
      </c>
      <c r="G151" s="1">
        <v>0</v>
      </c>
      <c r="H151" s="1" t="s">
        <v>4902</v>
      </c>
    </row>
    <row r="152" spans="1:8" x14ac:dyDescent="0.25">
      <c r="A152" s="1" t="s">
        <v>4903</v>
      </c>
      <c r="B152" s="1" t="s">
        <v>429</v>
      </c>
      <c r="C152" s="2">
        <v>0.83333333333333326</v>
      </c>
      <c r="D152" s="1" t="s">
        <v>3335</v>
      </c>
      <c r="E152" s="1" t="s">
        <v>50</v>
      </c>
      <c r="F152" s="1" t="s">
        <v>454</v>
      </c>
      <c r="G152" s="1">
        <v>88000</v>
      </c>
      <c r="H152" s="1" t="s">
        <v>4904</v>
      </c>
    </row>
    <row r="153" spans="1:8" x14ac:dyDescent="0.25">
      <c r="A153" s="1" t="s">
        <v>4905</v>
      </c>
      <c r="B153" s="1" t="s">
        <v>25</v>
      </c>
      <c r="C153" s="2">
        <v>0.39583333333333326</v>
      </c>
      <c r="D153" s="1" t="s">
        <v>4906</v>
      </c>
      <c r="E153" s="1" t="s">
        <v>50</v>
      </c>
      <c r="F153" s="1" t="s">
        <v>454</v>
      </c>
      <c r="G153" s="1">
        <v>79000</v>
      </c>
      <c r="H153" s="1" t="s">
        <v>4907</v>
      </c>
    </row>
    <row r="154" spans="1:8" x14ac:dyDescent="0.25">
      <c r="A154" s="1" t="s">
        <v>4905</v>
      </c>
      <c r="B154" s="1" t="s">
        <v>25</v>
      </c>
      <c r="C154" s="2">
        <v>0.41666666666666674</v>
      </c>
      <c r="D154" s="1" t="s">
        <v>617</v>
      </c>
      <c r="E154" s="1" t="s">
        <v>50</v>
      </c>
      <c r="F154" s="1">
        <v>865</v>
      </c>
      <c r="G154" s="1">
        <v>301872</v>
      </c>
      <c r="H154" s="1" t="s">
        <v>4908</v>
      </c>
    </row>
    <row r="155" spans="1:8" x14ac:dyDescent="0.25">
      <c r="A155" s="1" t="s">
        <v>4909</v>
      </c>
      <c r="B155" s="1" t="s">
        <v>10</v>
      </c>
      <c r="C155" s="2">
        <v>5.9027777777777679E-2</v>
      </c>
      <c r="D155" s="1" t="s">
        <v>4910</v>
      </c>
      <c r="E155" s="1" t="s">
        <v>573</v>
      </c>
      <c r="F155" s="1">
        <v>110</v>
      </c>
      <c r="G155" s="1">
        <v>51323</v>
      </c>
      <c r="H155" s="1" t="s">
        <v>4911</v>
      </c>
    </row>
    <row r="156" spans="1:8" x14ac:dyDescent="0.25">
      <c r="A156" s="1" t="s">
        <v>4912</v>
      </c>
      <c r="B156" s="1" t="s">
        <v>39</v>
      </c>
      <c r="C156" s="2">
        <v>9.8611111111111205E-2</v>
      </c>
      <c r="D156" s="1" t="s">
        <v>2331</v>
      </c>
      <c r="E156" s="1" t="s">
        <v>635</v>
      </c>
      <c r="F156" s="1">
        <v>3</v>
      </c>
      <c r="G156" s="1">
        <v>1208</v>
      </c>
      <c r="H156" s="1" t="s">
        <v>4913</v>
      </c>
    </row>
    <row r="157" spans="1:8" x14ac:dyDescent="0.25">
      <c r="A157" s="1" t="s">
        <v>4914</v>
      </c>
      <c r="B157" s="1" t="s">
        <v>39</v>
      </c>
      <c r="C157" s="2">
        <v>0.41319444444444442</v>
      </c>
      <c r="D157" s="1" t="s">
        <v>4915</v>
      </c>
      <c r="E157" s="1" t="s">
        <v>87</v>
      </c>
      <c r="F157" s="1">
        <v>0</v>
      </c>
      <c r="G157" s="1">
        <v>0</v>
      </c>
      <c r="H157" s="1" t="s">
        <v>4916</v>
      </c>
    </row>
    <row r="158" spans="1:8" x14ac:dyDescent="0.25">
      <c r="A158" s="1" t="s">
        <v>4914</v>
      </c>
      <c r="B158" s="1" t="s">
        <v>39</v>
      </c>
      <c r="C158" s="2">
        <v>0.36805555555555558</v>
      </c>
      <c r="D158" s="1" t="s">
        <v>3496</v>
      </c>
      <c r="E158" s="1" t="s">
        <v>450</v>
      </c>
      <c r="F158" s="1">
        <v>0</v>
      </c>
      <c r="G158" s="1">
        <v>0</v>
      </c>
      <c r="H158" s="1" t="s">
        <v>482</v>
      </c>
    </row>
    <row r="159" spans="1:8" x14ac:dyDescent="0.25">
      <c r="A159" s="1" t="s">
        <v>4917</v>
      </c>
      <c r="B159" s="1" t="s">
        <v>25</v>
      </c>
      <c r="C159" s="2">
        <v>0.54166666666666674</v>
      </c>
      <c r="D159" s="1" t="s">
        <v>736</v>
      </c>
      <c r="E159" s="1" t="s">
        <v>378</v>
      </c>
      <c r="F159" s="1">
        <v>0</v>
      </c>
      <c r="G159" s="1">
        <v>0</v>
      </c>
      <c r="H159" s="1" t="s">
        <v>4918</v>
      </c>
    </row>
    <row r="160" spans="1:8" x14ac:dyDescent="0.25">
      <c r="A160" s="1" t="s">
        <v>4919</v>
      </c>
      <c r="B160" s="1" t="s">
        <v>344</v>
      </c>
      <c r="C160" s="2">
        <v>0.36111111111111116</v>
      </c>
      <c r="D160" s="1" t="s">
        <v>623</v>
      </c>
      <c r="E160" s="1" t="s">
        <v>378</v>
      </c>
      <c r="F160" s="1">
        <v>0</v>
      </c>
      <c r="G160" s="1">
        <v>0</v>
      </c>
      <c r="H160" s="1" t="s">
        <v>4920</v>
      </c>
    </row>
    <row r="161" spans="1:8" x14ac:dyDescent="0.25">
      <c r="A161" s="1" t="s">
        <v>4921</v>
      </c>
      <c r="B161" s="1" t="s">
        <v>429</v>
      </c>
      <c r="C161" s="2">
        <v>0.26041666666666674</v>
      </c>
      <c r="D161" s="1" t="s">
        <v>1871</v>
      </c>
      <c r="E161" s="1" t="s">
        <v>450</v>
      </c>
      <c r="F161" s="1" t="s">
        <v>454</v>
      </c>
      <c r="G161" s="1" t="s">
        <v>454</v>
      </c>
      <c r="H161" s="1" t="s">
        <v>4922</v>
      </c>
    </row>
    <row r="162" spans="1:8" x14ac:dyDescent="0.25">
      <c r="A162" s="1" t="s">
        <v>4921</v>
      </c>
      <c r="B162" s="1" t="s">
        <v>39</v>
      </c>
      <c r="C162" s="2">
        <v>0.29166666666666674</v>
      </c>
      <c r="D162" s="1" t="s">
        <v>4051</v>
      </c>
      <c r="E162" s="1" t="s">
        <v>87</v>
      </c>
      <c r="F162" s="1">
        <v>210</v>
      </c>
      <c r="G162" s="1" t="s">
        <v>454</v>
      </c>
      <c r="H162" s="1" t="s">
        <v>482</v>
      </c>
    </row>
    <row r="163" spans="1:8" x14ac:dyDescent="0.25">
      <c r="A163" s="1" t="s">
        <v>4923</v>
      </c>
      <c r="B163" s="1" t="s">
        <v>10</v>
      </c>
      <c r="C163" s="2">
        <v>0.99583333333333335</v>
      </c>
      <c r="D163" s="1" t="s">
        <v>1637</v>
      </c>
      <c r="E163" s="1" t="s">
        <v>378</v>
      </c>
      <c r="F163" s="1">
        <v>0</v>
      </c>
      <c r="G163" s="1">
        <v>0</v>
      </c>
      <c r="H163" s="1">
        <v>43101.593055555553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54"/>
  <sheetViews>
    <sheetView workbookViewId="0">
      <selection activeCell="L20" sqref="L20"/>
    </sheetView>
  </sheetViews>
  <sheetFormatPr defaultRowHeight="15" x14ac:dyDescent="0.25"/>
  <cols>
    <col min="1" max="1" width="10.85546875" bestFit="1" customWidth="1"/>
    <col min="2" max="2" width="14.5703125" bestFit="1" customWidth="1"/>
    <col min="3" max="3" width="13.85546875" bestFit="1" customWidth="1"/>
    <col min="4" max="4" width="255.7109375" bestFit="1" customWidth="1"/>
    <col min="5" max="5" width="27.7109375" bestFit="1" customWidth="1"/>
    <col min="6" max="6" width="18.7109375" bestFit="1" customWidth="1"/>
    <col min="7" max="7" width="31.42578125" bestFit="1" customWidth="1"/>
    <col min="8" max="8" width="19.42578125" bestFit="1" customWidth="1"/>
  </cols>
  <sheetData>
    <row r="1" spans="1:8" x14ac:dyDescent="0.25">
      <c r="A1" s="1" t="s">
        <v>0</v>
      </c>
      <c r="B1" s="1" t="s">
        <v>1</v>
      </c>
      <c r="C1" s="1" t="s">
        <v>492</v>
      </c>
      <c r="D1" s="1" t="s">
        <v>3</v>
      </c>
      <c r="E1" s="1" t="s">
        <v>4</v>
      </c>
      <c r="F1" s="1" t="s">
        <v>5</v>
      </c>
      <c r="G1" s="1" t="s">
        <v>90</v>
      </c>
      <c r="H1" s="1" t="s">
        <v>7</v>
      </c>
    </row>
    <row r="2" spans="1:8" x14ac:dyDescent="0.25">
      <c r="A2" s="1" t="s">
        <v>156</v>
      </c>
      <c r="B2" s="1"/>
      <c r="C2" s="2"/>
      <c r="D2" s="1"/>
      <c r="E2" s="1"/>
      <c r="F2" s="1"/>
      <c r="G2" s="1"/>
      <c r="H2" s="1"/>
    </row>
    <row r="3" spans="1:8" x14ac:dyDescent="0.25">
      <c r="A3" s="1">
        <v>42373</v>
      </c>
      <c r="B3" s="1" t="s">
        <v>96</v>
      </c>
      <c r="C3" s="2">
        <v>0.21875</v>
      </c>
      <c r="D3" s="1" t="s">
        <v>806</v>
      </c>
      <c r="E3" s="1" t="s">
        <v>562</v>
      </c>
      <c r="F3" s="1">
        <v>0</v>
      </c>
      <c r="G3" s="1">
        <v>0</v>
      </c>
      <c r="H3" s="1" t="s">
        <v>807</v>
      </c>
    </row>
    <row r="4" spans="1:8" x14ac:dyDescent="0.25">
      <c r="A4" s="1">
        <v>42379</v>
      </c>
      <c r="B4" s="1" t="s">
        <v>39</v>
      </c>
      <c r="C4" s="2">
        <v>0.86527777777777781</v>
      </c>
      <c r="D4" s="1" t="s">
        <v>808</v>
      </c>
      <c r="E4" s="1" t="s">
        <v>809</v>
      </c>
      <c r="F4" s="1" t="s">
        <v>454</v>
      </c>
      <c r="G4" s="1">
        <v>59859</v>
      </c>
      <c r="H4" s="1" t="s">
        <v>810</v>
      </c>
    </row>
    <row r="5" spans="1:8" x14ac:dyDescent="0.25">
      <c r="A5" s="1">
        <v>42380</v>
      </c>
      <c r="B5" s="1" t="s">
        <v>30</v>
      </c>
      <c r="C5" s="2">
        <v>0.84444444444444455</v>
      </c>
      <c r="D5" s="1" t="s">
        <v>811</v>
      </c>
      <c r="E5" s="1" t="s">
        <v>378</v>
      </c>
      <c r="F5" s="1">
        <v>0</v>
      </c>
      <c r="G5" s="1">
        <v>0</v>
      </c>
      <c r="H5" s="1" t="s">
        <v>812</v>
      </c>
    </row>
    <row r="6" spans="1:8" x14ac:dyDescent="0.25">
      <c r="A6" s="1">
        <v>42383</v>
      </c>
      <c r="B6" s="1" t="s">
        <v>30</v>
      </c>
      <c r="C6" s="2">
        <v>0.3520833333333333</v>
      </c>
      <c r="D6" s="1" t="s">
        <v>813</v>
      </c>
      <c r="E6" s="1" t="s">
        <v>378</v>
      </c>
      <c r="F6" s="1">
        <v>0</v>
      </c>
      <c r="G6" s="1">
        <v>0</v>
      </c>
      <c r="H6" s="1" t="s">
        <v>814</v>
      </c>
    </row>
    <row r="7" spans="1:8" x14ac:dyDescent="0.25">
      <c r="A7" s="1">
        <v>42386</v>
      </c>
      <c r="B7" s="1" t="s">
        <v>10</v>
      </c>
      <c r="C7" s="2">
        <v>0.5</v>
      </c>
      <c r="D7" s="1" t="s">
        <v>815</v>
      </c>
      <c r="E7" s="1" t="s">
        <v>562</v>
      </c>
      <c r="F7" s="1">
        <v>0</v>
      </c>
      <c r="G7" s="1">
        <v>0</v>
      </c>
      <c r="H7" s="1" t="s">
        <v>816</v>
      </c>
    </row>
    <row r="8" spans="1:8" x14ac:dyDescent="0.25">
      <c r="A8" s="1">
        <v>42391</v>
      </c>
      <c r="B8" s="1" t="s">
        <v>25</v>
      </c>
      <c r="C8" s="2">
        <v>0.6611111111111112</v>
      </c>
      <c r="D8" s="1" t="s">
        <v>507</v>
      </c>
      <c r="E8" s="1" t="s">
        <v>809</v>
      </c>
      <c r="F8" s="1" t="s">
        <v>454</v>
      </c>
      <c r="G8" s="1">
        <v>150000</v>
      </c>
      <c r="H8" s="1" t="s">
        <v>817</v>
      </c>
    </row>
    <row r="9" spans="1:8" x14ac:dyDescent="0.25">
      <c r="A9" s="1">
        <v>42392</v>
      </c>
      <c r="B9" s="1" t="s">
        <v>30</v>
      </c>
      <c r="C9" s="2">
        <v>0.32569444444444451</v>
      </c>
      <c r="D9" s="1" t="s">
        <v>818</v>
      </c>
      <c r="E9" s="1" t="s">
        <v>809</v>
      </c>
      <c r="F9" s="1" t="s">
        <v>454</v>
      </c>
      <c r="G9" s="1">
        <v>50900</v>
      </c>
      <c r="H9" s="1" t="s">
        <v>819</v>
      </c>
    </row>
    <row r="10" spans="1:8" x14ac:dyDescent="0.25">
      <c r="A10" s="1" t="s">
        <v>164</v>
      </c>
      <c r="B10" s="1"/>
      <c r="C10" s="2"/>
      <c r="D10" s="1"/>
      <c r="E10" s="1"/>
      <c r="F10" s="1"/>
      <c r="G10" s="1"/>
      <c r="H10" s="1"/>
    </row>
    <row r="11" spans="1:8" x14ac:dyDescent="0.25">
      <c r="A11" s="1">
        <v>42405</v>
      </c>
      <c r="B11" s="1" t="s">
        <v>39</v>
      </c>
      <c r="C11" s="2">
        <v>0.47291666666666665</v>
      </c>
      <c r="D11" s="1" t="s">
        <v>789</v>
      </c>
      <c r="E11" s="1" t="s">
        <v>809</v>
      </c>
      <c r="F11" s="1" t="s">
        <v>454</v>
      </c>
      <c r="G11" s="1">
        <v>115057</v>
      </c>
      <c r="H11" s="1" t="s">
        <v>820</v>
      </c>
    </row>
    <row r="12" spans="1:8" x14ac:dyDescent="0.25">
      <c r="A12" s="1">
        <v>42407</v>
      </c>
      <c r="B12" s="1" t="s">
        <v>39</v>
      </c>
      <c r="C12" s="2">
        <v>0.47916666666666674</v>
      </c>
      <c r="D12" s="1" t="s">
        <v>821</v>
      </c>
      <c r="E12" s="1" t="s">
        <v>822</v>
      </c>
      <c r="F12" s="1" t="s">
        <v>454</v>
      </c>
      <c r="G12" s="1" t="s">
        <v>454</v>
      </c>
      <c r="H12" s="1" t="s">
        <v>482</v>
      </c>
    </row>
    <row r="13" spans="1:8" x14ac:dyDescent="0.25">
      <c r="A13" s="1">
        <v>42407</v>
      </c>
      <c r="B13" s="1" t="s">
        <v>10</v>
      </c>
      <c r="C13" s="2">
        <v>0.62361111111111112</v>
      </c>
      <c r="D13" s="1" t="s">
        <v>823</v>
      </c>
      <c r="E13" s="1" t="s">
        <v>562</v>
      </c>
      <c r="F13" s="1" t="s">
        <v>454</v>
      </c>
      <c r="G13" s="1" t="s">
        <v>454</v>
      </c>
      <c r="H13" s="1" t="s">
        <v>482</v>
      </c>
    </row>
    <row r="14" spans="1:8" x14ac:dyDescent="0.25">
      <c r="A14" s="1">
        <v>42407</v>
      </c>
      <c r="B14" s="1" t="s">
        <v>10</v>
      </c>
      <c r="C14" s="2">
        <v>0.55624999999999991</v>
      </c>
      <c r="D14" s="1" t="s">
        <v>824</v>
      </c>
      <c r="E14" s="1" t="s">
        <v>378</v>
      </c>
      <c r="F14" s="1">
        <v>0</v>
      </c>
      <c r="G14" s="1">
        <v>0</v>
      </c>
      <c r="H14" s="1" t="s">
        <v>825</v>
      </c>
    </row>
    <row r="15" spans="1:8" x14ac:dyDescent="0.25">
      <c r="A15" s="1">
        <v>42413</v>
      </c>
      <c r="B15" s="1" t="s">
        <v>25</v>
      </c>
      <c r="C15" s="2">
        <v>0.53055555555555545</v>
      </c>
      <c r="D15" s="1" t="s">
        <v>396</v>
      </c>
      <c r="E15" s="1" t="s">
        <v>826</v>
      </c>
      <c r="F15" s="1">
        <v>7</v>
      </c>
      <c r="G15" s="1">
        <v>4300</v>
      </c>
      <c r="H15" s="1" t="s">
        <v>827</v>
      </c>
    </row>
    <row r="16" spans="1:8" x14ac:dyDescent="0.25">
      <c r="A16" s="1">
        <v>42416</v>
      </c>
      <c r="B16" s="1" t="s">
        <v>30</v>
      </c>
      <c r="C16" s="2">
        <v>0.35763888888888884</v>
      </c>
      <c r="D16" s="1" t="s">
        <v>828</v>
      </c>
      <c r="E16" s="1" t="s">
        <v>809</v>
      </c>
      <c r="F16" s="1" t="s">
        <v>454</v>
      </c>
      <c r="G16" s="1">
        <v>52640</v>
      </c>
      <c r="H16" s="1" t="s">
        <v>829</v>
      </c>
    </row>
    <row r="17" spans="1:8" x14ac:dyDescent="0.25">
      <c r="A17" s="1">
        <v>42419</v>
      </c>
      <c r="B17" s="1" t="s">
        <v>30</v>
      </c>
      <c r="C17" s="2">
        <v>0.91666666666666674</v>
      </c>
      <c r="D17" s="1" t="s">
        <v>830</v>
      </c>
      <c r="E17" s="1" t="s">
        <v>809</v>
      </c>
      <c r="F17" s="1" t="s">
        <v>454</v>
      </c>
      <c r="G17" s="1">
        <v>145314</v>
      </c>
      <c r="H17" s="1" t="s">
        <v>831</v>
      </c>
    </row>
    <row r="18" spans="1:8" x14ac:dyDescent="0.25">
      <c r="A18" s="1">
        <v>42421</v>
      </c>
      <c r="B18" s="1" t="s">
        <v>10</v>
      </c>
      <c r="C18" s="2">
        <v>0.66250000000000009</v>
      </c>
      <c r="D18" s="1" t="s">
        <v>823</v>
      </c>
      <c r="E18" s="1" t="s">
        <v>562</v>
      </c>
      <c r="F18" s="1">
        <v>0</v>
      </c>
      <c r="G18" s="1">
        <v>0</v>
      </c>
      <c r="H18" s="1" t="s">
        <v>832</v>
      </c>
    </row>
    <row r="19" spans="1:8" x14ac:dyDescent="0.25">
      <c r="A19" s="1">
        <v>42424</v>
      </c>
      <c r="B19" s="1" t="s">
        <v>25</v>
      </c>
      <c r="C19" s="2">
        <v>0.61458333333333326</v>
      </c>
      <c r="D19" s="1" t="s">
        <v>833</v>
      </c>
      <c r="E19" s="1" t="s">
        <v>809</v>
      </c>
      <c r="F19" s="1">
        <v>400</v>
      </c>
      <c r="G19" s="1">
        <v>284610</v>
      </c>
      <c r="H19" s="1" t="s">
        <v>834</v>
      </c>
    </row>
    <row r="20" spans="1:8" x14ac:dyDescent="0.25">
      <c r="A20" s="1">
        <v>42424</v>
      </c>
      <c r="B20" s="1" t="s">
        <v>30</v>
      </c>
      <c r="C20" s="2">
        <v>0.38194444444444442</v>
      </c>
      <c r="D20" s="1" t="s">
        <v>835</v>
      </c>
      <c r="E20" s="1" t="s">
        <v>378</v>
      </c>
      <c r="F20" s="1">
        <v>0</v>
      </c>
      <c r="G20" s="1">
        <v>0</v>
      </c>
      <c r="H20" s="1" t="s">
        <v>836</v>
      </c>
    </row>
    <row r="21" spans="1:8" x14ac:dyDescent="0.25">
      <c r="A21" s="1">
        <v>42425</v>
      </c>
      <c r="B21" s="1" t="s">
        <v>39</v>
      </c>
      <c r="C21" s="2">
        <v>7.2222222222222188E-2</v>
      </c>
      <c r="D21" s="1" t="s">
        <v>837</v>
      </c>
      <c r="E21" s="1" t="s">
        <v>809</v>
      </c>
      <c r="F21" s="1" t="s">
        <v>454</v>
      </c>
      <c r="G21" s="1">
        <v>114190</v>
      </c>
      <c r="H21" s="1" t="s">
        <v>838</v>
      </c>
    </row>
    <row r="22" spans="1:8" x14ac:dyDescent="0.25">
      <c r="A22" s="1">
        <v>42426</v>
      </c>
      <c r="B22" s="1" t="s">
        <v>10</v>
      </c>
      <c r="C22" s="2">
        <v>0.69097222222222232</v>
      </c>
      <c r="D22" s="1" t="s">
        <v>839</v>
      </c>
      <c r="E22" s="1" t="s">
        <v>840</v>
      </c>
      <c r="F22" s="1">
        <v>2</v>
      </c>
      <c r="G22" s="1">
        <v>2713</v>
      </c>
      <c r="H22" s="1" t="s">
        <v>841</v>
      </c>
    </row>
    <row r="23" spans="1:8" x14ac:dyDescent="0.25">
      <c r="A23" s="1">
        <v>42426</v>
      </c>
      <c r="B23" s="1" t="s">
        <v>10</v>
      </c>
      <c r="C23" s="2">
        <v>6.94444444444553E-4</v>
      </c>
      <c r="D23" s="1" t="s">
        <v>842</v>
      </c>
      <c r="E23" s="1" t="s">
        <v>87</v>
      </c>
      <c r="F23" s="1">
        <v>0</v>
      </c>
      <c r="G23" s="1">
        <v>0</v>
      </c>
      <c r="H23" s="1" t="s">
        <v>482</v>
      </c>
    </row>
    <row r="24" spans="1:8" x14ac:dyDescent="0.25">
      <c r="A24" s="1" t="s">
        <v>206</v>
      </c>
      <c r="B24" s="1"/>
      <c r="C24" s="2"/>
      <c r="D24" s="1"/>
      <c r="E24" s="1"/>
      <c r="F24" s="1"/>
      <c r="G24" s="1"/>
      <c r="H24" s="1"/>
    </row>
    <row r="25" spans="1:8" x14ac:dyDescent="0.25">
      <c r="A25" s="1">
        <v>42430</v>
      </c>
      <c r="B25" s="1" t="s">
        <v>10</v>
      </c>
      <c r="C25" s="2">
        <v>0.56597222222222232</v>
      </c>
      <c r="D25" s="1" t="s">
        <v>843</v>
      </c>
      <c r="E25" s="1" t="s">
        <v>378</v>
      </c>
      <c r="F25" s="1">
        <v>0</v>
      </c>
      <c r="G25" s="1">
        <v>0</v>
      </c>
      <c r="H25" s="1" t="s">
        <v>482</v>
      </c>
    </row>
    <row r="26" spans="1:8" x14ac:dyDescent="0.25">
      <c r="A26" s="1">
        <v>42430</v>
      </c>
      <c r="B26" s="1" t="s">
        <v>10</v>
      </c>
      <c r="C26" s="2">
        <v>0.625</v>
      </c>
      <c r="D26" s="1" t="s">
        <v>844</v>
      </c>
      <c r="E26" s="1" t="s">
        <v>809</v>
      </c>
      <c r="F26" s="1" t="s">
        <v>454</v>
      </c>
      <c r="G26" s="1">
        <v>56000</v>
      </c>
      <c r="H26" s="1" t="s">
        <v>482</v>
      </c>
    </row>
    <row r="27" spans="1:8" x14ac:dyDescent="0.25">
      <c r="A27" s="1">
        <v>42432</v>
      </c>
      <c r="B27" s="1" t="s">
        <v>10</v>
      </c>
      <c r="C27" s="2">
        <v>0.45833333333333326</v>
      </c>
      <c r="D27" s="1" t="s">
        <v>2526</v>
      </c>
      <c r="E27" s="1" t="s">
        <v>87</v>
      </c>
      <c r="F27" s="1">
        <v>0</v>
      </c>
      <c r="G27" s="1">
        <v>0</v>
      </c>
      <c r="H27" s="1" t="s">
        <v>4924</v>
      </c>
    </row>
    <row r="28" spans="1:8" x14ac:dyDescent="0.25">
      <c r="A28" s="1">
        <v>42437</v>
      </c>
      <c r="B28" s="1" t="s">
        <v>10</v>
      </c>
      <c r="C28" s="2">
        <v>0</v>
      </c>
      <c r="D28" s="1" t="s">
        <v>3924</v>
      </c>
      <c r="E28" s="1" t="s">
        <v>562</v>
      </c>
      <c r="F28" s="1">
        <v>0</v>
      </c>
      <c r="G28" s="1">
        <v>0</v>
      </c>
      <c r="H28" s="1" t="s">
        <v>4925</v>
      </c>
    </row>
    <row r="29" spans="1:8" x14ac:dyDescent="0.25">
      <c r="A29" s="1">
        <v>42439</v>
      </c>
      <c r="B29" s="1" t="s">
        <v>10</v>
      </c>
      <c r="C29" s="2">
        <v>0.16666666666666674</v>
      </c>
      <c r="D29" s="1" t="s">
        <v>4926</v>
      </c>
      <c r="E29" s="1" t="s">
        <v>562</v>
      </c>
      <c r="F29" s="1">
        <v>0</v>
      </c>
      <c r="G29" s="1">
        <v>0</v>
      </c>
      <c r="H29" s="1" t="s">
        <v>4927</v>
      </c>
    </row>
    <row r="30" spans="1:8" x14ac:dyDescent="0.25">
      <c r="A30" s="1">
        <v>42442</v>
      </c>
      <c r="B30" s="1" t="s">
        <v>10</v>
      </c>
      <c r="C30" s="2">
        <v>0.58333333333333326</v>
      </c>
      <c r="D30" s="1" t="s">
        <v>4928</v>
      </c>
      <c r="E30" s="1" t="s">
        <v>562</v>
      </c>
      <c r="F30" s="1">
        <v>0</v>
      </c>
      <c r="G30" s="1">
        <v>0</v>
      </c>
      <c r="H30" s="1" t="s">
        <v>482</v>
      </c>
    </row>
    <row r="31" spans="1:8" x14ac:dyDescent="0.25">
      <c r="A31" s="1">
        <v>42442</v>
      </c>
      <c r="B31" s="1" t="s">
        <v>10</v>
      </c>
      <c r="C31" s="2">
        <v>0.70486111111111116</v>
      </c>
      <c r="D31" s="1" t="s">
        <v>656</v>
      </c>
      <c r="E31" s="1" t="s">
        <v>378</v>
      </c>
      <c r="F31" s="1">
        <v>0</v>
      </c>
      <c r="G31" s="1">
        <v>0</v>
      </c>
      <c r="H31" s="1" t="s">
        <v>482</v>
      </c>
    </row>
    <row r="32" spans="1:8" x14ac:dyDescent="0.25">
      <c r="A32" s="1">
        <v>42452</v>
      </c>
      <c r="B32" s="1" t="s">
        <v>10</v>
      </c>
      <c r="C32" s="2">
        <v>0.20833333333333326</v>
      </c>
      <c r="D32" s="1" t="s">
        <v>4929</v>
      </c>
      <c r="E32" s="1" t="s">
        <v>809</v>
      </c>
      <c r="F32" s="1">
        <v>0</v>
      </c>
      <c r="G32" s="1">
        <v>0</v>
      </c>
      <c r="H32" s="1" t="s">
        <v>4930</v>
      </c>
    </row>
    <row r="33" spans="1:8" x14ac:dyDescent="0.25">
      <c r="A33" s="1">
        <v>42456</v>
      </c>
      <c r="B33" s="1" t="s">
        <v>10</v>
      </c>
      <c r="C33" s="2">
        <v>0.5</v>
      </c>
      <c r="D33" s="1" t="s">
        <v>795</v>
      </c>
      <c r="E33" s="1" t="s">
        <v>562</v>
      </c>
      <c r="F33" s="1" t="s">
        <v>454</v>
      </c>
      <c r="G33" s="1">
        <v>110000</v>
      </c>
      <c r="H33" s="1" t="s">
        <v>4931</v>
      </c>
    </row>
    <row r="34" spans="1:8" x14ac:dyDescent="0.25">
      <c r="A34" s="1">
        <v>42459</v>
      </c>
      <c r="B34" s="1" t="s">
        <v>39</v>
      </c>
      <c r="C34" s="2">
        <v>0.8833333333333333</v>
      </c>
      <c r="D34" s="1" t="s">
        <v>4064</v>
      </c>
      <c r="E34" s="1" t="s">
        <v>562</v>
      </c>
      <c r="F34" s="1">
        <v>200</v>
      </c>
      <c r="G34" s="1">
        <v>50500</v>
      </c>
      <c r="H34" s="1" t="s">
        <v>4932</v>
      </c>
    </row>
    <row r="35" spans="1:8" x14ac:dyDescent="0.25">
      <c r="A35" s="1" t="s">
        <v>212</v>
      </c>
      <c r="B35" s="1"/>
      <c r="C35" s="2"/>
      <c r="D35" s="1"/>
      <c r="E35" s="1"/>
      <c r="F35" s="1"/>
      <c r="G35" s="1"/>
      <c r="H35" s="1"/>
    </row>
    <row r="36" spans="1:8" x14ac:dyDescent="0.25">
      <c r="A36" s="1">
        <v>42461</v>
      </c>
      <c r="B36" s="1" t="s">
        <v>344</v>
      </c>
      <c r="C36" s="2">
        <v>0.6923611111111112</v>
      </c>
      <c r="D36" s="1" t="s">
        <v>4933</v>
      </c>
      <c r="E36" s="1" t="s">
        <v>562</v>
      </c>
      <c r="F36" s="1">
        <v>0</v>
      </c>
      <c r="G36" s="1">
        <v>0</v>
      </c>
      <c r="H36" s="1" t="s">
        <v>4934</v>
      </c>
    </row>
    <row r="37" spans="1:8" x14ac:dyDescent="0.25">
      <c r="A37" s="1">
        <v>42462</v>
      </c>
      <c r="B37" s="1" t="s">
        <v>10</v>
      </c>
      <c r="C37" s="2">
        <v>0.4638888888888888</v>
      </c>
      <c r="D37" s="1" t="s">
        <v>396</v>
      </c>
      <c r="E37" s="1" t="s">
        <v>422</v>
      </c>
      <c r="F37" s="1">
        <v>360</v>
      </c>
      <c r="G37" s="1">
        <v>0</v>
      </c>
      <c r="H37" s="1" t="s">
        <v>4935</v>
      </c>
    </row>
    <row r="38" spans="1:8" x14ac:dyDescent="0.25">
      <c r="A38" s="1">
        <v>42472</v>
      </c>
      <c r="B38" s="1" t="s">
        <v>10</v>
      </c>
      <c r="C38" s="2">
        <v>0.47916666666666674</v>
      </c>
      <c r="D38" s="1" t="s">
        <v>4936</v>
      </c>
      <c r="E38" s="1" t="s">
        <v>822</v>
      </c>
      <c r="F38" s="1">
        <v>0</v>
      </c>
      <c r="G38" s="1">
        <v>0</v>
      </c>
      <c r="H38" s="1" t="s">
        <v>4937</v>
      </c>
    </row>
    <row r="39" spans="1:8" x14ac:dyDescent="0.25">
      <c r="A39" s="1">
        <v>42474</v>
      </c>
      <c r="B39" s="1" t="s">
        <v>30</v>
      </c>
      <c r="C39" s="2">
        <v>0.70069444444444451</v>
      </c>
      <c r="D39" s="1" t="s">
        <v>4938</v>
      </c>
      <c r="E39" s="1" t="s">
        <v>562</v>
      </c>
      <c r="F39" s="1">
        <v>0</v>
      </c>
      <c r="G39" s="1">
        <v>0</v>
      </c>
      <c r="H39" s="1" t="s">
        <v>4939</v>
      </c>
    </row>
    <row r="40" spans="1:8" x14ac:dyDescent="0.25">
      <c r="A40" s="1">
        <v>42475</v>
      </c>
      <c r="B40" s="1" t="s">
        <v>10</v>
      </c>
      <c r="C40" s="2">
        <v>0.41666666666666674</v>
      </c>
      <c r="D40" s="1" t="s">
        <v>4940</v>
      </c>
      <c r="E40" s="1" t="s">
        <v>378</v>
      </c>
      <c r="F40" s="1">
        <v>0</v>
      </c>
      <c r="G40" s="1">
        <v>0</v>
      </c>
      <c r="H40" s="1" t="s">
        <v>4941</v>
      </c>
    </row>
    <row r="41" spans="1:8" x14ac:dyDescent="0.25">
      <c r="A41" s="1">
        <v>42478</v>
      </c>
      <c r="B41" s="1" t="s">
        <v>429</v>
      </c>
      <c r="C41" s="2">
        <v>0.21180555555555558</v>
      </c>
      <c r="D41" s="1" t="s">
        <v>4942</v>
      </c>
      <c r="E41" s="1" t="s">
        <v>809</v>
      </c>
      <c r="F41" s="1" t="s">
        <v>454</v>
      </c>
      <c r="G41" s="1">
        <v>415103</v>
      </c>
      <c r="H41" s="1" t="s">
        <v>4943</v>
      </c>
    </row>
    <row r="42" spans="1:8" x14ac:dyDescent="0.25">
      <c r="A42" s="1">
        <v>42487</v>
      </c>
      <c r="B42" s="1" t="s">
        <v>25</v>
      </c>
      <c r="C42" s="2">
        <v>0.56666666666666665</v>
      </c>
      <c r="D42" s="1" t="s">
        <v>845</v>
      </c>
      <c r="E42" s="1" t="s">
        <v>378</v>
      </c>
      <c r="F42" s="1">
        <v>0</v>
      </c>
      <c r="G42" s="1">
        <v>0</v>
      </c>
      <c r="H42" s="1" t="s">
        <v>482</v>
      </c>
    </row>
    <row r="43" spans="1:8" x14ac:dyDescent="0.25">
      <c r="A43" s="1">
        <v>42487</v>
      </c>
      <c r="B43" s="1" t="s">
        <v>429</v>
      </c>
      <c r="C43" s="2">
        <v>0.24305555555555558</v>
      </c>
      <c r="D43" s="1" t="s">
        <v>4942</v>
      </c>
      <c r="E43" s="1" t="s">
        <v>809</v>
      </c>
      <c r="F43" s="1" t="s">
        <v>454</v>
      </c>
      <c r="G43" s="1">
        <v>214864</v>
      </c>
      <c r="H43" s="1" t="s">
        <v>4944</v>
      </c>
    </row>
    <row r="44" spans="1:8" x14ac:dyDescent="0.25">
      <c r="A44" s="1">
        <v>42487</v>
      </c>
      <c r="B44" s="1" t="s">
        <v>429</v>
      </c>
      <c r="C44" s="2">
        <v>0.75</v>
      </c>
      <c r="D44" s="1" t="s">
        <v>4945</v>
      </c>
      <c r="E44" s="1" t="s">
        <v>562</v>
      </c>
      <c r="F44" s="1">
        <v>0</v>
      </c>
      <c r="G44" s="1">
        <v>0</v>
      </c>
      <c r="H44" s="1" t="s">
        <v>4946</v>
      </c>
    </row>
    <row r="45" spans="1:8" x14ac:dyDescent="0.25">
      <c r="A45" s="1" t="s">
        <v>381</v>
      </c>
      <c r="B45" s="1"/>
      <c r="C45" s="2"/>
      <c r="D45" s="1"/>
      <c r="E45" s="1"/>
      <c r="F45" s="1"/>
      <c r="G45" s="1"/>
      <c r="H45" s="1"/>
    </row>
    <row r="46" spans="1:8" x14ac:dyDescent="0.25">
      <c r="A46" s="1">
        <v>42497</v>
      </c>
      <c r="B46" s="1" t="s">
        <v>39</v>
      </c>
      <c r="C46" s="2">
        <v>0.32569444444444451</v>
      </c>
      <c r="D46" s="1" t="s">
        <v>4271</v>
      </c>
      <c r="E46" s="1" t="s">
        <v>562</v>
      </c>
      <c r="F46" s="1">
        <v>0</v>
      </c>
      <c r="G46" s="1">
        <v>0</v>
      </c>
      <c r="H46" s="1" t="s">
        <v>4947</v>
      </c>
    </row>
    <row r="47" spans="1:8" x14ac:dyDescent="0.25">
      <c r="A47" s="1">
        <v>42498</v>
      </c>
      <c r="B47" s="1" t="s">
        <v>10</v>
      </c>
      <c r="C47" s="2">
        <v>0.3833333333333333</v>
      </c>
      <c r="D47" s="1" t="s">
        <v>2375</v>
      </c>
      <c r="E47" s="1" t="s">
        <v>826</v>
      </c>
      <c r="F47" s="1" t="s">
        <v>454</v>
      </c>
      <c r="G47" s="1" t="s">
        <v>454</v>
      </c>
      <c r="H47" s="1" t="s">
        <v>4948</v>
      </c>
    </row>
    <row r="48" spans="1:8" x14ac:dyDescent="0.25">
      <c r="A48" s="1">
        <v>42500</v>
      </c>
      <c r="B48" s="1" t="s">
        <v>429</v>
      </c>
      <c r="C48" s="2">
        <v>0.86458333333333326</v>
      </c>
      <c r="D48" s="1" t="s">
        <v>4949</v>
      </c>
      <c r="E48" s="1" t="s">
        <v>935</v>
      </c>
      <c r="F48" s="1" t="s">
        <v>454</v>
      </c>
      <c r="G48" s="1">
        <v>85000</v>
      </c>
      <c r="H48" s="1" t="s">
        <v>4950</v>
      </c>
    </row>
    <row r="49" spans="1:8" x14ac:dyDescent="0.25">
      <c r="A49" s="1">
        <v>42504</v>
      </c>
      <c r="B49" s="1" t="s">
        <v>25</v>
      </c>
      <c r="C49" s="2">
        <v>0.89236111111111116</v>
      </c>
      <c r="D49" s="1" t="s">
        <v>2090</v>
      </c>
      <c r="E49" s="1" t="s">
        <v>562</v>
      </c>
      <c r="F49" s="1">
        <v>0</v>
      </c>
      <c r="G49" s="1">
        <v>0</v>
      </c>
      <c r="H49" s="1" t="s">
        <v>4951</v>
      </c>
    </row>
    <row r="50" spans="1:8" x14ac:dyDescent="0.25">
      <c r="A50" s="1">
        <v>42509</v>
      </c>
      <c r="B50" s="1" t="s">
        <v>10</v>
      </c>
      <c r="C50" s="2">
        <v>0.89999999999999991</v>
      </c>
      <c r="D50" s="1" t="s">
        <v>2438</v>
      </c>
      <c r="E50" s="1" t="s">
        <v>422</v>
      </c>
      <c r="F50" s="1">
        <v>461</v>
      </c>
      <c r="G50" s="1">
        <v>85179</v>
      </c>
      <c r="H50" s="1" t="s">
        <v>4952</v>
      </c>
    </row>
    <row r="51" spans="1:8" x14ac:dyDescent="0.25">
      <c r="A51" s="1">
        <v>42510</v>
      </c>
      <c r="B51" s="1" t="s">
        <v>25</v>
      </c>
      <c r="C51" s="2">
        <v>0</v>
      </c>
      <c r="D51" s="1" t="s">
        <v>488</v>
      </c>
      <c r="E51" s="1" t="s">
        <v>4953</v>
      </c>
      <c r="F51" s="1" t="s">
        <v>454</v>
      </c>
      <c r="G51" s="1">
        <v>85000</v>
      </c>
      <c r="H51" s="1" t="s">
        <v>4954</v>
      </c>
    </row>
    <row r="52" spans="1:8" x14ac:dyDescent="0.25">
      <c r="A52" s="1">
        <v>42510</v>
      </c>
      <c r="B52" s="1" t="s">
        <v>25</v>
      </c>
      <c r="C52" s="2">
        <v>5.2083333333333259E-2</v>
      </c>
      <c r="D52" s="1" t="s">
        <v>488</v>
      </c>
      <c r="E52" s="1" t="s">
        <v>809</v>
      </c>
      <c r="F52" s="1" t="s">
        <v>454</v>
      </c>
      <c r="G52" s="1">
        <v>57184</v>
      </c>
      <c r="H52" s="1" t="s">
        <v>4948</v>
      </c>
    </row>
    <row r="53" spans="1:8" x14ac:dyDescent="0.25">
      <c r="A53" s="1">
        <v>42514</v>
      </c>
      <c r="B53" s="1" t="s">
        <v>25</v>
      </c>
      <c r="C53" s="2">
        <v>0.33333333333333326</v>
      </c>
      <c r="D53" s="1" t="s">
        <v>2090</v>
      </c>
      <c r="E53" s="1" t="s">
        <v>378</v>
      </c>
      <c r="F53" s="1">
        <v>0</v>
      </c>
      <c r="G53" s="1">
        <v>0</v>
      </c>
      <c r="H53" s="1" t="s">
        <v>4948</v>
      </c>
    </row>
    <row r="54" spans="1:8" x14ac:dyDescent="0.25">
      <c r="A54" s="1">
        <v>42516</v>
      </c>
      <c r="B54" s="1" t="s">
        <v>39</v>
      </c>
      <c r="C54" s="2">
        <v>0.89513888888888893</v>
      </c>
      <c r="D54" s="1" t="s">
        <v>1783</v>
      </c>
      <c r="E54" s="1" t="s">
        <v>445</v>
      </c>
      <c r="F54" s="1">
        <v>82</v>
      </c>
      <c r="G54" s="1">
        <v>56645</v>
      </c>
      <c r="H54" s="1" t="s">
        <v>4955</v>
      </c>
    </row>
    <row r="55" spans="1:8" x14ac:dyDescent="0.25">
      <c r="A55" s="1">
        <v>42521</v>
      </c>
      <c r="B55" s="1" t="s">
        <v>39</v>
      </c>
      <c r="C55" s="2">
        <v>0.3125</v>
      </c>
      <c r="D55" s="1" t="s">
        <v>4051</v>
      </c>
      <c r="E55" s="1" t="s">
        <v>87</v>
      </c>
      <c r="F55" s="1">
        <v>150</v>
      </c>
      <c r="G55" s="1" t="s">
        <v>454</v>
      </c>
      <c r="H55" s="1" t="s">
        <v>4956</v>
      </c>
    </row>
    <row r="56" spans="1:8" x14ac:dyDescent="0.25">
      <c r="A56" s="1" t="s">
        <v>1374</v>
      </c>
      <c r="B56" s="1"/>
      <c r="C56" s="2"/>
      <c r="D56" s="1"/>
      <c r="E56" s="1"/>
      <c r="F56" s="1"/>
      <c r="G56" s="1"/>
      <c r="H56" s="1"/>
    </row>
    <row r="57" spans="1:8" x14ac:dyDescent="0.25">
      <c r="A57" s="1">
        <v>42528</v>
      </c>
      <c r="B57" s="1" t="s">
        <v>10</v>
      </c>
      <c r="C57" s="2">
        <v>0.5</v>
      </c>
      <c r="D57" s="1" t="s">
        <v>79</v>
      </c>
      <c r="E57" s="1" t="s">
        <v>4957</v>
      </c>
      <c r="F57" s="1">
        <v>0</v>
      </c>
      <c r="G57" s="1">
        <v>0</v>
      </c>
      <c r="H57" s="1" t="s">
        <v>4958</v>
      </c>
    </row>
    <row r="58" spans="1:8" x14ac:dyDescent="0.25">
      <c r="A58" s="1">
        <v>42535</v>
      </c>
      <c r="B58" s="1" t="s">
        <v>30</v>
      </c>
      <c r="C58" s="2">
        <v>0.33263888888888893</v>
      </c>
      <c r="D58" s="1" t="s">
        <v>3784</v>
      </c>
      <c r="E58" s="1" t="s">
        <v>378</v>
      </c>
      <c r="F58" s="1">
        <v>0</v>
      </c>
      <c r="G58" s="1">
        <v>0</v>
      </c>
      <c r="H58" s="1" t="s">
        <v>4959</v>
      </c>
    </row>
    <row r="59" spans="1:8" x14ac:dyDescent="0.25">
      <c r="A59" s="1">
        <v>42538</v>
      </c>
      <c r="B59" s="1" t="s">
        <v>25</v>
      </c>
      <c r="C59" s="2">
        <v>0.65277777777777768</v>
      </c>
      <c r="D59" s="1" t="s">
        <v>4960</v>
      </c>
      <c r="E59" s="1" t="s">
        <v>809</v>
      </c>
      <c r="F59" s="1">
        <v>304</v>
      </c>
      <c r="G59" s="1">
        <v>91260</v>
      </c>
      <c r="H59" s="1" t="s">
        <v>4961</v>
      </c>
    </row>
    <row r="60" spans="1:8" x14ac:dyDescent="0.25">
      <c r="A60" s="1">
        <v>42538</v>
      </c>
      <c r="B60" s="1" t="s">
        <v>30</v>
      </c>
      <c r="C60" s="2">
        <v>0.1875</v>
      </c>
      <c r="D60" s="1" t="s">
        <v>835</v>
      </c>
      <c r="E60" s="1" t="s">
        <v>378</v>
      </c>
      <c r="F60" s="1">
        <v>0</v>
      </c>
      <c r="G60" s="1">
        <v>0</v>
      </c>
      <c r="H60" s="1" t="s">
        <v>4962</v>
      </c>
    </row>
    <row r="61" spans="1:8" x14ac:dyDescent="0.25">
      <c r="A61" s="1" t="s">
        <v>402</v>
      </c>
      <c r="B61" s="1"/>
      <c r="C61" s="2"/>
      <c r="D61" s="1"/>
      <c r="E61" s="1"/>
      <c r="F61" s="1"/>
      <c r="G61" s="1"/>
      <c r="H61" s="1"/>
    </row>
    <row r="62" spans="1:8" x14ac:dyDescent="0.25">
      <c r="A62" s="1">
        <v>42553</v>
      </c>
      <c r="B62" s="1" t="s">
        <v>10</v>
      </c>
      <c r="C62" s="2">
        <v>0.16666666666666674</v>
      </c>
      <c r="D62" s="1" t="s">
        <v>4731</v>
      </c>
      <c r="E62" s="1" t="s">
        <v>4963</v>
      </c>
      <c r="F62" s="1">
        <v>0</v>
      </c>
      <c r="G62" s="1">
        <v>0</v>
      </c>
      <c r="H62" s="1" t="s">
        <v>4964</v>
      </c>
    </row>
    <row r="63" spans="1:8" x14ac:dyDescent="0.25">
      <c r="A63" s="1">
        <v>42556</v>
      </c>
      <c r="B63" s="1" t="s">
        <v>429</v>
      </c>
      <c r="C63" s="2">
        <v>0.11458333333333326</v>
      </c>
      <c r="D63" s="1" t="s">
        <v>4965</v>
      </c>
      <c r="E63" s="1" t="s">
        <v>50</v>
      </c>
      <c r="F63" s="1" t="s">
        <v>454</v>
      </c>
      <c r="G63" s="1">
        <v>52000</v>
      </c>
      <c r="H63" s="1" t="s">
        <v>4966</v>
      </c>
    </row>
    <row r="64" spans="1:8" x14ac:dyDescent="0.25">
      <c r="A64" s="1">
        <v>42556</v>
      </c>
      <c r="B64" s="1" t="s">
        <v>96</v>
      </c>
      <c r="C64" s="2">
        <v>0.72916666666666674</v>
      </c>
      <c r="D64" s="1" t="s">
        <v>4967</v>
      </c>
      <c r="E64" s="1" t="s">
        <v>50</v>
      </c>
      <c r="F64" s="1" t="s">
        <v>454</v>
      </c>
      <c r="G64" s="1">
        <v>250000</v>
      </c>
      <c r="H64" s="1" t="s">
        <v>4968</v>
      </c>
    </row>
    <row r="65" spans="1:8" x14ac:dyDescent="0.25">
      <c r="A65" s="1">
        <v>42558</v>
      </c>
      <c r="B65" s="1" t="s">
        <v>25</v>
      </c>
      <c r="C65" s="2">
        <v>0.18055555555555558</v>
      </c>
      <c r="D65" s="1" t="s">
        <v>4969</v>
      </c>
      <c r="E65" s="1" t="s">
        <v>50</v>
      </c>
      <c r="F65" s="1" t="s">
        <v>454</v>
      </c>
      <c r="G65" s="1">
        <v>58500</v>
      </c>
      <c r="H65" s="1" t="s">
        <v>4970</v>
      </c>
    </row>
    <row r="66" spans="1:8" x14ac:dyDescent="0.25">
      <c r="A66" s="1">
        <v>42558</v>
      </c>
      <c r="B66" s="1" t="s">
        <v>25</v>
      </c>
      <c r="C66" s="2">
        <v>0.2451388888888888</v>
      </c>
      <c r="D66" s="1" t="s">
        <v>4971</v>
      </c>
      <c r="E66" s="1" t="s">
        <v>378</v>
      </c>
      <c r="F66" s="1">
        <v>0</v>
      </c>
      <c r="G66" s="1">
        <v>0</v>
      </c>
      <c r="H66" s="1" t="s">
        <v>4972</v>
      </c>
    </row>
    <row r="67" spans="1:8" x14ac:dyDescent="0.25">
      <c r="A67" s="1">
        <v>42559</v>
      </c>
      <c r="B67" s="1" t="s">
        <v>25</v>
      </c>
      <c r="C67" s="2">
        <v>0.86805555555555558</v>
      </c>
      <c r="D67" s="1" t="s">
        <v>901</v>
      </c>
      <c r="E67" s="1" t="s">
        <v>50</v>
      </c>
      <c r="F67" s="1">
        <v>600</v>
      </c>
      <c r="G67" s="1">
        <v>203345</v>
      </c>
      <c r="H67" s="1" t="s">
        <v>4973</v>
      </c>
    </row>
    <row r="68" spans="1:8" x14ac:dyDescent="0.25">
      <c r="A68" s="1">
        <v>42559</v>
      </c>
      <c r="B68" s="1" t="s">
        <v>30</v>
      </c>
      <c r="C68" s="2">
        <v>0.79166666666666674</v>
      </c>
      <c r="D68" s="1" t="s">
        <v>4974</v>
      </c>
      <c r="E68" s="1" t="s">
        <v>50</v>
      </c>
      <c r="F68" s="1" t="s">
        <v>454</v>
      </c>
      <c r="G68" s="1">
        <v>160895</v>
      </c>
      <c r="H68" s="1" t="s">
        <v>4975</v>
      </c>
    </row>
    <row r="69" spans="1:8" x14ac:dyDescent="0.25">
      <c r="A69" s="1">
        <v>42559</v>
      </c>
      <c r="B69" s="1" t="s">
        <v>30</v>
      </c>
      <c r="C69" s="2">
        <v>0.75</v>
      </c>
      <c r="D69" s="1" t="s">
        <v>4976</v>
      </c>
      <c r="E69" s="1" t="s">
        <v>50</v>
      </c>
      <c r="F69" s="1" t="s">
        <v>454</v>
      </c>
      <c r="G69" s="1">
        <v>62961</v>
      </c>
      <c r="H69" s="1" t="s">
        <v>482</v>
      </c>
    </row>
    <row r="70" spans="1:8" x14ac:dyDescent="0.25">
      <c r="A70" s="1">
        <v>42560</v>
      </c>
      <c r="B70" s="1" t="s">
        <v>429</v>
      </c>
      <c r="C70" s="2">
        <v>0.73958333333333326</v>
      </c>
      <c r="D70" s="1" t="s">
        <v>4977</v>
      </c>
      <c r="E70" s="1" t="s">
        <v>50</v>
      </c>
      <c r="F70" s="1" t="s">
        <v>454</v>
      </c>
      <c r="G70" s="1">
        <v>62000</v>
      </c>
      <c r="H70" s="1" t="s">
        <v>4978</v>
      </c>
    </row>
    <row r="71" spans="1:8" x14ac:dyDescent="0.25">
      <c r="A71" s="1">
        <v>42563</v>
      </c>
      <c r="B71" s="1" t="s">
        <v>91</v>
      </c>
      <c r="C71" s="2">
        <v>0.59027777777777768</v>
      </c>
      <c r="D71" s="1" t="s">
        <v>959</v>
      </c>
      <c r="E71" s="1" t="s">
        <v>422</v>
      </c>
      <c r="F71" s="1">
        <v>450</v>
      </c>
      <c r="G71" s="1">
        <v>218000</v>
      </c>
      <c r="H71" s="1" t="s">
        <v>4979</v>
      </c>
    </row>
    <row r="72" spans="1:8" x14ac:dyDescent="0.25">
      <c r="A72" s="1">
        <v>42564</v>
      </c>
      <c r="B72" s="1" t="s">
        <v>10</v>
      </c>
      <c r="C72" s="2">
        <v>0.54166666666666674</v>
      </c>
      <c r="D72" s="1" t="s">
        <v>3780</v>
      </c>
      <c r="E72" s="1" t="s">
        <v>378</v>
      </c>
      <c r="F72" s="1">
        <v>0</v>
      </c>
      <c r="G72" s="1">
        <v>0</v>
      </c>
      <c r="H72" s="1" t="s">
        <v>4980</v>
      </c>
    </row>
    <row r="73" spans="1:8" x14ac:dyDescent="0.25">
      <c r="A73" s="1">
        <v>42564</v>
      </c>
      <c r="B73" s="1" t="s">
        <v>25</v>
      </c>
      <c r="C73" s="2">
        <v>0.625</v>
      </c>
      <c r="D73" s="1" t="s">
        <v>4764</v>
      </c>
      <c r="E73" s="1" t="s">
        <v>422</v>
      </c>
      <c r="F73" s="1" t="s">
        <v>454</v>
      </c>
      <c r="G73" s="1" t="s">
        <v>454</v>
      </c>
      <c r="H73" s="1" t="s">
        <v>482</v>
      </c>
    </row>
    <row r="74" spans="1:8" x14ac:dyDescent="0.25">
      <c r="A74" s="1">
        <v>42565</v>
      </c>
      <c r="B74" s="1" t="s">
        <v>230</v>
      </c>
      <c r="C74" s="2">
        <v>0.72916666666666674</v>
      </c>
      <c r="D74" s="1" t="s">
        <v>4981</v>
      </c>
      <c r="E74" s="1" t="s">
        <v>50</v>
      </c>
      <c r="F74" s="1" t="s">
        <v>454</v>
      </c>
      <c r="G74" s="1">
        <v>7300</v>
      </c>
      <c r="H74" s="1" t="s">
        <v>4982</v>
      </c>
    </row>
    <row r="75" spans="1:8" x14ac:dyDescent="0.25">
      <c r="A75" s="1">
        <v>42565</v>
      </c>
      <c r="B75" s="1" t="s">
        <v>4983</v>
      </c>
      <c r="C75" s="2">
        <v>0.6875</v>
      </c>
      <c r="D75" s="1" t="s">
        <v>4984</v>
      </c>
      <c r="E75" s="1" t="s">
        <v>50</v>
      </c>
      <c r="F75" s="1" t="s">
        <v>454</v>
      </c>
      <c r="G75" s="1">
        <v>170244</v>
      </c>
      <c r="H75" s="1" t="s">
        <v>4985</v>
      </c>
    </row>
    <row r="76" spans="1:8" x14ac:dyDescent="0.25">
      <c r="A76" s="1">
        <v>42565</v>
      </c>
      <c r="B76" s="1" t="s">
        <v>230</v>
      </c>
      <c r="C76" s="2">
        <v>0.61388888888888893</v>
      </c>
      <c r="D76" s="1" t="s">
        <v>390</v>
      </c>
      <c r="E76" s="1" t="s">
        <v>50</v>
      </c>
      <c r="F76" s="1" t="s">
        <v>454</v>
      </c>
      <c r="G76" s="1">
        <v>96966</v>
      </c>
      <c r="H76" s="1" t="s">
        <v>4986</v>
      </c>
    </row>
    <row r="77" spans="1:8" x14ac:dyDescent="0.25">
      <c r="A77" s="1">
        <v>42570</v>
      </c>
      <c r="B77" s="1" t="s">
        <v>10</v>
      </c>
      <c r="C77" s="2">
        <v>0.65625</v>
      </c>
      <c r="D77" s="1" t="s">
        <v>1566</v>
      </c>
      <c r="E77" s="1" t="s">
        <v>422</v>
      </c>
      <c r="F77" s="1">
        <v>290</v>
      </c>
      <c r="G77" s="1" t="s">
        <v>454</v>
      </c>
      <c r="H77" s="1" t="s">
        <v>4987</v>
      </c>
    </row>
    <row r="78" spans="1:8" x14ac:dyDescent="0.25">
      <c r="A78" s="1">
        <v>42570</v>
      </c>
      <c r="B78" s="1" t="s">
        <v>10</v>
      </c>
      <c r="C78" s="2">
        <v>0.65625</v>
      </c>
      <c r="D78" s="1" t="s">
        <v>1566</v>
      </c>
      <c r="E78" s="1" t="s">
        <v>422</v>
      </c>
      <c r="F78" s="1">
        <v>485</v>
      </c>
      <c r="G78" s="1" t="s">
        <v>454</v>
      </c>
      <c r="H78" s="1" t="s">
        <v>4988</v>
      </c>
    </row>
    <row r="79" spans="1:8" x14ac:dyDescent="0.25">
      <c r="A79" s="1">
        <v>42572</v>
      </c>
      <c r="B79" s="1" t="s">
        <v>91</v>
      </c>
      <c r="C79" s="2">
        <v>0.80624999999999991</v>
      </c>
      <c r="D79" s="1" t="s">
        <v>959</v>
      </c>
      <c r="E79" s="1" t="s">
        <v>422</v>
      </c>
      <c r="F79" s="1">
        <v>200</v>
      </c>
      <c r="G79" s="1">
        <v>266000</v>
      </c>
      <c r="H79" s="1" t="s">
        <v>4989</v>
      </c>
    </row>
    <row r="80" spans="1:8" x14ac:dyDescent="0.25">
      <c r="A80" s="1">
        <v>42572</v>
      </c>
      <c r="B80" s="1" t="s">
        <v>30</v>
      </c>
      <c r="C80" s="2">
        <v>0.26249999999999996</v>
      </c>
      <c r="D80" s="1" t="s">
        <v>4990</v>
      </c>
      <c r="E80" s="1" t="s">
        <v>450</v>
      </c>
      <c r="F80" s="1">
        <v>0</v>
      </c>
      <c r="G80" s="1">
        <v>0</v>
      </c>
      <c r="H80" s="1" t="s">
        <v>4991</v>
      </c>
    </row>
    <row r="81" spans="1:8" x14ac:dyDescent="0.25">
      <c r="A81" s="1">
        <v>42573</v>
      </c>
      <c r="B81" s="1" t="s">
        <v>39</v>
      </c>
      <c r="C81" s="2">
        <v>0.99305555555555558</v>
      </c>
      <c r="D81" s="1" t="s">
        <v>4992</v>
      </c>
      <c r="E81" s="1" t="s">
        <v>50</v>
      </c>
      <c r="F81" s="1" t="s">
        <v>454</v>
      </c>
      <c r="G81" s="1">
        <v>57058</v>
      </c>
      <c r="H81" s="1" t="s">
        <v>4993</v>
      </c>
    </row>
    <row r="82" spans="1:8" x14ac:dyDescent="0.25">
      <c r="A82" s="1">
        <v>42574</v>
      </c>
      <c r="B82" s="1" t="s">
        <v>30</v>
      </c>
      <c r="C82" s="2">
        <v>0.63541666666666674</v>
      </c>
      <c r="D82" s="1" t="s">
        <v>4994</v>
      </c>
      <c r="E82" s="1" t="s">
        <v>422</v>
      </c>
      <c r="F82" s="1">
        <v>87</v>
      </c>
      <c r="G82" s="1" t="s">
        <v>454</v>
      </c>
      <c r="H82" s="1" t="s">
        <v>4995</v>
      </c>
    </row>
    <row r="83" spans="1:8" x14ac:dyDescent="0.25">
      <c r="A83" s="1">
        <v>42574</v>
      </c>
      <c r="B83" s="1" t="s">
        <v>39</v>
      </c>
      <c r="C83" s="2">
        <v>0.8125</v>
      </c>
      <c r="D83" s="1" t="s">
        <v>4996</v>
      </c>
      <c r="E83" s="1" t="s">
        <v>50</v>
      </c>
      <c r="F83" s="1" t="s">
        <v>454</v>
      </c>
      <c r="G83" s="1">
        <v>101073</v>
      </c>
      <c r="H83" s="1" t="s">
        <v>4997</v>
      </c>
    </row>
    <row r="84" spans="1:8" x14ac:dyDescent="0.25">
      <c r="A84" s="1">
        <v>42576</v>
      </c>
      <c r="B84" s="1" t="s">
        <v>91</v>
      </c>
      <c r="C84" s="2">
        <v>0.78541666666666665</v>
      </c>
      <c r="D84" s="1" t="s">
        <v>959</v>
      </c>
      <c r="E84" s="1" t="s">
        <v>422</v>
      </c>
      <c r="F84" s="1">
        <v>0</v>
      </c>
      <c r="G84" s="1">
        <v>0</v>
      </c>
      <c r="H84" s="1" t="s">
        <v>4998</v>
      </c>
    </row>
    <row r="85" spans="1:8" x14ac:dyDescent="0.25">
      <c r="A85" s="1">
        <v>42577</v>
      </c>
      <c r="B85" s="1" t="s">
        <v>91</v>
      </c>
      <c r="C85" s="2">
        <v>0.78541666666666665</v>
      </c>
      <c r="D85" s="1" t="s">
        <v>959</v>
      </c>
      <c r="E85" s="1" t="s">
        <v>422</v>
      </c>
      <c r="F85" s="1">
        <v>25</v>
      </c>
      <c r="G85" s="1">
        <v>37100</v>
      </c>
      <c r="H85" s="1" t="s">
        <v>4999</v>
      </c>
    </row>
    <row r="86" spans="1:8" x14ac:dyDescent="0.25">
      <c r="A86" s="1">
        <v>42578</v>
      </c>
      <c r="B86" s="1" t="s">
        <v>91</v>
      </c>
      <c r="C86" s="2">
        <v>0.78472222222222232</v>
      </c>
      <c r="D86" s="1" t="s">
        <v>959</v>
      </c>
      <c r="E86" s="1" t="s">
        <v>422</v>
      </c>
      <c r="F86" s="1">
        <v>80</v>
      </c>
      <c r="G86" s="1">
        <v>106300</v>
      </c>
      <c r="H86" s="1" t="s">
        <v>5000</v>
      </c>
    </row>
    <row r="87" spans="1:8" x14ac:dyDescent="0.25">
      <c r="A87" s="1">
        <v>42579</v>
      </c>
      <c r="B87" s="1" t="s">
        <v>91</v>
      </c>
      <c r="C87" s="2">
        <v>0.78541666666666665</v>
      </c>
      <c r="D87" s="1" t="s">
        <v>959</v>
      </c>
      <c r="E87" s="1" t="s">
        <v>422</v>
      </c>
      <c r="F87" s="1">
        <v>22</v>
      </c>
      <c r="G87" s="1">
        <v>21600</v>
      </c>
      <c r="H87" s="1" t="s">
        <v>5001</v>
      </c>
    </row>
    <row r="88" spans="1:8" x14ac:dyDescent="0.25">
      <c r="A88" s="1">
        <v>42580</v>
      </c>
      <c r="B88" s="1" t="s">
        <v>91</v>
      </c>
      <c r="C88" s="2">
        <v>0.79791666666666661</v>
      </c>
      <c r="D88" s="1" t="s">
        <v>959</v>
      </c>
      <c r="E88" s="1" t="s">
        <v>422</v>
      </c>
      <c r="F88" s="1">
        <v>0</v>
      </c>
      <c r="G88" s="1">
        <v>0</v>
      </c>
      <c r="H88" s="1" t="s">
        <v>5002</v>
      </c>
    </row>
    <row r="89" spans="1:8" x14ac:dyDescent="0.25">
      <c r="A89" s="1" t="s">
        <v>408</v>
      </c>
      <c r="B89" s="1"/>
      <c r="C89" s="2"/>
      <c r="D89" s="1"/>
      <c r="E89" s="1"/>
      <c r="F89" s="1"/>
      <c r="G89" s="1"/>
      <c r="H89" s="1"/>
    </row>
    <row r="90" spans="1:8" x14ac:dyDescent="0.25">
      <c r="A90" s="1">
        <v>42586</v>
      </c>
      <c r="B90" s="1" t="s">
        <v>30</v>
      </c>
      <c r="C90" s="2">
        <v>0.59375</v>
      </c>
      <c r="D90" s="1" t="s">
        <v>3365</v>
      </c>
      <c r="E90" s="1" t="s">
        <v>378</v>
      </c>
      <c r="F90" s="1">
        <v>0</v>
      </c>
      <c r="G90" s="1">
        <v>0</v>
      </c>
      <c r="H90" s="1" t="s">
        <v>5003</v>
      </c>
    </row>
    <row r="91" spans="1:8" x14ac:dyDescent="0.25">
      <c r="A91" s="1">
        <v>42589</v>
      </c>
      <c r="B91" s="1" t="s">
        <v>10</v>
      </c>
      <c r="C91" s="2">
        <v>0.77708333333333335</v>
      </c>
      <c r="D91" s="1" t="s">
        <v>786</v>
      </c>
      <c r="E91" s="1" t="s">
        <v>422</v>
      </c>
      <c r="F91" s="1" t="s">
        <v>454</v>
      </c>
      <c r="G91" s="1" t="s">
        <v>454</v>
      </c>
      <c r="H91" s="1" t="s">
        <v>5004</v>
      </c>
    </row>
    <row r="92" spans="1:8" x14ac:dyDescent="0.25">
      <c r="A92" s="1">
        <v>42592</v>
      </c>
      <c r="B92" s="1" t="s">
        <v>10</v>
      </c>
      <c r="C92" s="2">
        <v>0.25</v>
      </c>
      <c r="D92" s="1" t="s">
        <v>3387</v>
      </c>
      <c r="E92" s="1" t="s">
        <v>87</v>
      </c>
      <c r="F92" s="1">
        <v>0</v>
      </c>
      <c r="G92" s="1">
        <v>0</v>
      </c>
      <c r="H92" s="1" t="s">
        <v>482</v>
      </c>
    </row>
    <row r="93" spans="1:8" x14ac:dyDescent="0.25">
      <c r="A93" s="1">
        <v>42593</v>
      </c>
      <c r="B93" s="1" t="s">
        <v>30</v>
      </c>
      <c r="C93" s="2">
        <v>0.6875</v>
      </c>
      <c r="D93" s="1" t="s">
        <v>697</v>
      </c>
      <c r="E93" s="1" t="s">
        <v>50</v>
      </c>
      <c r="F93" s="1" t="s">
        <v>454</v>
      </c>
      <c r="G93" s="1">
        <v>62140</v>
      </c>
      <c r="H93" s="1" t="s">
        <v>5005</v>
      </c>
    </row>
    <row r="94" spans="1:8" x14ac:dyDescent="0.25">
      <c r="A94" s="1">
        <v>42595</v>
      </c>
      <c r="B94" s="1" t="s">
        <v>25</v>
      </c>
      <c r="C94" s="2">
        <v>0.48750000000000004</v>
      </c>
      <c r="D94" s="1" t="s">
        <v>505</v>
      </c>
      <c r="E94" s="1" t="s">
        <v>422</v>
      </c>
      <c r="F94" s="1">
        <v>506</v>
      </c>
      <c r="G94" s="1">
        <v>0</v>
      </c>
      <c r="H94" s="1" t="s">
        <v>5006</v>
      </c>
    </row>
    <row r="95" spans="1:8" x14ac:dyDescent="0.25">
      <c r="A95" s="1">
        <v>42602</v>
      </c>
      <c r="B95" s="1" t="s">
        <v>39</v>
      </c>
      <c r="C95" s="2">
        <v>0.59583333333333344</v>
      </c>
      <c r="D95" s="1" t="s">
        <v>1783</v>
      </c>
      <c r="E95" s="1" t="s">
        <v>4963</v>
      </c>
      <c r="F95" s="1" t="s">
        <v>454</v>
      </c>
      <c r="G95" s="1">
        <v>40000</v>
      </c>
      <c r="H95" s="1" t="s">
        <v>5007</v>
      </c>
    </row>
    <row r="96" spans="1:8" x14ac:dyDescent="0.25">
      <c r="A96" s="1">
        <v>42605</v>
      </c>
      <c r="B96" s="1" t="s">
        <v>429</v>
      </c>
      <c r="C96" s="2">
        <v>0.70833333333333326</v>
      </c>
      <c r="D96" s="1" t="s">
        <v>544</v>
      </c>
      <c r="E96" s="1" t="s">
        <v>50</v>
      </c>
      <c r="F96" s="1" t="s">
        <v>454</v>
      </c>
      <c r="G96" s="1">
        <v>72200</v>
      </c>
      <c r="H96" s="1" t="s">
        <v>5008</v>
      </c>
    </row>
    <row r="97" spans="1:8" x14ac:dyDescent="0.25">
      <c r="A97" s="1">
        <v>42606</v>
      </c>
      <c r="B97" s="1" t="s">
        <v>91</v>
      </c>
      <c r="C97" s="2">
        <v>0.75902777777777786</v>
      </c>
      <c r="D97" s="1" t="s">
        <v>5009</v>
      </c>
      <c r="E97" s="1" t="s">
        <v>422</v>
      </c>
      <c r="F97" s="1">
        <v>600</v>
      </c>
      <c r="G97" s="1">
        <v>400000</v>
      </c>
      <c r="H97" s="1" t="s">
        <v>5010</v>
      </c>
    </row>
    <row r="98" spans="1:8" x14ac:dyDescent="0.25">
      <c r="A98" s="1">
        <v>42606</v>
      </c>
      <c r="B98" s="1" t="s">
        <v>10</v>
      </c>
      <c r="C98" s="2">
        <v>0.8041666666666667</v>
      </c>
      <c r="D98" s="1" t="s">
        <v>472</v>
      </c>
      <c r="E98" s="1" t="s">
        <v>826</v>
      </c>
      <c r="F98" s="1">
        <v>9232</v>
      </c>
      <c r="G98" s="1" t="s">
        <v>454</v>
      </c>
      <c r="H98" s="1" t="s">
        <v>5011</v>
      </c>
    </row>
    <row r="99" spans="1:8" x14ac:dyDescent="0.25">
      <c r="A99" s="1">
        <v>42607</v>
      </c>
      <c r="B99" s="1" t="s">
        <v>10</v>
      </c>
      <c r="C99" s="2">
        <v>0.77777777777777768</v>
      </c>
      <c r="D99" s="1" t="s">
        <v>5012</v>
      </c>
      <c r="E99" s="1" t="s">
        <v>378</v>
      </c>
      <c r="F99" s="1">
        <v>0</v>
      </c>
      <c r="G99" s="1">
        <v>0</v>
      </c>
      <c r="H99" s="1" t="s">
        <v>5013</v>
      </c>
    </row>
    <row r="100" spans="1:8" x14ac:dyDescent="0.25">
      <c r="A100" s="1">
        <v>42613</v>
      </c>
      <c r="B100" s="1" t="s">
        <v>10</v>
      </c>
      <c r="C100" s="2">
        <v>0.40625</v>
      </c>
      <c r="D100" s="1" t="s">
        <v>1637</v>
      </c>
      <c r="E100" s="1" t="s">
        <v>445</v>
      </c>
      <c r="F100" s="1">
        <v>0</v>
      </c>
      <c r="G100" s="1">
        <v>0</v>
      </c>
      <c r="H100" s="1" t="s">
        <v>5014</v>
      </c>
    </row>
    <row r="101" spans="1:8" x14ac:dyDescent="0.25">
      <c r="A101" s="1">
        <v>42613</v>
      </c>
      <c r="B101" s="1" t="s">
        <v>10</v>
      </c>
      <c r="C101" s="2">
        <v>0.61944444444444446</v>
      </c>
      <c r="D101" s="1" t="s">
        <v>2375</v>
      </c>
      <c r="E101" s="1" t="s">
        <v>826</v>
      </c>
      <c r="F101" s="1">
        <v>0</v>
      </c>
      <c r="G101" s="1">
        <v>0</v>
      </c>
      <c r="H101" s="1" t="s">
        <v>482</v>
      </c>
    </row>
    <row r="102" spans="1:8" x14ac:dyDescent="0.25">
      <c r="A102" s="1" t="s">
        <v>1270</v>
      </c>
      <c r="B102" s="1"/>
      <c r="C102" s="2"/>
      <c r="D102" s="1"/>
      <c r="E102" s="1"/>
      <c r="F102" s="1"/>
      <c r="G102" s="1"/>
      <c r="H102" s="1"/>
    </row>
    <row r="103" spans="1:8" x14ac:dyDescent="0.25">
      <c r="A103" s="1">
        <v>42614</v>
      </c>
      <c r="B103" s="1" t="s">
        <v>344</v>
      </c>
      <c r="C103" s="2">
        <v>0.91666666666666674</v>
      </c>
      <c r="D103" s="1" t="s">
        <v>764</v>
      </c>
      <c r="E103" s="1" t="s">
        <v>50</v>
      </c>
      <c r="F103" s="1">
        <v>100</v>
      </c>
      <c r="G103" s="1" t="s">
        <v>454</v>
      </c>
      <c r="H103" s="1" t="s">
        <v>482</v>
      </c>
    </row>
    <row r="104" spans="1:8" x14ac:dyDescent="0.25">
      <c r="A104" s="1">
        <v>42615</v>
      </c>
      <c r="B104" s="1" t="s">
        <v>344</v>
      </c>
      <c r="C104" s="2">
        <v>2.7777777777777679E-2</v>
      </c>
      <c r="D104" s="1" t="s">
        <v>5015</v>
      </c>
      <c r="E104" s="1" t="s">
        <v>50</v>
      </c>
      <c r="F104" s="1">
        <v>450</v>
      </c>
      <c r="G104" s="1">
        <v>75000</v>
      </c>
      <c r="H104" s="1" t="s">
        <v>5016</v>
      </c>
    </row>
    <row r="105" spans="1:8" x14ac:dyDescent="0.25">
      <c r="A105" s="1">
        <v>42615</v>
      </c>
      <c r="B105" s="1" t="s">
        <v>344</v>
      </c>
      <c r="C105" s="2">
        <v>0.16666666666666674</v>
      </c>
      <c r="D105" s="1" t="s">
        <v>2452</v>
      </c>
      <c r="E105" s="1" t="s">
        <v>50</v>
      </c>
      <c r="F105" s="1">
        <v>225</v>
      </c>
      <c r="G105" s="1">
        <v>90000</v>
      </c>
      <c r="H105" s="1" t="s">
        <v>5017</v>
      </c>
    </row>
    <row r="106" spans="1:8" x14ac:dyDescent="0.25">
      <c r="A106" s="1">
        <v>42615</v>
      </c>
      <c r="B106" s="1" t="s">
        <v>25</v>
      </c>
      <c r="C106" s="2">
        <v>0.23958333333333326</v>
      </c>
      <c r="D106" s="1" t="s">
        <v>3267</v>
      </c>
      <c r="E106" s="1" t="s">
        <v>50</v>
      </c>
      <c r="F106" s="1" t="s">
        <v>454</v>
      </c>
      <c r="G106" s="1">
        <v>57000</v>
      </c>
      <c r="H106" s="1" t="s">
        <v>5018</v>
      </c>
    </row>
    <row r="107" spans="1:8" x14ac:dyDescent="0.25">
      <c r="A107" s="1">
        <v>42619</v>
      </c>
      <c r="B107" s="1" t="s">
        <v>10</v>
      </c>
      <c r="C107" s="2">
        <v>0.7583333333333333</v>
      </c>
      <c r="D107" s="1" t="s">
        <v>2375</v>
      </c>
      <c r="E107" s="1" t="s">
        <v>826</v>
      </c>
      <c r="F107" s="1">
        <v>300</v>
      </c>
      <c r="G107" s="1" t="s">
        <v>454</v>
      </c>
      <c r="H107" s="1" t="s">
        <v>5019</v>
      </c>
    </row>
    <row r="108" spans="1:8" x14ac:dyDescent="0.25">
      <c r="A108" s="1">
        <v>42621</v>
      </c>
      <c r="B108" s="1" t="s">
        <v>39</v>
      </c>
      <c r="C108" s="2">
        <v>0.35416666666666674</v>
      </c>
      <c r="D108" s="1" t="s">
        <v>4051</v>
      </c>
      <c r="E108" s="1" t="s">
        <v>87</v>
      </c>
      <c r="F108" s="1">
        <v>210</v>
      </c>
      <c r="G108" s="1" t="s">
        <v>454</v>
      </c>
      <c r="H108" s="1" t="s">
        <v>5020</v>
      </c>
    </row>
    <row r="109" spans="1:8" x14ac:dyDescent="0.25">
      <c r="A109" s="1">
        <v>42621</v>
      </c>
      <c r="B109" s="1" t="s">
        <v>10</v>
      </c>
      <c r="C109" s="2">
        <v>0.61736111111111103</v>
      </c>
      <c r="D109" s="1" t="s">
        <v>656</v>
      </c>
      <c r="E109" s="1" t="s">
        <v>826</v>
      </c>
      <c r="F109" s="1">
        <v>0</v>
      </c>
      <c r="G109" s="1">
        <v>0</v>
      </c>
      <c r="H109" s="1" t="s">
        <v>5021</v>
      </c>
    </row>
    <row r="110" spans="1:8" x14ac:dyDescent="0.25">
      <c r="A110" s="1">
        <v>42623</v>
      </c>
      <c r="B110" s="1" t="s">
        <v>10</v>
      </c>
      <c r="C110" s="2">
        <v>0.40416666666666656</v>
      </c>
      <c r="D110" s="1" t="s">
        <v>2375</v>
      </c>
      <c r="E110" s="1" t="s">
        <v>2091</v>
      </c>
      <c r="F110" s="1">
        <v>135</v>
      </c>
      <c r="G110" s="1" t="s">
        <v>454</v>
      </c>
      <c r="H110" s="1" t="s">
        <v>5022</v>
      </c>
    </row>
    <row r="111" spans="1:8" x14ac:dyDescent="0.25">
      <c r="A111" s="1">
        <v>42624</v>
      </c>
      <c r="B111" s="1" t="s">
        <v>39</v>
      </c>
      <c r="C111" s="2">
        <v>0.50347222222222232</v>
      </c>
      <c r="D111" s="1" t="s">
        <v>1965</v>
      </c>
      <c r="E111" s="1" t="s">
        <v>50</v>
      </c>
      <c r="F111" s="1" t="s">
        <v>454</v>
      </c>
      <c r="G111" s="1">
        <v>57960</v>
      </c>
      <c r="H111" s="1" t="s">
        <v>5023</v>
      </c>
    </row>
    <row r="112" spans="1:8" x14ac:dyDescent="0.25">
      <c r="A112" s="1">
        <v>42625</v>
      </c>
      <c r="B112" s="1" t="s">
        <v>10</v>
      </c>
      <c r="C112" s="2">
        <v>0.52083333333333326</v>
      </c>
      <c r="D112" s="1" t="s">
        <v>5024</v>
      </c>
      <c r="E112" s="1" t="s">
        <v>2091</v>
      </c>
      <c r="F112" s="1">
        <v>110</v>
      </c>
      <c r="G112" s="1">
        <v>53753</v>
      </c>
      <c r="H112" s="1" t="s">
        <v>5025</v>
      </c>
    </row>
    <row r="113" spans="1:8" x14ac:dyDescent="0.25">
      <c r="A113" s="1">
        <v>42634</v>
      </c>
      <c r="B113" s="1"/>
      <c r="C113" s="2">
        <v>0.60416666666666674</v>
      </c>
      <c r="D113" s="1" t="s">
        <v>5009</v>
      </c>
      <c r="E113" s="1" t="s">
        <v>422</v>
      </c>
      <c r="F113" s="1">
        <v>2750</v>
      </c>
      <c r="G113" s="1">
        <v>1475000</v>
      </c>
      <c r="H113" s="1" t="s">
        <v>5026</v>
      </c>
    </row>
    <row r="114" spans="1:8" x14ac:dyDescent="0.25">
      <c r="A114" s="1">
        <v>42634</v>
      </c>
      <c r="B114" s="1" t="s">
        <v>429</v>
      </c>
      <c r="C114" s="2">
        <v>0.82222222222222219</v>
      </c>
      <c r="D114" s="1" t="s">
        <v>1763</v>
      </c>
      <c r="E114" s="1" t="s">
        <v>4963</v>
      </c>
      <c r="F114" s="1">
        <v>0</v>
      </c>
      <c r="G114" s="1">
        <v>0</v>
      </c>
      <c r="H114" s="1" t="s">
        <v>5027</v>
      </c>
    </row>
    <row r="115" spans="1:8" x14ac:dyDescent="0.25">
      <c r="A115" s="1">
        <v>42635</v>
      </c>
      <c r="B115" s="1" t="s">
        <v>96</v>
      </c>
      <c r="C115" s="2">
        <v>0.45555555555555549</v>
      </c>
      <c r="D115" s="1" t="s">
        <v>5028</v>
      </c>
      <c r="E115" s="1" t="s">
        <v>422</v>
      </c>
      <c r="F115" s="1">
        <v>69</v>
      </c>
      <c r="G115" s="1">
        <v>19124</v>
      </c>
      <c r="H115" s="1" t="s">
        <v>5029</v>
      </c>
    </row>
    <row r="116" spans="1:8" x14ac:dyDescent="0.25">
      <c r="A116" s="1">
        <v>42638</v>
      </c>
      <c r="B116" s="1" t="s">
        <v>10</v>
      </c>
      <c r="C116" s="2">
        <v>0.53402777777777777</v>
      </c>
      <c r="D116" s="1" t="s">
        <v>5030</v>
      </c>
      <c r="E116" s="1" t="s">
        <v>378</v>
      </c>
      <c r="F116" s="1">
        <v>20</v>
      </c>
      <c r="G116" s="1">
        <v>10000</v>
      </c>
      <c r="H116" s="1" t="s">
        <v>5031</v>
      </c>
    </row>
    <row r="117" spans="1:8" x14ac:dyDescent="0.25">
      <c r="A117" s="1" t="s">
        <v>411</v>
      </c>
      <c r="B117" s="1"/>
      <c r="C117" s="2"/>
      <c r="D117" s="1"/>
      <c r="E117" s="1"/>
      <c r="F117" s="1"/>
      <c r="G117" s="1"/>
      <c r="H117" s="1"/>
    </row>
    <row r="118" spans="1:8" x14ac:dyDescent="0.25">
      <c r="A118" s="1" t="s">
        <v>5032</v>
      </c>
      <c r="B118" s="1" t="s">
        <v>10</v>
      </c>
      <c r="C118" s="2">
        <v>0.51666666666666661</v>
      </c>
      <c r="D118" s="1" t="s">
        <v>5033</v>
      </c>
      <c r="E118" s="1" t="s">
        <v>4963</v>
      </c>
      <c r="F118" s="1">
        <v>0</v>
      </c>
      <c r="G118" s="1">
        <v>0</v>
      </c>
      <c r="H118" s="1" t="s">
        <v>5034</v>
      </c>
    </row>
    <row r="119" spans="1:8" x14ac:dyDescent="0.25">
      <c r="A119" s="1" t="s">
        <v>5035</v>
      </c>
      <c r="B119" s="1" t="s">
        <v>10</v>
      </c>
      <c r="C119" s="2">
        <v>0.97916666666666674</v>
      </c>
      <c r="D119" s="1" t="s">
        <v>2438</v>
      </c>
      <c r="E119" s="1" t="s">
        <v>445</v>
      </c>
      <c r="F119" s="1">
        <v>50</v>
      </c>
      <c r="G119" s="1">
        <v>4000</v>
      </c>
      <c r="H119" s="1" t="s">
        <v>5036</v>
      </c>
    </row>
    <row r="120" spans="1:8" x14ac:dyDescent="0.25">
      <c r="A120" s="1" t="s">
        <v>5037</v>
      </c>
      <c r="B120" s="1" t="s">
        <v>429</v>
      </c>
      <c r="C120" s="2">
        <v>0.63125000000000009</v>
      </c>
      <c r="D120" s="1" t="s">
        <v>711</v>
      </c>
      <c r="E120" s="1" t="s">
        <v>1214</v>
      </c>
      <c r="F120" s="1" t="s">
        <v>454</v>
      </c>
      <c r="G120" s="1" t="s">
        <v>454</v>
      </c>
      <c r="H120" s="1" t="s">
        <v>5038</v>
      </c>
    </row>
    <row r="121" spans="1:8" x14ac:dyDescent="0.25">
      <c r="A121" s="1" t="s">
        <v>5039</v>
      </c>
      <c r="B121" s="1" t="s">
        <v>429</v>
      </c>
      <c r="C121" s="2">
        <v>0.48055555555555562</v>
      </c>
      <c r="D121" s="1" t="s">
        <v>711</v>
      </c>
      <c r="E121" s="1" t="s">
        <v>1214</v>
      </c>
      <c r="F121" s="1" t="s">
        <v>454</v>
      </c>
      <c r="G121" s="1" t="s">
        <v>454</v>
      </c>
      <c r="H121" s="1" t="s">
        <v>5040</v>
      </c>
    </row>
    <row r="122" spans="1:8" x14ac:dyDescent="0.25">
      <c r="A122" s="1" t="s">
        <v>5039</v>
      </c>
      <c r="B122" s="1" t="s">
        <v>10</v>
      </c>
      <c r="C122" s="2">
        <v>0.66041666666666665</v>
      </c>
      <c r="D122" s="1" t="s">
        <v>2057</v>
      </c>
      <c r="E122" s="1" t="s">
        <v>378</v>
      </c>
      <c r="F122" s="1">
        <v>0</v>
      </c>
      <c r="G122" s="1">
        <v>0</v>
      </c>
      <c r="H122" s="1" t="s">
        <v>482</v>
      </c>
    </row>
    <row r="123" spans="1:8" x14ac:dyDescent="0.25">
      <c r="A123" s="1" t="s">
        <v>5041</v>
      </c>
      <c r="B123" s="1" t="s">
        <v>429</v>
      </c>
      <c r="C123" s="2">
        <v>0.40972222222222232</v>
      </c>
      <c r="D123" s="1" t="s">
        <v>711</v>
      </c>
      <c r="E123" s="1" t="s">
        <v>1214</v>
      </c>
      <c r="F123" s="1" t="s">
        <v>454</v>
      </c>
      <c r="G123" s="1" t="s">
        <v>454</v>
      </c>
      <c r="H123" s="1" t="s">
        <v>5042</v>
      </c>
    </row>
    <row r="124" spans="1:8" x14ac:dyDescent="0.25">
      <c r="A124" s="1" t="s">
        <v>5041</v>
      </c>
      <c r="B124" s="1" t="s">
        <v>344</v>
      </c>
      <c r="C124" s="2">
        <v>0.8125</v>
      </c>
      <c r="D124" s="1" t="s">
        <v>764</v>
      </c>
      <c r="E124" s="1" t="s">
        <v>50</v>
      </c>
      <c r="F124" s="1">
        <v>5600</v>
      </c>
      <c r="G124" s="1">
        <v>1200000</v>
      </c>
      <c r="H124" s="1" t="s">
        <v>5043</v>
      </c>
    </row>
    <row r="125" spans="1:8" x14ac:dyDescent="0.25">
      <c r="A125" s="1" t="s">
        <v>5044</v>
      </c>
      <c r="B125" s="1" t="s">
        <v>344</v>
      </c>
      <c r="C125" s="2">
        <v>0.33333333333333326</v>
      </c>
      <c r="D125" s="1" t="s">
        <v>2452</v>
      </c>
      <c r="E125" s="1" t="s">
        <v>50</v>
      </c>
      <c r="F125" s="1">
        <v>413</v>
      </c>
      <c r="G125" s="1">
        <v>165000</v>
      </c>
      <c r="H125" s="1" t="s">
        <v>5045</v>
      </c>
    </row>
    <row r="126" spans="1:8" x14ac:dyDescent="0.25">
      <c r="A126" s="1" t="s">
        <v>5044</v>
      </c>
      <c r="B126" s="1" t="s">
        <v>429</v>
      </c>
      <c r="C126" s="2">
        <v>0.4638888888888888</v>
      </c>
      <c r="D126" s="1" t="s">
        <v>711</v>
      </c>
      <c r="E126" s="1" t="s">
        <v>2091</v>
      </c>
      <c r="F126" s="1" t="s">
        <v>454</v>
      </c>
      <c r="G126" s="1" t="s">
        <v>454</v>
      </c>
      <c r="H126" s="1" t="s">
        <v>5046</v>
      </c>
    </row>
    <row r="127" spans="1:8" x14ac:dyDescent="0.25">
      <c r="A127" s="1" t="s">
        <v>5044</v>
      </c>
      <c r="B127" s="1" t="s">
        <v>25</v>
      </c>
      <c r="C127" s="2">
        <v>0.68194444444444446</v>
      </c>
      <c r="D127" s="1" t="s">
        <v>3267</v>
      </c>
      <c r="E127" s="1" t="s">
        <v>50</v>
      </c>
      <c r="F127" s="1">
        <v>122</v>
      </c>
      <c r="G127" s="1">
        <v>36384</v>
      </c>
      <c r="H127" s="1" t="s">
        <v>5047</v>
      </c>
    </row>
    <row r="128" spans="1:8" x14ac:dyDescent="0.25">
      <c r="A128" s="1" t="s">
        <v>5044</v>
      </c>
      <c r="B128" s="1" t="s">
        <v>344</v>
      </c>
      <c r="C128" s="2">
        <v>0.94791666666666674</v>
      </c>
      <c r="D128" s="1" t="s">
        <v>764</v>
      </c>
      <c r="E128" s="1" t="s">
        <v>50</v>
      </c>
      <c r="F128" s="1" t="s">
        <v>454</v>
      </c>
      <c r="G128" s="1" t="s">
        <v>454</v>
      </c>
      <c r="H128" s="1" t="s">
        <v>482</v>
      </c>
    </row>
    <row r="129" spans="1:8" x14ac:dyDescent="0.25">
      <c r="A129" s="1" t="s">
        <v>5044</v>
      </c>
      <c r="B129" s="1" t="s">
        <v>25</v>
      </c>
      <c r="C129" s="2">
        <v>0.95833333333333326</v>
      </c>
      <c r="D129" s="1" t="s">
        <v>5048</v>
      </c>
      <c r="E129" s="1" t="s">
        <v>50</v>
      </c>
      <c r="F129" s="1" t="s">
        <v>454</v>
      </c>
      <c r="G129" s="1" t="s">
        <v>454</v>
      </c>
      <c r="H129" s="1" t="s">
        <v>482</v>
      </c>
    </row>
    <row r="130" spans="1:8" x14ac:dyDescent="0.25">
      <c r="A130" s="1" t="s">
        <v>5049</v>
      </c>
      <c r="B130" s="1" t="s">
        <v>25</v>
      </c>
      <c r="C130" s="2">
        <v>0.34791666666666665</v>
      </c>
      <c r="D130" s="1" t="s">
        <v>507</v>
      </c>
      <c r="E130" s="1" t="s">
        <v>50</v>
      </c>
      <c r="F130" s="1" t="s">
        <v>454</v>
      </c>
      <c r="G130" s="1" t="s">
        <v>454</v>
      </c>
      <c r="H130" s="1" t="s">
        <v>5050</v>
      </c>
    </row>
    <row r="131" spans="1:8" x14ac:dyDescent="0.25">
      <c r="A131" s="1" t="s">
        <v>5049</v>
      </c>
      <c r="B131" s="1" t="s">
        <v>25</v>
      </c>
      <c r="C131" s="2">
        <v>0.58680555555555558</v>
      </c>
      <c r="D131" s="1" t="s">
        <v>651</v>
      </c>
      <c r="E131" s="1" t="s">
        <v>50</v>
      </c>
      <c r="F131" s="1" t="s">
        <v>454</v>
      </c>
      <c r="G131" s="1">
        <v>44875</v>
      </c>
      <c r="H131" s="1" t="s">
        <v>5051</v>
      </c>
    </row>
    <row r="132" spans="1:8" x14ac:dyDescent="0.25">
      <c r="A132" s="1" t="s">
        <v>5049</v>
      </c>
      <c r="B132" s="1" t="s">
        <v>25</v>
      </c>
      <c r="C132" s="2">
        <v>4.861111111111116E-2</v>
      </c>
      <c r="D132" s="1" t="s">
        <v>505</v>
      </c>
      <c r="E132" s="1" t="s">
        <v>50</v>
      </c>
      <c r="F132" s="1">
        <v>1050</v>
      </c>
      <c r="G132" s="1">
        <v>290824</v>
      </c>
      <c r="H132" s="1" t="s">
        <v>482</v>
      </c>
    </row>
    <row r="133" spans="1:8" x14ac:dyDescent="0.25">
      <c r="A133" s="1" t="s">
        <v>5052</v>
      </c>
      <c r="B133" s="1" t="s">
        <v>429</v>
      </c>
      <c r="C133" s="2">
        <v>0.55208333333333326</v>
      </c>
      <c r="D133" s="1" t="s">
        <v>711</v>
      </c>
      <c r="E133" s="1" t="s">
        <v>2091</v>
      </c>
      <c r="F133" s="1" t="s">
        <v>454</v>
      </c>
      <c r="G133" s="1" t="s">
        <v>454</v>
      </c>
      <c r="H133" s="1" t="s">
        <v>5053</v>
      </c>
    </row>
    <row r="134" spans="1:8" x14ac:dyDescent="0.25">
      <c r="A134" s="1" t="s">
        <v>5054</v>
      </c>
      <c r="B134" s="1" t="s">
        <v>10</v>
      </c>
      <c r="C134" s="2">
        <v>0.50625000000000009</v>
      </c>
      <c r="D134" s="1" t="s">
        <v>795</v>
      </c>
      <c r="E134" s="1" t="s">
        <v>378</v>
      </c>
      <c r="F134" s="1">
        <v>4</v>
      </c>
      <c r="G134" s="1">
        <v>1671</v>
      </c>
      <c r="H134" s="1" t="s">
        <v>5055</v>
      </c>
    </row>
    <row r="135" spans="1:8" x14ac:dyDescent="0.25">
      <c r="A135" s="1" t="s">
        <v>5056</v>
      </c>
      <c r="B135" s="1" t="s">
        <v>10</v>
      </c>
      <c r="C135" s="2">
        <v>0.58749999999999991</v>
      </c>
      <c r="D135" s="1" t="s">
        <v>5057</v>
      </c>
      <c r="E135" s="1" t="s">
        <v>378</v>
      </c>
      <c r="F135" s="1">
        <v>0</v>
      </c>
      <c r="G135" s="1">
        <v>0</v>
      </c>
      <c r="H135" s="1" t="s">
        <v>5058</v>
      </c>
    </row>
    <row r="136" spans="1:8" x14ac:dyDescent="0.25">
      <c r="A136" s="1" t="s">
        <v>5059</v>
      </c>
      <c r="B136" s="1" t="s">
        <v>10</v>
      </c>
      <c r="C136" s="2">
        <v>0.52083333333333326</v>
      </c>
      <c r="D136" s="1" t="s">
        <v>3155</v>
      </c>
      <c r="E136" s="1" t="s">
        <v>378</v>
      </c>
      <c r="F136" s="1">
        <v>0</v>
      </c>
      <c r="G136" s="1">
        <v>0</v>
      </c>
      <c r="H136" s="1" t="s">
        <v>5060</v>
      </c>
    </row>
    <row r="137" spans="1:8" x14ac:dyDescent="0.25">
      <c r="A137" s="1" t="s">
        <v>5061</v>
      </c>
      <c r="B137" s="1" t="s">
        <v>25</v>
      </c>
      <c r="C137" s="2">
        <v>0.31944444444444442</v>
      </c>
      <c r="D137" s="1" t="s">
        <v>733</v>
      </c>
      <c r="E137" s="1" t="s">
        <v>378</v>
      </c>
      <c r="F137" s="1">
        <v>0</v>
      </c>
      <c r="G137" s="1">
        <v>0</v>
      </c>
      <c r="H137" s="1" t="s">
        <v>5062</v>
      </c>
    </row>
    <row r="138" spans="1:8" x14ac:dyDescent="0.25">
      <c r="A138" s="1" t="s">
        <v>5063</v>
      </c>
      <c r="B138" s="1" t="s">
        <v>10</v>
      </c>
      <c r="C138" s="2">
        <v>0.22638888888888897</v>
      </c>
      <c r="D138" s="1" t="s">
        <v>4091</v>
      </c>
      <c r="E138" s="1" t="s">
        <v>378</v>
      </c>
      <c r="F138" s="1">
        <v>0</v>
      </c>
      <c r="G138" s="1">
        <v>0</v>
      </c>
      <c r="H138" s="1" t="s">
        <v>5064</v>
      </c>
    </row>
    <row r="139" spans="1:8" x14ac:dyDescent="0.25">
      <c r="A139" s="1" t="s">
        <v>5065</v>
      </c>
      <c r="B139" s="1" t="s">
        <v>10</v>
      </c>
      <c r="C139" s="2">
        <v>0.56180555555555545</v>
      </c>
      <c r="D139" s="1" t="s">
        <v>4826</v>
      </c>
      <c r="E139" s="1" t="s">
        <v>826</v>
      </c>
      <c r="F139" s="1">
        <v>4</v>
      </c>
      <c r="G139" s="1">
        <v>482</v>
      </c>
      <c r="H139" s="1" t="s">
        <v>5066</v>
      </c>
    </row>
    <row r="140" spans="1:8" x14ac:dyDescent="0.25">
      <c r="A140" s="1">
        <v>42674</v>
      </c>
      <c r="B140" s="1" t="s">
        <v>25</v>
      </c>
      <c r="C140" s="2">
        <v>0.33749999999999991</v>
      </c>
      <c r="D140" s="1" t="s">
        <v>5067</v>
      </c>
      <c r="E140" s="1" t="s">
        <v>4963</v>
      </c>
      <c r="F140" s="1">
        <v>0</v>
      </c>
      <c r="G140" s="1">
        <v>0</v>
      </c>
      <c r="H140" s="1" t="s">
        <v>5068</v>
      </c>
    </row>
    <row r="141" spans="1:8" x14ac:dyDescent="0.25">
      <c r="A141" s="1" t="s">
        <v>414</v>
      </c>
      <c r="B141" s="1"/>
      <c r="C141" s="2"/>
      <c r="D141" s="1"/>
      <c r="E141" s="1"/>
      <c r="F141" s="1"/>
      <c r="G141" s="1"/>
      <c r="H141" s="1"/>
    </row>
    <row r="142" spans="1:8" x14ac:dyDescent="0.25">
      <c r="A142" s="1" t="s">
        <v>5069</v>
      </c>
      <c r="B142" s="1" t="s">
        <v>10</v>
      </c>
      <c r="C142" s="2">
        <v>0.49930555555555545</v>
      </c>
      <c r="D142" s="1" t="s">
        <v>5070</v>
      </c>
      <c r="E142" s="1" t="s">
        <v>822</v>
      </c>
      <c r="F142" s="1">
        <v>0</v>
      </c>
      <c r="G142" s="1">
        <v>0</v>
      </c>
      <c r="H142" s="1" t="s">
        <v>5071</v>
      </c>
    </row>
    <row r="143" spans="1:8" x14ac:dyDescent="0.25">
      <c r="A143" s="1" t="s">
        <v>5069</v>
      </c>
      <c r="B143" s="1" t="s">
        <v>10</v>
      </c>
      <c r="C143" s="2">
        <v>0.28055555555555545</v>
      </c>
      <c r="D143" s="1" t="s">
        <v>641</v>
      </c>
      <c r="E143" s="1" t="s">
        <v>378</v>
      </c>
      <c r="F143" s="1">
        <v>0</v>
      </c>
      <c r="G143" s="1">
        <v>0</v>
      </c>
      <c r="H143" s="1" t="s">
        <v>5072</v>
      </c>
    </row>
    <row r="144" spans="1:8" x14ac:dyDescent="0.25">
      <c r="A144" s="1" t="s">
        <v>5073</v>
      </c>
      <c r="B144" s="1" t="s">
        <v>10</v>
      </c>
      <c r="C144" s="2">
        <v>0.87152777777777768</v>
      </c>
      <c r="D144" s="1" t="s">
        <v>2375</v>
      </c>
      <c r="E144" s="1" t="s">
        <v>445</v>
      </c>
      <c r="F144" s="1">
        <v>0</v>
      </c>
      <c r="G144" s="1">
        <v>0</v>
      </c>
      <c r="H144" s="1" t="s">
        <v>482</v>
      </c>
    </row>
    <row r="145" spans="1:8" x14ac:dyDescent="0.25">
      <c r="A145" s="1" t="s">
        <v>1489</v>
      </c>
      <c r="B145" s="1"/>
      <c r="C145" s="2"/>
      <c r="D145" s="1"/>
      <c r="E145" s="1"/>
      <c r="F145" s="1"/>
      <c r="G145" s="1"/>
      <c r="H145" s="1"/>
    </row>
    <row r="146" spans="1:8" x14ac:dyDescent="0.25">
      <c r="A146" s="1" t="s">
        <v>5074</v>
      </c>
      <c r="B146" s="1" t="s">
        <v>10</v>
      </c>
      <c r="C146" s="2">
        <v>4.1666666666666741E-2</v>
      </c>
      <c r="D146" s="1" t="s">
        <v>1910</v>
      </c>
      <c r="E146" s="1" t="s">
        <v>378</v>
      </c>
      <c r="F146" s="1">
        <v>0</v>
      </c>
      <c r="G146" s="1">
        <v>0</v>
      </c>
      <c r="H146" s="1" t="s">
        <v>5075</v>
      </c>
    </row>
    <row r="147" spans="1:8" x14ac:dyDescent="0.25">
      <c r="A147" s="1" t="s">
        <v>5076</v>
      </c>
      <c r="B147" s="1" t="s">
        <v>10</v>
      </c>
      <c r="C147" s="2">
        <v>0.32291666666666674</v>
      </c>
      <c r="D147" s="1" t="s">
        <v>5077</v>
      </c>
      <c r="E147" s="1" t="s">
        <v>378</v>
      </c>
      <c r="F147" s="1">
        <v>0</v>
      </c>
      <c r="G147" s="1">
        <v>0</v>
      </c>
      <c r="H147" s="1" t="s">
        <v>5078</v>
      </c>
    </row>
    <row r="148" spans="1:8" x14ac:dyDescent="0.25">
      <c r="A148" s="1" t="s">
        <v>5079</v>
      </c>
      <c r="B148" s="1" t="s">
        <v>10</v>
      </c>
      <c r="C148" s="2">
        <v>0.58958333333333335</v>
      </c>
      <c r="D148" s="1" t="s">
        <v>418</v>
      </c>
      <c r="E148" s="1" t="s">
        <v>545</v>
      </c>
      <c r="F148" s="1">
        <v>0</v>
      </c>
      <c r="G148" s="1">
        <v>0</v>
      </c>
      <c r="H148" s="1" t="s">
        <v>5080</v>
      </c>
    </row>
    <row r="149" spans="1:8" x14ac:dyDescent="0.25">
      <c r="A149" s="1" t="s">
        <v>5081</v>
      </c>
      <c r="B149" s="1" t="s">
        <v>10</v>
      </c>
      <c r="C149" s="2">
        <v>0.27083333333333326</v>
      </c>
      <c r="D149" s="1" t="s">
        <v>4413</v>
      </c>
      <c r="E149" s="1" t="s">
        <v>87</v>
      </c>
      <c r="F149" s="1" t="s">
        <v>454</v>
      </c>
      <c r="G149" s="1" t="s">
        <v>454</v>
      </c>
      <c r="H149" s="1" t="s">
        <v>482</v>
      </c>
    </row>
    <row r="150" spans="1:8" x14ac:dyDescent="0.25">
      <c r="A150" s="1" t="s">
        <v>5082</v>
      </c>
      <c r="B150" s="1" t="s">
        <v>10</v>
      </c>
      <c r="C150" s="2">
        <v>0.32291666666666674</v>
      </c>
      <c r="D150" s="1" t="s">
        <v>1910</v>
      </c>
      <c r="E150" s="1" t="s">
        <v>378</v>
      </c>
      <c r="F150" s="1">
        <v>0</v>
      </c>
      <c r="G150" s="1">
        <v>0</v>
      </c>
      <c r="H150" s="1" t="s">
        <v>5083</v>
      </c>
    </row>
    <row r="151" spans="1:8" x14ac:dyDescent="0.25">
      <c r="A151" s="1" t="s">
        <v>5084</v>
      </c>
      <c r="B151" s="1" t="s">
        <v>10</v>
      </c>
      <c r="C151" s="2">
        <v>0.16666666666666674</v>
      </c>
      <c r="D151" s="1" t="s">
        <v>656</v>
      </c>
      <c r="E151" s="1" t="s">
        <v>378</v>
      </c>
      <c r="F151" s="1">
        <v>0</v>
      </c>
      <c r="G151" s="1">
        <v>0</v>
      </c>
      <c r="H151" s="1" t="s">
        <v>5085</v>
      </c>
    </row>
    <row r="152" spans="1:8" x14ac:dyDescent="0.25">
      <c r="A152" s="1" t="s">
        <v>5086</v>
      </c>
      <c r="B152" s="1" t="s">
        <v>10</v>
      </c>
      <c r="C152" s="2">
        <v>0.16874999999999996</v>
      </c>
      <c r="D152" s="1" t="s">
        <v>641</v>
      </c>
      <c r="E152" s="1" t="s">
        <v>87</v>
      </c>
      <c r="F152" s="1">
        <v>0</v>
      </c>
      <c r="G152" s="1">
        <v>0</v>
      </c>
      <c r="H152" s="1" t="s">
        <v>5087</v>
      </c>
    </row>
    <row r="153" spans="1:8" x14ac:dyDescent="0.25">
      <c r="A153" s="1" t="s">
        <v>5088</v>
      </c>
      <c r="B153" s="1" t="s">
        <v>39</v>
      </c>
      <c r="C153" s="2">
        <v>0.37152777777777768</v>
      </c>
      <c r="D153" s="1" t="s">
        <v>2058</v>
      </c>
      <c r="E153" s="1" t="s">
        <v>5089</v>
      </c>
      <c r="F153" s="1">
        <v>0</v>
      </c>
      <c r="G153" s="1">
        <v>0</v>
      </c>
      <c r="H153" s="1" t="s">
        <v>5090</v>
      </c>
    </row>
    <row r="154" spans="1:8" x14ac:dyDescent="0.25">
      <c r="A154" s="1" t="s">
        <v>5088</v>
      </c>
      <c r="B154" s="1" t="s">
        <v>39</v>
      </c>
      <c r="C154" s="2">
        <v>0.10416666666666674</v>
      </c>
      <c r="D154" s="1" t="s">
        <v>548</v>
      </c>
      <c r="E154" s="1" t="s">
        <v>5091</v>
      </c>
      <c r="F154" s="1" t="s">
        <v>454</v>
      </c>
      <c r="G154" s="1">
        <v>85263</v>
      </c>
      <c r="H154" s="1" t="s">
        <v>5092</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156"/>
  <sheetViews>
    <sheetView workbookViewId="0">
      <selection activeCell="L20" sqref="L20"/>
    </sheetView>
  </sheetViews>
  <sheetFormatPr defaultRowHeight="15" x14ac:dyDescent="0.25"/>
  <cols>
    <col min="1" max="1" width="10.85546875" bestFit="1" customWidth="1"/>
    <col min="2" max="2" width="14.5703125" bestFit="1" customWidth="1"/>
    <col min="3" max="3" width="13.85546875" bestFit="1" customWidth="1"/>
    <col min="4" max="4" width="183.28515625" bestFit="1" customWidth="1"/>
    <col min="5" max="5" width="31" bestFit="1" customWidth="1"/>
    <col min="6" max="6" width="18.7109375" bestFit="1" customWidth="1"/>
    <col min="7" max="7" width="31.42578125" bestFit="1" customWidth="1"/>
    <col min="8" max="8" width="18.5703125" bestFit="1" customWidth="1"/>
  </cols>
  <sheetData>
    <row r="1" spans="1:8" x14ac:dyDescent="0.25">
      <c r="A1" s="1" t="s">
        <v>0</v>
      </c>
      <c r="B1" s="1" t="s">
        <v>1</v>
      </c>
      <c r="C1" s="1" t="s">
        <v>492</v>
      </c>
      <c r="D1" s="1" t="s">
        <v>3</v>
      </c>
      <c r="E1" s="1" t="s">
        <v>4</v>
      </c>
      <c r="F1" s="1" t="s">
        <v>5</v>
      </c>
      <c r="G1" s="1" t="s">
        <v>90</v>
      </c>
      <c r="H1" s="1" t="s">
        <v>7</v>
      </c>
    </row>
    <row r="2" spans="1:8" x14ac:dyDescent="0.25">
      <c r="A2" s="1" t="s">
        <v>156</v>
      </c>
      <c r="B2" s="1"/>
      <c r="C2" s="2"/>
      <c r="D2" s="1"/>
      <c r="E2" s="1"/>
      <c r="F2" s="1"/>
      <c r="G2" s="1"/>
      <c r="H2" s="1"/>
    </row>
    <row r="3" spans="1:8" x14ac:dyDescent="0.25">
      <c r="A3" s="1">
        <v>42011</v>
      </c>
      <c r="B3" s="1" t="s">
        <v>25</v>
      </c>
      <c r="C3" s="2">
        <v>0.70833333333333326</v>
      </c>
      <c r="D3" s="1" t="s">
        <v>845</v>
      </c>
      <c r="E3" s="1" t="s">
        <v>846</v>
      </c>
      <c r="F3" s="1" t="s">
        <v>454</v>
      </c>
      <c r="G3" s="1" t="s">
        <v>454</v>
      </c>
      <c r="H3" s="1" t="s">
        <v>847</v>
      </c>
    </row>
    <row r="4" spans="1:8" x14ac:dyDescent="0.25">
      <c r="A4" s="1">
        <v>42011</v>
      </c>
      <c r="B4" s="1" t="s">
        <v>25</v>
      </c>
      <c r="C4" s="2">
        <v>0.70833333333333326</v>
      </c>
      <c r="D4" s="1" t="s">
        <v>848</v>
      </c>
      <c r="E4" s="1" t="s">
        <v>846</v>
      </c>
      <c r="F4" s="1" t="s">
        <v>454</v>
      </c>
      <c r="G4" s="1" t="s">
        <v>454</v>
      </c>
      <c r="H4" s="1" t="s">
        <v>847</v>
      </c>
    </row>
    <row r="5" spans="1:8" x14ac:dyDescent="0.25">
      <c r="A5" s="1">
        <v>42026</v>
      </c>
      <c r="B5" s="1" t="s">
        <v>10</v>
      </c>
      <c r="C5" s="2">
        <v>0.18333333333333335</v>
      </c>
      <c r="D5" s="1" t="s">
        <v>849</v>
      </c>
      <c r="E5" s="1" t="s">
        <v>378</v>
      </c>
      <c r="F5" s="1" t="s">
        <v>454</v>
      </c>
      <c r="G5" s="1" t="s">
        <v>454</v>
      </c>
      <c r="H5" s="1" t="s">
        <v>850</v>
      </c>
    </row>
    <row r="6" spans="1:8" x14ac:dyDescent="0.25">
      <c r="A6" s="1">
        <v>42030</v>
      </c>
      <c r="B6" s="1" t="s">
        <v>10</v>
      </c>
      <c r="C6" s="2">
        <v>0.61041666666666661</v>
      </c>
      <c r="D6" s="1" t="s">
        <v>851</v>
      </c>
      <c r="E6" s="1" t="s">
        <v>378</v>
      </c>
      <c r="F6" s="1" t="s">
        <v>454</v>
      </c>
      <c r="G6" s="1" t="s">
        <v>454</v>
      </c>
      <c r="H6" s="1" t="s">
        <v>852</v>
      </c>
    </row>
    <row r="7" spans="1:8" x14ac:dyDescent="0.25">
      <c r="A7" s="1">
        <v>42031</v>
      </c>
      <c r="B7" s="1" t="s">
        <v>25</v>
      </c>
      <c r="C7" s="2">
        <v>0.4375</v>
      </c>
      <c r="D7" s="1" t="s">
        <v>853</v>
      </c>
      <c r="E7" s="1" t="s">
        <v>562</v>
      </c>
      <c r="F7" s="1">
        <v>0</v>
      </c>
      <c r="G7" s="1">
        <v>0</v>
      </c>
      <c r="H7" s="1" t="s">
        <v>854</v>
      </c>
    </row>
    <row r="8" spans="1:8" x14ac:dyDescent="0.25">
      <c r="A8" s="1" t="s">
        <v>164</v>
      </c>
      <c r="B8" s="1"/>
      <c r="C8" s="2"/>
      <c r="D8" s="1"/>
      <c r="E8" s="1"/>
      <c r="F8" s="1"/>
      <c r="G8" s="1"/>
      <c r="H8" s="1"/>
    </row>
    <row r="9" spans="1:8" x14ac:dyDescent="0.25">
      <c r="A9" s="1">
        <v>42036</v>
      </c>
      <c r="B9" s="1" t="s">
        <v>10</v>
      </c>
      <c r="C9" s="2">
        <v>0.47500000000000009</v>
      </c>
      <c r="D9" s="1" t="s">
        <v>855</v>
      </c>
      <c r="E9" s="1" t="s">
        <v>378</v>
      </c>
      <c r="F9" s="1" t="s">
        <v>454</v>
      </c>
      <c r="G9" s="1" t="s">
        <v>454</v>
      </c>
      <c r="H9" s="1" t="s">
        <v>856</v>
      </c>
    </row>
    <row r="10" spans="1:8" x14ac:dyDescent="0.25">
      <c r="A10" s="1">
        <v>42037</v>
      </c>
      <c r="B10" s="1" t="s">
        <v>429</v>
      </c>
      <c r="C10" s="2">
        <v>0.40277777777777768</v>
      </c>
      <c r="D10" s="1" t="s">
        <v>857</v>
      </c>
      <c r="E10" s="1" t="s">
        <v>562</v>
      </c>
      <c r="F10" s="1" t="s">
        <v>454</v>
      </c>
      <c r="G10" s="1" t="s">
        <v>454</v>
      </c>
      <c r="H10" s="1" t="s">
        <v>858</v>
      </c>
    </row>
    <row r="11" spans="1:8" x14ac:dyDescent="0.25">
      <c r="A11" s="1">
        <v>42039</v>
      </c>
      <c r="B11" s="1" t="s">
        <v>10</v>
      </c>
      <c r="C11" s="2">
        <v>0.49652777777777768</v>
      </c>
      <c r="D11" s="1" t="s">
        <v>859</v>
      </c>
      <c r="E11" s="1" t="s">
        <v>378</v>
      </c>
      <c r="F11" s="1" t="s">
        <v>454</v>
      </c>
      <c r="G11" s="1" t="s">
        <v>454</v>
      </c>
      <c r="H11" s="1" t="s">
        <v>860</v>
      </c>
    </row>
    <row r="12" spans="1:8" x14ac:dyDescent="0.25">
      <c r="A12" s="1">
        <v>42040</v>
      </c>
      <c r="B12" s="1" t="s">
        <v>10</v>
      </c>
      <c r="C12" s="2">
        <v>0.34375</v>
      </c>
      <c r="D12" s="1" t="s">
        <v>861</v>
      </c>
      <c r="E12" s="1" t="s">
        <v>378</v>
      </c>
      <c r="F12" s="1" t="s">
        <v>454</v>
      </c>
      <c r="G12" s="1" t="s">
        <v>454</v>
      </c>
      <c r="H12" s="1" t="s">
        <v>862</v>
      </c>
    </row>
    <row r="13" spans="1:8" x14ac:dyDescent="0.25">
      <c r="A13" s="1">
        <v>42040</v>
      </c>
      <c r="B13" s="1" t="s">
        <v>10</v>
      </c>
      <c r="C13" s="2">
        <v>0.47222222222222232</v>
      </c>
      <c r="D13" s="1" t="s">
        <v>863</v>
      </c>
      <c r="E13" s="1" t="s">
        <v>378</v>
      </c>
      <c r="F13" s="1" t="s">
        <v>454</v>
      </c>
      <c r="G13" s="1" t="s">
        <v>454</v>
      </c>
      <c r="H13" s="1" t="s">
        <v>864</v>
      </c>
    </row>
    <row r="14" spans="1:8" x14ac:dyDescent="0.25">
      <c r="A14" s="1">
        <v>42041</v>
      </c>
      <c r="B14" s="1" t="s">
        <v>10</v>
      </c>
      <c r="C14" s="2">
        <v>0.87361111111111112</v>
      </c>
      <c r="D14" s="1" t="s">
        <v>12</v>
      </c>
      <c r="E14" s="1" t="s">
        <v>865</v>
      </c>
      <c r="F14" s="1" t="s">
        <v>454</v>
      </c>
      <c r="G14" s="1">
        <v>65000</v>
      </c>
      <c r="H14" s="1" t="s">
        <v>482</v>
      </c>
    </row>
    <row r="15" spans="1:8" x14ac:dyDescent="0.25">
      <c r="A15" s="1">
        <v>42044</v>
      </c>
      <c r="B15" s="1" t="s">
        <v>10</v>
      </c>
      <c r="C15" s="2">
        <v>0.47916666666666674</v>
      </c>
      <c r="D15" s="1" t="s">
        <v>866</v>
      </c>
      <c r="E15" s="1" t="s">
        <v>562</v>
      </c>
      <c r="F15" s="1" t="s">
        <v>454</v>
      </c>
      <c r="G15" s="1" t="s">
        <v>454</v>
      </c>
      <c r="H15" s="1" t="s">
        <v>867</v>
      </c>
    </row>
    <row r="16" spans="1:8" x14ac:dyDescent="0.25">
      <c r="A16" s="1">
        <v>42051</v>
      </c>
      <c r="B16" s="1" t="s">
        <v>25</v>
      </c>
      <c r="C16" s="2">
        <v>0.90347222222222223</v>
      </c>
      <c r="D16" s="1" t="s">
        <v>868</v>
      </c>
      <c r="E16" s="1" t="s">
        <v>846</v>
      </c>
      <c r="F16" s="1">
        <v>620</v>
      </c>
      <c r="G16" s="1">
        <v>186035</v>
      </c>
      <c r="H16" s="1" t="s">
        <v>869</v>
      </c>
    </row>
    <row r="17" spans="1:8" x14ac:dyDescent="0.25">
      <c r="A17" s="1">
        <v>42051</v>
      </c>
      <c r="B17" s="1" t="s">
        <v>25</v>
      </c>
      <c r="C17" s="2">
        <v>0.875</v>
      </c>
      <c r="D17" s="1" t="s">
        <v>848</v>
      </c>
      <c r="E17" s="1" t="s">
        <v>846</v>
      </c>
      <c r="F17" s="1" t="s">
        <v>454</v>
      </c>
      <c r="G17" s="1">
        <v>67189</v>
      </c>
      <c r="H17" s="1" t="s">
        <v>870</v>
      </c>
    </row>
    <row r="18" spans="1:8" x14ac:dyDescent="0.25">
      <c r="A18" s="1">
        <v>42052</v>
      </c>
      <c r="B18" s="1" t="s">
        <v>25</v>
      </c>
      <c r="C18" s="2">
        <v>0.375</v>
      </c>
      <c r="D18" s="1" t="s">
        <v>871</v>
      </c>
      <c r="E18" s="1" t="s">
        <v>846</v>
      </c>
      <c r="F18" s="1" t="s">
        <v>454</v>
      </c>
      <c r="G18" s="1">
        <v>52000</v>
      </c>
      <c r="H18" s="1" t="s">
        <v>872</v>
      </c>
    </row>
    <row r="19" spans="1:8" x14ac:dyDescent="0.25">
      <c r="A19" s="1">
        <v>42052</v>
      </c>
      <c r="B19" s="1" t="s">
        <v>25</v>
      </c>
      <c r="C19" s="2">
        <v>9.1666666666666563E-2</v>
      </c>
      <c r="D19" s="1" t="s">
        <v>871</v>
      </c>
      <c r="E19" s="1" t="s">
        <v>846</v>
      </c>
      <c r="F19" s="1" t="s">
        <v>454</v>
      </c>
      <c r="G19" s="1">
        <v>68000</v>
      </c>
      <c r="H19" s="1" t="s">
        <v>873</v>
      </c>
    </row>
    <row r="20" spans="1:8" x14ac:dyDescent="0.25">
      <c r="A20" s="1">
        <v>42052</v>
      </c>
      <c r="B20" s="1" t="s">
        <v>10</v>
      </c>
      <c r="C20" s="2">
        <v>0.26388888888888884</v>
      </c>
      <c r="D20" s="1" t="s">
        <v>874</v>
      </c>
      <c r="E20" s="1" t="s">
        <v>378</v>
      </c>
      <c r="F20" s="1" t="s">
        <v>454</v>
      </c>
      <c r="G20" s="1" t="s">
        <v>454</v>
      </c>
      <c r="H20" s="1" t="s">
        <v>875</v>
      </c>
    </row>
    <row r="21" spans="1:8" x14ac:dyDescent="0.25">
      <c r="A21" s="1">
        <v>42053</v>
      </c>
      <c r="B21" s="1" t="s">
        <v>25</v>
      </c>
      <c r="C21" s="2">
        <v>0.625</v>
      </c>
      <c r="D21" s="1" t="s">
        <v>848</v>
      </c>
      <c r="E21" s="1" t="s">
        <v>846</v>
      </c>
      <c r="F21" s="1" t="s">
        <v>454</v>
      </c>
      <c r="G21" s="1" t="s">
        <v>454</v>
      </c>
      <c r="H21" s="1" t="s">
        <v>876</v>
      </c>
    </row>
    <row r="22" spans="1:8" x14ac:dyDescent="0.25">
      <c r="A22" s="1">
        <v>42054</v>
      </c>
      <c r="B22" s="1" t="s">
        <v>10</v>
      </c>
      <c r="C22" s="2">
        <v>0.60416666666666674</v>
      </c>
      <c r="D22" s="1" t="s">
        <v>877</v>
      </c>
      <c r="E22" s="1" t="s">
        <v>378</v>
      </c>
      <c r="F22" s="1" t="s">
        <v>454</v>
      </c>
      <c r="G22" s="1" t="s">
        <v>454</v>
      </c>
      <c r="H22" s="1" t="s">
        <v>878</v>
      </c>
    </row>
    <row r="23" spans="1:8" x14ac:dyDescent="0.25">
      <c r="A23" s="1">
        <v>42055</v>
      </c>
      <c r="B23" s="1" t="s">
        <v>25</v>
      </c>
      <c r="C23" s="2">
        <v>0.25</v>
      </c>
      <c r="D23" s="1" t="s">
        <v>871</v>
      </c>
      <c r="E23" s="1" t="s">
        <v>846</v>
      </c>
      <c r="F23" s="1" t="s">
        <v>454</v>
      </c>
      <c r="G23" s="1" t="s">
        <v>454</v>
      </c>
      <c r="H23" s="1" t="s">
        <v>879</v>
      </c>
    </row>
    <row r="24" spans="1:8" x14ac:dyDescent="0.25">
      <c r="A24" s="1">
        <v>42056</v>
      </c>
      <c r="B24" s="1" t="s">
        <v>25</v>
      </c>
      <c r="C24" s="2">
        <v>0.35694444444444451</v>
      </c>
      <c r="D24" s="1" t="s">
        <v>880</v>
      </c>
      <c r="E24" s="1" t="s">
        <v>846</v>
      </c>
      <c r="F24" s="1" t="s">
        <v>454</v>
      </c>
      <c r="G24" s="1">
        <v>50000</v>
      </c>
      <c r="H24" s="1" t="s">
        <v>881</v>
      </c>
    </row>
    <row r="25" spans="1:8" x14ac:dyDescent="0.25">
      <c r="A25" s="1">
        <v>42061</v>
      </c>
      <c r="B25" s="1" t="s">
        <v>25</v>
      </c>
      <c r="C25" s="2">
        <v>0.1333333333333333</v>
      </c>
      <c r="D25" s="1" t="s">
        <v>871</v>
      </c>
      <c r="E25" s="1" t="s">
        <v>846</v>
      </c>
      <c r="F25" s="1" t="s">
        <v>454</v>
      </c>
      <c r="G25" s="1">
        <v>124000</v>
      </c>
      <c r="H25" s="1" t="s">
        <v>882</v>
      </c>
    </row>
    <row r="26" spans="1:8" x14ac:dyDescent="0.25">
      <c r="A26" s="1">
        <v>42061</v>
      </c>
      <c r="B26" s="1" t="s">
        <v>25</v>
      </c>
      <c r="C26" s="2">
        <v>0.14583333333333326</v>
      </c>
      <c r="D26" s="1" t="s">
        <v>883</v>
      </c>
      <c r="E26" s="1" t="s">
        <v>846</v>
      </c>
      <c r="F26" s="1">
        <v>400</v>
      </c>
      <c r="G26" s="1">
        <v>103776</v>
      </c>
      <c r="H26" s="1" t="s">
        <v>884</v>
      </c>
    </row>
    <row r="27" spans="1:8" x14ac:dyDescent="0.25">
      <c r="A27" s="1" t="s">
        <v>206</v>
      </c>
      <c r="B27" s="1"/>
      <c r="C27" s="2"/>
      <c r="D27" s="1"/>
      <c r="E27" s="1"/>
      <c r="F27" s="1"/>
      <c r="G27" s="1"/>
      <c r="H27" s="1"/>
    </row>
    <row r="28" spans="1:8" x14ac:dyDescent="0.25">
      <c r="A28" s="1">
        <v>42067</v>
      </c>
      <c r="B28" s="1" t="s">
        <v>25</v>
      </c>
      <c r="C28" s="2">
        <v>0.37847222222222232</v>
      </c>
      <c r="D28" s="1" t="s">
        <v>5093</v>
      </c>
      <c r="E28" s="1" t="s">
        <v>378</v>
      </c>
      <c r="F28" s="1" t="s">
        <v>454</v>
      </c>
      <c r="G28" s="1" t="s">
        <v>454</v>
      </c>
      <c r="H28" s="1" t="s">
        <v>5094</v>
      </c>
    </row>
    <row r="29" spans="1:8" x14ac:dyDescent="0.25">
      <c r="A29" s="1">
        <v>42072</v>
      </c>
      <c r="B29" s="1" t="s">
        <v>10</v>
      </c>
      <c r="C29" s="2">
        <v>0.99305555555555558</v>
      </c>
      <c r="D29" s="1" t="s">
        <v>3780</v>
      </c>
      <c r="E29" s="1" t="s">
        <v>378</v>
      </c>
      <c r="F29" s="1" t="s">
        <v>454</v>
      </c>
      <c r="G29" s="1" t="s">
        <v>454</v>
      </c>
      <c r="H29" s="1" t="s">
        <v>5095</v>
      </c>
    </row>
    <row r="30" spans="1:8" x14ac:dyDescent="0.25">
      <c r="A30" s="1">
        <v>42078</v>
      </c>
      <c r="B30" s="1" t="s">
        <v>10</v>
      </c>
      <c r="C30" s="2">
        <v>0.64583333333333326</v>
      </c>
      <c r="D30" s="1" t="s">
        <v>5096</v>
      </c>
      <c r="E30" s="1" t="s">
        <v>865</v>
      </c>
      <c r="F30" s="1">
        <v>210</v>
      </c>
      <c r="G30" s="1">
        <v>71000</v>
      </c>
      <c r="H30" s="1" t="s">
        <v>5097</v>
      </c>
    </row>
    <row r="31" spans="1:8" x14ac:dyDescent="0.25">
      <c r="A31" s="1">
        <v>42079</v>
      </c>
      <c r="B31" s="1" t="s">
        <v>96</v>
      </c>
      <c r="C31" s="2">
        <v>0.31319444444444455</v>
      </c>
      <c r="D31" s="1" t="s">
        <v>5098</v>
      </c>
      <c r="E31" s="1" t="s">
        <v>562</v>
      </c>
      <c r="F31" s="1">
        <v>20</v>
      </c>
      <c r="G31" s="1">
        <v>5941</v>
      </c>
      <c r="H31" s="1" t="s">
        <v>5099</v>
      </c>
    </row>
    <row r="32" spans="1:8" x14ac:dyDescent="0.25">
      <c r="A32" s="1">
        <v>42082</v>
      </c>
      <c r="B32" s="1" t="s">
        <v>230</v>
      </c>
      <c r="C32" s="2">
        <v>0.77083333333333326</v>
      </c>
      <c r="D32" s="1" t="s">
        <v>5100</v>
      </c>
      <c r="E32" s="1" t="s">
        <v>378</v>
      </c>
      <c r="F32" s="1" t="s">
        <v>454</v>
      </c>
      <c r="G32" s="1" t="s">
        <v>454</v>
      </c>
      <c r="H32" s="1" t="s">
        <v>5101</v>
      </c>
    </row>
    <row r="33" spans="1:8" x14ac:dyDescent="0.25">
      <c r="A33" s="1">
        <v>42085</v>
      </c>
      <c r="B33" s="1" t="s">
        <v>30</v>
      </c>
      <c r="C33" s="2">
        <v>0.68402777777777768</v>
      </c>
      <c r="D33" s="1" t="s">
        <v>5102</v>
      </c>
      <c r="E33" s="1" t="s">
        <v>378</v>
      </c>
      <c r="F33" s="1">
        <v>24</v>
      </c>
      <c r="G33" s="1">
        <v>0</v>
      </c>
      <c r="H33" s="1" t="s">
        <v>5103</v>
      </c>
    </row>
    <row r="34" spans="1:8" x14ac:dyDescent="0.25">
      <c r="A34" s="1">
        <v>42089</v>
      </c>
      <c r="B34" s="1" t="s">
        <v>10</v>
      </c>
      <c r="C34" s="2">
        <v>0.63958333333333339</v>
      </c>
      <c r="D34" s="1" t="s">
        <v>5104</v>
      </c>
      <c r="E34" s="1" t="s">
        <v>422</v>
      </c>
      <c r="F34" s="1">
        <v>15</v>
      </c>
      <c r="G34" s="1" t="s">
        <v>454</v>
      </c>
      <c r="H34" s="1" t="s">
        <v>5105</v>
      </c>
    </row>
    <row r="35" spans="1:8" x14ac:dyDescent="0.25">
      <c r="A35" s="1">
        <v>42092</v>
      </c>
      <c r="B35" s="1" t="s">
        <v>10</v>
      </c>
      <c r="C35" s="2">
        <v>0.18472222222222223</v>
      </c>
      <c r="D35" s="1" t="s">
        <v>396</v>
      </c>
      <c r="E35" s="1" t="s">
        <v>378</v>
      </c>
      <c r="F35" s="1" t="s">
        <v>454</v>
      </c>
      <c r="G35" s="1" t="s">
        <v>454</v>
      </c>
      <c r="H35" s="1" t="s">
        <v>5106</v>
      </c>
    </row>
    <row r="36" spans="1:8" x14ac:dyDescent="0.25">
      <c r="A36" s="1" t="s">
        <v>212</v>
      </c>
      <c r="B36" s="1"/>
      <c r="C36" s="2"/>
      <c r="D36" s="1"/>
      <c r="E36" s="1"/>
      <c r="F36" s="1"/>
      <c r="G36" s="1"/>
      <c r="H36" s="1"/>
    </row>
    <row r="37" spans="1:8" x14ac:dyDescent="0.25">
      <c r="A37" s="1">
        <v>42095</v>
      </c>
      <c r="B37" s="1" t="s">
        <v>10</v>
      </c>
      <c r="C37" s="2">
        <v>0.76736111111111116</v>
      </c>
      <c r="D37" s="1" t="s">
        <v>5107</v>
      </c>
      <c r="E37" s="1" t="s">
        <v>378</v>
      </c>
      <c r="F37" s="1" t="s">
        <v>454</v>
      </c>
      <c r="G37" s="1">
        <v>37</v>
      </c>
      <c r="H37" s="1" t="s">
        <v>5108</v>
      </c>
    </row>
    <row r="38" spans="1:8" x14ac:dyDescent="0.25">
      <c r="A38" s="1">
        <v>42096</v>
      </c>
      <c r="B38" s="1" t="s">
        <v>10</v>
      </c>
      <c r="C38" s="2">
        <v>0.29444444444444451</v>
      </c>
      <c r="D38" s="1" t="s">
        <v>5107</v>
      </c>
      <c r="E38" s="1" t="s">
        <v>378</v>
      </c>
      <c r="F38" s="1">
        <v>6</v>
      </c>
      <c r="G38" s="1">
        <v>5763</v>
      </c>
      <c r="H38" s="1" t="s">
        <v>5109</v>
      </c>
    </row>
    <row r="39" spans="1:8" x14ac:dyDescent="0.25">
      <c r="A39" s="1">
        <v>42097</v>
      </c>
      <c r="B39" s="1" t="s">
        <v>230</v>
      </c>
      <c r="C39" s="2">
        <v>8.3333333333333259E-2</v>
      </c>
      <c r="D39" s="1" t="s">
        <v>5110</v>
      </c>
      <c r="E39" s="1" t="s">
        <v>5111</v>
      </c>
      <c r="F39" s="1" t="s">
        <v>454</v>
      </c>
      <c r="G39" s="1">
        <v>70000</v>
      </c>
      <c r="H39" s="1" t="s">
        <v>5112</v>
      </c>
    </row>
    <row r="40" spans="1:8" x14ac:dyDescent="0.25">
      <c r="A40" s="1">
        <v>42100</v>
      </c>
      <c r="B40" s="1" t="s">
        <v>10</v>
      </c>
      <c r="C40" s="2">
        <v>0.34166666666666656</v>
      </c>
      <c r="D40" s="1" t="s">
        <v>5113</v>
      </c>
      <c r="E40" s="1" t="s">
        <v>422</v>
      </c>
      <c r="F40" s="1" t="s">
        <v>454</v>
      </c>
      <c r="G40" s="1">
        <v>80000</v>
      </c>
      <c r="H40" s="1" t="s">
        <v>5114</v>
      </c>
    </row>
    <row r="41" spans="1:8" x14ac:dyDescent="0.25">
      <c r="A41" s="1">
        <v>42101</v>
      </c>
      <c r="B41" s="1" t="s">
        <v>30</v>
      </c>
      <c r="C41" s="2">
        <v>0.52083333333333326</v>
      </c>
      <c r="D41" s="1" t="s">
        <v>5115</v>
      </c>
      <c r="E41" s="1" t="s">
        <v>422</v>
      </c>
      <c r="F41" s="1" t="s">
        <v>454</v>
      </c>
      <c r="G41" s="1" t="s">
        <v>454</v>
      </c>
      <c r="H41" s="1" t="s">
        <v>5116</v>
      </c>
    </row>
    <row r="42" spans="1:8" x14ac:dyDescent="0.25">
      <c r="A42" s="1">
        <v>42101</v>
      </c>
      <c r="B42" s="1" t="s">
        <v>10</v>
      </c>
      <c r="C42" s="2">
        <v>0.64861111111111103</v>
      </c>
      <c r="D42" s="1" t="s">
        <v>396</v>
      </c>
      <c r="E42" s="1" t="s">
        <v>422</v>
      </c>
      <c r="F42" s="1">
        <v>0</v>
      </c>
      <c r="G42" s="1">
        <v>0</v>
      </c>
      <c r="H42" s="1" t="s">
        <v>5117</v>
      </c>
    </row>
    <row r="43" spans="1:8" x14ac:dyDescent="0.25">
      <c r="A43" s="1">
        <v>42111</v>
      </c>
      <c r="B43" s="1" t="s">
        <v>429</v>
      </c>
      <c r="C43" s="2">
        <v>0.89583333333333326</v>
      </c>
      <c r="D43" s="1" t="s">
        <v>129</v>
      </c>
      <c r="E43" s="1" t="s">
        <v>50</v>
      </c>
      <c r="F43" s="1" t="s">
        <v>454</v>
      </c>
      <c r="G43" s="1">
        <v>280982</v>
      </c>
      <c r="H43" s="1" t="s">
        <v>5118</v>
      </c>
    </row>
    <row r="44" spans="1:8" x14ac:dyDescent="0.25">
      <c r="A44" s="1">
        <v>42111</v>
      </c>
      <c r="B44" s="1" t="s">
        <v>10</v>
      </c>
      <c r="C44" s="2">
        <v>0.38611111111111107</v>
      </c>
      <c r="D44" s="1" t="s">
        <v>5119</v>
      </c>
      <c r="E44" s="1" t="s">
        <v>422</v>
      </c>
      <c r="F44" s="1">
        <v>9300</v>
      </c>
      <c r="G44" s="1" t="s">
        <v>454</v>
      </c>
      <c r="H44" s="1" t="s">
        <v>5120</v>
      </c>
    </row>
    <row r="45" spans="1:8" x14ac:dyDescent="0.25">
      <c r="A45" s="1">
        <v>42112</v>
      </c>
      <c r="B45" s="1" t="s">
        <v>429</v>
      </c>
      <c r="C45" s="2">
        <v>0.875</v>
      </c>
      <c r="D45" s="1" t="s">
        <v>5121</v>
      </c>
      <c r="E45" s="1" t="s">
        <v>50</v>
      </c>
      <c r="F45" s="1" t="s">
        <v>454</v>
      </c>
      <c r="G45" s="1">
        <v>89000</v>
      </c>
      <c r="H45" s="1" t="s">
        <v>5122</v>
      </c>
    </row>
    <row r="46" spans="1:8" x14ac:dyDescent="0.25">
      <c r="A46" s="1">
        <v>42118</v>
      </c>
      <c r="B46" s="1" t="s">
        <v>429</v>
      </c>
      <c r="C46" s="2">
        <v>0.79861111111111116</v>
      </c>
      <c r="D46" s="1" t="s">
        <v>5121</v>
      </c>
      <c r="E46" s="1" t="s">
        <v>50</v>
      </c>
      <c r="F46" s="1" t="s">
        <v>454</v>
      </c>
      <c r="G46" s="1">
        <v>57000</v>
      </c>
      <c r="H46" s="1" t="s">
        <v>5123</v>
      </c>
    </row>
    <row r="47" spans="1:8" x14ac:dyDescent="0.25">
      <c r="A47" s="1">
        <v>42121</v>
      </c>
      <c r="B47" s="1" t="s">
        <v>25</v>
      </c>
      <c r="C47" s="2">
        <v>0.4375</v>
      </c>
      <c r="D47" s="1" t="s">
        <v>5124</v>
      </c>
      <c r="E47" s="1" t="s">
        <v>50</v>
      </c>
      <c r="F47" s="1" t="s">
        <v>454</v>
      </c>
      <c r="G47" s="1">
        <v>199000</v>
      </c>
      <c r="H47" s="1" t="s">
        <v>5125</v>
      </c>
    </row>
    <row r="48" spans="1:8" x14ac:dyDescent="0.25">
      <c r="A48" s="1" t="s">
        <v>381</v>
      </c>
      <c r="B48" s="1"/>
      <c r="C48" s="2"/>
      <c r="D48" s="1"/>
      <c r="E48" s="1"/>
      <c r="F48" s="1"/>
      <c r="G48" s="1"/>
      <c r="H48" s="1"/>
    </row>
    <row r="49" spans="1:8" x14ac:dyDescent="0.25">
      <c r="A49" s="1">
        <v>42126</v>
      </c>
      <c r="B49" s="1" t="s">
        <v>25</v>
      </c>
      <c r="C49" s="2">
        <v>0.95208333333333339</v>
      </c>
      <c r="D49" s="1" t="s">
        <v>5126</v>
      </c>
      <c r="E49" s="1" t="s">
        <v>378</v>
      </c>
      <c r="F49" s="1">
        <v>1</v>
      </c>
      <c r="G49" s="1">
        <v>215</v>
      </c>
      <c r="H49" s="1" t="s">
        <v>5127</v>
      </c>
    </row>
    <row r="50" spans="1:8" x14ac:dyDescent="0.25">
      <c r="A50" s="1">
        <v>42128</v>
      </c>
      <c r="B50" s="1" t="s">
        <v>10</v>
      </c>
      <c r="C50" s="2">
        <v>0.64236111111111116</v>
      </c>
      <c r="D50" s="1" t="s">
        <v>5128</v>
      </c>
      <c r="E50" s="1" t="s">
        <v>378</v>
      </c>
      <c r="F50" s="1" t="s">
        <v>454</v>
      </c>
      <c r="G50" s="1" t="s">
        <v>454</v>
      </c>
      <c r="H50" s="1" t="s">
        <v>5129</v>
      </c>
    </row>
    <row r="51" spans="1:8" x14ac:dyDescent="0.25">
      <c r="A51" s="1">
        <v>42135</v>
      </c>
      <c r="B51" s="1" t="s">
        <v>10</v>
      </c>
      <c r="C51" s="2">
        <v>0.35555555555555562</v>
      </c>
      <c r="D51" s="1" t="s">
        <v>5130</v>
      </c>
      <c r="E51" s="1" t="s">
        <v>562</v>
      </c>
      <c r="F51" s="1">
        <v>0</v>
      </c>
      <c r="G51" s="1">
        <v>0</v>
      </c>
      <c r="H51" s="1" t="s">
        <v>5131</v>
      </c>
    </row>
    <row r="52" spans="1:8" x14ac:dyDescent="0.25">
      <c r="A52" s="1">
        <v>42136</v>
      </c>
      <c r="B52" s="1" t="s">
        <v>25</v>
      </c>
      <c r="C52" s="2">
        <v>2.7777777777777679E-2</v>
      </c>
      <c r="D52" s="1" t="s">
        <v>5132</v>
      </c>
      <c r="E52" s="1" t="s">
        <v>562</v>
      </c>
      <c r="F52" s="1">
        <v>0</v>
      </c>
      <c r="G52" s="1">
        <v>0</v>
      </c>
      <c r="H52" s="1" t="s">
        <v>5133</v>
      </c>
    </row>
    <row r="53" spans="1:8" x14ac:dyDescent="0.25">
      <c r="A53" s="1">
        <v>42142</v>
      </c>
      <c r="B53" s="1" t="s">
        <v>10</v>
      </c>
      <c r="C53" s="2">
        <v>0.64444444444444438</v>
      </c>
      <c r="D53" s="1" t="s">
        <v>3780</v>
      </c>
      <c r="E53" s="1" t="s">
        <v>50</v>
      </c>
      <c r="F53" s="1">
        <v>275</v>
      </c>
      <c r="G53" s="1">
        <v>0</v>
      </c>
      <c r="H53" s="1" t="s">
        <v>5134</v>
      </c>
    </row>
    <row r="54" spans="1:8" x14ac:dyDescent="0.25">
      <c r="A54" s="1">
        <v>42149</v>
      </c>
      <c r="B54" s="1" t="s">
        <v>429</v>
      </c>
      <c r="C54" s="2">
        <v>0.75</v>
      </c>
      <c r="D54" s="1" t="s">
        <v>324</v>
      </c>
      <c r="E54" s="1" t="s">
        <v>50</v>
      </c>
      <c r="F54" s="1" t="s">
        <v>454</v>
      </c>
      <c r="G54" s="1">
        <v>454000</v>
      </c>
      <c r="H54" s="1" t="s">
        <v>5135</v>
      </c>
    </row>
    <row r="55" spans="1:8" x14ac:dyDescent="0.25">
      <c r="A55" s="1">
        <v>42149</v>
      </c>
      <c r="B55" s="1" t="s">
        <v>429</v>
      </c>
      <c r="C55" s="2">
        <v>0.94791666666666674</v>
      </c>
      <c r="D55" s="1" t="s">
        <v>5136</v>
      </c>
      <c r="E55" s="1" t="s">
        <v>50</v>
      </c>
      <c r="F55" s="1" t="s">
        <v>454</v>
      </c>
      <c r="G55" s="1">
        <v>61000</v>
      </c>
      <c r="H55" s="1" t="s">
        <v>5137</v>
      </c>
    </row>
    <row r="56" spans="1:8" x14ac:dyDescent="0.25">
      <c r="A56" s="1">
        <v>42149</v>
      </c>
      <c r="B56" s="1" t="s">
        <v>230</v>
      </c>
      <c r="C56" s="2">
        <v>0.85416666666666674</v>
      </c>
      <c r="D56" s="1" t="s">
        <v>896</v>
      </c>
      <c r="E56" s="1" t="s">
        <v>50</v>
      </c>
      <c r="F56" s="1" t="s">
        <v>454</v>
      </c>
      <c r="G56" s="1">
        <v>57531</v>
      </c>
      <c r="H56" s="1" t="s">
        <v>5138</v>
      </c>
    </row>
    <row r="57" spans="1:8" x14ac:dyDescent="0.25">
      <c r="A57" s="1">
        <v>42149</v>
      </c>
      <c r="B57" s="1" t="s">
        <v>230</v>
      </c>
      <c r="C57" s="2">
        <v>0.85416666666666674</v>
      </c>
      <c r="D57" s="1" t="s">
        <v>5139</v>
      </c>
      <c r="E57" s="1" t="s">
        <v>50</v>
      </c>
      <c r="F57" s="1" t="s">
        <v>454</v>
      </c>
      <c r="G57" s="1">
        <v>57351</v>
      </c>
      <c r="H57" s="1" t="s">
        <v>482</v>
      </c>
    </row>
    <row r="58" spans="1:8" x14ac:dyDescent="0.25">
      <c r="A58" s="1">
        <v>42150</v>
      </c>
      <c r="B58" s="1" t="s">
        <v>25</v>
      </c>
      <c r="C58" s="2">
        <v>0.22916666666666674</v>
      </c>
      <c r="D58" s="1" t="s">
        <v>5140</v>
      </c>
      <c r="E58" s="1" t="s">
        <v>50</v>
      </c>
      <c r="F58" s="1" t="s">
        <v>454</v>
      </c>
      <c r="G58" s="1">
        <v>78515</v>
      </c>
      <c r="H58" s="1" t="s">
        <v>5141</v>
      </c>
    </row>
    <row r="59" spans="1:8" x14ac:dyDescent="0.25">
      <c r="A59" s="1" t="s">
        <v>1374</v>
      </c>
      <c r="B59" s="1"/>
      <c r="C59" s="2"/>
      <c r="D59" s="1"/>
      <c r="E59" s="1"/>
      <c r="F59" s="1"/>
      <c r="G59" s="1"/>
      <c r="H59" s="1"/>
    </row>
    <row r="60" spans="1:8" x14ac:dyDescent="0.25">
      <c r="A60" s="1">
        <v>42156</v>
      </c>
      <c r="B60" s="1" t="s">
        <v>25</v>
      </c>
      <c r="C60" s="2">
        <v>1.8750000000000044E-2</v>
      </c>
      <c r="D60" s="1" t="s">
        <v>5142</v>
      </c>
      <c r="E60" s="1" t="s">
        <v>378</v>
      </c>
      <c r="F60" s="1">
        <v>2</v>
      </c>
      <c r="G60" s="1">
        <v>110</v>
      </c>
      <c r="H60" s="1" t="s">
        <v>5143</v>
      </c>
    </row>
    <row r="61" spans="1:8" x14ac:dyDescent="0.25">
      <c r="A61" s="1">
        <v>42156</v>
      </c>
      <c r="B61" s="1" t="s">
        <v>10</v>
      </c>
      <c r="C61" s="2">
        <v>0.80486111111111103</v>
      </c>
      <c r="D61" s="1" t="s">
        <v>396</v>
      </c>
      <c r="E61" s="1" t="s">
        <v>422</v>
      </c>
      <c r="F61" s="1">
        <v>5</v>
      </c>
      <c r="G61" s="1">
        <v>484</v>
      </c>
      <c r="H61" s="1" t="s">
        <v>5144</v>
      </c>
    </row>
    <row r="62" spans="1:8" x14ac:dyDescent="0.25">
      <c r="A62" s="1">
        <v>42157</v>
      </c>
      <c r="B62" s="1" t="s">
        <v>10</v>
      </c>
      <c r="C62" s="2">
        <v>0.79027777777777786</v>
      </c>
      <c r="D62" s="1" t="s">
        <v>396</v>
      </c>
      <c r="E62" s="1" t="s">
        <v>422</v>
      </c>
      <c r="F62" s="1">
        <v>5</v>
      </c>
      <c r="G62" s="1">
        <v>727</v>
      </c>
      <c r="H62" s="1" t="s">
        <v>5145</v>
      </c>
    </row>
    <row r="63" spans="1:8" x14ac:dyDescent="0.25">
      <c r="A63" s="1">
        <v>42158</v>
      </c>
      <c r="B63" s="1" t="s">
        <v>429</v>
      </c>
      <c r="C63" s="2">
        <v>0.625</v>
      </c>
      <c r="D63" s="1" t="s">
        <v>896</v>
      </c>
      <c r="E63" s="1" t="s">
        <v>422</v>
      </c>
      <c r="F63" s="1" t="s">
        <v>454</v>
      </c>
      <c r="G63" s="1" t="s">
        <v>454</v>
      </c>
      <c r="H63" s="1" t="s">
        <v>5146</v>
      </c>
    </row>
    <row r="64" spans="1:8" x14ac:dyDescent="0.25">
      <c r="A64" s="1">
        <v>42162</v>
      </c>
      <c r="B64" s="1" t="s">
        <v>25</v>
      </c>
      <c r="C64" s="2">
        <v>0.57916666666666661</v>
      </c>
      <c r="D64" s="1" t="s">
        <v>5147</v>
      </c>
      <c r="E64" s="1" t="s">
        <v>422</v>
      </c>
      <c r="F64" s="1">
        <v>926</v>
      </c>
      <c r="G64" s="1" t="s">
        <v>454</v>
      </c>
      <c r="H64" s="1" t="s">
        <v>5148</v>
      </c>
    </row>
    <row r="65" spans="1:8" x14ac:dyDescent="0.25">
      <c r="A65" s="1">
        <v>42162</v>
      </c>
      <c r="B65" s="1" t="s">
        <v>25</v>
      </c>
      <c r="C65" s="2">
        <v>0.57777777777777772</v>
      </c>
      <c r="D65" s="1" t="s">
        <v>845</v>
      </c>
      <c r="E65" s="1" t="s">
        <v>422</v>
      </c>
      <c r="F65" s="1" t="s">
        <v>454</v>
      </c>
      <c r="G65" s="1" t="s">
        <v>454</v>
      </c>
      <c r="H65" s="1" t="s">
        <v>5148</v>
      </c>
    </row>
    <row r="66" spans="1:8" x14ac:dyDescent="0.25">
      <c r="A66" s="1">
        <v>42163</v>
      </c>
      <c r="B66" s="1" t="s">
        <v>10</v>
      </c>
      <c r="C66" s="2">
        <v>0</v>
      </c>
      <c r="D66" s="1" t="s">
        <v>5149</v>
      </c>
      <c r="E66" s="1" t="s">
        <v>422</v>
      </c>
      <c r="F66" s="1">
        <v>176</v>
      </c>
      <c r="G66" s="1" t="s">
        <v>454</v>
      </c>
      <c r="H66" s="1" t="s">
        <v>482</v>
      </c>
    </row>
    <row r="67" spans="1:8" x14ac:dyDescent="0.25">
      <c r="A67" s="1">
        <v>42175</v>
      </c>
      <c r="B67" s="1" t="s">
        <v>10</v>
      </c>
      <c r="C67" s="2">
        <v>0.57777777777777772</v>
      </c>
      <c r="D67" s="1" t="s">
        <v>5150</v>
      </c>
      <c r="E67" s="1" t="s">
        <v>378</v>
      </c>
      <c r="F67" s="1" t="s">
        <v>454</v>
      </c>
      <c r="G67" s="1">
        <v>0</v>
      </c>
      <c r="H67" s="1" t="s">
        <v>5151</v>
      </c>
    </row>
    <row r="68" spans="1:8" x14ac:dyDescent="0.25">
      <c r="A68" s="1">
        <v>42178</v>
      </c>
      <c r="B68" s="1" t="s">
        <v>30</v>
      </c>
      <c r="C68" s="2">
        <v>0.75</v>
      </c>
      <c r="D68" s="1" t="s">
        <v>5152</v>
      </c>
      <c r="E68" s="1" t="s">
        <v>50</v>
      </c>
      <c r="F68" s="1" t="s">
        <v>454</v>
      </c>
      <c r="G68" s="1">
        <v>263000</v>
      </c>
      <c r="H68" s="1" t="s">
        <v>5153</v>
      </c>
    </row>
    <row r="69" spans="1:8" x14ac:dyDescent="0.25">
      <c r="A69" s="1">
        <v>42178</v>
      </c>
      <c r="B69" s="1" t="s">
        <v>30</v>
      </c>
      <c r="C69" s="2">
        <v>0.71249999999999991</v>
      </c>
      <c r="D69" s="1" t="s">
        <v>5154</v>
      </c>
      <c r="E69" s="1" t="s">
        <v>50</v>
      </c>
      <c r="F69" s="1" t="s">
        <v>454</v>
      </c>
      <c r="G69" s="1">
        <v>65000</v>
      </c>
      <c r="H69" s="1" t="s">
        <v>5155</v>
      </c>
    </row>
    <row r="70" spans="1:8" x14ac:dyDescent="0.25">
      <c r="A70" s="1">
        <v>42178</v>
      </c>
      <c r="B70" s="1" t="s">
        <v>30</v>
      </c>
      <c r="C70" s="2">
        <v>0.72916666666666674</v>
      </c>
      <c r="D70" s="1" t="s">
        <v>5156</v>
      </c>
      <c r="E70" s="1" t="s">
        <v>50</v>
      </c>
      <c r="F70" s="1" t="s">
        <v>454</v>
      </c>
      <c r="G70" s="1">
        <v>200000</v>
      </c>
      <c r="H70" s="1" t="s">
        <v>5157</v>
      </c>
    </row>
    <row r="71" spans="1:8" x14ac:dyDescent="0.25">
      <c r="A71" s="1">
        <v>42178</v>
      </c>
      <c r="B71" s="1" t="s">
        <v>39</v>
      </c>
      <c r="C71" s="2">
        <v>0.77083333333333326</v>
      </c>
      <c r="D71" s="1" t="s">
        <v>5158</v>
      </c>
      <c r="E71" s="1" t="s">
        <v>50</v>
      </c>
      <c r="F71" s="1" t="s">
        <v>454</v>
      </c>
      <c r="G71" s="1">
        <v>62442</v>
      </c>
      <c r="H71" s="1" t="s">
        <v>5159</v>
      </c>
    </row>
    <row r="72" spans="1:8" x14ac:dyDescent="0.25">
      <c r="A72" s="1">
        <v>42178</v>
      </c>
      <c r="B72" s="1" t="s">
        <v>30</v>
      </c>
      <c r="C72" s="2">
        <v>0.76249999999999996</v>
      </c>
      <c r="D72" s="1" t="s">
        <v>3784</v>
      </c>
      <c r="E72" s="1" t="s">
        <v>422</v>
      </c>
      <c r="F72" s="1">
        <v>198</v>
      </c>
      <c r="G72" s="1">
        <v>156338</v>
      </c>
      <c r="H72" s="1" t="s">
        <v>5160</v>
      </c>
    </row>
    <row r="73" spans="1:8" x14ac:dyDescent="0.25">
      <c r="A73" s="1">
        <v>42178</v>
      </c>
      <c r="B73" s="1" t="s">
        <v>39</v>
      </c>
      <c r="C73" s="2">
        <v>0.76805555555555549</v>
      </c>
      <c r="D73" s="1" t="s">
        <v>3784</v>
      </c>
      <c r="E73" s="1" t="s">
        <v>50</v>
      </c>
      <c r="F73" s="1">
        <v>90</v>
      </c>
      <c r="G73" s="1">
        <v>73000</v>
      </c>
      <c r="H73" s="1" t="s">
        <v>482</v>
      </c>
    </row>
    <row r="74" spans="1:8" x14ac:dyDescent="0.25">
      <c r="A74" s="1">
        <v>42181</v>
      </c>
      <c r="B74" s="1" t="s">
        <v>230</v>
      </c>
      <c r="C74" s="2">
        <v>8.3333333333333259E-2</v>
      </c>
      <c r="D74" s="1" t="s">
        <v>5161</v>
      </c>
      <c r="E74" s="1" t="s">
        <v>50</v>
      </c>
      <c r="F74" s="1" t="s">
        <v>454</v>
      </c>
      <c r="G74" s="1">
        <v>110000</v>
      </c>
      <c r="H74" s="1" t="s">
        <v>482</v>
      </c>
    </row>
    <row r="75" spans="1:8" x14ac:dyDescent="0.25">
      <c r="A75" s="1">
        <v>42182</v>
      </c>
      <c r="B75" s="1" t="s">
        <v>30</v>
      </c>
      <c r="C75" s="2">
        <v>0.70833333333333326</v>
      </c>
      <c r="D75" s="1" t="s">
        <v>5162</v>
      </c>
      <c r="E75" s="1" t="s">
        <v>50</v>
      </c>
      <c r="F75" s="1" t="s">
        <v>454</v>
      </c>
      <c r="G75" s="1">
        <v>68000</v>
      </c>
      <c r="H75" s="1" t="s">
        <v>5163</v>
      </c>
    </row>
    <row r="76" spans="1:8" x14ac:dyDescent="0.25">
      <c r="A76" s="1">
        <v>42184</v>
      </c>
      <c r="B76" s="1" t="s">
        <v>10</v>
      </c>
      <c r="C76" s="2">
        <v>0.80624999999999991</v>
      </c>
      <c r="D76" s="1" t="s">
        <v>3780</v>
      </c>
      <c r="E76" s="1" t="s">
        <v>50</v>
      </c>
      <c r="F76" s="1">
        <v>0</v>
      </c>
      <c r="G76" s="1">
        <v>0</v>
      </c>
      <c r="H76" s="1" t="s">
        <v>5164</v>
      </c>
    </row>
    <row r="77" spans="1:8" x14ac:dyDescent="0.25">
      <c r="A77" s="1">
        <v>42185</v>
      </c>
      <c r="B77" s="1" t="s">
        <v>10</v>
      </c>
      <c r="C77" s="2">
        <v>0.58333333333333326</v>
      </c>
      <c r="D77" s="1" t="s">
        <v>396</v>
      </c>
      <c r="E77" s="1" t="s">
        <v>50</v>
      </c>
      <c r="F77" s="1" t="s">
        <v>454</v>
      </c>
      <c r="G77" s="1" t="s">
        <v>454</v>
      </c>
      <c r="H77" s="1" t="s">
        <v>5165</v>
      </c>
    </row>
    <row r="78" spans="1:8" x14ac:dyDescent="0.25">
      <c r="A78" s="1">
        <v>42185</v>
      </c>
      <c r="B78" s="1" t="s">
        <v>10</v>
      </c>
      <c r="C78" s="2">
        <v>0.45138888888888884</v>
      </c>
      <c r="D78" s="1" t="s">
        <v>396</v>
      </c>
      <c r="E78" s="1" t="s">
        <v>50</v>
      </c>
      <c r="F78" s="1" t="s">
        <v>454</v>
      </c>
      <c r="G78" s="1" t="s">
        <v>454</v>
      </c>
      <c r="H78" s="1" t="s">
        <v>5166</v>
      </c>
    </row>
    <row r="79" spans="1:8" x14ac:dyDescent="0.25">
      <c r="A79" s="1" t="s">
        <v>402</v>
      </c>
      <c r="B79" s="1"/>
      <c r="C79" s="2"/>
      <c r="D79" s="1"/>
      <c r="E79" s="1"/>
      <c r="F79" s="1"/>
      <c r="G79" s="1"/>
      <c r="H79" s="1"/>
    </row>
    <row r="80" spans="1:8" x14ac:dyDescent="0.25">
      <c r="A80" s="1">
        <v>42188</v>
      </c>
      <c r="B80" s="1" t="s">
        <v>10</v>
      </c>
      <c r="C80" s="2">
        <v>0.35416666666666674</v>
      </c>
      <c r="D80" s="1" t="s">
        <v>5113</v>
      </c>
      <c r="E80" s="1" t="s">
        <v>5167</v>
      </c>
      <c r="F80" s="1">
        <v>0</v>
      </c>
      <c r="G80" s="1">
        <v>0</v>
      </c>
      <c r="H80" s="1" t="s">
        <v>5168</v>
      </c>
    </row>
    <row r="81" spans="1:8" x14ac:dyDescent="0.25">
      <c r="A81" s="1">
        <v>42188</v>
      </c>
      <c r="B81" s="1" t="s">
        <v>429</v>
      </c>
      <c r="C81" s="2">
        <v>0.72013888888888888</v>
      </c>
      <c r="D81" s="1" t="s">
        <v>896</v>
      </c>
      <c r="E81" s="1" t="s">
        <v>422</v>
      </c>
      <c r="F81" s="1">
        <v>350</v>
      </c>
      <c r="G81" s="1">
        <v>30000</v>
      </c>
      <c r="H81" s="1" t="s">
        <v>5169</v>
      </c>
    </row>
    <row r="82" spans="1:8" x14ac:dyDescent="0.25">
      <c r="A82" s="1">
        <v>42198</v>
      </c>
      <c r="B82" s="1" t="s">
        <v>30</v>
      </c>
      <c r="C82" s="2">
        <v>0.59305555555555545</v>
      </c>
      <c r="D82" s="1" t="s">
        <v>5170</v>
      </c>
      <c r="E82" s="1" t="s">
        <v>50</v>
      </c>
      <c r="F82" s="1">
        <v>480</v>
      </c>
      <c r="G82" s="1">
        <v>68339</v>
      </c>
      <c r="H82" s="1" t="s">
        <v>5171</v>
      </c>
    </row>
    <row r="83" spans="1:8" x14ac:dyDescent="0.25">
      <c r="A83" s="1">
        <v>42198</v>
      </c>
      <c r="B83" s="1" t="s">
        <v>30</v>
      </c>
      <c r="C83" s="2">
        <v>0.81944444444444442</v>
      </c>
      <c r="D83" s="1" t="s">
        <v>3792</v>
      </c>
      <c r="E83" s="1" t="s">
        <v>50</v>
      </c>
      <c r="F83" s="1" t="s">
        <v>454</v>
      </c>
      <c r="G83" s="1">
        <v>52739</v>
      </c>
      <c r="H83" s="1" t="s">
        <v>5172</v>
      </c>
    </row>
    <row r="84" spans="1:8" x14ac:dyDescent="0.25">
      <c r="A84" s="1">
        <v>42199</v>
      </c>
      <c r="B84" s="1" t="s">
        <v>230</v>
      </c>
      <c r="C84" s="2">
        <v>0.64513888888888893</v>
      </c>
      <c r="D84" s="1" t="s">
        <v>1159</v>
      </c>
      <c r="E84" s="1" t="s">
        <v>50</v>
      </c>
      <c r="F84" s="1" t="s">
        <v>454</v>
      </c>
      <c r="G84" s="1" t="s">
        <v>454</v>
      </c>
      <c r="H84" s="1" t="s">
        <v>5173</v>
      </c>
    </row>
    <row r="85" spans="1:8" x14ac:dyDescent="0.25">
      <c r="A85" s="1">
        <v>42199</v>
      </c>
      <c r="B85" s="1" t="s">
        <v>25</v>
      </c>
      <c r="C85" s="2">
        <v>0.83333333333333326</v>
      </c>
      <c r="D85" s="1" t="s">
        <v>388</v>
      </c>
      <c r="E85" s="1" t="s">
        <v>50</v>
      </c>
      <c r="F85" s="1">
        <v>366</v>
      </c>
      <c r="G85" s="1">
        <v>111644</v>
      </c>
      <c r="H85" s="1" t="s">
        <v>5174</v>
      </c>
    </row>
    <row r="86" spans="1:8" x14ac:dyDescent="0.25">
      <c r="A86" s="1">
        <v>42200</v>
      </c>
      <c r="B86" s="1" t="s">
        <v>10</v>
      </c>
      <c r="C86" s="2">
        <v>8.3333333333333259E-2</v>
      </c>
      <c r="D86" s="1" t="s">
        <v>396</v>
      </c>
      <c r="E86" s="1" t="s">
        <v>422</v>
      </c>
      <c r="F86" s="1">
        <v>360</v>
      </c>
      <c r="G86" s="1">
        <v>0</v>
      </c>
      <c r="H86" s="1" t="s">
        <v>5175</v>
      </c>
    </row>
    <row r="87" spans="1:8" x14ac:dyDescent="0.25">
      <c r="A87" s="1">
        <v>42201</v>
      </c>
      <c r="B87" s="1" t="s">
        <v>230</v>
      </c>
      <c r="C87" s="2">
        <v>0.69791666666666674</v>
      </c>
      <c r="D87" s="1" t="s">
        <v>896</v>
      </c>
      <c r="E87" s="1" t="s">
        <v>422</v>
      </c>
      <c r="F87" s="1">
        <v>117</v>
      </c>
      <c r="G87" s="1">
        <v>17311</v>
      </c>
      <c r="H87" s="1" t="s">
        <v>5176</v>
      </c>
    </row>
    <row r="88" spans="1:8" x14ac:dyDescent="0.25">
      <c r="A88" s="1">
        <v>42203</v>
      </c>
      <c r="B88" s="1" t="s">
        <v>96</v>
      </c>
      <c r="C88" s="2">
        <v>8.3333333333333259E-2</v>
      </c>
      <c r="D88" s="1" t="s">
        <v>5177</v>
      </c>
      <c r="E88" s="1" t="s">
        <v>50</v>
      </c>
      <c r="F88" s="1">
        <v>250</v>
      </c>
      <c r="G88" s="1">
        <v>250000</v>
      </c>
      <c r="H88" s="1" t="s">
        <v>5178</v>
      </c>
    </row>
    <row r="89" spans="1:8" x14ac:dyDescent="0.25">
      <c r="A89" s="1">
        <v>42203</v>
      </c>
      <c r="B89" s="1" t="s">
        <v>10</v>
      </c>
      <c r="C89" s="2">
        <v>0.76805555555555549</v>
      </c>
      <c r="D89" s="1" t="s">
        <v>396</v>
      </c>
      <c r="E89" s="1" t="s">
        <v>422</v>
      </c>
      <c r="F89" s="1">
        <v>30</v>
      </c>
      <c r="G89" s="1">
        <v>70</v>
      </c>
      <c r="H89" s="1" t="s">
        <v>5179</v>
      </c>
    </row>
    <row r="90" spans="1:8" x14ac:dyDescent="0.25">
      <c r="A90" s="1">
        <v>42203</v>
      </c>
      <c r="B90" s="1" t="s">
        <v>10</v>
      </c>
      <c r="C90" s="2">
        <v>0.83263888888888893</v>
      </c>
      <c r="D90" s="1" t="s">
        <v>396</v>
      </c>
      <c r="E90" s="1" t="s">
        <v>50</v>
      </c>
      <c r="F90" s="1">
        <v>160</v>
      </c>
      <c r="G90" s="1">
        <v>78164</v>
      </c>
      <c r="H90" s="1" t="s">
        <v>5180</v>
      </c>
    </row>
    <row r="91" spans="1:8" x14ac:dyDescent="0.25">
      <c r="A91" s="1">
        <v>42206</v>
      </c>
      <c r="B91" s="1" t="s">
        <v>10</v>
      </c>
      <c r="C91" s="2">
        <v>0.53263888888888888</v>
      </c>
      <c r="D91" s="1" t="s">
        <v>3780</v>
      </c>
      <c r="E91" s="1" t="s">
        <v>422</v>
      </c>
      <c r="F91" s="1">
        <v>200</v>
      </c>
      <c r="G91" s="1" t="s">
        <v>454</v>
      </c>
      <c r="H91" s="1" t="s">
        <v>5181</v>
      </c>
    </row>
    <row r="92" spans="1:8" x14ac:dyDescent="0.25">
      <c r="A92" s="1">
        <v>42212</v>
      </c>
      <c r="B92" s="1" t="s">
        <v>10</v>
      </c>
      <c r="C92" s="2">
        <v>0.1611111111111112</v>
      </c>
      <c r="D92" s="1" t="s">
        <v>396</v>
      </c>
      <c r="E92" s="1" t="s">
        <v>422</v>
      </c>
      <c r="F92" s="1" t="s">
        <v>454</v>
      </c>
      <c r="G92" s="1">
        <v>484</v>
      </c>
      <c r="H92" s="1" t="s">
        <v>5182</v>
      </c>
    </row>
    <row r="93" spans="1:8" x14ac:dyDescent="0.25">
      <c r="A93" s="1">
        <v>42213</v>
      </c>
      <c r="B93" s="1" t="s">
        <v>22</v>
      </c>
      <c r="C93" s="2">
        <v>0.50347222222222232</v>
      </c>
      <c r="D93" s="1" t="s">
        <v>959</v>
      </c>
      <c r="E93" s="1" t="s">
        <v>422</v>
      </c>
      <c r="F93" s="1">
        <v>150</v>
      </c>
      <c r="G93" s="1" t="s">
        <v>454</v>
      </c>
      <c r="H93" s="1" t="s">
        <v>5183</v>
      </c>
    </row>
    <row r="94" spans="1:8" x14ac:dyDescent="0.25">
      <c r="A94" s="1">
        <v>42214</v>
      </c>
      <c r="B94" s="1" t="s">
        <v>39</v>
      </c>
      <c r="C94" s="2">
        <v>0.69791666666666674</v>
      </c>
      <c r="D94" s="1" t="s">
        <v>406</v>
      </c>
      <c r="E94" s="1" t="s">
        <v>422</v>
      </c>
      <c r="F94" s="1">
        <v>500</v>
      </c>
      <c r="G94" s="1">
        <v>0</v>
      </c>
      <c r="H94" s="1" t="s">
        <v>5184</v>
      </c>
    </row>
    <row r="95" spans="1:8" x14ac:dyDescent="0.25">
      <c r="A95" s="1">
        <v>42215</v>
      </c>
      <c r="B95" s="1" t="s">
        <v>429</v>
      </c>
      <c r="C95" s="2">
        <v>0.40972222222222232</v>
      </c>
      <c r="D95" s="1" t="s">
        <v>896</v>
      </c>
      <c r="E95" s="1" t="s">
        <v>422</v>
      </c>
      <c r="F95" s="1" t="s">
        <v>454</v>
      </c>
      <c r="G95" s="1" t="s">
        <v>454</v>
      </c>
      <c r="H95" s="1" t="s">
        <v>5185</v>
      </c>
    </row>
    <row r="96" spans="1:8" x14ac:dyDescent="0.25">
      <c r="A96" s="1">
        <v>42215</v>
      </c>
      <c r="B96" s="1" t="s">
        <v>25</v>
      </c>
      <c r="C96" s="2">
        <v>0.54166666666666674</v>
      </c>
      <c r="D96" s="1" t="s">
        <v>845</v>
      </c>
      <c r="E96" s="1" t="s">
        <v>378</v>
      </c>
      <c r="F96" s="1">
        <v>0</v>
      </c>
      <c r="G96" s="1">
        <v>0</v>
      </c>
      <c r="H96" s="1" t="s">
        <v>482</v>
      </c>
    </row>
    <row r="97" spans="1:8" x14ac:dyDescent="0.25">
      <c r="A97" s="1">
        <v>42216</v>
      </c>
      <c r="B97" s="1" t="s">
        <v>10</v>
      </c>
      <c r="C97" s="2">
        <v>0.45486111111111116</v>
      </c>
      <c r="D97" s="1" t="s">
        <v>3780</v>
      </c>
      <c r="E97" s="1" t="s">
        <v>422</v>
      </c>
      <c r="F97" s="1">
        <v>9</v>
      </c>
      <c r="G97" s="1">
        <v>0</v>
      </c>
      <c r="H97" s="1" t="s">
        <v>482</v>
      </c>
    </row>
    <row r="98" spans="1:8" x14ac:dyDescent="0.25">
      <c r="A98" s="1" t="s">
        <v>408</v>
      </c>
      <c r="B98" s="1"/>
      <c r="C98" s="2"/>
      <c r="D98" s="1"/>
      <c r="E98" s="1"/>
      <c r="F98" s="1"/>
      <c r="G98" s="1"/>
      <c r="H98" s="1"/>
    </row>
    <row r="99" spans="1:8" x14ac:dyDescent="0.25">
      <c r="A99" s="1">
        <v>42218</v>
      </c>
      <c r="B99" s="1" t="s">
        <v>30</v>
      </c>
      <c r="C99" s="2">
        <v>0.73958333333333326</v>
      </c>
      <c r="D99" s="1" t="s">
        <v>5186</v>
      </c>
      <c r="E99" s="1" t="s">
        <v>50</v>
      </c>
      <c r="F99" s="1" t="s">
        <v>454</v>
      </c>
      <c r="G99" s="1">
        <v>162000</v>
      </c>
      <c r="H99" s="1" t="s">
        <v>5187</v>
      </c>
    </row>
    <row r="100" spans="1:8" x14ac:dyDescent="0.25">
      <c r="A100" s="1">
        <v>42219</v>
      </c>
      <c r="B100" s="1" t="s">
        <v>30</v>
      </c>
      <c r="C100" s="2">
        <v>2.0833333333333259E-2</v>
      </c>
      <c r="D100" s="1" t="s">
        <v>409</v>
      </c>
      <c r="E100" s="1" t="s">
        <v>50</v>
      </c>
      <c r="F100" s="1" t="s">
        <v>454</v>
      </c>
      <c r="G100" s="1">
        <v>115000</v>
      </c>
      <c r="H100" s="1" t="s">
        <v>5188</v>
      </c>
    </row>
    <row r="101" spans="1:8" x14ac:dyDescent="0.25">
      <c r="A101" s="1">
        <v>42219</v>
      </c>
      <c r="B101" s="1" t="s">
        <v>30</v>
      </c>
      <c r="C101" s="2">
        <v>4.1666666666666741E-2</v>
      </c>
      <c r="D101" s="1" t="s">
        <v>830</v>
      </c>
      <c r="E101" s="1" t="s">
        <v>50</v>
      </c>
      <c r="F101" s="1" t="s">
        <v>454</v>
      </c>
      <c r="G101" s="1">
        <v>72520</v>
      </c>
      <c r="H101" s="1" t="s">
        <v>5189</v>
      </c>
    </row>
    <row r="102" spans="1:8" x14ac:dyDescent="0.25">
      <c r="A102" s="1">
        <v>42219</v>
      </c>
      <c r="B102" s="1" t="s">
        <v>10</v>
      </c>
      <c r="C102" s="2">
        <v>0.3520833333333333</v>
      </c>
      <c r="D102" s="1" t="s">
        <v>5190</v>
      </c>
      <c r="E102" s="1" t="s">
        <v>562</v>
      </c>
      <c r="F102" s="1">
        <v>0</v>
      </c>
      <c r="G102" s="1" t="s">
        <v>454</v>
      </c>
      <c r="H102" s="1" t="s">
        <v>5191</v>
      </c>
    </row>
    <row r="103" spans="1:8" x14ac:dyDescent="0.25">
      <c r="A103" s="1">
        <v>42220</v>
      </c>
      <c r="B103" s="1" t="s">
        <v>39</v>
      </c>
      <c r="C103" s="2">
        <v>0.30347222222222214</v>
      </c>
      <c r="D103" s="1" t="s">
        <v>4274</v>
      </c>
      <c r="E103" s="1" t="s">
        <v>50</v>
      </c>
      <c r="F103" s="1" t="s">
        <v>454</v>
      </c>
      <c r="G103" s="1">
        <v>132000</v>
      </c>
      <c r="H103" s="1" t="s">
        <v>5192</v>
      </c>
    </row>
    <row r="104" spans="1:8" x14ac:dyDescent="0.25">
      <c r="A104" s="1">
        <v>42227</v>
      </c>
      <c r="B104" s="1" t="s">
        <v>429</v>
      </c>
      <c r="C104" s="2">
        <v>0.8125</v>
      </c>
      <c r="D104" s="1" t="s">
        <v>5193</v>
      </c>
      <c r="E104" s="1" t="s">
        <v>50</v>
      </c>
      <c r="F104" s="1" t="s">
        <v>454</v>
      </c>
      <c r="G104" s="1">
        <v>100000</v>
      </c>
      <c r="H104" s="1" t="s">
        <v>5194</v>
      </c>
    </row>
    <row r="105" spans="1:8" x14ac:dyDescent="0.25">
      <c r="A105" s="1">
        <v>42229</v>
      </c>
      <c r="B105" s="1" t="s">
        <v>429</v>
      </c>
      <c r="C105" s="2">
        <v>0.63541666666666674</v>
      </c>
      <c r="D105" s="1" t="s">
        <v>4048</v>
      </c>
      <c r="E105" s="1" t="s">
        <v>5089</v>
      </c>
      <c r="F105" s="1" t="s">
        <v>454</v>
      </c>
      <c r="G105" s="1" t="s">
        <v>454</v>
      </c>
      <c r="H105" s="1" t="s">
        <v>5195</v>
      </c>
    </row>
    <row r="106" spans="1:8" x14ac:dyDescent="0.25">
      <c r="A106" s="1">
        <v>42243</v>
      </c>
      <c r="B106" s="1" t="s">
        <v>10</v>
      </c>
      <c r="C106" s="2">
        <v>0.91041666666666665</v>
      </c>
      <c r="D106" s="1" t="s">
        <v>959</v>
      </c>
      <c r="E106" s="1" t="s">
        <v>422</v>
      </c>
      <c r="F106" s="1">
        <v>360</v>
      </c>
      <c r="G106" s="1" t="s">
        <v>454</v>
      </c>
      <c r="H106" s="1" t="s">
        <v>5196</v>
      </c>
    </row>
    <row r="107" spans="1:8" x14ac:dyDescent="0.25">
      <c r="A107" s="1">
        <v>42245</v>
      </c>
      <c r="B107" s="1" t="s">
        <v>10</v>
      </c>
      <c r="C107" s="2">
        <v>0.41666666666666674</v>
      </c>
      <c r="D107" s="1" t="s">
        <v>3780</v>
      </c>
      <c r="E107" s="1" t="s">
        <v>50</v>
      </c>
      <c r="F107" s="1" t="s">
        <v>454</v>
      </c>
      <c r="G107" s="1">
        <v>500000</v>
      </c>
      <c r="H107" s="1" t="s">
        <v>482</v>
      </c>
    </row>
    <row r="108" spans="1:8" x14ac:dyDescent="0.25">
      <c r="A108" s="1">
        <v>42245</v>
      </c>
      <c r="B108" s="1" t="s">
        <v>10</v>
      </c>
      <c r="C108" s="2">
        <v>0.45833333333333326</v>
      </c>
      <c r="D108" s="1" t="s">
        <v>5197</v>
      </c>
      <c r="E108" s="1" t="s">
        <v>50</v>
      </c>
      <c r="F108" s="1">
        <v>250</v>
      </c>
      <c r="G108" s="1">
        <v>250000</v>
      </c>
      <c r="H108" s="1" t="s">
        <v>5198</v>
      </c>
    </row>
    <row r="109" spans="1:8" x14ac:dyDescent="0.25">
      <c r="A109" s="1">
        <v>42245</v>
      </c>
      <c r="B109" s="1" t="s">
        <v>10</v>
      </c>
      <c r="C109" s="2">
        <v>0.54166666666666674</v>
      </c>
      <c r="D109" s="1" t="s">
        <v>472</v>
      </c>
      <c r="E109" s="1" t="s">
        <v>50</v>
      </c>
      <c r="F109" s="1">
        <v>1200</v>
      </c>
      <c r="G109" s="1">
        <v>64000</v>
      </c>
      <c r="H109" s="1" t="s">
        <v>5199</v>
      </c>
    </row>
    <row r="110" spans="1:8" x14ac:dyDescent="0.25">
      <c r="A110" s="1" t="s">
        <v>1270</v>
      </c>
      <c r="B110" s="1"/>
      <c r="C110" s="2"/>
      <c r="D110" s="1"/>
      <c r="E110" s="1"/>
      <c r="F110" s="1"/>
      <c r="G110" s="1"/>
      <c r="H110" s="1"/>
    </row>
    <row r="111" spans="1:8" x14ac:dyDescent="0.25">
      <c r="A111" s="1">
        <v>42250</v>
      </c>
      <c r="B111" s="1" t="s">
        <v>30</v>
      </c>
      <c r="C111" s="2">
        <v>0.10624999999999996</v>
      </c>
      <c r="D111" s="1" t="s">
        <v>830</v>
      </c>
      <c r="E111" s="1" t="s">
        <v>50</v>
      </c>
      <c r="F111" s="1" t="s">
        <v>454</v>
      </c>
      <c r="G111" s="1">
        <v>50114</v>
      </c>
      <c r="H111" s="1" t="s">
        <v>5200</v>
      </c>
    </row>
    <row r="112" spans="1:8" x14ac:dyDescent="0.25">
      <c r="A112" s="1">
        <v>42260</v>
      </c>
      <c r="B112" s="1" t="s">
        <v>39</v>
      </c>
      <c r="C112" s="2">
        <v>0.74722222222222223</v>
      </c>
      <c r="D112" s="1" t="s">
        <v>4271</v>
      </c>
      <c r="E112" s="1" t="s">
        <v>378</v>
      </c>
      <c r="F112" s="1">
        <v>0</v>
      </c>
      <c r="G112" s="1">
        <v>0</v>
      </c>
      <c r="H112" s="1" t="s">
        <v>5201</v>
      </c>
    </row>
    <row r="113" spans="1:8" x14ac:dyDescent="0.25">
      <c r="A113" s="1">
        <v>42267</v>
      </c>
      <c r="B113" s="1" t="s">
        <v>10</v>
      </c>
      <c r="C113" s="2">
        <v>0.55000000000000004</v>
      </c>
      <c r="D113" s="1" t="s">
        <v>396</v>
      </c>
      <c r="E113" s="1" t="s">
        <v>422</v>
      </c>
      <c r="F113" s="1">
        <v>150</v>
      </c>
      <c r="G113" s="1" t="s">
        <v>454</v>
      </c>
      <c r="H113" s="1" t="s">
        <v>5202</v>
      </c>
    </row>
    <row r="114" spans="1:8" x14ac:dyDescent="0.25">
      <c r="A114" s="1">
        <v>42276</v>
      </c>
      <c r="B114" s="1" t="s">
        <v>10</v>
      </c>
      <c r="C114" s="2">
        <v>0.65277777777777768</v>
      </c>
      <c r="D114" s="1" t="s">
        <v>4713</v>
      </c>
      <c r="E114" s="1" t="s">
        <v>378</v>
      </c>
      <c r="F114" s="1" t="s">
        <v>454</v>
      </c>
      <c r="G114" s="1" t="s">
        <v>454</v>
      </c>
      <c r="H114" s="1" t="s">
        <v>5203</v>
      </c>
    </row>
    <row r="115" spans="1:8" x14ac:dyDescent="0.25">
      <c r="A115" s="1" t="s">
        <v>411</v>
      </c>
      <c r="B115" s="1"/>
      <c r="C115" s="2"/>
      <c r="D115" s="1"/>
      <c r="E115" s="1"/>
      <c r="F115" s="1"/>
      <c r="G115" s="1"/>
      <c r="H115" s="1"/>
    </row>
    <row r="116" spans="1:8" x14ac:dyDescent="0.25">
      <c r="A116" s="1">
        <v>42290</v>
      </c>
      <c r="B116" s="1" t="s">
        <v>10</v>
      </c>
      <c r="C116" s="2">
        <v>0.27083333333333326</v>
      </c>
      <c r="D116" s="1" t="s">
        <v>5204</v>
      </c>
      <c r="E116" s="1" t="s">
        <v>378</v>
      </c>
      <c r="F116" s="1">
        <v>0</v>
      </c>
      <c r="G116" s="1">
        <v>0</v>
      </c>
      <c r="H116" s="1" t="s">
        <v>5205</v>
      </c>
    </row>
    <row r="117" spans="1:8" x14ac:dyDescent="0.25">
      <c r="A117" s="1">
        <v>42290</v>
      </c>
      <c r="B117" s="1" t="s">
        <v>429</v>
      </c>
      <c r="C117" s="2">
        <v>0.43402777777777768</v>
      </c>
      <c r="D117" s="1" t="s">
        <v>896</v>
      </c>
      <c r="E117" s="1" t="s">
        <v>5089</v>
      </c>
      <c r="F117" s="1" t="s">
        <v>454</v>
      </c>
      <c r="G117" s="1" t="s">
        <v>454</v>
      </c>
      <c r="H117" s="1" t="s">
        <v>5206</v>
      </c>
    </row>
    <row r="118" spans="1:8" x14ac:dyDescent="0.25">
      <c r="A118" s="1">
        <v>42290</v>
      </c>
      <c r="B118" s="1" t="s">
        <v>10</v>
      </c>
      <c r="C118" s="2">
        <v>0.68888888888888888</v>
      </c>
      <c r="D118" s="1" t="s">
        <v>396</v>
      </c>
      <c r="E118" s="1" t="s">
        <v>5089</v>
      </c>
      <c r="F118" s="1">
        <v>41788</v>
      </c>
      <c r="G118" s="1" t="s">
        <v>454</v>
      </c>
      <c r="H118" s="1" t="s">
        <v>5207</v>
      </c>
    </row>
    <row r="119" spans="1:8" x14ac:dyDescent="0.25">
      <c r="A119" s="1">
        <v>42293</v>
      </c>
      <c r="B119" s="1" t="s">
        <v>10</v>
      </c>
      <c r="C119" s="2">
        <v>0.51736111111111116</v>
      </c>
      <c r="D119" s="1" t="s">
        <v>5208</v>
      </c>
      <c r="E119" s="1" t="s">
        <v>378</v>
      </c>
      <c r="F119" s="1">
        <v>0</v>
      </c>
      <c r="G119" s="1">
        <v>0</v>
      </c>
      <c r="H119" s="1" t="s">
        <v>5209</v>
      </c>
    </row>
    <row r="120" spans="1:8" x14ac:dyDescent="0.25">
      <c r="A120" s="1">
        <v>42295</v>
      </c>
      <c r="B120" s="1" t="s">
        <v>10</v>
      </c>
      <c r="C120" s="2">
        <v>0.29166666666666674</v>
      </c>
      <c r="D120" s="1" t="s">
        <v>5210</v>
      </c>
      <c r="E120" s="1" t="s">
        <v>50</v>
      </c>
      <c r="F120" s="1">
        <v>88</v>
      </c>
      <c r="G120" s="1">
        <v>55677</v>
      </c>
      <c r="H120" s="1" t="s">
        <v>5211</v>
      </c>
    </row>
    <row r="121" spans="1:8" x14ac:dyDescent="0.25">
      <c r="A121" s="1">
        <v>42300</v>
      </c>
      <c r="B121" s="1" t="s">
        <v>22</v>
      </c>
      <c r="C121" s="2">
        <v>0.40416666666666656</v>
      </c>
      <c r="D121" s="1" t="s">
        <v>959</v>
      </c>
      <c r="E121" s="1" t="s">
        <v>422</v>
      </c>
      <c r="F121" s="1">
        <v>500</v>
      </c>
      <c r="G121" s="1">
        <v>300000</v>
      </c>
      <c r="H121" s="1" t="s">
        <v>5212</v>
      </c>
    </row>
    <row r="122" spans="1:8" x14ac:dyDescent="0.25">
      <c r="A122" s="1">
        <v>42305</v>
      </c>
      <c r="B122" s="1" t="s">
        <v>30</v>
      </c>
      <c r="C122" s="2">
        <v>0.56805555555555554</v>
      </c>
      <c r="D122" s="1" t="s">
        <v>5213</v>
      </c>
      <c r="E122" s="1" t="s">
        <v>5089</v>
      </c>
      <c r="F122" s="1" t="s">
        <v>454</v>
      </c>
      <c r="G122" s="1">
        <v>35000</v>
      </c>
      <c r="H122" s="1" t="s">
        <v>5214</v>
      </c>
    </row>
    <row r="123" spans="1:8" x14ac:dyDescent="0.25">
      <c r="A123" s="1">
        <v>42307</v>
      </c>
      <c r="B123" s="1" t="s">
        <v>10</v>
      </c>
      <c r="C123" s="2">
        <v>0.625</v>
      </c>
      <c r="D123" s="1" t="s">
        <v>2307</v>
      </c>
      <c r="E123" s="1" t="s">
        <v>5089</v>
      </c>
      <c r="F123" s="1">
        <v>0</v>
      </c>
      <c r="G123" s="1">
        <v>0</v>
      </c>
      <c r="H123" s="1" t="s">
        <v>5215</v>
      </c>
    </row>
    <row r="124" spans="1:8" x14ac:dyDescent="0.25">
      <c r="A124" s="1">
        <v>42308</v>
      </c>
      <c r="B124" s="1" t="s">
        <v>429</v>
      </c>
      <c r="C124" s="2">
        <v>3.125E-2</v>
      </c>
      <c r="D124" s="1" t="s">
        <v>544</v>
      </c>
      <c r="E124" s="1" t="s">
        <v>50</v>
      </c>
      <c r="F124" s="1" t="s">
        <v>454</v>
      </c>
      <c r="G124" s="1">
        <v>130252</v>
      </c>
      <c r="H124" s="1" t="s">
        <v>5216</v>
      </c>
    </row>
    <row r="125" spans="1:8" x14ac:dyDescent="0.25">
      <c r="A125" s="1" t="s">
        <v>414</v>
      </c>
      <c r="B125" s="1"/>
      <c r="C125" s="2"/>
      <c r="D125" s="1"/>
      <c r="E125" s="1"/>
      <c r="F125" s="1"/>
      <c r="G125" s="1"/>
      <c r="H125" s="1"/>
    </row>
    <row r="126" spans="1:8" x14ac:dyDescent="0.25">
      <c r="A126" s="1">
        <v>42309</v>
      </c>
      <c r="B126" s="1" t="s">
        <v>30</v>
      </c>
      <c r="C126" s="2">
        <v>0.4951388888888888</v>
      </c>
      <c r="D126" s="1" t="s">
        <v>5217</v>
      </c>
      <c r="E126" s="1" t="s">
        <v>378</v>
      </c>
      <c r="F126" s="1">
        <v>0</v>
      </c>
      <c r="G126" s="1">
        <v>0</v>
      </c>
      <c r="H126" s="1" t="s">
        <v>5218</v>
      </c>
    </row>
    <row r="127" spans="1:8" x14ac:dyDescent="0.25">
      <c r="A127" s="1">
        <v>42310</v>
      </c>
      <c r="B127" s="1" t="s">
        <v>25</v>
      </c>
      <c r="C127" s="2">
        <v>0.73402777777777772</v>
      </c>
      <c r="D127" s="1" t="s">
        <v>5219</v>
      </c>
      <c r="E127" s="1" t="s">
        <v>562</v>
      </c>
      <c r="F127" s="1">
        <v>4</v>
      </c>
      <c r="G127" s="1">
        <v>0</v>
      </c>
      <c r="H127" s="1" t="s">
        <v>5220</v>
      </c>
    </row>
    <row r="128" spans="1:8" x14ac:dyDescent="0.25">
      <c r="A128" s="1">
        <v>42318</v>
      </c>
      <c r="B128" s="1" t="s">
        <v>30</v>
      </c>
      <c r="C128" s="2">
        <v>0.5</v>
      </c>
      <c r="D128" s="1" t="s">
        <v>5221</v>
      </c>
      <c r="E128" s="1" t="s">
        <v>562</v>
      </c>
      <c r="F128" s="1">
        <v>0</v>
      </c>
      <c r="G128" s="1">
        <v>0</v>
      </c>
      <c r="H128" s="1" t="s">
        <v>5222</v>
      </c>
    </row>
    <row r="129" spans="1:8" x14ac:dyDescent="0.25">
      <c r="A129" s="1">
        <v>42321</v>
      </c>
      <c r="B129" s="1" t="s">
        <v>39</v>
      </c>
      <c r="C129" s="2">
        <v>0.47916666666666674</v>
      </c>
      <c r="D129" s="1" t="s">
        <v>406</v>
      </c>
      <c r="E129" s="1" t="s">
        <v>5167</v>
      </c>
      <c r="F129" s="1" t="s">
        <v>454</v>
      </c>
      <c r="G129" s="1" t="s">
        <v>454</v>
      </c>
      <c r="H129" s="1" t="s">
        <v>5223</v>
      </c>
    </row>
    <row r="130" spans="1:8" x14ac:dyDescent="0.25">
      <c r="A130" s="1">
        <v>42325</v>
      </c>
      <c r="B130" s="1" t="s">
        <v>10</v>
      </c>
      <c r="C130" s="2">
        <v>0.375</v>
      </c>
      <c r="D130" s="1" t="s">
        <v>1869</v>
      </c>
      <c r="E130" s="1" t="s">
        <v>50</v>
      </c>
      <c r="F130" s="1">
        <v>900</v>
      </c>
      <c r="G130" s="1">
        <v>89000</v>
      </c>
      <c r="H130" s="1" t="s">
        <v>482</v>
      </c>
    </row>
    <row r="131" spans="1:8" x14ac:dyDescent="0.25">
      <c r="A131" s="1">
        <v>42325</v>
      </c>
      <c r="B131" s="1" t="s">
        <v>10</v>
      </c>
      <c r="C131" s="2">
        <v>0.41666666666666674</v>
      </c>
      <c r="D131" s="1" t="s">
        <v>3780</v>
      </c>
      <c r="E131" s="1" t="s">
        <v>50</v>
      </c>
      <c r="F131" s="1" t="s">
        <v>454</v>
      </c>
      <c r="G131" s="1">
        <v>300000</v>
      </c>
      <c r="H131" s="1" t="s">
        <v>482</v>
      </c>
    </row>
    <row r="132" spans="1:8" x14ac:dyDescent="0.25">
      <c r="A132" s="1">
        <v>42325</v>
      </c>
      <c r="B132" s="1" t="s">
        <v>10</v>
      </c>
      <c r="C132" s="2">
        <v>0.5625</v>
      </c>
      <c r="D132" s="1" t="s">
        <v>5224</v>
      </c>
      <c r="E132" s="1" t="s">
        <v>50</v>
      </c>
      <c r="F132" s="1" t="s">
        <v>454</v>
      </c>
      <c r="G132" s="1">
        <v>182000</v>
      </c>
      <c r="H132" s="1" t="s">
        <v>482</v>
      </c>
    </row>
    <row r="133" spans="1:8" x14ac:dyDescent="0.25">
      <c r="A133" s="1">
        <v>42329</v>
      </c>
      <c r="B133" s="1" t="s">
        <v>30</v>
      </c>
      <c r="C133" s="2">
        <v>0.85416666666666674</v>
      </c>
      <c r="D133" s="1" t="s">
        <v>830</v>
      </c>
      <c r="E133" s="1" t="s">
        <v>50</v>
      </c>
      <c r="F133" s="1" t="s">
        <v>454</v>
      </c>
      <c r="G133" s="1">
        <v>60000</v>
      </c>
      <c r="H133" s="1" t="s">
        <v>5225</v>
      </c>
    </row>
    <row r="134" spans="1:8" x14ac:dyDescent="0.25">
      <c r="A134" s="1">
        <v>42336</v>
      </c>
      <c r="B134" s="1" t="s">
        <v>230</v>
      </c>
      <c r="C134" s="2">
        <v>0.25</v>
      </c>
      <c r="D134" s="1" t="s">
        <v>390</v>
      </c>
      <c r="E134" s="1" t="s">
        <v>50</v>
      </c>
      <c r="F134" s="1" t="s">
        <v>454</v>
      </c>
      <c r="G134" s="1">
        <v>55609</v>
      </c>
      <c r="H134" s="1" t="s">
        <v>5226</v>
      </c>
    </row>
    <row r="135" spans="1:8" x14ac:dyDescent="0.25">
      <c r="A135" s="1">
        <v>42336</v>
      </c>
      <c r="B135" s="1" t="s">
        <v>230</v>
      </c>
      <c r="C135" s="2">
        <v>0.25</v>
      </c>
      <c r="D135" s="1" t="s">
        <v>390</v>
      </c>
      <c r="E135" s="1" t="s">
        <v>50</v>
      </c>
      <c r="F135" s="1" t="s">
        <v>454</v>
      </c>
      <c r="G135" s="1">
        <v>35000</v>
      </c>
      <c r="H135" s="1" t="s">
        <v>482</v>
      </c>
    </row>
    <row r="136" spans="1:8" x14ac:dyDescent="0.25">
      <c r="A136" s="1">
        <v>42337</v>
      </c>
      <c r="B136" s="1" t="s">
        <v>22</v>
      </c>
      <c r="C136" s="2">
        <v>0.7</v>
      </c>
      <c r="D136" s="1" t="s">
        <v>959</v>
      </c>
      <c r="E136" s="1" t="s">
        <v>422</v>
      </c>
      <c r="F136" s="1">
        <v>0</v>
      </c>
      <c r="G136" s="1">
        <v>0</v>
      </c>
      <c r="H136" s="1" t="s">
        <v>5227</v>
      </c>
    </row>
    <row r="137" spans="1:8" x14ac:dyDescent="0.25">
      <c r="A137" s="1">
        <v>42338</v>
      </c>
      <c r="B137" s="1" t="s">
        <v>22</v>
      </c>
      <c r="C137" s="2">
        <v>0.26249999999999996</v>
      </c>
      <c r="D137" s="1" t="s">
        <v>959</v>
      </c>
      <c r="E137" s="1" t="s">
        <v>422</v>
      </c>
      <c r="F137" s="1">
        <v>100</v>
      </c>
      <c r="G137" s="1">
        <v>86559</v>
      </c>
      <c r="H137" s="1" t="s">
        <v>5228</v>
      </c>
    </row>
    <row r="138" spans="1:8" x14ac:dyDescent="0.25">
      <c r="A138" s="1" t="s">
        <v>1489</v>
      </c>
      <c r="B138" s="1"/>
      <c r="C138" s="2"/>
      <c r="D138" s="1"/>
      <c r="E138" s="1"/>
      <c r="F138" s="1"/>
      <c r="G138" s="1"/>
      <c r="H138" s="1"/>
    </row>
    <row r="139" spans="1:8" x14ac:dyDescent="0.25">
      <c r="A139" s="1">
        <v>42340</v>
      </c>
      <c r="B139" s="1" t="s">
        <v>230</v>
      </c>
      <c r="C139" s="2">
        <v>0.54374999999999996</v>
      </c>
      <c r="D139" s="1" t="s">
        <v>5229</v>
      </c>
      <c r="E139" s="1" t="s">
        <v>378</v>
      </c>
      <c r="F139" s="1">
        <v>0</v>
      </c>
      <c r="G139" s="1">
        <v>0</v>
      </c>
      <c r="H139" s="1" t="s">
        <v>5230</v>
      </c>
    </row>
    <row r="140" spans="1:8" x14ac:dyDescent="0.25">
      <c r="A140" s="1">
        <v>42343</v>
      </c>
      <c r="B140" s="1" t="s">
        <v>230</v>
      </c>
      <c r="C140" s="2">
        <v>0.875</v>
      </c>
      <c r="D140" s="1" t="s">
        <v>5161</v>
      </c>
      <c r="E140" s="1" t="s">
        <v>378</v>
      </c>
      <c r="F140" s="1">
        <v>0</v>
      </c>
      <c r="G140" s="1">
        <v>0</v>
      </c>
      <c r="H140" s="1" t="s">
        <v>5231</v>
      </c>
    </row>
    <row r="141" spans="1:8" x14ac:dyDescent="0.25">
      <c r="A141" s="1">
        <v>42343</v>
      </c>
      <c r="B141" s="1" t="s">
        <v>39</v>
      </c>
      <c r="C141" s="2">
        <v>0.80694444444444446</v>
      </c>
      <c r="D141" s="1" t="s">
        <v>5232</v>
      </c>
      <c r="E141" s="1" t="s">
        <v>5089</v>
      </c>
      <c r="F141" s="1">
        <v>110</v>
      </c>
      <c r="G141" s="1">
        <v>52476</v>
      </c>
      <c r="H141" s="1" t="s">
        <v>5233</v>
      </c>
    </row>
    <row r="142" spans="1:8" x14ac:dyDescent="0.25">
      <c r="A142" s="1">
        <v>42346</v>
      </c>
      <c r="B142" s="1" t="s">
        <v>10</v>
      </c>
      <c r="C142" s="2">
        <v>0.58333333333333326</v>
      </c>
      <c r="D142" s="1" t="s">
        <v>795</v>
      </c>
      <c r="E142" s="1" t="s">
        <v>562</v>
      </c>
      <c r="F142" s="1">
        <v>0</v>
      </c>
      <c r="G142" s="1">
        <v>0</v>
      </c>
      <c r="H142" s="1" t="s">
        <v>5234</v>
      </c>
    </row>
    <row r="143" spans="1:8" x14ac:dyDescent="0.25">
      <c r="A143" s="1">
        <v>42347</v>
      </c>
      <c r="B143" s="1"/>
      <c r="C143" s="2">
        <v>0.75416666666666665</v>
      </c>
      <c r="D143" s="1" t="s">
        <v>959</v>
      </c>
      <c r="E143" s="1" t="s">
        <v>422</v>
      </c>
      <c r="F143" s="1">
        <v>0</v>
      </c>
      <c r="G143" s="1">
        <v>0</v>
      </c>
      <c r="H143" s="1" t="s">
        <v>5235</v>
      </c>
    </row>
    <row r="144" spans="1:8" x14ac:dyDescent="0.25">
      <c r="A144" s="1">
        <v>42347</v>
      </c>
      <c r="B144" s="1" t="s">
        <v>10</v>
      </c>
      <c r="C144" s="2">
        <v>0.16666666666666674</v>
      </c>
      <c r="D144" s="1" t="s">
        <v>3780</v>
      </c>
      <c r="E144" s="1" t="s">
        <v>50</v>
      </c>
      <c r="F144" s="1">
        <v>115</v>
      </c>
      <c r="G144" s="1">
        <v>76300</v>
      </c>
      <c r="H144" s="1" t="s">
        <v>5236</v>
      </c>
    </row>
    <row r="145" spans="1:8" x14ac:dyDescent="0.25">
      <c r="A145" s="1">
        <v>42348</v>
      </c>
      <c r="B145" s="1" t="s">
        <v>25</v>
      </c>
      <c r="C145" s="2">
        <v>0.89236111111111116</v>
      </c>
      <c r="D145" s="1" t="s">
        <v>5237</v>
      </c>
      <c r="E145" s="1" t="s">
        <v>422</v>
      </c>
      <c r="F145" s="1">
        <v>400</v>
      </c>
      <c r="G145" s="1">
        <v>1</v>
      </c>
      <c r="H145" s="1" t="s">
        <v>5238</v>
      </c>
    </row>
    <row r="146" spans="1:8" x14ac:dyDescent="0.25">
      <c r="A146" s="1">
        <v>42348</v>
      </c>
      <c r="B146" s="1" t="s">
        <v>10</v>
      </c>
      <c r="C146" s="2">
        <v>0.74652777777777768</v>
      </c>
      <c r="D146" s="1" t="s">
        <v>1887</v>
      </c>
      <c r="E146" s="1" t="s">
        <v>378</v>
      </c>
      <c r="F146" s="1" t="s">
        <v>454</v>
      </c>
      <c r="G146" s="1" t="s">
        <v>454</v>
      </c>
      <c r="H146" s="1" t="s">
        <v>5239</v>
      </c>
    </row>
    <row r="147" spans="1:8" x14ac:dyDescent="0.25">
      <c r="A147" s="1">
        <v>42348</v>
      </c>
      <c r="B147" s="1" t="s">
        <v>10</v>
      </c>
      <c r="C147" s="2">
        <v>0.16180555555555554</v>
      </c>
      <c r="D147" s="1" t="s">
        <v>5240</v>
      </c>
      <c r="E147" s="1" t="s">
        <v>50</v>
      </c>
      <c r="F147" s="1">
        <v>24</v>
      </c>
      <c r="G147" s="1">
        <v>9956</v>
      </c>
      <c r="H147" s="1" t="s">
        <v>5241</v>
      </c>
    </row>
    <row r="148" spans="1:8" x14ac:dyDescent="0.25">
      <c r="A148" s="1">
        <v>42348</v>
      </c>
      <c r="B148" s="1" t="s">
        <v>10</v>
      </c>
      <c r="C148" s="2">
        <v>0.25069444444444455</v>
      </c>
      <c r="D148" s="1" t="s">
        <v>5242</v>
      </c>
      <c r="E148" s="1" t="s">
        <v>50</v>
      </c>
      <c r="F148" s="1">
        <v>29</v>
      </c>
      <c r="G148" s="1">
        <v>9956</v>
      </c>
      <c r="H148" s="1" t="s">
        <v>5243</v>
      </c>
    </row>
    <row r="149" spans="1:8" x14ac:dyDescent="0.25">
      <c r="A149" s="1">
        <v>42362</v>
      </c>
      <c r="B149" s="1" t="s">
        <v>30</v>
      </c>
      <c r="C149" s="2">
        <v>0.125</v>
      </c>
      <c r="D149" s="1" t="s">
        <v>5244</v>
      </c>
      <c r="E149" s="1" t="s">
        <v>50</v>
      </c>
      <c r="F149" s="1" t="s">
        <v>454</v>
      </c>
      <c r="G149" s="1">
        <v>168000</v>
      </c>
      <c r="H149" s="1" t="s">
        <v>5245</v>
      </c>
    </row>
    <row r="150" spans="1:8" x14ac:dyDescent="0.25">
      <c r="A150" s="1">
        <v>42364</v>
      </c>
      <c r="B150" s="1" t="s">
        <v>429</v>
      </c>
      <c r="C150" s="2">
        <v>0.8125</v>
      </c>
      <c r="D150" s="1" t="s">
        <v>896</v>
      </c>
      <c r="E150" s="1" t="s">
        <v>50</v>
      </c>
      <c r="F150" s="1" t="s">
        <v>454</v>
      </c>
      <c r="G150" s="1">
        <v>70000</v>
      </c>
      <c r="H150" s="1" t="s">
        <v>482</v>
      </c>
    </row>
    <row r="151" spans="1:8" x14ac:dyDescent="0.25">
      <c r="A151" s="1">
        <v>42364</v>
      </c>
      <c r="B151" s="1" t="s">
        <v>230</v>
      </c>
      <c r="C151" s="2">
        <v>0.75</v>
      </c>
      <c r="D151" s="1" t="s">
        <v>5246</v>
      </c>
      <c r="E151" s="1" t="s">
        <v>50</v>
      </c>
      <c r="F151" s="1" t="s">
        <v>454</v>
      </c>
      <c r="G151" s="1">
        <v>116800</v>
      </c>
      <c r="H151" s="1" t="s">
        <v>5247</v>
      </c>
    </row>
    <row r="152" spans="1:8" x14ac:dyDescent="0.25">
      <c r="A152" s="1">
        <v>42365</v>
      </c>
      <c r="B152" s="1" t="s">
        <v>230</v>
      </c>
      <c r="C152" s="2">
        <v>0.98472222222222228</v>
      </c>
      <c r="D152" s="1" t="s">
        <v>390</v>
      </c>
      <c r="E152" s="1" t="s">
        <v>50</v>
      </c>
      <c r="F152" s="1" t="s">
        <v>454</v>
      </c>
      <c r="G152" s="1">
        <v>54476</v>
      </c>
      <c r="H152" s="1" t="s">
        <v>5248</v>
      </c>
    </row>
    <row r="153" spans="1:8" x14ac:dyDescent="0.25">
      <c r="A153" s="1">
        <v>42365</v>
      </c>
      <c r="B153" s="1" t="s">
        <v>230</v>
      </c>
      <c r="C153" s="2">
        <v>0.70833333333333326</v>
      </c>
      <c r="D153" s="1" t="s">
        <v>390</v>
      </c>
      <c r="E153" s="1" t="s">
        <v>50</v>
      </c>
      <c r="F153" s="1" t="s">
        <v>454</v>
      </c>
      <c r="G153" s="1">
        <v>50500</v>
      </c>
      <c r="H153" s="1" t="s">
        <v>482</v>
      </c>
    </row>
    <row r="154" spans="1:8" x14ac:dyDescent="0.25">
      <c r="A154" s="1">
        <v>42367</v>
      </c>
      <c r="B154" s="1" t="s">
        <v>39</v>
      </c>
      <c r="C154" s="2">
        <v>0.35416666666666674</v>
      </c>
      <c r="D154" s="1" t="s">
        <v>5249</v>
      </c>
      <c r="E154" s="1" t="s">
        <v>562</v>
      </c>
      <c r="F154" s="1">
        <v>0</v>
      </c>
      <c r="G154" s="1">
        <v>0</v>
      </c>
      <c r="H154" s="1" t="s">
        <v>5250</v>
      </c>
    </row>
    <row r="155" spans="1:8" x14ac:dyDescent="0.25">
      <c r="A155" s="1">
        <v>42369</v>
      </c>
      <c r="B155" s="1" t="s">
        <v>230</v>
      </c>
      <c r="C155" s="2">
        <v>0.70833333333333326</v>
      </c>
      <c r="D155" s="1" t="s">
        <v>5251</v>
      </c>
      <c r="E155" s="1" t="s">
        <v>50</v>
      </c>
      <c r="F155" s="1">
        <v>8</v>
      </c>
      <c r="G155" s="1">
        <v>1500</v>
      </c>
      <c r="H155" s="1" t="s">
        <v>5252</v>
      </c>
    </row>
    <row r="156" spans="1:8" x14ac:dyDescent="0.25">
      <c r="A156" s="1">
        <v>42369</v>
      </c>
      <c r="B156" s="1" t="s">
        <v>25</v>
      </c>
      <c r="C156" s="2">
        <v>0.45833333333333326</v>
      </c>
      <c r="D156" s="1" t="s">
        <v>394</v>
      </c>
      <c r="E156" s="1" t="s">
        <v>562</v>
      </c>
      <c r="F156" s="1">
        <v>0</v>
      </c>
      <c r="G156" s="1">
        <v>0</v>
      </c>
      <c r="H156" s="1" t="s">
        <v>482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229"/>
  <sheetViews>
    <sheetView workbookViewId="0">
      <selection activeCell="L20" sqref="L20"/>
    </sheetView>
  </sheetViews>
  <sheetFormatPr defaultRowHeight="15" x14ac:dyDescent="0.25"/>
  <cols>
    <col min="1" max="1" width="121" bestFit="1" customWidth="1"/>
    <col min="2" max="2" width="14.5703125" bestFit="1" customWidth="1"/>
    <col min="3" max="3" width="13.85546875" bestFit="1" customWidth="1"/>
    <col min="4" max="4" width="70.42578125" bestFit="1" customWidth="1"/>
    <col min="5" max="5" width="77.140625" bestFit="1" customWidth="1"/>
    <col min="6" max="6" width="18.7109375" bestFit="1" customWidth="1"/>
    <col min="7" max="7" width="31.42578125" bestFit="1" customWidth="1"/>
    <col min="8" max="8" width="18.5703125" bestFit="1" customWidth="1"/>
  </cols>
  <sheetData>
    <row r="1" spans="1:8" x14ac:dyDescent="0.25">
      <c r="A1" s="1" t="s">
        <v>0</v>
      </c>
      <c r="B1" s="1" t="s">
        <v>1</v>
      </c>
      <c r="C1" s="1" t="s">
        <v>2</v>
      </c>
      <c r="D1" s="1" t="s">
        <v>3</v>
      </c>
      <c r="E1" s="1" t="s">
        <v>4</v>
      </c>
      <c r="F1" s="1" t="s">
        <v>5</v>
      </c>
      <c r="G1" s="1" t="s">
        <v>90</v>
      </c>
      <c r="H1" s="1" t="s">
        <v>7</v>
      </c>
    </row>
    <row r="2" spans="1:8" x14ac:dyDescent="0.25">
      <c r="A2" s="1" t="s">
        <v>9</v>
      </c>
      <c r="B2" s="1"/>
      <c r="C2" s="2"/>
      <c r="D2" s="1">
        <v>3</v>
      </c>
      <c r="E2" s="1"/>
      <c r="F2" s="1"/>
      <c r="G2" s="1"/>
      <c r="H2" s="1"/>
    </row>
    <row r="3" spans="1:8" x14ac:dyDescent="0.25">
      <c r="A3" s="1">
        <v>41645</v>
      </c>
      <c r="B3" s="1" t="s">
        <v>30</v>
      </c>
      <c r="C3" s="2">
        <v>0.82638888888888884</v>
      </c>
      <c r="D3" s="1" t="s">
        <v>885</v>
      </c>
      <c r="E3" s="1" t="s">
        <v>886</v>
      </c>
      <c r="F3" s="1" t="s">
        <v>454</v>
      </c>
      <c r="G3" s="1" t="s">
        <v>454</v>
      </c>
      <c r="H3" s="1" t="s">
        <v>887</v>
      </c>
    </row>
    <row r="4" spans="1:8" x14ac:dyDescent="0.25">
      <c r="A4" s="1">
        <v>41645</v>
      </c>
      <c r="B4" s="1" t="s">
        <v>30</v>
      </c>
      <c r="C4" s="2">
        <v>0.82638888888888884</v>
      </c>
      <c r="D4" s="1" t="s">
        <v>454</v>
      </c>
      <c r="E4" s="1" t="s">
        <v>886</v>
      </c>
      <c r="F4" s="1" t="s">
        <v>454</v>
      </c>
      <c r="G4" s="1" t="s">
        <v>454</v>
      </c>
      <c r="H4" s="1" t="s">
        <v>887</v>
      </c>
    </row>
    <row r="5" spans="1:8" x14ac:dyDescent="0.25">
      <c r="A5" s="1">
        <v>41645</v>
      </c>
      <c r="B5" s="1" t="s">
        <v>30</v>
      </c>
      <c r="C5" s="2">
        <v>0.82777777777777772</v>
      </c>
      <c r="D5" s="1" t="s">
        <v>835</v>
      </c>
      <c r="E5" s="1" t="s">
        <v>886</v>
      </c>
      <c r="F5" s="1" t="s">
        <v>454</v>
      </c>
      <c r="G5" s="1" t="s">
        <v>454</v>
      </c>
      <c r="H5" s="1" t="s">
        <v>888</v>
      </c>
    </row>
    <row r="6" spans="1:8" x14ac:dyDescent="0.25">
      <c r="A6" s="1">
        <v>41645</v>
      </c>
      <c r="B6" s="1" t="s">
        <v>30</v>
      </c>
      <c r="C6" s="2">
        <v>0.86458333333333326</v>
      </c>
      <c r="D6" s="1" t="s">
        <v>454</v>
      </c>
      <c r="E6" s="1" t="s">
        <v>889</v>
      </c>
      <c r="F6" s="1" t="s">
        <v>454</v>
      </c>
      <c r="G6" s="1" t="s">
        <v>454</v>
      </c>
      <c r="H6" s="1" t="s">
        <v>890</v>
      </c>
    </row>
    <row r="7" spans="1:8" x14ac:dyDescent="0.25">
      <c r="A7" s="1">
        <v>41645</v>
      </c>
      <c r="B7" s="1" t="s">
        <v>30</v>
      </c>
      <c r="C7" s="2">
        <v>0.82638888888888884</v>
      </c>
      <c r="D7" s="1" t="s">
        <v>891</v>
      </c>
      <c r="E7" s="1" t="s">
        <v>886</v>
      </c>
      <c r="F7" s="1">
        <v>200</v>
      </c>
      <c r="G7" s="1">
        <v>62000</v>
      </c>
      <c r="H7" s="1" t="s">
        <v>892</v>
      </c>
    </row>
    <row r="8" spans="1:8" x14ac:dyDescent="0.25">
      <c r="A8" s="1">
        <v>41645</v>
      </c>
      <c r="B8" s="1" t="s">
        <v>30</v>
      </c>
      <c r="C8" s="2">
        <v>0.82638888888888884</v>
      </c>
      <c r="D8" s="1" t="s">
        <v>891</v>
      </c>
      <c r="E8" s="1" t="s">
        <v>886</v>
      </c>
      <c r="F8" s="1" t="s">
        <v>454</v>
      </c>
      <c r="G8" s="1" t="s">
        <v>454</v>
      </c>
      <c r="H8" s="1" t="s">
        <v>887</v>
      </c>
    </row>
    <row r="9" spans="1:8" x14ac:dyDescent="0.25">
      <c r="A9" s="1">
        <v>41645</v>
      </c>
      <c r="B9" s="1" t="s">
        <v>30</v>
      </c>
      <c r="C9" s="2">
        <v>0.60902777777777772</v>
      </c>
      <c r="D9" s="1" t="s">
        <v>79</v>
      </c>
      <c r="E9" s="1" t="s">
        <v>378</v>
      </c>
      <c r="F9" s="1" t="s">
        <v>22</v>
      </c>
      <c r="G9" s="1" t="s">
        <v>22</v>
      </c>
      <c r="H9" s="1" t="s">
        <v>893</v>
      </c>
    </row>
    <row r="10" spans="1:8" x14ac:dyDescent="0.25">
      <c r="A10" s="1">
        <v>41645</v>
      </c>
      <c r="B10" s="1" t="s">
        <v>30</v>
      </c>
      <c r="C10" s="2">
        <v>0.91666666666666674</v>
      </c>
      <c r="D10" s="1" t="s">
        <v>894</v>
      </c>
      <c r="E10" s="1" t="s">
        <v>889</v>
      </c>
      <c r="F10" s="1" t="s">
        <v>454</v>
      </c>
      <c r="G10" s="1" t="s">
        <v>454</v>
      </c>
      <c r="H10" s="1" t="s">
        <v>895</v>
      </c>
    </row>
    <row r="11" spans="1:8" x14ac:dyDescent="0.25">
      <c r="A11" s="1">
        <v>41645</v>
      </c>
      <c r="B11" s="1" t="s">
        <v>429</v>
      </c>
      <c r="C11" s="2">
        <v>0.29236111111111107</v>
      </c>
      <c r="D11" s="1" t="s">
        <v>896</v>
      </c>
      <c r="E11" s="1" t="s">
        <v>889</v>
      </c>
      <c r="F11" s="1" t="s">
        <v>22</v>
      </c>
      <c r="G11" s="1" t="s">
        <v>22</v>
      </c>
      <c r="H11" s="1" t="s">
        <v>897</v>
      </c>
    </row>
    <row r="12" spans="1:8" x14ac:dyDescent="0.25">
      <c r="A12" s="1">
        <v>41646</v>
      </c>
      <c r="B12" s="1" t="s">
        <v>30</v>
      </c>
      <c r="C12" s="2">
        <v>0.875</v>
      </c>
      <c r="D12" s="1" t="s">
        <v>454</v>
      </c>
      <c r="E12" s="1" t="s">
        <v>889</v>
      </c>
      <c r="F12" s="1" t="s">
        <v>454</v>
      </c>
      <c r="G12" s="1" t="s">
        <v>454</v>
      </c>
      <c r="H12" s="1" t="s">
        <v>898</v>
      </c>
    </row>
    <row r="13" spans="1:8" x14ac:dyDescent="0.25">
      <c r="A13" s="1">
        <v>41646</v>
      </c>
      <c r="B13" s="1" t="s">
        <v>30</v>
      </c>
      <c r="C13" s="2">
        <v>0.26249999999999996</v>
      </c>
      <c r="D13" s="1" t="s">
        <v>891</v>
      </c>
      <c r="E13" s="1" t="s">
        <v>899</v>
      </c>
      <c r="F13" s="1" t="s">
        <v>454</v>
      </c>
      <c r="G13" s="1" t="s">
        <v>454</v>
      </c>
      <c r="H13" s="1" t="s">
        <v>900</v>
      </c>
    </row>
    <row r="14" spans="1:8" x14ac:dyDescent="0.25">
      <c r="A14" s="1">
        <v>41646</v>
      </c>
      <c r="B14" s="1" t="s">
        <v>25</v>
      </c>
      <c r="C14" s="2">
        <v>0.33194444444444438</v>
      </c>
      <c r="D14" s="1" t="s">
        <v>901</v>
      </c>
      <c r="E14" s="1" t="s">
        <v>902</v>
      </c>
      <c r="F14" s="1">
        <v>14435</v>
      </c>
      <c r="G14" s="1" t="s">
        <v>454</v>
      </c>
      <c r="H14" s="1" t="s">
        <v>903</v>
      </c>
    </row>
    <row r="15" spans="1:8" x14ac:dyDescent="0.25">
      <c r="A15" s="1">
        <v>41646</v>
      </c>
      <c r="B15" s="1" t="s">
        <v>25</v>
      </c>
      <c r="C15" s="2">
        <v>0.67708333333333326</v>
      </c>
      <c r="D15" s="1" t="s">
        <v>901</v>
      </c>
      <c r="E15" s="1" t="s">
        <v>889</v>
      </c>
      <c r="F15" s="1" t="s">
        <v>454</v>
      </c>
      <c r="G15" s="1" t="s">
        <v>454</v>
      </c>
      <c r="H15" s="1" t="s">
        <v>904</v>
      </c>
    </row>
    <row r="16" spans="1:8" x14ac:dyDescent="0.25">
      <c r="A16" s="1">
        <v>41646</v>
      </c>
      <c r="B16" s="1" t="s">
        <v>25</v>
      </c>
      <c r="C16" s="2">
        <v>0.25</v>
      </c>
      <c r="D16" s="1" t="s">
        <v>905</v>
      </c>
      <c r="E16" s="1" t="s">
        <v>889</v>
      </c>
      <c r="F16" s="1" t="s">
        <v>454</v>
      </c>
      <c r="G16" s="1" t="s">
        <v>454</v>
      </c>
      <c r="H16" s="1" t="s">
        <v>906</v>
      </c>
    </row>
    <row r="17" spans="1:8" x14ac:dyDescent="0.25">
      <c r="A17" s="1">
        <v>41646</v>
      </c>
      <c r="B17" s="1" t="s">
        <v>25</v>
      </c>
      <c r="C17" s="2">
        <v>0.25</v>
      </c>
      <c r="D17" s="1" t="s">
        <v>845</v>
      </c>
      <c r="E17" s="1" t="s">
        <v>889</v>
      </c>
      <c r="F17" s="1" t="s">
        <v>454</v>
      </c>
      <c r="G17" s="1" t="s">
        <v>454</v>
      </c>
      <c r="H17" s="1" t="s">
        <v>906</v>
      </c>
    </row>
    <row r="18" spans="1:8" x14ac:dyDescent="0.25">
      <c r="A18" s="1">
        <v>41646</v>
      </c>
      <c r="B18" s="1" t="s">
        <v>25</v>
      </c>
      <c r="C18" s="2">
        <v>0.75</v>
      </c>
      <c r="D18" s="1" t="s">
        <v>384</v>
      </c>
      <c r="E18" s="1" t="s">
        <v>907</v>
      </c>
      <c r="F18" s="1">
        <v>4853</v>
      </c>
      <c r="G18" s="1">
        <v>677858</v>
      </c>
      <c r="H18" s="1" t="s">
        <v>908</v>
      </c>
    </row>
    <row r="19" spans="1:8" x14ac:dyDescent="0.25">
      <c r="A19" s="1">
        <v>41646</v>
      </c>
      <c r="B19" s="1" t="s">
        <v>30</v>
      </c>
      <c r="C19" s="2">
        <v>0.45763888888888893</v>
      </c>
      <c r="D19" s="1" t="s">
        <v>409</v>
      </c>
      <c r="E19" s="1" t="s">
        <v>909</v>
      </c>
      <c r="F19" s="1" t="s">
        <v>22</v>
      </c>
      <c r="G19" s="1" t="s">
        <v>22</v>
      </c>
      <c r="H19" s="1" t="s">
        <v>910</v>
      </c>
    </row>
    <row r="20" spans="1:8" x14ac:dyDescent="0.25">
      <c r="A20" s="1">
        <v>41646</v>
      </c>
      <c r="B20" s="1" t="s">
        <v>25</v>
      </c>
      <c r="C20" s="2">
        <v>0.39583333333333326</v>
      </c>
      <c r="D20" s="1" t="s">
        <v>911</v>
      </c>
      <c r="E20" s="1" t="s">
        <v>912</v>
      </c>
      <c r="F20" s="1" t="s">
        <v>454</v>
      </c>
      <c r="G20" s="1" t="s">
        <v>454</v>
      </c>
      <c r="H20" s="1" t="s">
        <v>913</v>
      </c>
    </row>
    <row r="21" spans="1:8" x14ac:dyDescent="0.25">
      <c r="A21" s="1">
        <v>41647</v>
      </c>
      <c r="B21" s="1" t="s">
        <v>30</v>
      </c>
      <c r="C21" s="2">
        <v>0.20833333333333326</v>
      </c>
      <c r="D21" s="1" t="s">
        <v>454</v>
      </c>
      <c r="E21" s="1" t="s">
        <v>886</v>
      </c>
      <c r="F21" s="1">
        <v>576</v>
      </c>
      <c r="G21" s="1" t="s">
        <v>454</v>
      </c>
      <c r="H21" s="1" t="s">
        <v>914</v>
      </c>
    </row>
    <row r="22" spans="1:8" x14ac:dyDescent="0.25">
      <c r="A22" s="1">
        <v>41647</v>
      </c>
      <c r="B22" s="1" t="s">
        <v>25</v>
      </c>
      <c r="C22" s="2">
        <v>0.25</v>
      </c>
      <c r="D22" s="1" t="s">
        <v>384</v>
      </c>
      <c r="E22" s="1" t="s">
        <v>907</v>
      </c>
      <c r="F22" s="1">
        <v>4545</v>
      </c>
      <c r="G22" s="1">
        <v>677858</v>
      </c>
      <c r="H22" s="1" t="s">
        <v>898</v>
      </c>
    </row>
    <row r="23" spans="1:8" x14ac:dyDescent="0.25">
      <c r="A23" s="1">
        <v>41652</v>
      </c>
      <c r="B23" s="1" t="s">
        <v>10</v>
      </c>
      <c r="C23" s="2">
        <v>0.69722222222222219</v>
      </c>
      <c r="D23" s="1" t="s">
        <v>399</v>
      </c>
      <c r="E23" s="1" t="s">
        <v>915</v>
      </c>
      <c r="F23" s="1" t="s">
        <v>22</v>
      </c>
      <c r="G23" s="1" t="s">
        <v>22</v>
      </c>
      <c r="H23" s="1" t="s">
        <v>916</v>
      </c>
    </row>
    <row r="24" spans="1:8" x14ac:dyDescent="0.25">
      <c r="A24" s="1">
        <v>41654</v>
      </c>
      <c r="B24" s="1" t="s">
        <v>10</v>
      </c>
      <c r="C24" s="2">
        <v>0.60555555555555562</v>
      </c>
      <c r="D24" s="1" t="s">
        <v>79</v>
      </c>
      <c r="E24" s="1" t="s">
        <v>915</v>
      </c>
      <c r="F24" s="1" t="s">
        <v>454</v>
      </c>
      <c r="G24" s="1" t="s">
        <v>454</v>
      </c>
      <c r="H24" s="1" t="s">
        <v>917</v>
      </c>
    </row>
    <row r="25" spans="1:8" x14ac:dyDescent="0.25">
      <c r="A25" s="1">
        <v>41655</v>
      </c>
      <c r="B25" s="1" t="s">
        <v>10</v>
      </c>
      <c r="C25" s="2">
        <v>0.52083333333333326</v>
      </c>
      <c r="D25" s="1" t="s">
        <v>399</v>
      </c>
      <c r="E25" s="1" t="s">
        <v>915</v>
      </c>
      <c r="F25" s="1" t="s">
        <v>22</v>
      </c>
      <c r="G25" s="1" t="s">
        <v>22</v>
      </c>
      <c r="H25" s="1" t="s">
        <v>918</v>
      </c>
    </row>
    <row r="26" spans="1:8" x14ac:dyDescent="0.25">
      <c r="A26" s="1">
        <v>41656</v>
      </c>
      <c r="B26" s="1" t="s">
        <v>30</v>
      </c>
      <c r="C26" s="2">
        <v>0.51388888888888884</v>
      </c>
      <c r="D26" s="1" t="s">
        <v>919</v>
      </c>
      <c r="E26" s="1" t="s">
        <v>768</v>
      </c>
      <c r="F26" s="1" t="s">
        <v>454</v>
      </c>
      <c r="G26" s="1" t="s">
        <v>454</v>
      </c>
      <c r="H26" s="1" t="s">
        <v>920</v>
      </c>
    </row>
    <row r="27" spans="1:8" x14ac:dyDescent="0.25">
      <c r="A27" s="1">
        <v>41656</v>
      </c>
      <c r="B27" s="1" t="s">
        <v>30</v>
      </c>
      <c r="C27" s="2">
        <v>0.4375</v>
      </c>
      <c r="D27" s="1" t="s">
        <v>409</v>
      </c>
      <c r="E27" s="1" t="s">
        <v>909</v>
      </c>
      <c r="F27" s="1" t="s">
        <v>454</v>
      </c>
      <c r="G27" s="1" t="s">
        <v>454</v>
      </c>
      <c r="H27" s="1" t="s">
        <v>5253</v>
      </c>
    </row>
    <row r="28" spans="1:8" x14ac:dyDescent="0.25">
      <c r="A28" s="1">
        <v>41657</v>
      </c>
      <c r="B28" s="1" t="s">
        <v>30</v>
      </c>
      <c r="C28" s="2">
        <v>0.73541666666666661</v>
      </c>
      <c r="D28" s="1" t="s">
        <v>454</v>
      </c>
      <c r="E28" s="1" t="s">
        <v>5254</v>
      </c>
      <c r="F28" s="1" t="s">
        <v>454</v>
      </c>
      <c r="G28" s="1" t="s">
        <v>454</v>
      </c>
      <c r="H28" s="1" t="s">
        <v>482</v>
      </c>
    </row>
    <row r="29" spans="1:8" x14ac:dyDescent="0.25">
      <c r="A29" s="1">
        <v>41657</v>
      </c>
      <c r="B29" s="1" t="s">
        <v>429</v>
      </c>
      <c r="C29" s="2">
        <v>0.375</v>
      </c>
      <c r="D29" s="1" t="s">
        <v>896</v>
      </c>
      <c r="E29" s="1" t="s">
        <v>5255</v>
      </c>
      <c r="F29" s="1" t="s">
        <v>454</v>
      </c>
      <c r="G29" s="1" t="s">
        <v>454</v>
      </c>
      <c r="H29" s="1" t="s">
        <v>5256</v>
      </c>
    </row>
    <row r="30" spans="1:8" x14ac:dyDescent="0.25">
      <c r="A30" s="1">
        <v>41660</v>
      </c>
      <c r="B30" s="1" t="s">
        <v>30</v>
      </c>
      <c r="C30" s="2">
        <v>0.70833333333333326</v>
      </c>
      <c r="D30" s="1" t="s">
        <v>3784</v>
      </c>
      <c r="E30" s="1" t="s">
        <v>915</v>
      </c>
      <c r="F30" s="1" t="s">
        <v>454</v>
      </c>
      <c r="G30" s="1" t="s">
        <v>454</v>
      </c>
      <c r="H30" s="1" t="s">
        <v>482</v>
      </c>
    </row>
    <row r="31" spans="1:8" x14ac:dyDescent="0.25">
      <c r="A31" s="1">
        <v>41660</v>
      </c>
      <c r="B31" s="1" t="s">
        <v>25</v>
      </c>
      <c r="C31" s="2">
        <v>0.50972222222222219</v>
      </c>
      <c r="D31" s="1" t="s">
        <v>394</v>
      </c>
      <c r="E31" s="1" t="s">
        <v>915</v>
      </c>
      <c r="F31" s="1">
        <v>10</v>
      </c>
      <c r="G31" s="1" t="s">
        <v>454</v>
      </c>
      <c r="H31" s="1" t="s">
        <v>5257</v>
      </c>
    </row>
    <row r="32" spans="1:8" x14ac:dyDescent="0.25">
      <c r="A32" s="1">
        <v>41661</v>
      </c>
      <c r="B32" s="1" t="s">
        <v>96</v>
      </c>
      <c r="C32" s="2">
        <v>0.57986111111111116</v>
      </c>
      <c r="D32" s="1" t="s">
        <v>4774</v>
      </c>
      <c r="E32" s="1" t="s">
        <v>915</v>
      </c>
      <c r="F32" s="1" t="s">
        <v>454</v>
      </c>
      <c r="G32" s="1" t="s">
        <v>454</v>
      </c>
      <c r="H32" s="1" t="s">
        <v>5258</v>
      </c>
    </row>
    <row r="33" spans="1:8" x14ac:dyDescent="0.25">
      <c r="A33" s="1">
        <v>41661</v>
      </c>
      <c r="B33" s="1" t="s">
        <v>30</v>
      </c>
      <c r="C33" s="2">
        <v>0.40625</v>
      </c>
      <c r="D33" s="1" t="s">
        <v>919</v>
      </c>
      <c r="E33" s="1" t="s">
        <v>915</v>
      </c>
      <c r="F33" s="1" t="s">
        <v>454</v>
      </c>
      <c r="G33" s="1" t="s">
        <v>454</v>
      </c>
      <c r="H33" s="1" t="s">
        <v>5259</v>
      </c>
    </row>
    <row r="34" spans="1:8" x14ac:dyDescent="0.25">
      <c r="A34" s="1">
        <v>41661</v>
      </c>
      <c r="B34" s="1" t="s">
        <v>30</v>
      </c>
      <c r="C34" s="2">
        <v>0.88541666666666674</v>
      </c>
      <c r="D34" s="1" t="s">
        <v>5260</v>
      </c>
      <c r="E34" s="1" t="s">
        <v>768</v>
      </c>
      <c r="F34" s="1" t="s">
        <v>454</v>
      </c>
      <c r="G34" s="1" t="s">
        <v>454</v>
      </c>
      <c r="H34" s="1" t="s">
        <v>5261</v>
      </c>
    </row>
    <row r="35" spans="1:8" x14ac:dyDescent="0.25">
      <c r="A35" s="1">
        <v>41661</v>
      </c>
      <c r="B35" s="1" t="s">
        <v>96</v>
      </c>
      <c r="C35" s="2">
        <v>2.0833333333333259E-2</v>
      </c>
      <c r="D35" s="1" t="s">
        <v>4774</v>
      </c>
      <c r="E35" s="1" t="s">
        <v>915</v>
      </c>
      <c r="F35" s="1" t="s">
        <v>454</v>
      </c>
      <c r="G35" s="1" t="s">
        <v>454</v>
      </c>
      <c r="H35" s="1" t="s">
        <v>5262</v>
      </c>
    </row>
    <row r="36" spans="1:8" x14ac:dyDescent="0.25">
      <c r="A36" s="1">
        <v>41662</v>
      </c>
      <c r="B36" s="1" t="s">
        <v>25</v>
      </c>
      <c r="C36" s="2">
        <v>0.16666666666666674</v>
      </c>
      <c r="D36" s="1" t="s">
        <v>845</v>
      </c>
      <c r="E36" s="1" t="s">
        <v>889</v>
      </c>
      <c r="F36" s="1" t="s">
        <v>454</v>
      </c>
      <c r="G36" s="1" t="s">
        <v>454</v>
      </c>
      <c r="H36" s="1" t="s">
        <v>5263</v>
      </c>
    </row>
    <row r="37" spans="1:8" x14ac:dyDescent="0.25">
      <c r="A37" s="1">
        <v>41662</v>
      </c>
      <c r="B37" s="1" t="s">
        <v>10</v>
      </c>
      <c r="C37" s="2">
        <v>0.88680555555555562</v>
      </c>
      <c r="D37" s="1" t="s">
        <v>5264</v>
      </c>
      <c r="E37" s="1" t="s">
        <v>915</v>
      </c>
      <c r="F37" s="1" t="s">
        <v>454</v>
      </c>
      <c r="G37" s="1" t="s">
        <v>454</v>
      </c>
      <c r="H37" s="1" t="s">
        <v>5265</v>
      </c>
    </row>
    <row r="38" spans="1:8" x14ac:dyDescent="0.25">
      <c r="A38" s="1">
        <v>41662</v>
      </c>
      <c r="B38" s="1" t="s">
        <v>30</v>
      </c>
      <c r="C38" s="2">
        <v>0.54444444444444451</v>
      </c>
      <c r="D38" s="1" t="s">
        <v>986</v>
      </c>
      <c r="E38" s="1" t="s">
        <v>889</v>
      </c>
      <c r="F38" s="1" t="s">
        <v>454</v>
      </c>
      <c r="G38" s="1" t="s">
        <v>454</v>
      </c>
      <c r="H38" s="1" t="s">
        <v>5266</v>
      </c>
    </row>
    <row r="39" spans="1:8" x14ac:dyDescent="0.25">
      <c r="A39" s="1">
        <v>41662</v>
      </c>
      <c r="B39" s="1" t="s">
        <v>25</v>
      </c>
      <c r="C39" s="2">
        <v>0.66666666666666674</v>
      </c>
      <c r="D39" s="1" t="s">
        <v>845</v>
      </c>
      <c r="E39" s="1" t="s">
        <v>889</v>
      </c>
      <c r="F39" s="1" t="s">
        <v>454</v>
      </c>
      <c r="G39" s="1" t="s">
        <v>454</v>
      </c>
      <c r="H39" s="1" t="s">
        <v>5263</v>
      </c>
    </row>
    <row r="40" spans="1:8" x14ac:dyDescent="0.25">
      <c r="A40" s="1">
        <v>41663</v>
      </c>
      <c r="B40" s="1" t="s">
        <v>30</v>
      </c>
      <c r="C40" s="2">
        <v>0</v>
      </c>
      <c r="D40" s="1" t="s">
        <v>4774</v>
      </c>
      <c r="E40" s="1" t="s">
        <v>5267</v>
      </c>
      <c r="F40" s="1" t="s">
        <v>454</v>
      </c>
      <c r="G40" s="1" t="s">
        <v>454</v>
      </c>
      <c r="H40" s="1" t="s">
        <v>5268</v>
      </c>
    </row>
    <row r="41" spans="1:8" x14ac:dyDescent="0.25">
      <c r="A41" s="1">
        <v>41663</v>
      </c>
      <c r="B41" s="1" t="s">
        <v>96</v>
      </c>
      <c r="C41" s="2">
        <v>0.64583333333333326</v>
      </c>
      <c r="D41" s="1" t="s">
        <v>4774</v>
      </c>
      <c r="E41" s="1" t="s">
        <v>915</v>
      </c>
      <c r="F41" s="1" t="s">
        <v>454</v>
      </c>
      <c r="G41" s="1" t="s">
        <v>454</v>
      </c>
      <c r="H41" s="1" t="s">
        <v>5265</v>
      </c>
    </row>
    <row r="42" spans="1:8" x14ac:dyDescent="0.25">
      <c r="A42" s="1">
        <v>41664</v>
      </c>
      <c r="B42" s="1" t="s">
        <v>96</v>
      </c>
      <c r="C42" s="2">
        <v>0.41666666666666674</v>
      </c>
      <c r="D42" s="1" t="s">
        <v>5269</v>
      </c>
      <c r="E42" s="1" t="s">
        <v>915</v>
      </c>
      <c r="F42" s="1" t="s">
        <v>454</v>
      </c>
      <c r="G42" s="1" t="s">
        <v>454</v>
      </c>
      <c r="H42" s="1" t="s">
        <v>5270</v>
      </c>
    </row>
    <row r="43" spans="1:8" x14ac:dyDescent="0.25">
      <c r="A43" s="1">
        <v>41665</v>
      </c>
      <c r="B43" s="1" t="s">
        <v>30</v>
      </c>
      <c r="C43" s="2">
        <v>0.95833333333333326</v>
      </c>
      <c r="D43" s="1" t="s">
        <v>3784</v>
      </c>
      <c r="E43" s="1" t="s">
        <v>928</v>
      </c>
      <c r="F43" s="1" t="s">
        <v>454</v>
      </c>
      <c r="G43" s="1" t="s">
        <v>454</v>
      </c>
      <c r="H43" s="1" t="s">
        <v>482</v>
      </c>
    </row>
    <row r="44" spans="1:8" x14ac:dyDescent="0.25">
      <c r="A44" s="1">
        <v>41665</v>
      </c>
      <c r="B44" s="1" t="s">
        <v>10</v>
      </c>
      <c r="C44" s="2">
        <v>0.875</v>
      </c>
      <c r="D44" s="1" t="s">
        <v>4713</v>
      </c>
      <c r="E44" s="1" t="s">
        <v>915</v>
      </c>
      <c r="F44" s="1" t="s">
        <v>22</v>
      </c>
      <c r="G44" s="1" t="s">
        <v>22</v>
      </c>
      <c r="H44" s="1" t="s">
        <v>5271</v>
      </c>
    </row>
    <row r="45" spans="1:8" x14ac:dyDescent="0.25">
      <c r="A45" s="1">
        <v>41666</v>
      </c>
      <c r="B45" s="1" t="s">
        <v>30</v>
      </c>
      <c r="C45" s="2">
        <v>0.59722222222222232</v>
      </c>
      <c r="D45" s="1" t="s">
        <v>986</v>
      </c>
      <c r="E45" s="1" t="s">
        <v>889</v>
      </c>
      <c r="F45" s="1" t="s">
        <v>454</v>
      </c>
      <c r="G45" s="1" t="s">
        <v>454</v>
      </c>
      <c r="H45" s="1" t="s">
        <v>5272</v>
      </c>
    </row>
    <row r="46" spans="1:8" x14ac:dyDescent="0.25">
      <c r="A46" s="1">
        <v>41668</v>
      </c>
      <c r="B46" s="1" t="s">
        <v>96</v>
      </c>
      <c r="C46" s="2">
        <v>0.66666666666666674</v>
      </c>
      <c r="D46" s="1" t="s">
        <v>454</v>
      </c>
      <c r="E46" s="1" t="s">
        <v>915</v>
      </c>
      <c r="F46" s="1" t="s">
        <v>454</v>
      </c>
      <c r="G46" s="1" t="s">
        <v>454</v>
      </c>
      <c r="H46" s="1" t="s">
        <v>5273</v>
      </c>
    </row>
    <row r="47" spans="1:8" x14ac:dyDescent="0.25">
      <c r="A47" s="1">
        <v>41669</v>
      </c>
      <c r="B47" s="1" t="s">
        <v>10</v>
      </c>
      <c r="C47" s="2">
        <v>0.625</v>
      </c>
      <c r="D47" s="1" t="s">
        <v>399</v>
      </c>
      <c r="E47" s="1" t="s">
        <v>915</v>
      </c>
      <c r="F47" s="1" t="s">
        <v>454</v>
      </c>
      <c r="G47" s="1" t="s">
        <v>454</v>
      </c>
      <c r="H47" s="1" t="s">
        <v>482</v>
      </c>
    </row>
    <row r="48" spans="1:8" x14ac:dyDescent="0.25">
      <c r="A48" s="1" t="s">
        <v>945</v>
      </c>
      <c r="B48" s="1"/>
      <c r="C48" s="2"/>
      <c r="D48" s="1"/>
      <c r="E48" s="1"/>
      <c r="F48" s="1"/>
      <c r="G48" s="1"/>
      <c r="H48" s="1"/>
    </row>
    <row r="49" spans="1:8" x14ac:dyDescent="0.25">
      <c r="A49" s="1">
        <v>41675</v>
      </c>
      <c r="B49" s="1" t="s">
        <v>30</v>
      </c>
      <c r="C49" s="2">
        <v>0</v>
      </c>
      <c r="D49" s="1" t="s">
        <v>5274</v>
      </c>
      <c r="E49" s="1" t="s">
        <v>5275</v>
      </c>
      <c r="F49" s="1" t="s">
        <v>454</v>
      </c>
      <c r="G49" s="1">
        <v>101580</v>
      </c>
      <c r="H49" s="1" t="s">
        <v>5276</v>
      </c>
    </row>
    <row r="50" spans="1:8" x14ac:dyDescent="0.25">
      <c r="A50" s="1">
        <v>41675</v>
      </c>
      <c r="B50" s="1" t="s">
        <v>30</v>
      </c>
      <c r="C50" s="2">
        <v>4.1666666666666741E-2</v>
      </c>
      <c r="D50" s="1" t="s">
        <v>891</v>
      </c>
      <c r="E50" s="1" t="s">
        <v>5275</v>
      </c>
      <c r="F50" s="1" t="s">
        <v>454</v>
      </c>
      <c r="G50" s="1">
        <v>144000</v>
      </c>
      <c r="H50" s="1" t="s">
        <v>5277</v>
      </c>
    </row>
    <row r="51" spans="1:8" x14ac:dyDescent="0.25">
      <c r="A51" s="1">
        <v>41675</v>
      </c>
      <c r="B51" s="1" t="s">
        <v>30</v>
      </c>
      <c r="C51" s="2">
        <v>0.20833333333333326</v>
      </c>
      <c r="D51" s="1" t="s">
        <v>891</v>
      </c>
      <c r="E51" s="1" t="s">
        <v>5275</v>
      </c>
      <c r="F51" s="1" t="s">
        <v>454</v>
      </c>
      <c r="G51" s="1">
        <v>715000</v>
      </c>
      <c r="H51" s="1" t="s">
        <v>5278</v>
      </c>
    </row>
    <row r="52" spans="1:8" x14ac:dyDescent="0.25">
      <c r="A52" s="1">
        <v>41675</v>
      </c>
      <c r="B52" s="1" t="s">
        <v>39</v>
      </c>
      <c r="C52" s="2">
        <v>0.29166666666666674</v>
      </c>
      <c r="D52" s="1" t="s">
        <v>406</v>
      </c>
      <c r="E52" s="1" t="s">
        <v>5267</v>
      </c>
      <c r="F52" s="1">
        <v>300</v>
      </c>
      <c r="G52" s="1" t="s">
        <v>454</v>
      </c>
      <c r="H52" s="1" t="s">
        <v>5279</v>
      </c>
    </row>
    <row r="53" spans="1:8" x14ac:dyDescent="0.25">
      <c r="A53" s="1">
        <v>41675</v>
      </c>
      <c r="B53" s="1" t="s">
        <v>30</v>
      </c>
      <c r="C53" s="2">
        <v>0.31597222222222232</v>
      </c>
      <c r="D53" s="1" t="s">
        <v>5280</v>
      </c>
      <c r="E53" s="1" t="s">
        <v>5275</v>
      </c>
      <c r="F53" s="1" t="s">
        <v>454</v>
      </c>
      <c r="G53" s="1">
        <v>62159</v>
      </c>
      <c r="H53" s="1" t="s">
        <v>5281</v>
      </c>
    </row>
    <row r="54" spans="1:8" x14ac:dyDescent="0.25">
      <c r="A54" s="1">
        <v>41675</v>
      </c>
      <c r="B54" s="1" t="s">
        <v>30</v>
      </c>
      <c r="C54" s="2">
        <v>0.33680555555555558</v>
      </c>
      <c r="D54" s="1" t="s">
        <v>5282</v>
      </c>
      <c r="E54" s="1" t="s">
        <v>5283</v>
      </c>
      <c r="F54" s="1">
        <v>800</v>
      </c>
      <c r="G54" s="1">
        <v>181000</v>
      </c>
      <c r="H54" s="1" t="s">
        <v>5284</v>
      </c>
    </row>
    <row r="55" spans="1:8" x14ac:dyDescent="0.25">
      <c r="A55" s="1">
        <v>41676</v>
      </c>
      <c r="B55" s="1" t="s">
        <v>10</v>
      </c>
      <c r="C55" s="2">
        <v>0.54166666666666674</v>
      </c>
      <c r="D55" s="1" t="s">
        <v>396</v>
      </c>
      <c r="E55" s="1" t="s">
        <v>909</v>
      </c>
      <c r="F55" s="1">
        <v>4000</v>
      </c>
      <c r="G55" s="1" t="s">
        <v>454</v>
      </c>
      <c r="H55" s="1" t="s">
        <v>5285</v>
      </c>
    </row>
    <row r="56" spans="1:8" x14ac:dyDescent="0.25">
      <c r="A56" s="1">
        <v>41676</v>
      </c>
      <c r="B56" s="1" t="s">
        <v>10</v>
      </c>
      <c r="C56" s="2">
        <v>0.54513888888888884</v>
      </c>
      <c r="D56" s="1" t="s">
        <v>12</v>
      </c>
      <c r="E56" s="1" t="s">
        <v>909</v>
      </c>
      <c r="F56" s="1">
        <v>160</v>
      </c>
      <c r="G56" s="1" t="s">
        <v>454</v>
      </c>
      <c r="H56" s="1" t="s">
        <v>5286</v>
      </c>
    </row>
    <row r="57" spans="1:8" x14ac:dyDescent="0.25">
      <c r="A57" s="1">
        <v>41676</v>
      </c>
      <c r="B57" s="1" t="s">
        <v>429</v>
      </c>
      <c r="C57" s="2">
        <v>0.58194444444444438</v>
      </c>
      <c r="D57" s="1" t="s">
        <v>5287</v>
      </c>
      <c r="E57" s="1" t="s">
        <v>5255</v>
      </c>
      <c r="F57" s="1" t="s">
        <v>454</v>
      </c>
      <c r="G57" s="1" t="s">
        <v>454</v>
      </c>
      <c r="H57" s="1" t="s">
        <v>5288</v>
      </c>
    </row>
    <row r="58" spans="1:8" x14ac:dyDescent="0.25">
      <c r="A58" s="1">
        <v>41676</v>
      </c>
      <c r="B58" s="1" t="s">
        <v>10</v>
      </c>
      <c r="C58" s="2">
        <v>0.59375</v>
      </c>
      <c r="D58" s="1" t="s">
        <v>396</v>
      </c>
      <c r="E58" s="1" t="s">
        <v>909</v>
      </c>
      <c r="F58" s="1">
        <v>611</v>
      </c>
      <c r="G58" s="1" t="s">
        <v>454</v>
      </c>
      <c r="H58" s="1" t="s">
        <v>5289</v>
      </c>
    </row>
    <row r="59" spans="1:8" x14ac:dyDescent="0.25">
      <c r="A59" s="1">
        <v>41676</v>
      </c>
      <c r="B59" s="1" t="s">
        <v>429</v>
      </c>
      <c r="C59" s="2">
        <v>0.64930555555555558</v>
      </c>
      <c r="D59" s="1" t="s">
        <v>5290</v>
      </c>
      <c r="E59" s="1" t="s">
        <v>5255</v>
      </c>
      <c r="F59" s="1" t="s">
        <v>454</v>
      </c>
      <c r="G59" s="1" t="s">
        <v>454</v>
      </c>
      <c r="H59" s="1" t="s">
        <v>5291</v>
      </c>
    </row>
    <row r="60" spans="1:8" x14ac:dyDescent="0.25">
      <c r="A60" s="1">
        <v>41677</v>
      </c>
      <c r="B60" s="1" t="s">
        <v>39</v>
      </c>
      <c r="C60" s="2">
        <v>0.29166666666666674</v>
      </c>
      <c r="D60" s="1" t="s">
        <v>5292</v>
      </c>
      <c r="E60" s="1" t="s">
        <v>5267</v>
      </c>
      <c r="F60" s="1">
        <v>675</v>
      </c>
      <c r="G60" s="1" t="s">
        <v>454</v>
      </c>
      <c r="H60" s="1" t="s">
        <v>5293</v>
      </c>
    </row>
    <row r="61" spans="1:8" x14ac:dyDescent="0.25">
      <c r="A61" s="1">
        <v>41677</v>
      </c>
      <c r="B61" s="1" t="s">
        <v>429</v>
      </c>
      <c r="C61" s="2">
        <v>0.6875</v>
      </c>
      <c r="D61" s="1" t="s">
        <v>5290</v>
      </c>
      <c r="E61" s="1" t="s">
        <v>5255</v>
      </c>
      <c r="F61" s="1" t="s">
        <v>454</v>
      </c>
      <c r="G61" s="1" t="s">
        <v>454</v>
      </c>
      <c r="H61" s="1" t="s">
        <v>5294</v>
      </c>
    </row>
    <row r="62" spans="1:8" x14ac:dyDescent="0.25">
      <c r="A62" s="1">
        <v>41677</v>
      </c>
      <c r="B62" s="1" t="s">
        <v>429</v>
      </c>
      <c r="C62" s="2">
        <v>0.70138888888888884</v>
      </c>
      <c r="D62" s="1" t="s">
        <v>896</v>
      </c>
      <c r="E62" s="1" t="s">
        <v>5255</v>
      </c>
      <c r="F62" s="1" t="s">
        <v>454</v>
      </c>
      <c r="G62" s="1" t="s">
        <v>454</v>
      </c>
      <c r="H62" s="1" t="s">
        <v>5295</v>
      </c>
    </row>
    <row r="63" spans="1:8" x14ac:dyDescent="0.25">
      <c r="A63" s="1">
        <v>41682</v>
      </c>
      <c r="B63" s="1" t="s">
        <v>25</v>
      </c>
      <c r="C63" s="2">
        <v>0.32499999999999996</v>
      </c>
      <c r="D63" s="1" t="s">
        <v>5296</v>
      </c>
      <c r="E63" s="1" t="s">
        <v>5275</v>
      </c>
      <c r="F63" s="1">
        <v>1246</v>
      </c>
      <c r="G63" s="1">
        <v>373835</v>
      </c>
      <c r="H63" s="1" t="s">
        <v>5297</v>
      </c>
    </row>
    <row r="64" spans="1:8" x14ac:dyDescent="0.25">
      <c r="A64" s="1">
        <v>41682</v>
      </c>
      <c r="B64" s="1" t="s">
        <v>25</v>
      </c>
      <c r="C64" s="2">
        <v>0.4604166666666667</v>
      </c>
      <c r="D64" s="1" t="s">
        <v>384</v>
      </c>
      <c r="E64" s="1" t="s">
        <v>5275</v>
      </c>
      <c r="F64" s="1">
        <v>700</v>
      </c>
      <c r="G64" s="1">
        <v>120124</v>
      </c>
      <c r="H64" s="1" t="s">
        <v>5298</v>
      </c>
    </row>
    <row r="65" spans="1:8" x14ac:dyDescent="0.25">
      <c r="A65" s="1">
        <v>41682</v>
      </c>
      <c r="B65" s="1" t="s">
        <v>25</v>
      </c>
      <c r="C65" s="2">
        <v>0.50694444444444442</v>
      </c>
      <c r="D65" s="1" t="s">
        <v>901</v>
      </c>
      <c r="E65" s="1" t="s">
        <v>5275</v>
      </c>
      <c r="F65" s="1" t="s">
        <v>454</v>
      </c>
      <c r="G65" s="1">
        <v>200000</v>
      </c>
      <c r="H65" s="1" t="s">
        <v>5299</v>
      </c>
    </row>
    <row r="66" spans="1:8" x14ac:dyDescent="0.25">
      <c r="A66" s="1">
        <v>41682</v>
      </c>
      <c r="B66" s="1" t="s">
        <v>39</v>
      </c>
      <c r="C66" s="2">
        <v>0.59375</v>
      </c>
      <c r="D66" s="1" t="s">
        <v>5300</v>
      </c>
      <c r="E66" s="1" t="s">
        <v>915</v>
      </c>
      <c r="F66" s="1" t="s">
        <v>454</v>
      </c>
      <c r="G66" s="1" t="s">
        <v>454</v>
      </c>
      <c r="H66" s="1" t="s">
        <v>5301</v>
      </c>
    </row>
    <row r="67" spans="1:8" x14ac:dyDescent="0.25">
      <c r="A67" s="1">
        <v>41684</v>
      </c>
      <c r="B67" s="1" t="s">
        <v>10</v>
      </c>
      <c r="C67" s="2">
        <v>0.54166666666666674</v>
      </c>
      <c r="D67" s="1" t="s">
        <v>849</v>
      </c>
      <c r="E67" s="1" t="s">
        <v>915</v>
      </c>
      <c r="F67" s="1" t="s">
        <v>454</v>
      </c>
      <c r="G67" s="1" t="s">
        <v>454</v>
      </c>
      <c r="H67" s="1" t="s">
        <v>5302</v>
      </c>
    </row>
    <row r="68" spans="1:8" x14ac:dyDescent="0.25">
      <c r="A68" s="1">
        <v>41688</v>
      </c>
      <c r="B68" s="1" t="s">
        <v>10</v>
      </c>
      <c r="C68" s="2">
        <v>0.77986111111111112</v>
      </c>
      <c r="D68" s="1" t="s">
        <v>5303</v>
      </c>
      <c r="E68" s="1" t="s">
        <v>915</v>
      </c>
      <c r="F68" s="1" t="s">
        <v>22</v>
      </c>
      <c r="G68" s="1" t="s">
        <v>22</v>
      </c>
      <c r="H68" s="1" t="s">
        <v>5304</v>
      </c>
    </row>
    <row r="69" spans="1:8" x14ac:dyDescent="0.25">
      <c r="A69" s="1">
        <v>41690</v>
      </c>
      <c r="B69" s="1" t="s">
        <v>25</v>
      </c>
      <c r="C69" s="2">
        <v>0.69444444444444442</v>
      </c>
      <c r="D69" s="1" t="s">
        <v>5305</v>
      </c>
      <c r="E69" s="1" t="s">
        <v>5275</v>
      </c>
      <c r="F69" s="1" t="s">
        <v>454</v>
      </c>
      <c r="G69" s="1">
        <v>66000</v>
      </c>
      <c r="H69" s="1" t="s">
        <v>5306</v>
      </c>
    </row>
    <row r="70" spans="1:8" x14ac:dyDescent="0.25">
      <c r="A70" s="1">
        <v>41691</v>
      </c>
      <c r="B70" s="1" t="s">
        <v>25</v>
      </c>
      <c r="C70" s="2">
        <v>0.1201388888888888</v>
      </c>
      <c r="D70" s="1" t="s">
        <v>5296</v>
      </c>
      <c r="E70" s="1" t="s">
        <v>5307</v>
      </c>
      <c r="F70" s="1">
        <v>221</v>
      </c>
      <c r="G70" s="1">
        <v>66445</v>
      </c>
      <c r="H70" s="1" t="s">
        <v>5308</v>
      </c>
    </row>
    <row r="71" spans="1:8" x14ac:dyDescent="0.25">
      <c r="A71" s="1" t="s">
        <v>206</v>
      </c>
      <c r="B71" s="1"/>
      <c r="C71" s="2"/>
      <c r="D71" s="1"/>
      <c r="E71" s="1"/>
      <c r="F71" s="1"/>
      <c r="G71" s="1"/>
      <c r="H71" s="1"/>
    </row>
    <row r="72" spans="1:8" x14ac:dyDescent="0.25">
      <c r="A72" s="1">
        <v>41700</v>
      </c>
      <c r="B72" s="1" t="s">
        <v>429</v>
      </c>
      <c r="C72" s="2">
        <v>0.79166666666666674</v>
      </c>
      <c r="D72" s="1" t="s">
        <v>5290</v>
      </c>
      <c r="E72" s="1" t="s">
        <v>889</v>
      </c>
      <c r="F72" s="1" t="s">
        <v>22</v>
      </c>
      <c r="G72" s="1" t="s">
        <v>22</v>
      </c>
      <c r="H72" s="1" t="s">
        <v>5309</v>
      </c>
    </row>
    <row r="73" spans="1:8" x14ac:dyDescent="0.25">
      <c r="A73" s="1">
        <v>41701</v>
      </c>
      <c r="B73" s="1" t="s">
        <v>39</v>
      </c>
      <c r="C73" s="2">
        <v>0.72569444444444442</v>
      </c>
      <c r="D73" s="1" t="s">
        <v>406</v>
      </c>
      <c r="E73" s="1" t="s">
        <v>768</v>
      </c>
      <c r="F73" s="1" t="s">
        <v>454</v>
      </c>
      <c r="G73" s="1" t="s">
        <v>454</v>
      </c>
      <c r="H73" s="1" t="s">
        <v>5310</v>
      </c>
    </row>
    <row r="74" spans="1:8" x14ac:dyDescent="0.25">
      <c r="A74" s="1">
        <v>41701</v>
      </c>
      <c r="B74" s="1" t="s">
        <v>25</v>
      </c>
      <c r="C74" s="2">
        <v>0.27777777777777768</v>
      </c>
      <c r="D74" s="1" t="s">
        <v>845</v>
      </c>
      <c r="E74" s="1" t="s">
        <v>931</v>
      </c>
      <c r="F74" s="1" t="s">
        <v>454</v>
      </c>
      <c r="G74" s="1">
        <v>65904</v>
      </c>
      <c r="H74" s="1" t="s">
        <v>5311</v>
      </c>
    </row>
    <row r="75" spans="1:8" x14ac:dyDescent="0.25">
      <c r="A75" s="1">
        <v>41701</v>
      </c>
      <c r="B75" s="1" t="s">
        <v>10</v>
      </c>
      <c r="C75" s="2">
        <v>7.4999999999999956E-2</v>
      </c>
      <c r="D75" s="1" t="s">
        <v>5312</v>
      </c>
      <c r="E75" s="1" t="s">
        <v>5313</v>
      </c>
      <c r="F75" s="1">
        <v>630</v>
      </c>
      <c r="G75" s="1" t="s">
        <v>454</v>
      </c>
      <c r="H75" s="1" t="s">
        <v>5314</v>
      </c>
    </row>
    <row r="76" spans="1:8" x14ac:dyDescent="0.25">
      <c r="A76" s="1">
        <v>41702</v>
      </c>
      <c r="B76" s="1" t="s">
        <v>96</v>
      </c>
      <c r="C76" s="2">
        <v>0.37916666666666665</v>
      </c>
      <c r="D76" s="1" t="s">
        <v>5315</v>
      </c>
      <c r="E76" s="1" t="s">
        <v>5267</v>
      </c>
      <c r="F76" s="1" t="s">
        <v>454</v>
      </c>
      <c r="G76" s="1" t="s">
        <v>454</v>
      </c>
      <c r="H76" s="1" t="s">
        <v>5316</v>
      </c>
    </row>
    <row r="77" spans="1:8" x14ac:dyDescent="0.25">
      <c r="A77" s="1">
        <v>41703</v>
      </c>
      <c r="B77" s="1" t="s">
        <v>10</v>
      </c>
      <c r="C77" s="2">
        <v>0.71249999999999991</v>
      </c>
      <c r="D77" s="1" t="s">
        <v>5317</v>
      </c>
      <c r="E77" s="1" t="s">
        <v>928</v>
      </c>
      <c r="F77" s="1" t="s">
        <v>454</v>
      </c>
      <c r="G77" s="1" t="s">
        <v>454</v>
      </c>
      <c r="H77" s="1" t="s">
        <v>5318</v>
      </c>
    </row>
    <row r="78" spans="1:8" x14ac:dyDescent="0.25">
      <c r="A78" s="1">
        <v>41705</v>
      </c>
      <c r="B78" s="1" t="s">
        <v>25</v>
      </c>
      <c r="C78" s="2">
        <v>0.14583333333333326</v>
      </c>
      <c r="D78" s="1" t="s">
        <v>5319</v>
      </c>
      <c r="E78" s="1" t="s">
        <v>931</v>
      </c>
      <c r="F78" s="1">
        <v>1500</v>
      </c>
      <c r="G78" s="1">
        <v>370900</v>
      </c>
      <c r="H78" s="1" t="s">
        <v>5320</v>
      </c>
    </row>
    <row r="79" spans="1:8" x14ac:dyDescent="0.25">
      <c r="A79" s="1">
        <v>41709</v>
      </c>
      <c r="B79" s="1" t="s">
        <v>96</v>
      </c>
      <c r="C79" s="2">
        <v>0</v>
      </c>
      <c r="D79" s="1" t="s">
        <v>5321</v>
      </c>
      <c r="E79" s="1" t="s">
        <v>768</v>
      </c>
      <c r="F79" s="1" t="s">
        <v>454</v>
      </c>
      <c r="G79" s="1" t="s">
        <v>454</v>
      </c>
      <c r="H79" s="1" t="s">
        <v>5322</v>
      </c>
    </row>
    <row r="80" spans="1:8" x14ac:dyDescent="0.25">
      <c r="A80" s="1">
        <v>41710</v>
      </c>
      <c r="B80" s="1" t="s">
        <v>25</v>
      </c>
      <c r="C80" s="2">
        <v>0.81597222222222232</v>
      </c>
      <c r="D80" s="1" t="s">
        <v>901</v>
      </c>
      <c r="E80" s="1" t="s">
        <v>5323</v>
      </c>
      <c r="F80" s="1">
        <v>250</v>
      </c>
      <c r="G80" s="1">
        <v>61377</v>
      </c>
      <c r="H80" s="1" t="s">
        <v>5324</v>
      </c>
    </row>
    <row r="81" spans="1:8" x14ac:dyDescent="0.25">
      <c r="A81" s="1">
        <v>41712</v>
      </c>
      <c r="B81" s="1" t="s">
        <v>96</v>
      </c>
      <c r="C81" s="2">
        <v>0.52361111111111103</v>
      </c>
      <c r="D81" s="1" t="s">
        <v>5321</v>
      </c>
      <c r="E81" s="1" t="s">
        <v>915</v>
      </c>
      <c r="F81" s="1" t="s">
        <v>454</v>
      </c>
      <c r="G81" s="1" t="s">
        <v>454</v>
      </c>
      <c r="H81" s="1" t="s">
        <v>5325</v>
      </c>
    </row>
    <row r="82" spans="1:8" x14ac:dyDescent="0.25">
      <c r="A82" s="1">
        <v>41715</v>
      </c>
      <c r="B82" s="1" t="s">
        <v>10</v>
      </c>
      <c r="C82" s="2">
        <v>0.72569444444444442</v>
      </c>
      <c r="D82" s="1" t="s">
        <v>5326</v>
      </c>
      <c r="E82" s="1" t="s">
        <v>5327</v>
      </c>
      <c r="F82" s="1" t="s">
        <v>22</v>
      </c>
      <c r="G82" s="1" t="s">
        <v>22</v>
      </c>
      <c r="H82" s="1" t="s">
        <v>5328</v>
      </c>
    </row>
    <row r="83" spans="1:8" x14ac:dyDescent="0.25">
      <c r="A83" s="1">
        <v>41718</v>
      </c>
      <c r="B83" s="1" t="s">
        <v>39</v>
      </c>
      <c r="C83" s="2">
        <v>0</v>
      </c>
      <c r="D83" s="1" t="s">
        <v>406</v>
      </c>
      <c r="E83" s="1" t="s">
        <v>1132</v>
      </c>
      <c r="F83" s="1" t="s">
        <v>454</v>
      </c>
      <c r="G83" s="1" t="s">
        <v>454</v>
      </c>
      <c r="H83" s="1" t="s">
        <v>5329</v>
      </c>
    </row>
    <row r="84" spans="1:8" x14ac:dyDescent="0.25">
      <c r="A84" s="1">
        <v>41722</v>
      </c>
      <c r="B84" s="1" t="s">
        <v>10</v>
      </c>
      <c r="C84" s="2">
        <v>0.46319444444444446</v>
      </c>
      <c r="D84" s="1" t="s">
        <v>5317</v>
      </c>
      <c r="E84" s="1" t="s">
        <v>915</v>
      </c>
      <c r="F84" s="1" t="s">
        <v>22</v>
      </c>
      <c r="G84" s="1" t="s">
        <v>22</v>
      </c>
      <c r="H84" s="1" t="s">
        <v>5330</v>
      </c>
    </row>
    <row r="85" spans="1:8" x14ac:dyDescent="0.25">
      <c r="A85" s="1">
        <v>41724</v>
      </c>
      <c r="B85" s="1" t="s">
        <v>96</v>
      </c>
      <c r="C85" s="2">
        <v>0.66666666666666674</v>
      </c>
      <c r="D85" s="1" t="s">
        <v>3806</v>
      </c>
      <c r="E85" s="1" t="s">
        <v>928</v>
      </c>
      <c r="F85" s="1" t="s">
        <v>22</v>
      </c>
      <c r="G85" s="1" t="s">
        <v>22</v>
      </c>
      <c r="H85" s="1" t="s">
        <v>5331</v>
      </c>
    </row>
    <row r="86" spans="1:8" x14ac:dyDescent="0.25">
      <c r="A86" s="1">
        <v>41724</v>
      </c>
      <c r="B86" s="1" t="s">
        <v>10</v>
      </c>
      <c r="C86" s="2">
        <v>0.5673611111111112</v>
      </c>
      <c r="D86" s="1" t="s">
        <v>5332</v>
      </c>
      <c r="E86" s="1" t="s">
        <v>972</v>
      </c>
      <c r="F86" s="1" t="s">
        <v>454</v>
      </c>
      <c r="G86" s="1" t="s">
        <v>454</v>
      </c>
      <c r="H86" s="1" t="s">
        <v>5333</v>
      </c>
    </row>
    <row r="87" spans="1:8" x14ac:dyDescent="0.25">
      <c r="A87" s="1">
        <v>41729</v>
      </c>
      <c r="B87" s="1" t="s">
        <v>22</v>
      </c>
      <c r="C87" s="2">
        <v>0.65347222222222223</v>
      </c>
      <c r="D87" s="1" t="s">
        <v>959</v>
      </c>
      <c r="E87" s="1" t="s">
        <v>1428</v>
      </c>
      <c r="F87" s="1" t="s">
        <v>454</v>
      </c>
      <c r="G87" s="1" t="s">
        <v>454</v>
      </c>
      <c r="H87" s="1" t="s">
        <v>5334</v>
      </c>
    </row>
    <row r="88" spans="1:8" x14ac:dyDescent="0.25">
      <c r="A88" s="1" t="s">
        <v>212</v>
      </c>
      <c r="B88" s="1"/>
      <c r="C88" s="2"/>
      <c r="D88" s="1"/>
      <c r="E88" s="1"/>
      <c r="F88" s="1"/>
      <c r="G88" s="1"/>
      <c r="H88" s="1"/>
    </row>
    <row r="89" spans="1:8" x14ac:dyDescent="0.25">
      <c r="A89" s="1">
        <v>41732</v>
      </c>
      <c r="B89" s="1" t="s">
        <v>429</v>
      </c>
      <c r="C89" s="2">
        <v>0</v>
      </c>
      <c r="D89" s="1" t="s">
        <v>896</v>
      </c>
      <c r="E89" s="1" t="s">
        <v>5267</v>
      </c>
      <c r="F89" s="1" t="s">
        <v>454</v>
      </c>
      <c r="G89" s="1" t="s">
        <v>454</v>
      </c>
      <c r="H89" s="1" t="s">
        <v>482</v>
      </c>
    </row>
    <row r="90" spans="1:8" x14ac:dyDescent="0.25">
      <c r="A90" s="1">
        <v>41732</v>
      </c>
      <c r="B90" s="1" t="s">
        <v>96</v>
      </c>
      <c r="C90" s="2">
        <v>0.61458333333333326</v>
      </c>
      <c r="D90" s="1" t="s">
        <v>4774</v>
      </c>
      <c r="E90" s="1" t="s">
        <v>5267</v>
      </c>
      <c r="F90" s="1" t="s">
        <v>454</v>
      </c>
      <c r="G90" s="1" t="s">
        <v>454</v>
      </c>
      <c r="H90" s="1" t="s">
        <v>5268</v>
      </c>
    </row>
    <row r="91" spans="1:8" x14ac:dyDescent="0.25">
      <c r="A91" s="1">
        <v>41733</v>
      </c>
      <c r="B91" s="1" t="s">
        <v>25</v>
      </c>
      <c r="C91" s="2">
        <v>0.14583333333333326</v>
      </c>
      <c r="D91" s="1" t="s">
        <v>5335</v>
      </c>
      <c r="E91" s="1" t="s">
        <v>865</v>
      </c>
      <c r="F91" s="1" t="s">
        <v>454</v>
      </c>
      <c r="G91" s="1">
        <v>57200</v>
      </c>
      <c r="H91" s="1" t="s">
        <v>5336</v>
      </c>
    </row>
    <row r="92" spans="1:8" x14ac:dyDescent="0.25">
      <c r="A92" s="1">
        <v>41737</v>
      </c>
      <c r="B92" s="1" t="s">
        <v>10</v>
      </c>
      <c r="C92" s="2">
        <v>0.54166666666666674</v>
      </c>
      <c r="D92" s="1" t="s">
        <v>5337</v>
      </c>
      <c r="E92" s="1" t="s">
        <v>915</v>
      </c>
      <c r="F92" s="1" t="s">
        <v>454</v>
      </c>
      <c r="G92" s="1" t="s">
        <v>454</v>
      </c>
      <c r="H92" s="1" t="s">
        <v>5338</v>
      </c>
    </row>
    <row r="93" spans="1:8" x14ac:dyDescent="0.25">
      <c r="A93" s="1">
        <v>41737</v>
      </c>
      <c r="B93" s="1" t="s">
        <v>22</v>
      </c>
      <c r="C93" s="2">
        <v>0.46458333333333335</v>
      </c>
      <c r="D93" s="1" t="s">
        <v>959</v>
      </c>
      <c r="E93" s="1" t="s">
        <v>94</v>
      </c>
      <c r="F93" s="1" t="s">
        <v>454</v>
      </c>
      <c r="G93" s="1" t="s">
        <v>454</v>
      </c>
      <c r="H93" s="1" t="s">
        <v>5339</v>
      </c>
    </row>
    <row r="94" spans="1:8" x14ac:dyDescent="0.25">
      <c r="A94" s="1">
        <v>41741</v>
      </c>
      <c r="B94" s="1" t="s">
        <v>30</v>
      </c>
      <c r="C94" s="2">
        <v>0.76041666666666674</v>
      </c>
      <c r="D94" s="1" t="s">
        <v>5340</v>
      </c>
      <c r="E94" s="1" t="s">
        <v>5111</v>
      </c>
      <c r="F94" s="1" t="s">
        <v>454</v>
      </c>
      <c r="G94" s="1">
        <v>50000</v>
      </c>
      <c r="H94" s="1" t="s">
        <v>5341</v>
      </c>
    </row>
    <row r="95" spans="1:8" x14ac:dyDescent="0.25">
      <c r="A95" s="1">
        <v>41741</v>
      </c>
      <c r="B95" s="1" t="s">
        <v>30</v>
      </c>
      <c r="C95" s="2">
        <v>0.83333333333333326</v>
      </c>
      <c r="D95" s="1" t="s">
        <v>830</v>
      </c>
      <c r="E95" s="1" t="s">
        <v>50</v>
      </c>
      <c r="F95" s="1" t="s">
        <v>454</v>
      </c>
      <c r="G95" s="1">
        <v>164000</v>
      </c>
      <c r="H95" s="1" t="s">
        <v>5342</v>
      </c>
    </row>
    <row r="96" spans="1:8" x14ac:dyDescent="0.25">
      <c r="A96" s="1">
        <v>41752</v>
      </c>
      <c r="B96" s="1" t="s">
        <v>25</v>
      </c>
      <c r="C96" s="2">
        <v>0.82291666666666674</v>
      </c>
      <c r="D96" s="1" t="s">
        <v>5343</v>
      </c>
      <c r="E96" s="1" t="s">
        <v>5344</v>
      </c>
      <c r="F96" s="1">
        <v>163</v>
      </c>
      <c r="G96" s="1">
        <v>28000</v>
      </c>
      <c r="H96" s="1" t="s">
        <v>5345</v>
      </c>
    </row>
    <row r="97" spans="1:8" x14ac:dyDescent="0.25">
      <c r="A97" s="1">
        <v>41753</v>
      </c>
      <c r="B97" s="1" t="s">
        <v>10</v>
      </c>
      <c r="C97" s="2">
        <v>0.62638888888888888</v>
      </c>
      <c r="D97" s="1" t="s">
        <v>5346</v>
      </c>
      <c r="E97" s="1" t="s">
        <v>972</v>
      </c>
      <c r="F97" s="1" t="s">
        <v>454</v>
      </c>
      <c r="G97" s="1" t="s">
        <v>454</v>
      </c>
      <c r="H97" s="1" t="s">
        <v>5347</v>
      </c>
    </row>
    <row r="98" spans="1:8" x14ac:dyDescent="0.25">
      <c r="A98" s="1">
        <v>41754</v>
      </c>
      <c r="B98" s="1" t="s">
        <v>30</v>
      </c>
      <c r="C98" s="2">
        <v>0.29166666666666674</v>
      </c>
      <c r="D98" s="1" t="s">
        <v>835</v>
      </c>
      <c r="E98" s="1" t="s">
        <v>915</v>
      </c>
      <c r="F98" s="1" t="s">
        <v>454</v>
      </c>
      <c r="G98" s="1" t="s">
        <v>454</v>
      </c>
      <c r="H98" s="1" t="s">
        <v>5348</v>
      </c>
    </row>
    <row r="99" spans="1:8" x14ac:dyDescent="0.25">
      <c r="A99" s="1">
        <v>41756</v>
      </c>
      <c r="B99" s="1" t="s">
        <v>10</v>
      </c>
      <c r="C99" s="2">
        <v>0.38541666666666674</v>
      </c>
      <c r="D99" s="1" t="s">
        <v>5346</v>
      </c>
      <c r="E99" s="1" t="s">
        <v>972</v>
      </c>
      <c r="F99" s="1">
        <v>9750</v>
      </c>
      <c r="G99" s="1">
        <v>4000000</v>
      </c>
      <c r="H99" s="1" t="s">
        <v>482</v>
      </c>
    </row>
    <row r="100" spans="1:8" x14ac:dyDescent="0.25">
      <c r="A100" s="1">
        <v>41756</v>
      </c>
      <c r="B100" s="1" t="s">
        <v>10</v>
      </c>
      <c r="C100" s="2">
        <v>0.5048611111111112</v>
      </c>
      <c r="D100" s="1" t="s">
        <v>5349</v>
      </c>
      <c r="E100" s="1" t="s">
        <v>915</v>
      </c>
      <c r="F100" s="1" t="s">
        <v>454</v>
      </c>
      <c r="G100" s="1" t="s">
        <v>454</v>
      </c>
      <c r="H100" s="1" t="s">
        <v>5350</v>
      </c>
    </row>
    <row r="101" spans="1:8" x14ac:dyDescent="0.25">
      <c r="A101" s="1">
        <v>41758</v>
      </c>
      <c r="B101" s="1" t="s">
        <v>25</v>
      </c>
      <c r="C101" s="2">
        <v>0.97916666666666674</v>
      </c>
      <c r="D101" s="1" t="s">
        <v>5351</v>
      </c>
      <c r="E101" s="1" t="s">
        <v>5111</v>
      </c>
      <c r="F101" s="1">
        <v>355</v>
      </c>
      <c r="G101" s="1">
        <v>106648</v>
      </c>
      <c r="H101" s="1" t="s">
        <v>5352</v>
      </c>
    </row>
    <row r="102" spans="1:8" x14ac:dyDescent="0.25">
      <c r="A102" s="1">
        <v>41758</v>
      </c>
      <c r="B102" s="1" t="s">
        <v>25</v>
      </c>
      <c r="C102" s="2">
        <v>0.40069444444444446</v>
      </c>
      <c r="D102" s="1" t="s">
        <v>5353</v>
      </c>
      <c r="E102" s="1" t="s">
        <v>5111</v>
      </c>
      <c r="F102" s="1" t="s">
        <v>454</v>
      </c>
      <c r="G102" s="1">
        <v>57000</v>
      </c>
      <c r="H102" s="1" t="s">
        <v>5354</v>
      </c>
    </row>
    <row r="103" spans="1:8" x14ac:dyDescent="0.25">
      <c r="A103" s="1">
        <v>41759</v>
      </c>
      <c r="B103" s="1" t="s">
        <v>25</v>
      </c>
      <c r="C103" s="2">
        <v>0.15972222222222232</v>
      </c>
      <c r="D103" s="1" t="s">
        <v>5355</v>
      </c>
      <c r="E103" s="1" t="s">
        <v>5111</v>
      </c>
      <c r="F103" s="1">
        <v>296</v>
      </c>
      <c r="G103" s="1">
        <v>89000</v>
      </c>
      <c r="H103" s="1" t="s">
        <v>5356</v>
      </c>
    </row>
    <row r="104" spans="1:8" x14ac:dyDescent="0.25">
      <c r="A104" s="1" t="s">
        <v>381</v>
      </c>
      <c r="B104" s="1"/>
      <c r="C104" s="2"/>
      <c r="D104" s="1"/>
      <c r="E104" s="1"/>
      <c r="F104" s="1"/>
      <c r="G104" s="1"/>
      <c r="H104" s="1"/>
    </row>
    <row r="105" spans="1:8" x14ac:dyDescent="0.25">
      <c r="A105" s="1">
        <v>41767</v>
      </c>
      <c r="B105" s="1" t="s">
        <v>10</v>
      </c>
      <c r="C105" s="2">
        <v>0.36041666666666661</v>
      </c>
      <c r="D105" s="1" t="s">
        <v>5357</v>
      </c>
      <c r="E105" s="1" t="s">
        <v>928</v>
      </c>
      <c r="F105" s="1" t="s">
        <v>454</v>
      </c>
      <c r="G105" s="1" t="s">
        <v>454</v>
      </c>
      <c r="H105" s="1" t="s">
        <v>5358</v>
      </c>
    </row>
    <row r="106" spans="1:8" x14ac:dyDescent="0.25">
      <c r="A106" s="1">
        <v>41767</v>
      </c>
      <c r="B106" s="1" t="s">
        <v>25</v>
      </c>
      <c r="C106" s="2">
        <v>4.1666666666666741E-2</v>
      </c>
      <c r="D106" s="1" t="s">
        <v>5359</v>
      </c>
      <c r="E106" s="1" t="s">
        <v>928</v>
      </c>
      <c r="F106" s="1" t="s">
        <v>454</v>
      </c>
      <c r="G106" s="1" t="s">
        <v>454</v>
      </c>
      <c r="H106" s="1" t="s">
        <v>5360</v>
      </c>
    </row>
    <row r="107" spans="1:8" x14ac:dyDescent="0.25">
      <c r="A107" s="1">
        <v>41768</v>
      </c>
      <c r="B107" s="1" t="s">
        <v>30</v>
      </c>
      <c r="C107" s="2">
        <v>0.75</v>
      </c>
      <c r="D107" s="1" t="s">
        <v>1938</v>
      </c>
      <c r="E107" s="1" t="s">
        <v>5361</v>
      </c>
      <c r="F107" s="1" t="s">
        <v>454</v>
      </c>
      <c r="G107" s="1">
        <v>56000</v>
      </c>
      <c r="H107" s="1" t="s">
        <v>5362</v>
      </c>
    </row>
    <row r="108" spans="1:8" x14ac:dyDescent="0.25">
      <c r="A108" s="1">
        <v>41770</v>
      </c>
      <c r="B108" s="1" t="s">
        <v>96</v>
      </c>
      <c r="C108" s="2">
        <v>0.7763888888888888</v>
      </c>
      <c r="D108" s="1" t="s">
        <v>5363</v>
      </c>
      <c r="E108" s="1" t="s">
        <v>915</v>
      </c>
      <c r="F108" s="1" t="s">
        <v>454</v>
      </c>
      <c r="G108" s="1" t="s">
        <v>454</v>
      </c>
      <c r="H108" s="1" t="s">
        <v>5364</v>
      </c>
    </row>
    <row r="109" spans="1:8" x14ac:dyDescent="0.25">
      <c r="A109" s="1">
        <v>41771</v>
      </c>
      <c r="B109" s="1" t="s">
        <v>10</v>
      </c>
      <c r="C109" s="2">
        <v>0.55138888888888893</v>
      </c>
      <c r="D109" s="1" t="s">
        <v>5365</v>
      </c>
      <c r="E109" s="1" t="s">
        <v>915</v>
      </c>
      <c r="F109" s="1" t="s">
        <v>454</v>
      </c>
      <c r="G109" s="1" t="s">
        <v>454</v>
      </c>
      <c r="H109" s="1" t="s">
        <v>5366</v>
      </c>
    </row>
    <row r="110" spans="1:8" x14ac:dyDescent="0.25">
      <c r="A110" s="1">
        <v>41773</v>
      </c>
      <c r="B110" s="1" t="s">
        <v>10</v>
      </c>
      <c r="C110" s="2">
        <v>0.64861111111111103</v>
      </c>
      <c r="D110" s="1" t="s">
        <v>5367</v>
      </c>
      <c r="E110" s="1" t="s">
        <v>5368</v>
      </c>
      <c r="F110" s="1" t="s">
        <v>22</v>
      </c>
      <c r="G110" s="1">
        <v>426</v>
      </c>
      <c r="H110" s="1" t="s">
        <v>482</v>
      </c>
    </row>
    <row r="111" spans="1:8" x14ac:dyDescent="0.25">
      <c r="A111" s="1">
        <v>41774</v>
      </c>
      <c r="B111" s="1" t="s">
        <v>10</v>
      </c>
      <c r="C111" s="2">
        <v>0.44652777777777786</v>
      </c>
      <c r="D111" s="1" t="s">
        <v>5367</v>
      </c>
      <c r="E111" s="1" t="s">
        <v>5368</v>
      </c>
      <c r="F111" s="1">
        <v>3300</v>
      </c>
      <c r="G111" s="1">
        <v>1400000</v>
      </c>
      <c r="H111" s="1" t="s">
        <v>482</v>
      </c>
    </row>
    <row r="112" spans="1:8" x14ac:dyDescent="0.25">
      <c r="A112" s="1">
        <v>41774</v>
      </c>
      <c r="B112" s="1" t="s">
        <v>30</v>
      </c>
      <c r="C112" s="2">
        <v>0.50694444444444442</v>
      </c>
      <c r="D112" s="1" t="s">
        <v>5369</v>
      </c>
      <c r="E112" s="1" t="s">
        <v>768</v>
      </c>
      <c r="F112" s="1" t="s">
        <v>22</v>
      </c>
      <c r="G112" s="1" t="s">
        <v>22</v>
      </c>
      <c r="H112" s="1" t="s">
        <v>5370</v>
      </c>
    </row>
    <row r="113" spans="1:8" x14ac:dyDescent="0.25">
      <c r="A113" s="1">
        <v>41775</v>
      </c>
      <c r="B113" s="1" t="s">
        <v>10</v>
      </c>
      <c r="C113" s="2">
        <v>0.44652777777777786</v>
      </c>
      <c r="D113" s="1" t="s">
        <v>5367</v>
      </c>
      <c r="E113" s="1" t="s">
        <v>5368</v>
      </c>
      <c r="F113" s="1">
        <v>3900</v>
      </c>
      <c r="G113" s="1">
        <v>1400000</v>
      </c>
      <c r="H113" s="1" t="s">
        <v>5371</v>
      </c>
    </row>
    <row r="114" spans="1:8" x14ac:dyDescent="0.25">
      <c r="A114" s="1">
        <v>41779</v>
      </c>
      <c r="B114" s="1" t="s">
        <v>10</v>
      </c>
      <c r="C114" s="2">
        <v>0.29236111111111107</v>
      </c>
      <c r="D114" s="1" t="s">
        <v>5372</v>
      </c>
      <c r="E114" s="1" t="s">
        <v>915</v>
      </c>
      <c r="F114" s="1" t="s">
        <v>22</v>
      </c>
      <c r="G114" s="1" t="s">
        <v>22</v>
      </c>
      <c r="H114" s="1" t="s">
        <v>5373</v>
      </c>
    </row>
    <row r="115" spans="1:8" x14ac:dyDescent="0.25">
      <c r="A115" s="1">
        <v>41782</v>
      </c>
      <c r="B115" s="1" t="s">
        <v>25</v>
      </c>
      <c r="C115" s="2">
        <v>0.625</v>
      </c>
      <c r="D115" s="1" t="s">
        <v>901</v>
      </c>
      <c r="E115" s="1" t="s">
        <v>915</v>
      </c>
      <c r="F115" s="1" t="s">
        <v>454</v>
      </c>
      <c r="G115" s="1" t="s">
        <v>454</v>
      </c>
      <c r="H115" s="1" t="s">
        <v>5374</v>
      </c>
    </row>
    <row r="116" spans="1:8" x14ac:dyDescent="0.25">
      <c r="A116" s="1">
        <v>41785</v>
      </c>
      <c r="B116" s="1" t="s">
        <v>10</v>
      </c>
      <c r="C116" s="2">
        <v>0.52152777777777781</v>
      </c>
      <c r="D116" s="1" t="s">
        <v>5375</v>
      </c>
      <c r="E116" s="1" t="s">
        <v>972</v>
      </c>
      <c r="F116" s="1" t="s">
        <v>454</v>
      </c>
      <c r="G116" s="1" t="s">
        <v>454</v>
      </c>
      <c r="H116" s="1" t="s">
        <v>5376</v>
      </c>
    </row>
    <row r="117" spans="1:8" x14ac:dyDescent="0.25">
      <c r="A117" s="1">
        <v>41786</v>
      </c>
      <c r="B117" s="1" t="s">
        <v>10</v>
      </c>
      <c r="C117" s="2">
        <v>0.45833333333333326</v>
      </c>
      <c r="D117" s="1" t="s">
        <v>1575</v>
      </c>
      <c r="E117" s="1" t="s">
        <v>915</v>
      </c>
      <c r="F117" s="1" t="s">
        <v>22</v>
      </c>
      <c r="G117" s="1" t="s">
        <v>22</v>
      </c>
      <c r="H117" s="1" t="s">
        <v>5377</v>
      </c>
    </row>
    <row r="118" spans="1:8" x14ac:dyDescent="0.25">
      <c r="A118" s="1" t="s">
        <v>1374</v>
      </c>
      <c r="B118" s="1"/>
      <c r="C118" s="2"/>
      <c r="D118" s="1"/>
      <c r="E118" s="1"/>
      <c r="F118" s="1"/>
      <c r="G118" s="1"/>
      <c r="H118" s="1"/>
    </row>
    <row r="119" spans="1:8" x14ac:dyDescent="0.25">
      <c r="A119" s="1">
        <v>41793</v>
      </c>
      <c r="B119" s="1" t="s">
        <v>128</v>
      </c>
      <c r="C119" s="2">
        <v>6.8055555555555536E-2</v>
      </c>
      <c r="D119" s="1" t="s">
        <v>896</v>
      </c>
      <c r="E119" s="1" t="s">
        <v>915</v>
      </c>
      <c r="F119" s="1" t="s">
        <v>454</v>
      </c>
      <c r="G119" s="1" t="s">
        <v>454</v>
      </c>
      <c r="H119" s="1" t="s">
        <v>5378</v>
      </c>
    </row>
    <row r="120" spans="1:8" x14ac:dyDescent="0.25">
      <c r="A120" s="1">
        <v>41793</v>
      </c>
      <c r="B120" s="1" t="s">
        <v>10</v>
      </c>
      <c r="C120" s="2">
        <v>0.64722222222222214</v>
      </c>
      <c r="D120" s="1" t="s">
        <v>5346</v>
      </c>
      <c r="E120" s="1" t="s">
        <v>5254</v>
      </c>
      <c r="F120" s="1">
        <v>338</v>
      </c>
      <c r="G120" s="1" t="s">
        <v>22</v>
      </c>
      <c r="H120" s="1" t="s">
        <v>5379</v>
      </c>
    </row>
    <row r="121" spans="1:8" x14ac:dyDescent="0.25">
      <c r="A121" s="1">
        <v>41795</v>
      </c>
      <c r="B121" s="1" t="s">
        <v>25</v>
      </c>
      <c r="C121" s="2">
        <v>0.125</v>
      </c>
      <c r="D121" s="1" t="s">
        <v>5147</v>
      </c>
      <c r="E121" s="1" t="s">
        <v>5111</v>
      </c>
      <c r="F121" s="1">
        <v>494</v>
      </c>
      <c r="G121" s="1">
        <v>38500</v>
      </c>
      <c r="H121" s="1" t="s">
        <v>5380</v>
      </c>
    </row>
    <row r="122" spans="1:8" x14ac:dyDescent="0.25">
      <c r="A122" s="1">
        <v>41796</v>
      </c>
      <c r="B122" s="1" t="s">
        <v>128</v>
      </c>
      <c r="C122" s="2">
        <v>0.54166666666666674</v>
      </c>
      <c r="D122" s="1" t="s">
        <v>896</v>
      </c>
      <c r="E122" s="1" t="s">
        <v>5267</v>
      </c>
      <c r="F122" s="1" t="s">
        <v>454</v>
      </c>
      <c r="G122" s="1" t="s">
        <v>454</v>
      </c>
      <c r="H122" s="1" t="s">
        <v>482</v>
      </c>
    </row>
    <row r="123" spans="1:8" x14ac:dyDescent="0.25">
      <c r="A123" s="1">
        <v>41795</v>
      </c>
      <c r="B123" s="1" t="s">
        <v>25</v>
      </c>
      <c r="C123" s="2">
        <v>0.54583333333333339</v>
      </c>
      <c r="D123" s="1" t="s">
        <v>5381</v>
      </c>
      <c r="E123" s="1" t="s">
        <v>5111</v>
      </c>
      <c r="F123" s="1" t="s">
        <v>454</v>
      </c>
      <c r="G123" s="1">
        <v>56475</v>
      </c>
      <c r="H123" s="1" t="s">
        <v>5382</v>
      </c>
    </row>
    <row r="124" spans="1:8" x14ac:dyDescent="0.25">
      <c r="A124" s="1">
        <v>41797</v>
      </c>
      <c r="B124" s="1" t="s">
        <v>25</v>
      </c>
      <c r="C124" s="2">
        <v>0.95833333333333326</v>
      </c>
      <c r="D124" s="1" t="s">
        <v>5383</v>
      </c>
      <c r="E124" s="1" t="s">
        <v>5111</v>
      </c>
      <c r="F124" s="1">
        <v>217</v>
      </c>
      <c r="G124" s="1">
        <v>65000</v>
      </c>
      <c r="H124" s="1" t="s">
        <v>5384</v>
      </c>
    </row>
    <row r="125" spans="1:8" x14ac:dyDescent="0.25">
      <c r="A125" s="1">
        <v>41799</v>
      </c>
      <c r="B125" s="1" t="s">
        <v>10</v>
      </c>
      <c r="C125" s="2">
        <v>0.46319444444444446</v>
      </c>
      <c r="D125" s="1" t="s">
        <v>5346</v>
      </c>
      <c r="E125" s="1" t="s">
        <v>5254</v>
      </c>
      <c r="F125" s="1" t="s">
        <v>454</v>
      </c>
      <c r="G125" s="1" t="s">
        <v>454</v>
      </c>
      <c r="H125" s="1" t="s">
        <v>5385</v>
      </c>
    </row>
    <row r="126" spans="1:8" x14ac:dyDescent="0.25">
      <c r="A126" s="1">
        <v>41801</v>
      </c>
      <c r="B126" s="1" t="s">
        <v>10</v>
      </c>
      <c r="C126" s="2">
        <v>0.39583333333333326</v>
      </c>
      <c r="D126" s="1" t="s">
        <v>5386</v>
      </c>
      <c r="E126" s="1" t="s">
        <v>768</v>
      </c>
      <c r="F126" s="1" t="s">
        <v>22</v>
      </c>
      <c r="G126" s="1" t="s">
        <v>22</v>
      </c>
      <c r="H126" s="1" t="s">
        <v>5387</v>
      </c>
    </row>
    <row r="127" spans="1:8" x14ac:dyDescent="0.25">
      <c r="A127" s="1">
        <v>41800</v>
      </c>
      <c r="B127" s="1" t="s">
        <v>30</v>
      </c>
      <c r="C127" s="2">
        <v>0.90972222222222232</v>
      </c>
      <c r="D127" s="1" t="s">
        <v>5102</v>
      </c>
      <c r="E127" s="1" t="s">
        <v>5111</v>
      </c>
      <c r="F127" s="1" t="s">
        <v>454</v>
      </c>
      <c r="G127" s="1">
        <v>66383</v>
      </c>
      <c r="H127" s="1" t="s">
        <v>5388</v>
      </c>
    </row>
    <row r="128" spans="1:8" x14ac:dyDescent="0.25">
      <c r="A128" s="1">
        <v>41801</v>
      </c>
      <c r="B128" s="1" t="s">
        <v>25</v>
      </c>
      <c r="C128" s="2">
        <v>0.66666666666666674</v>
      </c>
      <c r="D128" s="1" t="s">
        <v>5389</v>
      </c>
      <c r="E128" s="1" t="s">
        <v>915</v>
      </c>
      <c r="F128" s="1" t="s">
        <v>22</v>
      </c>
      <c r="G128" s="1" t="s">
        <v>22</v>
      </c>
      <c r="H128" s="1" t="s">
        <v>5390</v>
      </c>
    </row>
    <row r="129" spans="1:8" x14ac:dyDescent="0.25">
      <c r="A129" s="1">
        <v>41802</v>
      </c>
      <c r="B129" s="1" t="s">
        <v>128</v>
      </c>
      <c r="C129" s="2">
        <v>0.38194444444444442</v>
      </c>
      <c r="D129" s="1" t="s">
        <v>5391</v>
      </c>
      <c r="E129" s="1" t="s">
        <v>768</v>
      </c>
      <c r="F129" s="1" t="s">
        <v>454</v>
      </c>
      <c r="G129" s="1" t="s">
        <v>454</v>
      </c>
      <c r="H129" s="1" t="s">
        <v>5392</v>
      </c>
    </row>
    <row r="130" spans="1:8" x14ac:dyDescent="0.25">
      <c r="A130" s="1">
        <v>41805</v>
      </c>
      <c r="B130" s="1" t="s">
        <v>96</v>
      </c>
      <c r="C130" s="2">
        <v>0</v>
      </c>
      <c r="D130" s="1" t="s">
        <v>5393</v>
      </c>
      <c r="E130" s="1" t="s">
        <v>5111</v>
      </c>
      <c r="F130" s="1" t="s">
        <v>454</v>
      </c>
      <c r="G130" s="1">
        <v>55951</v>
      </c>
      <c r="H130" s="1" t="s">
        <v>5394</v>
      </c>
    </row>
    <row r="131" spans="1:8" x14ac:dyDescent="0.25">
      <c r="A131" s="1">
        <v>41808</v>
      </c>
      <c r="B131" s="1" t="s">
        <v>10</v>
      </c>
      <c r="C131" s="2">
        <v>0.4111111111111112</v>
      </c>
      <c r="D131" s="1" t="s">
        <v>3780</v>
      </c>
      <c r="E131" s="1" t="s">
        <v>915</v>
      </c>
      <c r="F131" s="1" t="s">
        <v>454</v>
      </c>
      <c r="G131" s="1" t="s">
        <v>454</v>
      </c>
      <c r="H131" s="1" t="s">
        <v>5395</v>
      </c>
    </row>
    <row r="132" spans="1:8" x14ac:dyDescent="0.25">
      <c r="A132" s="1">
        <v>41808</v>
      </c>
      <c r="B132" s="1" t="s">
        <v>30</v>
      </c>
      <c r="C132" s="2">
        <v>0.70833333333333326</v>
      </c>
      <c r="D132" s="1" t="s">
        <v>5396</v>
      </c>
      <c r="E132" s="1" t="s">
        <v>5111</v>
      </c>
      <c r="F132" s="1" t="s">
        <v>454</v>
      </c>
      <c r="G132" s="1">
        <v>138802</v>
      </c>
      <c r="H132" s="1" t="s">
        <v>5397</v>
      </c>
    </row>
    <row r="133" spans="1:8" x14ac:dyDescent="0.25">
      <c r="A133" s="1">
        <v>41809</v>
      </c>
      <c r="B133" s="1" t="s">
        <v>25</v>
      </c>
      <c r="C133" s="2">
        <v>0.36597222222222214</v>
      </c>
      <c r="D133" s="1" t="s">
        <v>5398</v>
      </c>
      <c r="E133" s="1" t="s">
        <v>915</v>
      </c>
      <c r="F133" s="1" t="s">
        <v>454</v>
      </c>
      <c r="G133" s="1" t="s">
        <v>454</v>
      </c>
      <c r="H133" s="1" t="s">
        <v>5399</v>
      </c>
    </row>
    <row r="134" spans="1:8" x14ac:dyDescent="0.25">
      <c r="A134" s="1">
        <v>41814</v>
      </c>
      <c r="B134" s="1" t="s">
        <v>25</v>
      </c>
      <c r="C134" s="2">
        <v>0.62083333333333335</v>
      </c>
      <c r="D134" s="1" t="s">
        <v>5398</v>
      </c>
      <c r="E134" s="1" t="s">
        <v>915</v>
      </c>
      <c r="F134" s="1" t="s">
        <v>454</v>
      </c>
      <c r="G134" s="1" t="s">
        <v>454</v>
      </c>
      <c r="H134" s="1" t="s">
        <v>5400</v>
      </c>
    </row>
    <row r="135" spans="1:8" x14ac:dyDescent="0.25">
      <c r="A135" s="1">
        <v>41817</v>
      </c>
      <c r="B135" s="1" t="s">
        <v>96</v>
      </c>
      <c r="C135" s="2">
        <v>0.55624999999999991</v>
      </c>
      <c r="D135" s="1" t="s">
        <v>4774</v>
      </c>
      <c r="E135" s="1" t="s">
        <v>5267</v>
      </c>
      <c r="F135" s="1" t="s">
        <v>454</v>
      </c>
      <c r="G135" s="1" t="s">
        <v>454</v>
      </c>
      <c r="H135" s="1" t="s">
        <v>482</v>
      </c>
    </row>
    <row r="136" spans="1:8" x14ac:dyDescent="0.25">
      <c r="A136" s="1">
        <v>41820</v>
      </c>
      <c r="B136" s="1" t="s">
        <v>96</v>
      </c>
      <c r="C136" s="2">
        <v>0.74652777777777768</v>
      </c>
      <c r="D136" s="1" t="s">
        <v>5401</v>
      </c>
      <c r="E136" s="1" t="s">
        <v>5111</v>
      </c>
      <c r="F136" s="1">
        <v>424</v>
      </c>
      <c r="G136" s="1">
        <v>120000</v>
      </c>
      <c r="H136" s="1" t="s">
        <v>5402</v>
      </c>
    </row>
    <row r="137" spans="1:8" x14ac:dyDescent="0.25">
      <c r="A137" s="1">
        <v>41820</v>
      </c>
      <c r="B137" s="1" t="s">
        <v>30</v>
      </c>
      <c r="C137" s="2">
        <v>0.83333333333333326</v>
      </c>
      <c r="D137" s="1" t="s">
        <v>409</v>
      </c>
      <c r="E137" s="1" t="s">
        <v>5111</v>
      </c>
      <c r="F137" s="1" t="s">
        <v>454</v>
      </c>
      <c r="G137" s="1">
        <v>420000</v>
      </c>
      <c r="H137" s="1" t="s">
        <v>5403</v>
      </c>
    </row>
    <row r="138" spans="1:8" x14ac:dyDescent="0.25">
      <c r="A138" s="1">
        <v>41820</v>
      </c>
      <c r="B138" s="1" t="s">
        <v>30</v>
      </c>
      <c r="C138" s="2">
        <v>0.97222222222222232</v>
      </c>
      <c r="D138" s="1" t="s">
        <v>5404</v>
      </c>
      <c r="E138" s="1" t="s">
        <v>5111</v>
      </c>
      <c r="F138" s="1" t="s">
        <v>454</v>
      </c>
      <c r="G138" s="1">
        <v>127000</v>
      </c>
      <c r="H138" s="1" t="s">
        <v>5405</v>
      </c>
    </row>
    <row r="139" spans="1:8" x14ac:dyDescent="0.25">
      <c r="A139" s="1" t="s">
        <v>402</v>
      </c>
      <c r="B139" s="1"/>
      <c r="C139" s="2"/>
      <c r="D139" s="1"/>
      <c r="E139" s="1"/>
      <c r="F139" s="1"/>
      <c r="G139" s="1"/>
      <c r="H139" s="1"/>
    </row>
    <row r="140" spans="1:8" x14ac:dyDescent="0.25">
      <c r="A140" s="1">
        <v>41821</v>
      </c>
      <c r="B140" s="1" t="s">
        <v>30</v>
      </c>
      <c r="C140" s="2">
        <v>0.20833333333333326</v>
      </c>
      <c r="D140" s="1" t="s">
        <v>5406</v>
      </c>
      <c r="E140" s="1" t="s">
        <v>5111</v>
      </c>
      <c r="F140" s="1" t="s">
        <v>454</v>
      </c>
      <c r="G140" s="1">
        <v>57237</v>
      </c>
      <c r="H140" s="1" t="s">
        <v>5407</v>
      </c>
    </row>
    <row r="141" spans="1:8" x14ac:dyDescent="0.25">
      <c r="A141" s="1">
        <v>41822</v>
      </c>
      <c r="B141" s="1" t="s">
        <v>96</v>
      </c>
      <c r="C141" s="2">
        <v>0.36041666666666661</v>
      </c>
      <c r="D141" s="1" t="s">
        <v>4774</v>
      </c>
      <c r="E141" s="1" t="s">
        <v>5267</v>
      </c>
      <c r="F141" s="1" t="s">
        <v>454</v>
      </c>
      <c r="G141" s="1" t="s">
        <v>454</v>
      </c>
      <c r="H141" s="1" t="s">
        <v>5408</v>
      </c>
    </row>
    <row r="142" spans="1:8" x14ac:dyDescent="0.25">
      <c r="A142" s="1">
        <v>41821</v>
      </c>
      <c r="B142" s="1" t="s">
        <v>30</v>
      </c>
      <c r="C142" s="2">
        <v>0.14583333333333326</v>
      </c>
      <c r="D142" s="1" t="s">
        <v>1301</v>
      </c>
      <c r="E142" s="1" t="s">
        <v>5111</v>
      </c>
      <c r="F142" s="1" t="s">
        <v>454</v>
      </c>
      <c r="G142" s="1">
        <v>51000</v>
      </c>
      <c r="H142" s="1" t="s">
        <v>482</v>
      </c>
    </row>
    <row r="143" spans="1:8" x14ac:dyDescent="0.25">
      <c r="A143" s="1">
        <v>41821</v>
      </c>
      <c r="B143" s="1" t="s">
        <v>30</v>
      </c>
      <c r="C143" s="2">
        <v>0.16666666666666674</v>
      </c>
      <c r="D143" s="1" t="s">
        <v>5396</v>
      </c>
      <c r="E143" s="1" t="s">
        <v>5111</v>
      </c>
      <c r="F143" s="1" t="s">
        <v>454</v>
      </c>
      <c r="G143" s="1">
        <v>140000</v>
      </c>
      <c r="H143" s="1" t="s">
        <v>5409</v>
      </c>
    </row>
    <row r="144" spans="1:8" x14ac:dyDescent="0.25">
      <c r="A144" s="1">
        <v>41823</v>
      </c>
      <c r="B144" s="1" t="s">
        <v>30</v>
      </c>
      <c r="C144" s="2">
        <v>0.75</v>
      </c>
      <c r="D144" s="1" t="s">
        <v>891</v>
      </c>
      <c r="E144" s="1" t="s">
        <v>5111</v>
      </c>
      <c r="F144" s="1" t="s">
        <v>454</v>
      </c>
      <c r="G144" s="1">
        <v>298165</v>
      </c>
      <c r="H144" s="1" t="s">
        <v>5410</v>
      </c>
    </row>
    <row r="145" spans="1:8" x14ac:dyDescent="0.25">
      <c r="A145" s="1">
        <v>41823</v>
      </c>
      <c r="B145" s="1" t="s">
        <v>39</v>
      </c>
      <c r="C145" s="2">
        <v>0.95486111111111116</v>
      </c>
      <c r="D145" s="1" t="s">
        <v>5411</v>
      </c>
      <c r="E145" s="1" t="s">
        <v>5111</v>
      </c>
      <c r="F145" s="1" t="s">
        <v>454</v>
      </c>
      <c r="G145" s="1">
        <v>64000</v>
      </c>
      <c r="H145" s="1" t="s">
        <v>5412</v>
      </c>
    </row>
    <row r="146" spans="1:8" x14ac:dyDescent="0.25">
      <c r="A146" s="1">
        <v>41828</v>
      </c>
      <c r="B146" s="1" t="s">
        <v>30</v>
      </c>
      <c r="C146" s="2">
        <v>0.85416666666666674</v>
      </c>
      <c r="D146" s="1" t="s">
        <v>891</v>
      </c>
      <c r="E146" s="1" t="s">
        <v>5111</v>
      </c>
      <c r="F146" s="1" t="s">
        <v>454</v>
      </c>
      <c r="G146" s="1">
        <v>260000</v>
      </c>
      <c r="H146" s="1" t="s">
        <v>5413</v>
      </c>
    </row>
    <row r="147" spans="1:8" x14ac:dyDescent="0.25">
      <c r="A147" s="1">
        <v>41828</v>
      </c>
      <c r="B147" s="1" t="s">
        <v>30</v>
      </c>
      <c r="C147" s="2">
        <v>0.89652777777777781</v>
      </c>
      <c r="D147" s="1" t="s">
        <v>986</v>
      </c>
      <c r="E147" s="1" t="s">
        <v>5111</v>
      </c>
      <c r="F147" s="1" t="s">
        <v>454</v>
      </c>
      <c r="G147" s="1">
        <v>56600</v>
      </c>
      <c r="H147" s="1" t="s">
        <v>482</v>
      </c>
    </row>
    <row r="148" spans="1:8" x14ac:dyDescent="0.25">
      <c r="A148" s="1">
        <v>41828</v>
      </c>
      <c r="B148" s="1" t="s">
        <v>30</v>
      </c>
      <c r="C148" s="2">
        <v>0.75</v>
      </c>
      <c r="D148" s="1" t="s">
        <v>1162</v>
      </c>
      <c r="E148" s="1" t="s">
        <v>5111</v>
      </c>
      <c r="F148" s="1" t="s">
        <v>454</v>
      </c>
      <c r="G148" s="1">
        <v>69000</v>
      </c>
      <c r="H148" s="1" t="s">
        <v>5414</v>
      </c>
    </row>
    <row r="149" spans="1:8" x14ac:dyDescent="0.25">
      <c r="A149" s="1">
        <v>41828</v>
      </c>
      <c r="B149" s="1" t="s">
        <v>30</v>
      </c>
      <c r="C149" s="2">
        <v>0.72916666666666674</v>
      </c>
      <c r="D149" s="1" t="s">
        <v>5274</v>
      </c>
      <c r="E149" s="1" t="s">
        <v>5111</v>
      </c>
      <c r="F149" s="1" t="s">
        <v>454</v>
      </c>
      <c r="G149" s="1">
        <v>96000</v>
      </c>
      <c r="H149" s="1" t="s">
        <v>5415</v>
      </c>
    </row>
    <row r="150" spans="1:8" x14ac:dyDescent="0.25">
      <c r="A150" s="1">
        <v>41828</v>
      </c>
      <c r="B150" s="1" t="s">
        <v>30</v>
      </c>
      <c r="C150" s="2">
        <v>0.72916666666666674</v>
      </c>
      <c r="D150" s="1" t="s">
        <v>5102</v>
      </c>
      <c r="E150" s="1" t="s">
        <v>5111</v>
      </c>
      <c r="F150" s="1" t="s">
        <v>454</v>
      </c>
      <c r="G150" s="1">
        <v>71000</v>
      </c>
      <c r="H150" s="1" t="s">
        <v>5416</v>
      </c>
    </row>
    <row r="151" spans="1:8" x14ac:dyDescent="0.25">
      <c r="A151" s="1">
        <v>41828</v>
      </c>
      <c r="B151" s="1" t="s">
        <v>39</v>
      </c>
      <c r="C151" s="2">
        <v>0.80624999999999991</v>
      </c>
      <c r="D151" s="1" t="s">
        <v>196</v>
      </c>
      <c r="E151" s="1" t="s">
        <v>5111</v>
      </c>
      <c r="F151" s="1" t="s">
        <v>454</v>
      </c>
      <c r="G151" s="1">
        <v>65000</v>
      </c>
      <c r="H151" s="1" t="s">
        <v>5417</v>
      </c>
    </row>
    <row r="152" spans="1:8" x14ac:dyDescent="0.25">
      <c r="A152" s="1">
        <v>41828</v>
      </c>
      <c r="B152" s="1" t="s">
        <v>30</v>
      </c>
      <c r="C152" s="2">
        <v>0.72916666666666674</v>
      </c>
      <c r="D152" s="1" t="s">
        <v>5418</v>
      </c>
      <c r="E152" s="1" t="s">
        <v>5111</v>
      </c>
      <c r="F152" s="1" t="s">
        <v>454</v>
      </c>
      <c r="G152" s="1">
        <v>66000</v>
      </c>
      <c r="H152" s="1" t="s">
        <v>5419</v>
      </c>
    </row>
    <row r="153" spans="1:8" x14ac:dyDescent="0.25">
      <c r="A153" s="1">
        <v>41834</v>
      </c>
      <c r="B153" s="1" t="s">
        <v>10</v>
      </c>
      <c r="C153" s="2">
        <v>0.66666666666666674</v>
      </c>
      <c r="D153" s="1" t="s">
        <v>3780</v>
      </c>
      <c r="E153" s="1" t="s">
        <v>768</v>
      </c>
      <c r="F153" s="1" t="s">
        <v>454</v>
      </c>
      <c r="G153" s="1" t="s">
        <v>454</v>
      </c>
      <c r="H153" s="1" t="s">
        <v>5420</v>
      </c>
    </row>
    <row r="154" spans="1:8" x14ac:dyDescent="0.25">
      <c r="A154" s="1">
        <v>41843</v>
      </c>
      <c r="B154" s="1" t="s">
        <v>25</v>
      </c>
      <c r="C154" s="2">
        <v>0.80138888888888893</v>
      </c>
      <c r="D154" s="1" t="s">
        <v>5421</v>
      </c>
      <c r="E154" s="1" t="s">
        <v>5111</v>
      </c>
      <c r="F154" s="1" t="s">
        <v>454</v>
      </c>
      <c r="G154" s="1">
        <v>57299</v>
      </c>
      <c r="H154" s="1" t="s">
        <v>5422</v>
      </c>
    </row>
    <row r="155" spans="1:8" x14ac:dyDescent="0.25">
      <c r="A155" s="1">
        <v>41844</v>
      </c>
      <c r="B155" s="1" t="s">
        <v>10</v>
      </c>
      <c r="C155" s="2">
        <v>0.68680555555555545</v>
      </c>
      <c r="D155" s="1" t="s">
        <v>396</v>
      </c>
      <c r="E155" s="1" t="s">
        <v>5344</v>
      </c>
      <c r="F155" s="1">
        <v>126</v>
      </c>
      <c r="G155" s="1">
        <v>26856</v>
      </c>
      <c r="H155" s="1" t="s">
        <v>5423</v>
      </c>
    </row>
    <row r="156" spans="1:8" x14ac:dyDescent="0.25">
      <c r="A156" s="1">
        <v>41847</v>
      </c>
      <c r="B156" s="1" t="s">
        <v>30</v>
      </c>
      <c r="C156" s="2">
        <v>0.70833333333333326</v>
      </c>
      <c r="D156" s="1" t="s">
        <v>5396</v>
      </c>
      <c r="E156" s="1" t="s">
        <v>5111</v>
      </c>
      <c r="F156" s="1" t="s">
        <v>454</v>
      </c>
      <c r="G156" s="1">
        <v>156611</v>
      </c>
      <c r="H156" s="1" t="s">
        <v>5424</v>
      </c>
    </row>
    <row r="157" spans="1:8" x14ac:dyDescent="0.25">
      <c r="A157" s="1">
        <v>41847</v>
      </c>
      <c r="B157" s="1" t="s">
        <v>10</v>
      </c>
      <c r="C157" s="2">
        <v>0.95833333333333326</v>
      </c>
      <c r="D157" s="1" t="s">
        <v>5425</v>
      </c>
      <c r="E157" s="1" t="s">
        <v>5426</v>
      </c>
      <c r="F157" s="1">
        <v>480</v>
      </c>
      <c r="G157" s="1">
        <v>1</v>
      </c>
      <c r="H157" s="1" t="s">
        <v>5427</v>
      </c>
    </row>
    <row r="158" spans="1:8" x14ac:dyDescent="0.25">
      <c r="A158" s="1" t="s">
        <v>408</v>
      </c>
      <c r="B158" s="1"/>
      <c r="C158" s="2"/>
      <c r="D158" s="1"/>
      <c r="E158" s="1"/>
      <c r="F158" s="1"/>
      <c r="G158" s="1"/>
      <c r="H158" s="1"/>
    </row>
    <row r="159" spans="1:8" x14ac:dyDescent="0.25">
      <c r="A159" s="1">
        <v>41852</v>
      </c>
      <c r="B159" s="1" t="s">
        <v>10</v>
      </c>
      <c r="C159" s="2">
        <v>0.62708333333333344</v>
      </c>
      <c r="D159" s="1" t="s">
        <v>79</v>
      </c>
      <c r="E159" s="1" t="s">
        <v>928</v>
      </c>
      <c r="F159" s="1" t="s">
        <v>454</v>
      </c>
      <c r="G159" s="1" t="s">
        <v>454</v>
      </c>
      <c r="H159" s="1" t="s">
        <v>5428</v>
      </c>
    </row>
    <row r="160" spans="1:8" x14ac:dyDescent="0.25">
      <c r="A160" s="1">
        <v>41864</v>
      </c>
      <c r="B160" s="1" t="s">
        <v>10</v>
      </c>
      <c r="C160" s="2">
        <v>0.25555555555555554</v>
      </c>
      <c r="D160" s="1" t="s">
        <v>5346</v>
      </c>
      <c r="E160" s="1" t="s">
        <v>972</v>
      </c>
      <c r="F160" s="1">
        <v>370</v>
      </c>
      <c r="G160" s="1" t="s">
        <v>454</v>
      </c>
      <c r="H160" s="1" t="s">
        <v>5429</v>
      </c>
    </row>
    <row r="161" spans="1:8" x14ac:dyDescent="0.25">
      <c r="A161" s="1">
        <v>41871</v>
      </c>
      <c r="B161" s="1" t="s">
        <v>10</v>
      </c>
      <c r="C161" s="2">
        <v>5.6249999999999911E-2</v>
      </c>
      <c r="D161" s="1" t="s">
        <v>5346</v>
      </c>
      <c r="E161" s="1" t="s">
        <v>972</v>
      </c>
      <c r="F161" s="1" t="s">
        <v>454</v>
      </c>
      <c r="G161" s="1" t="s">
        <v>454</v>
      </c>
      <c r="H161" s="1" t="s">
        <v>5430</v>
      </c>
    </row>
    <row r="162" spans="1:8" x14ac:dyDescent="0.25">
      <c r="A162" s="1">
        <v>41874</v>
      </c>
      <c r="B162" s="1" t="s">
        <v>30</v>
      </c>
      <c r="C162" s="2">
        <v>0.69375000000000009</v>
      </c>
      <c r="D162" s="1" t="s">
        <v>5431</v>
      </c>
      <c r="E162" s="1" t="s">
        <v>5432</v>
      </c>
      <c r="F162" s="1">
        <v>31</v>
      </c>
      <c r="G162" s="1">
        <v>6549</v>
      </c>
      <c r="H162" s="1" t="s">
        <v>5433</v>
      </c>
    </row>
    <row r="163" spans="1:8" x14ac:dyDescent="0.25">
      <c r="A163" s="1">
        <v>41875</v>
      </c>
      <c r="B163" s="1" t="s">
        <v>10</v>
      </c>
      <c r="C163" s="2">
        <v>0.13888888888888884</v>
      </c>
      <c r="D163" s="1" t="s">
        <v>5434</v>
      </c>
      <c r="E163" s="1" t="s">
        <v>5435</v>
      </c>
      <c r="F163" s="1">
        <v>95</v>
      </c>
      <c r="G163" s="1">
        <v>70000</v>
      </c>
      <c r="H163" s="1" t="s">
        <v>5436</v>
      </c>
    </row>
    <row r="164" spans="1:8" x14ac:dyDescent="0.25">
      <c r="A164" s="1">
        <v>41877</v>
      </c>
      <c r="B164" s="1" t="s">
        <v>30</v>
      </c>
      <c r="C164" s="2">
        <v>0.64583333333333326</v>
      </c>
      <c r="D164" s="1" t="s">
        <v>5396</v>
      </c>
      <c r="E164" s="1" t="s">
        <v>5111</v>
      </c>
      <c r="F164" s="1" t="s">
        <v>454</v>
      </c>
      <c r="G164" s="1" t="s">
        <v>454</v>
      </c>
      <c r="H164" s="1" t="s">
        <v>482</v>
      </c>
    </row>
    <row r="165" spans="1:8" x14ac:dyDescent="0.25">
      <c r="A165" s="1">
        <v>41878</v>
      </c>
      <c r="B165" s="1" t="s">
        <v>30</v>
      </c>
      <c r="C165" s="2">
        <v>0.53402777777777777</v>
      </c>
      <c r="D165" s="1" t="s">
        <v>835</v>
      </c>
      <c r="E165" s="1" t="s">
        <v>768</v>
      </c>
      <c r="F165" s="1" t="s">
        <v>454</v>
      </c>
      <c r="G165" s="1" t="s">
        <v>454</v>
      </c>
      <c r="H165" s="1" t="s">
        <v>5437</v>
      </c>
    </row>
    <row r="166" spans="1:8" x14ac:dyDescent="0.25">
      <c r="A166" s="1">
        <v>41881</v>
      </c>
      <c r="B166" s="1" t="s">
        <v>30</v>
      </c>
      <c r="C166" s="2">
        <v>0.64583333333333326</v>
      </c>
      <c r="D166" s="1" t="s">
        <v>5438</v>
      </c>
      <c r="E166" s="1" t="s">
        <v>768</v>
      </c>
      <c r="F166" s="1" t="s">
        <v>454</v>
      </c>
      <c r="G166" s="1" t="s">
        <v>454</v>
      </c>
      <c r="H166" s="1" t="s">
        <v>5439</v>
      </c>
    </row>
    <row r="167" spans="1:8" x14ac:dyDescent="0.25">
      <c r="A167" s="1" t="s">
        <v>1270</v>
      </c>
      <c r="B167" s="1"/>
      <c r="C167" s="2"/>
      <c r="D167" s="1"/>
      <c r="E167" s="1"/>
      <c r="F167" s="1"/>
      <c r="G167" s="1"/>
      <c r="H167" s="1"/>
    </row>
    <row r="168" spans="1:8" x14ac:dyDescent="0.25">
      <c r="A168" s="1">
        <v>41887</v>
      </c>
      <c r="B168" s="1" t="s">
        <v>30</v>
      </c>
      <c r="C168" s="2">
        <v>0.83333333333333326</v>
      </c>
      <c r="D168" s="1" t="s">
        <v>830</v>
      </c>
      <c r="E168" s="1" t="s">
        <v>5111</v>
      </c>
      <c r="F168" s="1" t="s">
        <v>454</v>
      </c>
      <c r="G168" s="1">
        <v>324000</v>
      </c>
      <c r="H168" s="1" t="s">
        <v>482</v>
      </c>
    </row>
    <row r="169" spans="1:8" x14ac:dyDescent="0.25">
      <c r="A169" s="1">
        <v>41887</v>
      </c>
      <c r="B169" s="1" t="s">
        <v>30</v>
      </c>
      <c r="C169" s="2">
        <v>0.6875</v>
      </c>
      <c r="D169" s="1" t="s">
        <v>409</v>
      </c>
      <c r="E169" s="1" t="s">
        <v>5111</v>
      </c>
      <c r="F169" s="1" t="s">
        <v>454</v>
      </c>
      <c r="G169" s="1">
        <v>180400</v>
      </c>
      <c r="H169" s="1" t="s">
        <v>5440</v>
      </c>
    </row>
    <row r="170" spans="1:8" x14ac:dyDescent="0.25">
      <c r="A170" s="1">
        <v>41887</v>
      </c>
      <c r="B170" s="1" t="s">
        <v>30</v>
      </c>
      <c r="C170" s="2">
        <v>0.80138888888888893</v>
      </c>
      <c r="D170" s="1" t="s">
        <v>398</v>
      </c>
      <c r="E170" s="1" t="s">
        <v>5111</v>
      </c>
      <c r="F170" s="1">
        <v>50</v>
      </c>
      <c r="G170" s="1">
        <v>60000</v>
      </c>
      <c r="H170" s="1" t="s">
        <v>5441</v>
      </c>
    </row>
    <row r="171" spans="1:8" x14ac:dyDescent="0.25">
      <c r="A171" s="1">
        <v>41891</v>
      </c>
      <c r="B171" s="1" t="s">
        <v>10</v>
      </c>
      <c r="C171" s="2">
        <v>0.34583333333333344</v>
      </c>
      <c r="D171" s="1" t="s">
        <v>5346</v>
      </c>
      <c r="E171" s="1" t="s">
        <v>972</v>
      </c>
      <c r="F171" s="1" t="s">
        <v>454</v>
      </c>
      <c r="G171" s="1" t="s">
        <v>454</v>
      </c>
      <c r="H171" s="1" t="s">
        <v>5442</v>
      </c>
    </row>
    <row r="172" spans="1:8" x14ac:dyDescent="0.25">
      <c r="A172" s="1">
        <v>41893</v>
      </c>
      <c r="B172" s="1" t="s">
        <v>10</v>
      </c>
      <c r="C172" s="2">
        <v>0.20555555555555549</v>
      </c>
      <c r="D172" s="1" t="s">
        <v>5346</v>
      </c>
      <c r="E172" s="1" t="s">
        <v>972</v>
      </c>
      <c r="F172" s="1" t="s">
        <v>454</v>
      </c>
      <c r="G172" s="1" t="s">
        <v>454</v>
      </c>
      <c r="H172" s="1" t="s">
        <v>5443</v>
      </c>
    </row>
    <row r="173" spans="1:8" x14ac:dyDescent="0.25">
      <c r="A173" s="1">
        <v>41896</v>
      </c>
      <c r="B173" s="1" t="s">
        <v>10</v>
      </c>
      <c r="C173" s="2">
        <v>0.90972222222222232</v>
      </c>
      <c r="D173" s="1" t="s">
        <v>4713</v>
      </c>
      <c r="E173" s="1" t="s">
        <v>972</v>
      </c>
      <c r="F173" s="1">
        <v>1</v>
      </c>
      <c r="G173" s="1">
        <v>123</v>
      </c>
      <c r="H173" s="1" t="s">
        <v>5444</v>
      </c>
    </row>
    <row r="174" spans="1:8" x14ac:dyDescent="0.25">
      <c r="A174" s="1">
        <v>41898</v>
      </c>
      <c r="B174" s="1" t="s">
        <v>10</v>
      </c>
      <c r="C174" s="2">
        <v>0.49722222222222223</v>
      </c>
      <c r="D174" s="1" t="s">
        <v>396</v>
      </c>
      <c r="E174" s="1" t="s">
        <v>915</v>
      </c>
      <c r="F174" s="1" t="s">
        <v>454</v>
      </c>
      <c r="G174" s="1" t="s">
        <v>454</v>
      </c>
      <c r="H174" s="1" t="s">
        <v>5445</v>
      </c>
    </row>
    <row r="175" spans="1:8" x14ac:dyDescent="0.25">
      <c r="A175" s="1">
        <v>41899</v>
      </c>
      <c r="B175" s="1" t="s">
        <v>30</v>
      </c>
      <c r="C175" s="2">
        <v>0.5625</v>
      </c>
      <c r="D175" s="1" t="s">
        <v>830</v>
      </c>
      <c r="E175" s="1" t="s">
        <v>5446</v>
      </c>
      <c r="F175" s="1" t="s">
        <v>454</v>
      </c>
      <c r="G175" s="1" t="s">
        <v>454</v>
      </c>
      <c r="H175" s="1" t="s">
        <v>5447</v>
      </c>
    </row>
    <row r="176" spans="1:8" x14ac:dyDescent="0.25">
      <c r="A176" s="1">
        <v>41901</v>
      </c>
      <c r="B176" s="1" t="s">
        <v>10</v>
      </c>
      <c r="C176" s="2">
        <v>0.59722222222222232</v>
      </c>
      <c r="D176" s="1" t="s">
        <v>5448</v>
      </c>
      <c r="E176" s="1" t="s">
        <v>972</v>
      </c>
      <c r="F176" s="1">
        <v>1</v>
      </c>
      <c r="G176" s="1">
        <v>123</v>
      </c>
      <c r="H176" s="1" t="s">
        <v>5449</v>
      </c>
    </row>
    <row r="177" spans="1:8" x14ac:dyDescent="0.25">
      <c r="A177" s="1">
        <v>41904</v>
      </c>
      <c r="B177" s="1" t="s">
        <v>96</v>
      </c>
      <c r="C177" s="2">
        <v>0.45833333333333326</v>
      </c>
      <c r="D177" s="1" t="s">
        <v>5450</v>
      </c>
      <c r="E177" s="1" t="s">
        <v>5267</v>
      </c>
      <c r="F177" s="1">
        <v>1000</v>
      </c>
      <c r="G177" s="1">
        <v>140000</v>
      </c>
      <c r="H177" s="1" t="s">
        <v>5451</v>
      </c>
    </row>
    <row r="178" spans="1:8" x14ac:dyDescent="0.25">
      <c r="A178" s="1">
        <v>41905</v>
      </c>
      <c r="B178" s="1" t="s">
        <v>39</v>
      </c>
      <c r="C178" s="2">
        <v>5.0694444444444375E-2</v>
      </c>
      <c r="D178" s="1" t="s">
        <v>406</v>
      </c>
      <c r="E178" s="1" t="s">
        <v>5452</v>
      </c>
      <c r="F178" s="1" t="s">
        <v>22</v>
      </c>
      <c r="G178" s="1" t="s">
        <v>22</v>
      </c>
      <c r="H178" s="1" t="s">
        <v>5453</v>
      </c>
    </row>
    <row r="179" spans="1:8" x14ac:dyDescent="0.25">
      <c r="A179" s="1">
        <v>41903</v>
      </c>
      <c r="B179" s="1" t="s">
        <v>39</v>
      </c>
      <c r="C179" s="2">
        <v>0.5625</v>
      </c>
      <c r="D179" s="1" t="s">
        <v>406</v>
      </c>
      <c r="E179" s="1" t="s">
        <v>5452</v>
      </c>
      <c r="F179" s="1" t="s">
        <v>454</v>
      </c>
      <c r="G179" s="1" t="s">
        <v>454</v>
      </c>
      <c r="H179" s="1" t="s">
        <v>482</v>
      </c>
    </row>
    <row r="180" spans="1:8" x14ac:dyDescent="0.25">
      <c r="A180" s="1">
        <v>41906</v>
      </c>
      <c r="B180" s="1" t="s">
        <v>10</v>
      </c>
      <c r="C180" s="2">
        <v>0.47916666666666674</v>
      </c>
      <c r="D180" s="1" t="s">
        <v>3780</v>
      </c>
      <c r="E180" s="1" t="s">
        <v>915</v>
      </c>
      <c r="F180" s="1" t="s">
        <v>454</v>
      </c>
      <c r="G180" s="1" t="s">
        <v>454</v>
      </c>
      <c r="H180" s="1" t="s">
        <v>5454</v>
      </c>
    </row>
    <row r="181" spans="1:8" x14ac:dyDescent="0.25">
      <c r="A181" s="1" t="s">
        <v>411</v>
      </c>
      <c r="B181" s="1"/>
      <c r="C181" s="2"/>
      <c r="D181" s="1"/>
      <c r="E181" s="1"/>
      <c r="F181" s="1"/>
      <c r="G181" s="1"/>
      <c r="H181" s="1"/>
    </row>
    <row r="182" spans="1:8" x14ac:dyDescent="0.25">
      <c r="A182" s="1">
        <v>41914</v>
      </c>
      <c r="B182" s="1" t="s">
        <v>10</v>
      </c>
      <c r="C182" s="2">
        <v>0.625</v>
      </c>
      <c r="D182" s="1" t="s">
        <v>851</v>
      </c>
      <c r="E182" s="1" t="s">
        <v>5455</v>
      </c>
      <c r="F182" s="1" t="s">
        <v>454</v>
      </c>
      <c r="G182" s="1" t="s">
        <v>454</v>
      </c>
      <c r="H182" s="1" t="s">
        <v>5456</v>
      </c>
    </row>
    <row r="183" spans="1:8" x14ac:dyDescent="0.25">
      <c r="A183" s="1">
        <v>41914</v>
      </c>
      <c r="B183" s="1" t="s">
        <v>25</v>
      </c>
      <c r="C183" s="2">
        <v>0.92708333333333326</v>
      </c>
      <c r="D183" s="1" t="s">
        <v>1159</v>
      </c>
      <c r="E183" s="1" t="s">
        <v>5111</v>
      </c>
      <c r="F183" s="1" t="s">
        <v>454</v>
      </c>
      <c r="G183" s="1">
        <v>67300</v>
      </c>
      <c r="H183" s="1" t="s">
        <v>482</v>
      </c>
    </row>
    <row r="184" spans="1:8" x14ac:dyDescent="0.25">
      <c r="A184" s="1">
        <v>41914</v>
      </c>
      <c r="B184" s="1" t="s">
        <v>429</v>
      </c>
      <c r="C184" s="2">
        <v>0.66666666666666674</v>
      </c>
      <c r="D184" s="1" t="s">
        <v>896</v>
      </c>
      <c r="E184" s="1" t="s">
        <v>5111</v>
      </c>
      <c r="F184" s="1" t="s">
        <v>454</v>
      </c>
      <c r="G184" s="1">
        <v>500000</v>
      </c>
      <c r="H184" s="1" t="s">
        <v>5457</v>
      </c>
    </row>
    <row r="185" spans="1:8" x14ac:dyDescent="0.25">
      <c r="A185" s="1">
        <v>41918</v>
      </c>
      <c r="B185" s="1" t="s">
        <v>429</v>
      </c>
      <c r="C185" s="2">
        <v>0.45277777777777772</v>
      </c>
      <c r="D185" s="1" t="s">
        <v>129</v>
      </c>
      <c r="E185" s="1" t="s">
        <v>5111</v>
      </c>
      <c r="F185" s="1">
        <v>292</v>
      </c>
      <c r="G185" s="1">
        <v>129237</v>
      </c>
      <c r="H185" s="1" t="s">
        <v>5458</v>
      </c>
    </row>
    <row r="186" spans="1:8" x14ac:dyDescent="0.25">
      <c r="A186" s="1">
        <v>41919</v>
      </c>
      <c r="B186" s="1" t="s">
        <v>30</v>
      </c>
      <c r="C186" s="2">
        <v>0.5</v>
      </c>
      <c r="D186" s="1" t="s">
        <v>986</v>
      </c>
      <c r="E186" s="1" t="s">
        <v>5455</v>
      </c>
      <c r="F186" s="1" t="s">
        <v>454</v>
      </c>
      <c r="G186" s="1" t="s">
        <v>454</v>
      </c>
      <c r="H186" s="1" t="s">
        <v>5459</v>
      </c>
    </row>
    <row r="187" spans="1:8" x14ac:dyDescent="0.25">
      <c r="A187" s="1">
        <v>41920</v>
      </c>
      <c r="B187" s="1" t="s">
        <v>429</v>
      </c>
      <c r="C187" s="2">
        <v>0.69930555555555562</v>
      </c>
      <c r="D187" s="1" t="s">
        <v>5287</v>
      </c>
      <c r="E187" s="1" t="s">
        <v>5460</v>
      </c>
      <c r="F187" s="1" t="s">
        <v>454</v>
      </c>
      <c r="G187" s="1" t="s">
        <v>454</v>
      </c>
      <c r="H187" s="1" t="s">
        <v>5461</v>
      </c>
    </row>
    <row r="188" spans="1:8" x14ac:dyDescent="0.25">
      <c r="A188" s="1">
        <v>41920</v>
      </c>
      <c r="B188" s="1" t="s">
        <v>429</v>
      </c>
      <c r="C188" s="2">
        <v>0.70069444444444451</v>
      </c>
      <c r="D188" s="1" t="s">
        <v>5287</v>
      </c>
      <c r="E188" s="1" t="s">
        <v>5460</v>
      </c>
      <c r="F188" s="1">
        <v>585</v>
      </c>
      <c r="G188" s="1">
        <v>120000</v>
      </c>
      <c r="H188" s="1" t="s">
        <v>5462</v>
      </c>
    </row>
    <row r="189" spans="1:8" x14ac:dyDescent="0.25">
      <c r="A189" s="1">
        <v>41921</v>
      </c>
      <c r="B189" s="1" t="s">
        <v>429</v>
      </c>
      <c r="C189" s="2">
        <v>0.39375000000000004</v>
      </c>
      <c r="D189" s="1" t="s">
        <v>5287</v>
      </c>
      <c r="E189" s="1" t="s">
        <v>5255</v>
      </c>
      <c r="F189" s="1" t="s">
        <v>454</v>
      </c>
      <c r="G189" s="1">
        <v>2800</v>
      </c>
      <c r="H189" s="1" t="s">
        <v>482</v>
      </c>
    </row>
    <row r="190" spans="1:8" x14ac:dyDescent="0.25">
      <c r="A190" s="1">
        <v>41925</v>
      </c>
      <c r="B190" s="1" t="s">
        <v>25</v>
      </c>
      <c r="C190" s="2">
        <v>0.53125</v>
      </c>
      <c r="D190" s="1" t="s">
        <v>1121</v>
      </c>
      <c r="E190" s="1" t="s">
        <v>5111</v>
      </c>
      <c r="F190" s="1" t="s">
        <v>454</v>
      </c>
      <c r="G190" s="1">
        <v>68600</v>
      </c>
      <c r="H190" s="1" t="s">
        <v>5463</v>
      </c>
    </row>
    <row r="191" spans="1:8" x14ac:dyDescent="0.25">
      <c r="A191" s="1">
        <v>41926</v>
      </c>
      <c r="B191" s="1" t="s">
        <v>10</v>
      </c>
      <c r="C191" s="2">
        <v>0.31458333333333344</v>
      </c>
      <c r="D191" s="1" t="s">
        <v>4713</v>
      </c>
      <c r="E191" s="1" t="s">
        <v>5455</v>
      </c>
      <c r="F191" s="1" t="s">
        <v>454</v>
      </c>
      <c r="G191" s="1" t="s">
        <v>454</v>
      </c>
      <c r="H191" s="1" t="s">
        <v>5464</v>
      </c>
    </row>
    <row r="192" spans="1:8" x14ac:dyDescent="0.25">
      <c r="A192" s="1">
        <v>41926</v>
      </c>
      <c r="B192" s="1" t="s">
        <v>22</v>
      </c>
      <c r="C192" s="2">
        <v>0.76388888888888884</v>
      </c>
      <c r="D192" s="1" t="s">
        <v>959</v>
      </c>
      <c r="E192" s="1" t="s">
        <v>94</v>
      </c>
      <c r="F192" s="1" t="s">
        <v>454</v>
      </c>
      <c r="G192" s="1" t="s">
        <v>454</v>
      </c>
      <c r="H192" s="1" t="s">
        <v>5465</v>
      </c>
    </row>
    <row r="193" spans="1:8" x14ac:dyDescent="0.25">
      <c r="A193" s="1">
        <v>41926</v>
      </c>
      <c r="B193" s="1" t="s">
        <v>25</v>
      </c>
      <c r="C193" s="2">
        <v>0.23888888888888893</v>
      </c>
      <c r="D193" s="1" t="s">
        <v>5355</v>
      </c>
      <c r="E193" s="1" t="s">
        <v>5111</v>
      </c>
      <c r="F193" s="1">
        <v>191</v>
      </c>
      <c r="G193" s="1">
        <v>57475</v>
      </c>
      <c r="H193" s="1" t="s">
        <v>5466</v>
      </c>
    </row>
    <row r="194" spans="1:8" x14ac:dyDescent="0.25">
      <c r="A194" s="1">
        <v>41927</v>
      </c>
      <c r="B194" s="1" t="s">
        <v>10</v>
      </c>
      <c r="C194" s="2">
        <v>0.32361111111111107</v>
      </c>
      <c r="D194" s="1" t="s">
        <v>4713</v>
      </c>
      <c r="E194" s="1" t="s">
        <v>5455</v>
      </c>
      <c r="F194" s="1" t="s">
        <v>454</v>
      </c>
      <c r="G194" s="1" t="s">
        <v>454</v>
      </c>
      <c r="H194" s="1" t="s">
        <v>5467</v>
      </c>
    </row>
    <row r="195" spans="1:8" x14ac:dyDescent="0.25">
      <c r="A195" s="1">
        <v>41928</v>
      </c>
      <c r="B195" s="1" t="s">
        <v>96</v>
      </c>
      <c r="C195" s="2">
        <v>0.3833333333333333</v>
      </c>
      <c r="D195" s="1" t="s">
        <v>5468</v>
      </c>
      <c r="E195" s="1" t="s">
        <v>5455</v>
      </c>
      <c r="F195" s="1" t="s">
        <v>454</v>
      </c>
      <c r="G195" s="1" t="s">
        <v>454</v>
      </c>
      <c r="H195" s="1" t="s">
        <v>5469</v>
      </c>
    </row>
    <row r="196" spans="1:8" x14ac:dyDescent="0.25">
      <c r="A196" s="1">
        <v>41928</v>
      </c>
      <c r="B196" s="1" t="s">
        <v>96</v>
      </c>
      <c r="C196" s="2">
        <v>0.55902777777777768</v>
      </c>
      <c r="D196" s="1" t="s">
        <v>5470</v>
      </c>
      <c r="E196" s="1" t="s">
        <v>768</v>
      </c>
      <c r="F196" s="1">
        <v>129</v>
      </c>
      <c r="G196" s="1" t="s">
        <v>454</v>
      </c>
      <c r="H196" s="1" t="s">
        <v>5471</v>
      </c>
    </row>
    <row r="197" spans="1:8" x14ac:dyDescent="0.25">
      <c r="A197" s="1">
        <v>41932</v>
      </c>
      <c r="B197" s="1" t="s">
        <v>96</v>
      </c>
      <c r="C197" s="2">
        <v>0</v>
      </c>
      <c r="D197" s="1" t="s">
        <v>5472</v>
      </c>
      <c r="E197" s="1" t="s">
        <v>5455</v>
      </c>
      <c r="F197" s="1" t="s">
        <v>454</v>
      </c>
      <c r="G197" s="1" t="s">
        <v>454</v>
      </c>
      <c r="H197" s="1" t="s">
        <v>482</v>
      </c>
    </row>
    <row r="198" spans="1:8" x14ac:dyDescent="0.25">
      <c r="A198" s="1">
        <v>41933</v>
      </c>
      <c r="B198" s="1" t="s">
        <v>96</v>
      </c>
      <c r="C198" s="2">
        <v>0.35069444444444442</v>
      </c>
      <c r="D198" s="1" t="s">
        <v>5473</v>
      </c>
      <c r="E198" s="1" t="s">
        <v>1132</v>
      </c>
      <c r="F198" s="1" t="s">
        <v>454</v>
      </c>
      <c r="G198" s="1" t="s">
        <v>454</v>
      </c>
      <c r="H198" s="1" t="s">
        <v>5474</v>
      </c>
    </row>
    <row r="199" spans="1:8" x14ac:dyDescent="0.25">
      <c r="A199" s="1">
        <v>41934</v>
      </c>
      <c r="B199" s="1" t="s">
        <v>39</v>
      </c>
      <c r="C199" s="2">
        <v>0.94861111111111107</v>
      </c>
      <c r="D199" s="1" t="s">
        <v>5475</v>
      </c>
      <c r="E199" s="1" t="s">
        <v>50</v>
      </c>
      <c r="F199" s="1" t="s">
        <v>454</v>
      </c>
      <c r="G199" s="1">
        <v>66650</v>
      </c>
      <c r="H199" s="1" t="s">
        <v>5476</v>
      </c>
    </row>
    <row r="200" spans="1:8" x14ac:dyDescent="0.25">
      <c r="A200" s="1">
        <v>41936</v>
      </c>
      <c r="B200" s="1" t="s">
        <v>39</v>
      </c>
      <c r="C200" s="2">
        <v>0.76111111111111107</v>
      </c>
      <c r="D200" s="1" t="s">
        <v>5477</v>
      </c>
      <c r="E200" s="1" t="s">
        <v>5455</v>
      </c>
      <c r="F200" s="1" t="s">
        <v>454</v>
      </c>
      <c r="G200" s="1" t="s">
        <v>454</v>
      </c>
      <c r="H200" s="1" t="s">
        <v>5478</v>
      </c>
    </row>
    <row r="201" spans="1:8" x14ac:dyDescent="0.25">
      <c r="A201" s="1">
        <v>41936</v>
      </c>
      <c r="B201" s="1" t="s">
        <v>96</v>
      </c>
      <c r="C201" s="2">
        <v>0.66666666666666674</v>
      </c>
      <c r="D201" s="1" t="s">
        <v>5472</v>
      </c>
      <c r="E201" s="1" t="s">
        <v>5455</v>
      </c>
      <c r="F201" s="1" t="s">
        <v>454</v>
      </c>
      <c r="G201" s="1" t="s">
        <v>454</v>
      </c>
      <c r="H201" s="1" t="s">
        <v>5479</v>
      </c>
    </row>
    <row r="202" spans="1:8" x14ac:dyDescent="0.25">
      <c r="A202" s="1">
        <v>41937</v>
      </c>
      <c r="B202" s="1" t="s">
        <v>10</v>
      </c>
      <c r="C202" s="2">
        <v>0.66666666666666674</v>
      </c>
      <c r="D202" s="1" t="s">
        <v>5480</v>
      </c>
      <c r="E202" s="1" t="s">
        <v>865</v>
      </c>
      <c r="F202" s="1">
        <v>216</v>
      </c>
      <c r="G202" s="1">
        <v>78000</v>
      </c>
      <c r="H202" s="1" t="s">
        <v>5481</v>
      </c>
    </row>
    <row r="203" spans="1:8" x14ac:dyDescent="0.25">
      <c r="A203" s="1">
        <v>41937</v>
      </c>
      <c r="B203" s="1" t="s">
        <v>10</v>
      </c>
      <c r="C203" s="2">
        <v>0.75</v>
      </c>
      <c r="D203" s="1" t="s">
        <v>5482</v>
      </c>
      <c r="E203" s="1" t="s">
        <v>865</v>
      </c>
      <c r="F203" s="1">
        <v>154</v>
      </c>
      <c r="G203" s="1">
        <v>96000</v>
      </c>
      <c r="H203" s="1" t="s">
        <v>482</v>
      </c>
    </row>
    <row r="204" spans="1:8" x14ac:dyDescent="0.25">
      <c r="A204" s="1" t="s">
        <v>414</v>
      </c>
      <c r="B204" s="1"/>
      <c r="C204" s="2"/>
      <c r="D204" s="1"/>
      <c r="E204" s="1"/>
      <c r="F204" s="1"/>
      <c r="G204" s="1"/>
      <c r="H204" s="1"/>
    </row>
    <row r="205" spans="1:8" x14ac:dyDescent="0.25">
      <c r="A205" s="1">
        <v>41944</v>
      </c>
      <c r="B205" s="1" t="s">
        <v>10</v>
      </c>
      <c r="C205" s="2">
        <v>4.1666666666666741E-2</v>
      </c>
      <c r="D205" s="1" t="s">
        <v>849</v>
      </c>
      <c r="E205" s="1" t="s">
        <v>5455</v>
      </c>
      <c r="F205" s="1" t="s">
        <v>454</v>
      </c>
      <c r="G205" s="1" t="s">
        <v>454</v>
      </c>
      <c r="H205" s="1" t="s">
        <v>5483</v>
      </c>
    </row>
    <row r="206" spans="1:8" x14ac:dyDescent="0.25">
      <c r="A206" s="1">
        <v>41945</v>
      </c>
      <c r="B206" s="1" t="s">
        <v>39</v>
      </c>
      <c r="C206" s="2">
        <v>0.57361111111111107</v>
      </c>
      <c r="D206" s="1" t="s">
        <v>5484</v>
      </c>
      <c r="E206" s="1" t="s">
        <v>931</v>
      </c>
      <c r="F206" s="1" t="s">
        <v>454</v>
      </c>
      <c r="G206" s="1">
        <v>63719</v>
      </c>
      <c r="H206" s="1" t="s">
        <v>482</v>
      </c>
    </row>
    <row r="207" spans="1:8" x14ac:dyDescent="0.25">
      <c r="A207" s="1">
        <v>41954</v>
      </c>
      <c r="B207" s="1" t="s">
        <v>10</v>
      </c>
      <c r="C207" s="2">
        <v>0.75</v>
      </c>
      <c r="D207" s="1" t="s">
        <v>3780</v>
      </c>
      <c r="E207" s="1" t="s">
        <v>865</v>
      </c>
      <c r="F207" s="1">
        <v>132</v>
      </c>
      <c r="G207" s="1">
        <v>68000</v>
      </c>
      <c r="H207" s="1" t="s">
        <v>5485</v>
      </c>
    </row>
    <row r="208" spans="1:8" x14ac:dyDescent="0.25">
      <c r="A208" s="1">
        <v>41955</v>
      </c>
      <c r="B208" s="1" t="s">
        <v>25</v>
      </c>
      <c r="C208" s="2">
        <v>0.12430555555555545</v>
      </c>
      <c r="D208" s="1" t="s">
        <v>454</v>
      </c>
      <c r="E208" s="1" t="s">
        <v>5455</v>
      </c>
      <c r="F208" s="1" t="s">
        <v>454</v>
      </c>
      <c r="G208" s="1" t="s">
        <v>454</v>
      </c>
      <c r="H208" s="1" t="s">
        <v>5486</v>
      </c>
    </row>
    <row r="209" spans="1:8" x14ac:dyDescent="0.25">
      <c r="A209" s="1">
        <v>41956</v>
      </c>
      <c r="B209" s="1" t="s">
        <v>96</v>
      </c>
      <c r="C209" s="2">
        <v>0.29652777777777772</v>
      </c>
      <c r="D209" s="1" t="s">
        <v>5487</v>
      </c>
      <c r="E209" s="1" t="s">
        <v>5455</v>
      </c>
      <c r="F209" s="1" t="s">
        <v>454</v>
      </c>
      <c r="G209" s="1" t="s">
        <v>454</v>
      </c>
      <c r="H209" s="1" t="s">
        <v>5488</v>
      </c>
    </row>
    <row r="210" spans="1:8" x14ac:dyDescent="0.25">
      <c r="A210" s="1">
        <v>41957</v>
      </c>
      <c r="B210" s="1" t="s">
        <v>10</v>
      </c>
      <c r="C210" s="2">
        <v>0.40972222222222232</v>
      </c>
      <c r="D210" s="1" t="s">
        <v>5448</v>
      </c>
      <c r="E210" s="1" t="s">
        <v>5254</v>
      </c>
      <c r="F210" s="1">
        <v>1</v>
      </c>
      <c r="G210" s="1">
        <v>123</v>
      </c>
      <c r="H210" s="1" t="s">
        <v>5489</v>
      </c>
    </row>
    <row r="211" spans="1:8" x14ac:dyDescent="0.25">
      <c r="A211" s="1">
        <v>41962</v>
      </c>
      <c r="B211" s="1" t="s">
        <v>10</v>
      </c>
      <c r="C211" s="2">
        <v>0.61388888888888893</v>
      </c>
      <c r="D211" s="1" t="s">
        <v>5490</v>
      </c>
      <c r="E211" s="1" t="s">
        <v>5455</v>
      </c>
      <c r="F211" s="1" t="s">
        <v>454</v>
      </c>
      <c r="G211" s="1" t="s">
        <v>454</v>
      </c>
      <c r="H211" s="1" t="s">
        <v>5491</v>
      </c>
    </row>
    <row r="212" spans="1:8" x14ac:dyDescent="0.25">
      <c r="A212" s="1">
        <v>41964</v>
      </c>
      <c r="B212" s="1" t="s">
        <v>10</v>
      </c>
      <c r="C212" s="2">
        <v>0.85347222222222219</v>
      </c>
      <c r="D212" s="1" t="s">
        <v>5492</v>
      </c>
      <c r="E212" s="1" t="s">
        <v>5455</v>
      </c>
      <c r="F212" s="1" t="s">
        <v>454</v>
      </c>
      <c r="G212" s="1" t="s">
        <v>454</v>
      </c>
      <c r="H212" s="1" t="s">
        <v>5493</v>
      </c>
    </row>
    <row r="213" spans="1:8" x14ac:dyDescent="0.25">
      <c r="A213" s="1">
        <v>41964</v>
      </c>
      <c r="B213" s="1" t="s">
        <v>10</v>
      </c>
      <c r="C213" s="2">
        <v>0.47638888888888897</v>
      </c>
      <c r="D213" s="1" t="s">
        <v>5494</v>
      </c>
      <c r="E213" s="1" t="s">
        <v>5455</v>
      </c>
      <c r="F213" s="1" t="s">
        <v>454</v>
      </c>
      <c r="G213" s="1" t="s">
        <v>454</v>
      </c>
      <c r="H213" s="1" t="s">
        <v>5495</v>
      </c>
    </row>
    <row r="214" spans="1:8" x14ac:dyDescent="0.25">
      <c r="A214" s="1">
        <v>41967</v>
      </c>
      <c r="B214" s="1" t="s">
        <v>230</v>
      </c>
      <c r="C214" s="2">
        <v>0</v>
      </c>
      <c r="D214" s="1" t="s">
        <v>5496</v>
      </c>
      <c r="E214" s="1" t="s">
        <v>5267</v>
      </c>
      <c r="F214" s="1" t="s">
        <v>454</v>
      </c>
      <c r="G214" s="1" t="s">
        <v>454</v>
      </c>
      <c r="H214" s="1" t="s">
        <v>482</v>
      </c>
    </row>
    <row r="215" spans="1:8" x14ac:dyDescent="0.25">
      <c r="A215" s="1">
        <v>41967</v>
      </c>
      <c r="B215" s="1" t="s">
        <v>30</v>
      </c>
      <c r="C215" s="2">
        <v>0.5</v>
      </c>
      <c r="D215" s="1" t="s">
        <v>830</v>
      </c>
      <c r="E215" s="1" t="s">
        <v>865</v>
      </c>
      <c r="F215" s="1" t="s">
        <v>454</v>
      </c>
      <c r="G215" s="1">
        <v>186154</v>
      </c>
      <c r="H215" s="1" t="s">
        <v>5497</v>
      </c>
    </row>
    <row r="216" spans="1:8" x14ac:dyDescent="0.25">
      <c r="A216" s="1">
        <v>41969</v>
      </c>
      <c r="B216" s="1" t="s">
        <v>39</v>
      </c>
      <c r="C216" s="2">
        <v>0.74305555555555558</v>
      </c>
      <c r="D216" s="1" t="s">
        <v>5498</v>
      </c>
      <c r="E216" s="1" t="s">
        <v>931</v>
      </c>
      <c r="F216" s="1" t="s">
        <v>454</v>
      </c>
      <c r="G216" s="1">
        <v>79530</v>
      </c>
      <c r="H216" s="1" t="s">
        <v>5499</v>
      </c>
    </row>
    <row r="217" spans="1:8" x14ac:dyDescent="0.25">
      <c r="A217" s="1" t="s">
        <v>1489</v>
      </c>
      <c r="B217" s="1"/>
      <c r="C217" s="2"/>
      <c r="D217" s="1"/>
      <c r="E217" s="1"/>
      <c r="F217" s="1"/>
      <c r="G217" s="1"/>
      <c r="H217" s="1"/>
    </row>
    <row r="218" spans="1:8" x14ac:dyDescent="0.25">
      <c r="A218" s="1">
        <v>41974</v>
      </c>
      <c r="B218" s="1" t="s">
        <v>25</v>
      </c>
      <c r="C218" s="2">
        <v>0.44722222222222219</v>
      </c>
      <c r="D218" s="1" t="s">
        <v>5500</v>
      </c>
      <c r="E218" s="1" t="s">
        <v>5455</v>
      </c>
      <c r="F218" s="1" t="s">
        <v>454</v>
      </c>
      <c r="G218" s="1" t="s">
        <v>454</v>
      </c>
      <c r="H218" s="1" t="s">
        <v>5501</v>
      </c>
    </row>
    <row r="219" spans="1:8" x14ac:dyDescent="0.25">
      <c r="A219" s="1">
        <v>41976</v>
      </c>
      <c r="B219" s="1" t="s">
        <v>39</v>
      </c>
      <c r="C219" s="2">
        <v>0.51041666666666674</v>
      </c>
      <c r="D219" s="1" t="s">
        <v>5249</v>
      </c>
      <c r="E219" s="1" t="s">
        <v>5455</v>
      </c>
      <c r="F219" s="1" t="s">
        <v>454</v>
      </c>
      <c r="G219" s="1" t="s">
        <v>454</v>
      </c>
      <c r="H219" s="1" t="s">
        <v>5502</v>
      </c>
    </row>
    <row r="220" spans="1:8" x14ac:dyDescent="0.25">
      <c r="A220" s="1">
        <v>41984</v>
      </c>
      <c r="B220" s="1" t="s">
        <v>10</v>
      </c>
      <c r="C220" s="2">
        <v>0.27777777777777768</v>
      </c>
      <c r="D220" s="1" t="s">
        <v>12</v>
      </c>
      <c r="E220" s="1" t="s">
        <v>5503</v>
      </c>
      <c r="F220" s="1" t="s">
        <v>454</v>
      </c>
      <c r="G220" s="1" t="s">
        <v>454</v>
      </c>
      <c r="H220" s="1" t="s">
        <v>482</v>
      </c>
    </row>
    <row r="221" spans="1:8" x14ac:dyDescent="0.25">
      <c r="A221" s="1">
        <v>41984</v>
      </c>
      <c r="B221" s="1" t="s">
        <v>10</v>
      </c>
      <c r="C221" s="2">
        <v>0.30624999999999991</v>
      </c>
      <c r="D221" s="1" t="s">
        <v>5504</v>
      </c>
      <c r="E221" s="1" t="s">
        <v>5505</v>
      </c>
      <c r="F221" s="1">
        <v>225</v>
      </c>
      <c r="G221" s="1">
        <v>75000</v>
      </c>
      <c r="H221" s="1" t="s">
        <v>5506</v>
      </c>
    </row>
    <row r="222" spans="1:8" x14ac:dyDescent="0.25">
      <c r="A222" s="1">
        <v>41984</v>
      </c>
      <c r="B222" s="1" t="s">
        <v>10</v>
      </c>
      <c r="C222" s="2">
        <v>0.96875</v>
      </c>
      <c r="D222" s="1" t="s">
        <v>12</v>
      </c>
      <c r="E222" s="1" t="s">
        <v>5503</v>
      </c>
      <c r="F222" s="1" t="s">
        <v>454</v>
      </c>
      <c r="G222" s="1" t="s">
        <v>454</v>
      </c>
      <c r="H222" s="1" t="s">
        <v>482</v>
      </c>
    </row>
    <row r="223" spans="1:8" x14ac:dyDescent="0.25">
      <c r="A223" s="1">
        <v>41984</v>
      </c>
      <c r="B223" s="1" t="s">
        <v>10</v>
      </c>
      <c r="C223" s="2">
        <v>0.67013888888888884</v>
      </c>
      <c r="D223" s="1" t="s">
        <v>849</v>
      </c>
      <c r="E223" s="1" t="s">
        <v>5503</v>
      </c>
      <c r="F223" s="1">
        <v>250</v>
      </c>
      <c r="G223" s="1">
        <v>85470</v>
      </c>
      <c r="H223" s="1" t="s">
        <v>5507</v>
      </c>
    </row>
    <row r="224" spans="1:8" x14ac:dyDescent="0.25">
      <c r="A224" s="1">
        <v>41984</v>
      </c>
      <c r="B224" s="1" t="s">
        <v>10</v>
      </c>
      <c r="C224" s="2">
        <v>0.70833333333333326</v>
      </c>
      <c r="D224" s="1" t="s">
        <v>5508</v>
      </c>
      <c r="E224" s="1" t="s">
        <v>5503</v>
      </c>
      <c r="F224" s="1">
        <v>116</v>
      </c>
      <c r="G224" s="1">
        <v>264000</v>
      </c>
      <c r="H224" s="1" t="s">
        <v>5509</v>
      </c>
    </row>
    <row r="225" spans="1:8" x14ac:dyDescent="0.25">
      <c r="A225" s="1">
        <v>41990</v>
      </c>
      <c r="B225" s="1" t="s">
        <v>10</v>
      </c>
      <c r="C225" s="2">
        <v>0.45833333333333326</v>
      </c>
      <c r="D225" s="1" t="s">
        <v>3780</v>
      </c>
      <c r="E225" s="1" t="s">
        <v>768</v>
      </c>
      <c r="F225" s="1" t="s">
        <v>454</v>
      </c>
      <c r="G225" s="1" t="s">
        <v>454</v>
      </c>
      <c r="H225" s="1" t="s">
        <v>5510</v>
      </c>
    </row>
    <row r="226" spans="1:8" x14ac:dyDescent="0.25">
      <c r="A226" s="1">
        <v>42003</v>
      </c>
      <c r="B226" s="1" t="s">
        <v>39</v>
      </c>
      <c r="C226" s="2">
        <v>0.65972222222222232</v>
      </c>
      <c r="D226" s="1" t="s">
        <v>5498</v>
      </c>
      <c r="E226" s="1" t="s">
        <v>1132</v>
      </c>
      <c r="F226" s="1" t="s">
        <v>454</v>
      </c>
      <c r="G226" s="1" t="s">
        <v>454</v>
      </c>
      <c r="H226" s="1" t="s">
        <v>5511</v>
      </c>
    </row>
    <row r="227" spans="1:8" x14ac:dyDescent="0.25">
      <c r="A227" s="1">
        <v>42003</v>
      </c>
      <c r="B227" s="1" t="s">
        <v>10</v>
      </c>
      <c r="C227" s="2">
        <v>0.54722222222222228</v>
      </c>
      <c r="D227" s="1" t="s">
        <v>12</v>
      </c>
      <c r="E227" s="1" t="s">
        <v>5503</v>
      </c>
      <c r="F227" s="1">
        <v>127</v>
      </c>
      <c r="G227" s="1">
        <v>84500</v>
      </c>
      <c r="H227" s="1" t="s">
        <v>5512</v>
      </c>
    </row>
    <row r="228" spans="1:8" x14ac:dyDescent="0.25">
      <c r="A228" s="1" t="s">
        <v>5513</v>
      </c>
      <c r="B228" s="1"/>
      <c r="C228" s="2"/>
      <c r="D228" s="1"/>
      <c r="E228" s="1"/>
      <c r="F228" s="1"/>
      <c r="G228" s="1"/>
      <c r="H228" s="1"/>
    </row>
    <row r="229" spans="1:8" x14ac:dyDescent="0.25">
      <c r="A229" s="1" t="s">
        <v>5514</v>
      </c>
      <c r="B229" s="1"/>
      <c r="C229" s="2"/>
      <c r="D229" s="1"/>
      <c r="E229" s="1"/>
      <c r="F229" s="1"/>
      <c r="G229" s="1"/>
      <c r="H229" s="1"/>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H187"/>
  <sheetViews>
    <sheetView workbookViewId="0">
      <selection activeCell="L20" sqref="L20"/>
    </sheetView>
  </sheetViews>
  <sheetFormatPr defaultRowHeight="15" x14ac:dyDescent="0.25"/>
  <cols>
    <col min="1" max="1" width="10.85546875" bestFit="1" customWidth="1"/>
    <col min="2" max="2" width="14.5703125" bestFit="1" customWidth="1"/>
    <col min="3" max="3" width="13.85546875" bestFit="1" customWidth="1"/>
    <col min="4" max="4" width="49.85546875" bestFit="1" customWidth="1"/>
    <col min="5" max="5" width="64.42578125" bestFit="1" customWidth="1"/>
    <col min="6" max="6" width="18.7109375" bestFit="1" customWidth="1"/>
    <col min="7" max="7" width="31.42578125" bestFit="1" customWidth="1"/>
    <col min="8" max="8" width="19" bestFit="1" customWidth="1"/>
  </cols>
  <sheetData>
    <row r="1" spans="1:8" x14ac:dyDescent="0.25">
      <c r="A1" s="1" t="s">
        <v>598</v>
      </c>
      <c r="B1" s="1" t="s">
        <v>1</v>
      </c>
      <c r="C1" s="1" t="s">
        <v>2</v>
      </c>
      <c r="D1" s="1" t="s">
        <v>3</v>
      </c>
      <c r="E1" s="1" t="s">
        <v>4</v>
      </c>
      <c r="F1" s="1" t="s">
        <v>5</v>
      </c>
      <c r="G1" s="1" t="s">
        <v>90</v>
      </c>
      <c r="H1" s="1" t="s">
        <v>416</v>
      </c>
    </row>
    <row r="2" spans="1:8" x14ac:dyDescent="0.25">
      <c r="A2" s="1" t="s">
        <v>9</v>
      </c>
      <c r="B2" s="1"/>
      <c r="C2" s="2"/>
      <c r="D2" s="1"/>
      <c r="E2" s="1"/>
      <c r="F2" s="1"/>
      <c r="G2" s="1"/>
      <c r="H2" s="1"/>
    </row>
    <row r="3" spans="1:8" x14ac:dyDescent="0.25">
      <c r="A3" s="1">
        <v>41281</v>
      </c>
      <c r="B3" s="1" t="s">
        <v>30</v>
      </c>
      <c r="C3" s="2">
        <v>0.44652777777777786</v>
      </c>
      <c r="D3" s="1" t="s">
        <v>921</v>
      </c>
      <c r="E3" s="1" t="s">
        <v>922</v>
      </c>
      <c r="F3" s="1" t="s">
        <v>454</v>
      </c>
      <c r="G3" s="1" t="s">
        <v>454</v>
      </c>
      <c r="H3" s="1" t="s">
        <v>923</v>
      </c>
    </row>
    <row r="4" spans="1:8" x14ac:dyDescent="0.25">
      <c r="A4" s="1">
        <v>41290</v>
      </c>
      <c r="B4" s="1" t="s">
        <v>30</v>
      </c>
      <c r="C4" s="2">
        <v>0.60069444444444442</v>
      </c>
      <c r="D4" s="1" t="s">
        <v>921</v>
      </c>
      <c r="E4" s="1" t="s">
        <v>922</v>
      </c>
      <c r="F4" s="1" t="s">
        <v>454</v>
      </c>
      <c r="G4" s="1" t="s">
        <v>454</v>
      </c>
      <c r="H4" s="1" t="s">
        <v>924</v>
      </c>
    </row>
    <row r="5" spans="1:8" x14ac:dyDescent="0.25">
      <c r="A5" s="1">
        <v>41290</v>
      </c>
      <c r="B5" s="1" t="s">
        <v>10</v>
      </c>
      <c r="C5" s="2">
        <v>0.69791666666666674</v>
      </c>
      <c r="D5" s="1" t="s">
        <v>925</v>
      </c>
      <c r="E5" s="1" t="s">
        <v>768</v>
      </c>
      <c r="F5" s="1">
        <v>0</v>
      </c>
      <c r="G5" s="1">
        <v>0</v>
      </c>
      <c r="H5" s="1" t="s">
        <v>926</v>
      </c>
    </row>
    <row r="6" spans="1:8" x14ac:dyDescent="0.25">
      <c r="A6" s="1">
        <v>41290</v>
      </c>
      <c r="B6" s="1" t="s">
        <v>96</v>
      </c>
      <c r="C6" s="2">
        <v>0.32013888888888897</v>
      </c>
      <c r="D6" s="1" t="s">
        <v>927</v>
      </c>
      <c r="E6" s="1" t="s">
        <v>928</v>
      </c>
      <c r="F6" s="1" t="s">
        <v>22</v>
      </c>
      <c r="G6" s="1" t="s">
        <v>22</v>
      </c>
      <c r="H6" s="1" t="s">
        <v>929</v>
      </c>
    </row>
    <row r="7" spans="1:8" x14ac:dyDescent="0.25">
      <c r="A7" s="1">
        <v>41291</v>
      </c>
      <c r="B7" s="1" t="s">
        <v>30</v>
      </c>
      <c r="C7" s="2">
        <v>0.7548611111111112</v>
      </c>
      <c r="D7" s="1" t="s">
        <v>930</v>
      </c>
      <c r="E7" s="1" t="s">
        <v>931</v>
      </c>
      <c r="F7" s="1" t="s">
        <v>454</v>
      </c>
      <c r="G7" s="1">
        <v>127000</v>
      </c>
      <c r="H7" s="1" t="s">
        <v>932</v>
      </c>
    </row>
    <row r="8" spans="1:8" x14ac:dyDescent="0.25">
      <c r="A8" s="1">
        <v>41291</v>
      </c>
      <c r="B8" s="1" t="s">
        <v>25</v>
      </c>
      <c r="C8" s="2">
        <v>0.79305555555555562</v>
      </c>
      <c r="D8" s="1" t="s">
        <v>905</v>
      </c>
      <c r="E8" s="1" t="s">
        <v>931</v>
      </c>
      <c r="F8" s="1" t="s">
        <v>454</v>
      </c>
      <c r="G8" s="1">
        <v>80000</v>
      </c>
      <c r="H8" s="1" t="s">
        <v>933</v>
      </c>
    </row>
    <row r="9" spans="1:8" x14ac:dyDescent="0.25">
      <c r="A9" s="1">
        <v>41291</v>
      </c>
      <c r="B9" s="1" t="s">
        <v>25</v>
      </c>
      <c r="C9" s="2">
        <v>0.85763888888888884</v>
      </c>
      <c r="D9" s="1" t="s">
        <v>934</v>
      </c>
      <c r="E9" s="1" t="s">
        <v>935</v>
      </c>
      <c r="F9" s="1">
        <v>40</v>
      </c>
      <c r="G9" s="1">
        <v>12000</v>
      </c>
      <c r="H9" s="1" t="s">
        <v>936</v>
      </c>
    </row>
    <row r="10" spans="1:8" x14ac:dyDescent="0.25">
      <c r="A10" s="1">
        <v>41294</v>
      </c>
      <c r="B10" s="1" t="s">
        <v>30</v>
      </c>
      <c r="C10" s="2">
        <v>0.14583333333333326</v>
      </c>
      <c r="D10" s="1" t="s">
        <v>32</v>
      </c>
      <c r="E10" s="1" t="s">
        <v>937</v>
      </c>
      <c r="F10" s="1" t="s">
        <v>454</v>
      </c>
      <c r="G10" s="1">
        <v>146500</v>
      </c>
      <c r="H10" s="1" t="s">
        <v>938</v>
      </c>
    </row>
    <row r="11" spans="1:8" x14ac:dyDescent="0.25">
      <c r="A11" s="1">
        <v>41302</v>
      </c>
      <c r="B11" s="1" t="s">
        <v>10</v>
      </c>
      <c r="C11" s="2">
        <v>0.69861111111111107</v>
      </c>
      <c r="D11" s="1" t="s">
        <v>939</v>
      </c>
      <c r="E11" s="1" t="s">
        <v>928</v>
      </c>
      <c r="F11" s="1" t="s">
        <v>454</v>
      </c>
      <c r="G11" s="1" t="s">
        <v>454</v>
      </c>
      <c r="H11" s="1" t="s">
        <v>940</v>
      </c>
    </row>
    <row r="12" spans="1:8" x14ac:dyDescent="0.25">
      <c r="A12" s="1">
        <v>41305</v>
      </c>
      <c r="B12" s="1" t="s">
        <v>25</v>
      </c>
      <c r="C12" s="2">
        <v>0.12847222222222232</v>
      </c>
      <c r="D12" s="1" t="s">
        <v>941</v>
      </c>
      <c r="E12" s="1" t="s">
        <v>937</v>
      </c>
      <c r="F12" s="1">
        <v>188</v>
      </c>
      <c r="G12" s="1">
        <v>119000</v>
      </c>
      <c r="H12" s="1" t="s">
        <v>942</v>
      </c>
    </row>
    <row r="13" spans="1:8" x14ac:dyDescent="0.25">
      <c r="A13" s="1">
        <v>41305</v>
      </c>
      <c r="B13" s="1" t="s">
        <v>39</v>
      </c>
      <c r="C13" s="2">
        <v>0.27083333333333326</v>
      </c>
      <c r="D13" s="1" t="s">
        <v>943</v>
      </c>
      <c r="E13" s="1" t="s">
        <v>937</v>
      </c>
      <c r="F13" s="1">
        <v>75</v>
      </c>
      <c r="G13" s="1">
        <v>75000</v>
      </c>
      <c r="H13" s="1" t="s">
        <v>944</v>
      </c>
    </row>
    <row r="14" spans="1:8" x14ac:dyDescent="0.25">
      <c r="A14" s="1" t="s">
        <v>945</v>
      </c>
      <c r="B14" s="1"/>
      <c r="C14" s="2"/>
      <c r="D14" s="1"/>
      <c r="E14" s="1"/>
      <c r="F14" s="1"/>
      <c r="G14" s="1"/>
      <c r="H14" s="1"/>
    </row>
    <row r="15" spans="1:8" x14ac:dyDescent="0.25">
      <c r="A15" s="1">
        <v>41307</v>
      </c>
      <c r="B15" s="1" t="s">
        <v>10</v>
      </c>
      <c r="C15" s="2">
        <v>0.88541666666666674</v>
      </c>
      <c r="D15" s="1" t="s">
        <v>946</v>
      </c>
      <c r="E15" s="1" t="s">
        <v>378</v>
      </c>
      <c r="F15" s="1" t="s">
        <v>22</v>
      </c>
      <c r="G15" s="1" t="s">
        <v>22</v>
      </c>
      <c r="H15" s="1" t="s">
        <v>947</v>
      </c>
    </row>
    <row r="16" spans="1:8" x14ac:dyDescent="0.25">
      <c r="A16" s="1">
        <v>41312</v>
      </c>
      <c r="B16" s="1" t="s">
        <v>30</v>
      </c>
      <c r="C16" s="2">
        <v>0.35555555555555562</v>
      </c>
      <c r="D16" s="1" t="s">
        <v>352</v>
      </c>
      <c r="E16" s="1" t="s">
        <v>378</v>
      </c>
      <c r="F16" s="1" t="s">
        <v>454</v>
      </c>
      <c r="G16" s="1">
        <v>0</v>
      </c>
      <c r="H16" s="1" t="s">
        <v>948</v>
      </c>
    </row>
    <row r="17" spans="1:8" x14ac:dyDescent="0.25">
      <c r="A17" s="1">
        <v>41313</v>
      </c>
      <c r="B17" s="1" t="s">
        <v>30</v>
      </c>
      <c r="C17" s="2">
        <v>0.48472222222222228</v>
      </c>
      <c r="D17" s="1" t="s">
        <v>949</v>
      </c>
      <c r="E17" s="1" t="s">
        <v>950</v>
      </c>
      <c r="F17" s="1">
        <v>140</v>
      </c>
      <c r="G17" s="1">
        <v>52000</v>
      </c>
      <c r="H17" s="1" t="s">
        <v>951</v>
      </c>
    </row>
    <row r="18" spans="1:8" x14ac:dyDescent="0.25">
      <c r="A18" s="1">
        <v>41313</v>
      </c>
      <c r="B18" s="1" t="s">
        <v>39</v>
      </c>
      <c r="C18" s="2">
        <v>0.83333333333333326</v>
      </c>
      <c r="D18" s="1" t="s">
        <v>952</v>
      </c>
      <c r="E18" s="1" t="s">
        <v>953</v>
      </c>
      <c r="F18" s="1" t="s">
        <v>22</v>
      </c>
      <c r="G18" s="1">
        <v>50000</v>
      </c>
      <c r="H18" s="1" t="s">
        <v>954</v>
      </c>
    </row>
    <row r="19" spans="1:8" x14ac:dyDescent="0.25">
      <c r="A19" s="1">
        <v>41313</v>
      </c>
      <c r="B19" s="1" t="s">
        <v>39</v>
      </c>
      <c r="C19" s="2">
        <v>0.87152777777777768</v>
      </c>
      <c r="D19" s="1" t="s">
        <v>955</v>
      </c>
      <c r="E19" s="1" t="s">
        <v>953</v>
      </c>
      <c r="F19" s="1" t="s">
        <v>454</v>
      </c>
      <c r="G19" s="1">
        <v>50000</v>
      </c>
      <c r="H19" s="1" t="s">
        <v>956</v>
      </c>
    </row>
    <row r="20" spans="1:8" x14ac:dyDescent="0.25">
      <c r="A20" s="1">
        <v>41314</v>
      </c>
      <c r="B20" s="1" t="s">
        <v>10</v>
      </c>
      <c r="C20" s="2">
        <v>0.35416666666666674</v>
      </c>
      <c r="D20" s="1" t="s">
        <v>946</v>
      </c>
      <c r="E20" s="1" t="s">
        <v>957</v>
      </c>
      <c r="F20" s="1" t="s">
        <v>454</v>
      </c>
      <c r="G20" s="1" t="s">
        <v>454</v>
      </c>
      <c r="H20" s="1" t="s">
        <v>958</v>
      </c>
    </row>
    <row r="21" spans="1:8" x14ac:dyDescent="0.25">
      <c r="A21" s="1">
        <v>41315</v>
      </c>
      <c r="B21" s="1" t="s">
        <v>22</v>
      </c>
      <c r="C21" s="2">
        <v>0.82361111111111107</v>
      </c>
      <c r="D21" s="1" t="s">
        <v>959</v>
      </c>
      <c r="E21" s="1" t="s">
        <v>960</v>
      </c>
      <c r="F21" s="1">
        <v>350</v>
      </c>
      <c r="G21" s="1" t="s">
        <v>454</v>
      </c>
      <c r="H21" s="1" t="s">
        <v>961</v>
      </c>
    </row>
    <row r="22" spans="1:8" x14ac:dyDescent="0.25">
      <c r="A22" s="1">
        <v>41318</v>
      </c>
      <c r="B22" s="1" t="s">
        <v>30</v>
      </c>
      <c r="C22" s="2">
        <v>0.39583333333333326</v>
      </c>
      <c r="D22" s="1" t="s">
        <v>962</v>
      </c>
      <c r="E22" s="1" t="s">
        <v>378</v>
      </c>
      <c r="F22" s="1">
        <v>1</v>
      </c>
      <c r="G22" s="1">
        <v>1</v>
      </c>
      <c r="H22" s="1" t="s">
        <v>963</v>
      </c>
    </row>
    <row r="23" spans="1:8" x14ac:dyDescent="0.25">
      <c r="A23" s="1">
        <v>41318</v>
      </c>
      <c r="B23" s="1" t="s">
        <v>39</v>
      </c>
      <c r="C23" s="2">
        <v>0.73541666666666661</v>
      </c>
      <c r="D23" s="1" t="s">
        <v>964</v>
      </c>
      <c r="E23" s="1" t="s">
        <v>965</v>
      </c>
      <c r="F23" s="1">
        <v>1</v>
      </c>
      <c r="G23" s="1">
        <v>1</v>
      </c>
      <c r="H23" s="1" t="s">
        <v>966</v>
      </c>
    </row>
    <row r="24" spans="1:8" x14ac:dyDescent="0.25">
      <c r="A24" s="1">
        <v>41320</v>
      </c>
      <c r="B24" s="1" t="s">
        <v>30</v>
      </c>
      <c r="C24" s="2">
        <v>0</v>
      </c>
      <c r="D24" s="1" t="s">
        <v>967</v>
      </c>
      <c r="E24" s="1" t="s">
        <v>378</v>
      </c>
      <c r="F24" s="1" t="s">
        <v>22</v>
      </c>
      <c r="G24" s="1" t="s">
        <v>22</v>
      </c>
      <c r="H24" s="1" t="s">
        <v>968</v>
      </c>
    </row>
    <row r="25" spans="1:8" x14ac:dyDescent="0.25">
      <c r="A25" s="1">
        <v>41321</v>
      </c>
      <c r="B25" s="1" t="s">
        <v>30</v>
      </c>
      <c r="C25" s="2">
        <v>0.32916666666666661</v>
      </c>
      <c r="D25" s="1" t="s">
        <v>969</v>
      </c>
      <c r="E25" s="1" t="s">
        <v>378</v>
      </c>
      <c r="F25" s="1">
        <v>1</v>
      </c>
      <c r="G25" s="1">
        <v>1</v>
      </c>
      <c r="H25" s="1" t="s">
        <v>970</v>
      </c>
    </row>
    <row r="26" spans="1:8" x14ac:dyDescent="0.25">
      <c r="A26" s="1">
        <v>41324</v>
      </c>
      <c r="B26" s="1" t="s">
        <v>10</v>
      </c>
      <c r="C26" s="2">
        <v>0.66736111111111107</v>
      </c>
      <c r="D26" s="1" t="s">
        <v>971</v>
      </c>
      <c r="E26" s="1" t="s">
        <v>972</v>
      </c>
      <c r="F26" s="1">
        <v>13850</v>
      </c>
      <c r="G26" s="1">
        <v>6810</v>
      </c>
      <c r="H26" s="1" t="s">
        <v>973</v>
      </c>
    </row>
    <row r="27" spans="1:8" x14ac:dyDescent="0.25">
      <c r="A27" s="1">
        <v>41326</v>
      </c>
      <c r="B27" s="1" t="s">
        <v>10</v>
      </c>
      <c r="C27" s="2">
        <v>0.45833333333333326</v>
      </c>
      <c r="D27" s="1" t="s">
        <v>5515</v>
      </c>
      <c r="E27" s="1" t="s">
        <v>378</v>
      </c>
      <c r="F27" s="1" t="s">
        <v>454</v>
      </c>
      <c r="G27" s="1" t="s">
        <v>454</v>
      </c>
      <c r="H27" s="1" t="s">
        <v>5516</v>
      </c>
    </row>
    <row r="28" spans="1:8" x14ac:dyDescent="0.25">
      <c r="A28" s="1">
        <v>41331</v>
      </c>
      <c r="B28" s="1" t="s">
        <v>25</v>
      </c>
      <c r="C28" s="2">
        <v>0.54166666666666674</v>
      </c>
      <c r="D28" s="1" t="s">
        <v>5517</v>
      </c>
      <c r="E28" s="1" t="s">
        <v>953</v>
      </c>
      <c r="F28" s="1" t="s">
        <v>454</v>
      </c>
      <c r="G28" s="1">
        <v>56444</v>
      </c>
      <c r="H28" s="1" t="s">
        <v>5518</v>
      </c>
    </row>
    <row r="29" spans="1:8" x14ac:dyDescent="0.25">
      <c r="A29" s="1" t="s">
        <v>206</v>
      </c>
      <c r="B29" s="1"/>
      <c r="C29" s="2"/>
      <c r="D29" s="1"/>
      <c r="E29" s="1"/>
      <c r="F29" s="1"/>
      <c r="G29" s="1"/>
      <c r="H29" s="1"/>
    </row>
    <row r="30" spans="1:8" x14ac:dyDescent="0.25">
      <c r="A30" s="1">
        <v>41336</v>
      </c>
      <c r="B30" s="1" t="s">
        <v>10</v>
      </c>
      <c r="C30" s="2">
        <v>0.27708333333333335</v>
      </c>
      <c r="D30" s="1" t="s">
        <v>5149</v>
      </c>
      <c r="E30" s="1" t="s">
        <v>5519</v>
      </c>
      <c r="F30" s="1">
        <v>300</v>
      </c>
      <c r="G30" s="1">
        <v>58850</v>
      </c>
      <c r="H30" s="1" t="s">
        <v>5520</v>
      </c>
    </row>
    <row r="31" spans="1:8" x14ac:dyDescent="0.25">
      <c r="A31" s="1">
        <v>41336</v>
      </c>
      <c r="B31" s="1" t="s">
        <v>30</v>
      </c>
      <c r="C31" s="2">
        <v>0.68541666666666656</v>
      </c>
      <c r="D31" s="1" t="s">
        <v>5521</v>
      </c>
      <c r="E31" s="1" t="s">
        <v>378</v>
      </c>
      <c r="F31" s="1" t="s">
        <v>454</v>
      </c>
      <c r="G31" s="1" t="s">
        <v>454</v>
      </c>
      <c r="H31" s="1" t="s">
        <v>5522</v>
      </c>
    </row>
    <row r="32" spans="1:8" x14ac:dyDescent="0.25">
      <c r="A32" s="1">
        <v>41337</v>
      </c>
      <c r="B32" s="1" t="s">
        <v>22</v>
      </c>
      <c r="C32" s="2">
        <v>0.40902777777777777</v>
      </c>
      <c r="D32" s="1" t="s">
        <v>5523</v>
      </c>
      <c r="E32" s="1" t="s">
        <v>5524</v>
      </c>
      <c r="F32" s="1" t="s">
        <v>454</v>
      </c>
      <c r="G32" s="1" t="s">
        <v>454</v>
      </c>
      <c r="H32" s="1" t="s">
        <v>5525</v>
      </c>
    </row>
    <row r="33" spans="1:8" x14ac:dyDescent="0.25">
      <c r="A33" s="1">
        <v>41339</v>
      </c>
      <c r="B33" s="1" t="s">
        <v>25</v>
      </c>
      <c r="C33" s="2">
        <v>0.3486111111111112</v>
      </c>
      <c r="D33" s="1" t="s">
        <v>5526</v>
      </c>
      <c r="E33" s="1" t="s">
        <v>931</v>
      </c>
      <c r="F33" s="1">
        <v>400</v>
      </c>
      <c r="G33" s="1">
        <v>233000</v>
      </c>
      <c r="H33" s="1" t="s">
        <v>5527</v>
      </c>
    </row>
    <row r="34" spans="1:8" x14ac:dyDescent="0.25">
      <c r="A34" s="1">
        <v>41351</v>
      </c>
      <c r="B34" s="1" t="s">
        <v>22</v>
      </c>
      <c r="C34" s="2">
        <v>0.22291666666666665</v>
      </c>
      <c r="D34" s="1" t="s">
        <v>5528</v>
      </c>
      <c r="E34" s="1" t="s">
        <v>5529</v>
      </c>
      <c r="F34" s="1">
        <v>350</v>
      </c>
      <c r="G34" s="1">
        <v>262937</v>
      </c>
      <c r="H34" s="1" t="s">
        <v>5530</v>
      </c>
    </row>
    <row r="35" spans="1:8" x14ac:dyDescent="0.25">
      <c r="A35" s="1">
        <v>41351</v>
      </c>
      <c r="B35" s="1" t="s">
        <v>344</v>
      </c>
      <c r="C35" s="2">
        <v>0.74305555555555558</v>
      </c>
      <c r="D35" s="1" t="s">
        <v>5531</v>
      </c>
      <c r="E35" s="1" t="s">
        <v>768</v>
      </c>
      <c r="F35" s="1">
        <v>0</v>
      </c>
      <c r="G35" s="1">
        <v>0</v>
      </c>
      <c r="H35" s="1" t="s">
        <v>5532</v>
      </c>
    </row>
    <row r="36" spans="1:8" x14ac:dyDescent="0.25">
      <c r="A36" s="1">
        <v>41351</v>
      </c>
      <c r="B36" s="1" t="s">
        <v>25</v>
      </c>
      <c r="C36" s="2">
        <v>0.8125</v>
      </c>
      <c r="D36" s="1" t="s">
        <v>5533</v>
      </c>
      <c r="E36" s="1" t="s">
        <v>5111</v>
      </c>
      <c r="F36" s="1">
        <v>800</v>
      </c>
      <c r="G36" s="1">
        <v>240000</v>
      </c>
      <c r="H36" s="1" t="s">
        <v>5534</v>
      </c>
    </row>
    <row r="37" spans="1:8" x14ac:dyDescent="0.25">
      <c r="A37" s="1">
        <v>41356</v>
      </c>
      <c r="B37" s="1" t="s">
        <v>39</v>
      </c>
      <c r="C37" s="2">
        <v>0.29166666666666674</v>
      </c>
      <c r="D37" s="1" t="s">
        <v>943</v>
      </c>
      <c r="E37" s="1" t="s">
        <v>378</v>
      </c>
      <c r="F37" s="1" t="s">
        <v>454</v>
      </c>
      <c r="G37" s="1" t="s">
        <v>454</v>
      </c>
      <c r="H37" s="1" t="s">
        <v>5535</v>
      </c>
    </row>
    <row r="38" spans="1:8" x14ac:dyDescent="0.25">
      <c r="A38" s="1">
        <v>41360</v>
      </c>
      <c r="B38" s="1" t="s">
        <v>39</v>
      </c>
      <c r="C38" s="2">
        <v>0.43402777777777768</v>
      </c>
      <c r="D38" s="1" t="s">
        <v>5536</v>
      </c>
      <c r="E38" s="1" t="s">
        <v>5537</v>
      </c>
      <c r="F38" s="1" t="s">
        <v>454</v>
      </c>
      <c r="G38" s="1" t="s">
        <v>454</v>
      </c>
      <c r="H38" s="1" t="s">
        <v>5538</v>
      </c>
    </row>
    <row r="39" spans="1:8" x14ac:dyDescent="0.25">
      <c r="A39" s="1">
        <v>41361</v>
      </c>
      <c r="B39" s="1" t="s">
        <v>30</v>
      </c>
      <c r="C39" s="2">
        <v>0.54236111111111107</v>
      </c>
      <c r="D39" s="1" t="s">
        <v>5539</v>
      </c>
      <c r="E39" s="1" t="s">
        <v>378</v>
      </c>
      <c r="F39" s="1" t="s">
        <v>454</v>
      </c>
      <c r="G39" s="1" t="s">
        <v>454</v>
      </c>
      <c r="H39" s="1" t="s">
        <v>5540</v>
      </c>
    </row>
    <row r="40" spans="1:8" x14ac:dyDescent="0.25">
      <c r="A40" s="1">
        <v>41362</v>
      </c>
      <c r="B40" s="1" t="s">
        <v>30</v>
      </c>
      <c r="C40" s="2">
        <v>0.42777777777777781</v>
      </c>
      <c r="D40" s="1" t="s">
        <v>986</v>
      </c>
      <c r="E40" s="1" t="s">
        <v>768</v>
      </c>
      <c r="F40" s="1" t="s">
        <v>454</v>
      </c>
      <c r="G40" s="1" t="s">
        <v>454</v>
      </c>
      <c r="H40" s="1" t="s">
        <v>5541</v>
      </c>
    </row>
    <row r="41" spans="1:8" x14ac:dyDescent="0.25">
      <c r="A41" s="1" t="s">
        <v>212</v>
      </c>
      <c r="B41" s="1"/>
      <c r="C41" s="2"/>
      <c r="D41" s="1"/>
      <c r="E41" s="1"/>
      <c r="F41" s="1"/>
      <c r="G41" s="1"/>
      <c r="H41" s="1"/>
    </row>
    <row r="42" spans="1:8" x14ac:dyDescent="0.25">
      <c r="A42" s="1">
        <v>41365</v>
      </c>
      <c r="B42" s="1" t="s">
        <v>39</v>
      </c>
      <c r="C42" s="2">
        <v>0.36111111111111116</v>
      </c>
      <c r="D42" s="1" t="s">
        <v>943</v>
      </c>
      <c r="E42" s="1" t="s">
        <v>5542</v>
      </c>
      <c r="F42" s="1" t="s">
        <v>454</v>
      </c>
      <c r="G42" s="1" t="s">
        <v>454</v>
      </c>
      <c r="H42" s="1" t="s">
        <v>5543</v>
      </c>
    </row>
    <row r="43" spans="1:8" x14ac:dyDescent="0.25">
      <c r="A43" s="1">
        <v>41367</v>
      </c>
      <c r="B43" s="1" t="s">
        <v>10</v>
      </c>
      <c r="C43" s="2">
        <v>0.46180555555555558</v>
      </c>
      <c r="D43" s="1" t="s">
        <v>866</v>
      </c>
      <c r="E43" s="1" t="s">
        <v>5544</v>
      </c>
      <c r="F43" s="1">
        <v>0</v>
      </c>
      <c r="G43" s="1">
        <v>0</v>
      </c>
      <c r="H43" s="1" t="s">
        <v>5545</v>
      </c>
    </row>
    <row r="44" spans="1:8" x14ac:dyDescent="0.25">
      <c r="A44" s="1">
        <v>41373</v>
      </c>
      <c r="B44" s="1" t="s">
        <v>30</v>
      </c>
      <c r="C44" s="2">
        <v>0.47916666666666674</v>
      </c>
      <c r="D44" s="1" t="s">
        <v>5546</v>
      </c>
      <c r="E44" s="1" t="s">
        <v>378</v>
      </c>
      <c r="F44" s="1" t="s">
        <v>22</v>
      </c>
      <c r="G44" s="1" t="s">
        <v>22</v>
      </c>
      <c r="H44" s="1" t="s">
        <v>5547</v>
      </c>
    </row>
    <row r="45" spans="1:8" x14ac:dyDescent="0.25">
      <c r="A45" s="1">
        <v>41380</v>
      </c>
      <c r="B45" s="1" t="s">
        <v>10</v>
      </c>
      <c r="C45" s="2">
        <v>7.4305555555555625E-2</v>
      </c>
      <c r="D45" s="1" t="s">
        <v>396</v>
      </c>
      <c r="E45" s="1" t="s">
        <v>5548</v>
      </c>
      <c r="F45" s="1" t="s">
        <v>22</v>
      </c>
      <c r="G45" s="1">
        <v>0</v>
      </c>
      <c r="H45" s="1" t="s">
        <v>5549</v>
      </c>
    </row>
    <row r="46" spans="1:8" x14ac:dyDescent="0.25">
      <c r="A46" s="1">
        <v>41381</v>
      </c>
      <c r="B46" s="1" t="s">
        <v>25</v>
      </c>
      <c r="C46" s="2">
        <v>0.64999999999999991</v>
      </c>
      <c r="D46" s="1" t="s">
        <v>5550</v>
      </c>
      <c r="E46" s="1" t="s">
        <v>768</v>
      </c>
      <c r="F46" s="1" t="s">
        <v>454</v>
      </c>
      <c r="G46" s="1" t="s">
        <v>454</v>
      </c>
      <c r="H46" s="1" t="s">
        <v>5551</v>
      </c>
    </row>
    <row r="47" spans="1:8" x14ac:dyDescent="0.25">
      <c r="A47" s="1">
        <v>41382</v>
      </c>
      <c r="B47" s="1" t="s">
        <v>30</v>
      </c>
      <c r="C47" s="2">
        <v>0.625</v>
      </c>
      <c r="D47" s="1" t="s">
        <v>5552</v>
      </c>
      <c r="E47" s="1" t="s">
        <v>5553</v>
      </c>
      <c r="F47" s="1" t="s">
        <v>454</v>
      </c>
      <c r="G47" s="1">
        <v>99188</v>
      </c>
      <c r="H47" s="1" t="s">
        <v>5554</v>
      </c>
    </row>
    <row r="48" spans="1:8" x14ac:dyDescent="0.25">
      <c r="A48" s="1">
        <v>41385</v>
      </c>
      <c r="B48" s="1" t="s">
        <v>25</v>
      </c>
      <c r="C48" s="2">
        <v>9.0972222222222232E-2</v>
      </c>
      <c r="D48" s="1" t="s">
        <v>5555</v>
      </c>
      <c r="E48" s="1" t="s">
        <v>768</v>
      </c>
      <c r="F48" s="1" t="s">
        <v>22</v>
      </c>
      <c r="G48" s="1" t="s">
        <v>22</v>
      </c>
      <c r="H48" s="1" t="s">
        <v>5556</v>
      </c>
    </row>
    <row r="49" spans="1:8" x14ac:dyDescent="0.25">
      <c r="A49" s="1">
        <v>41387</v>
      </c>
      <c r="B49" s="1" t="s">
        <v>30</v>
      </c>
      <c r="C49" s="2">
        <v>0.45833333333333326</v>
      </c>
      <c r="D49" s="1" t="s">
        <v>982</v>
      </c>
      <c r="E49" s="1" t="s">
        <v>378</v>
      </c>
      <c r="F49" s="1" t="s">
        <v>454</v>
      </c>
      <c r="G49" s="1" t="s">
        <v>454</v>
      </c>
      <c r="H49" s="1" t="s">
        <v>5557</v>
      </c>
    </row>
    <row r="50" spans="1:8" x14ac:dyDescent="0.25">
      <c r="A50" s="1">
        <v>41387</v>
      </c>
      <c r="B50" s="1" t="s">
        <v>10</v>
      </c>
      <c r="C50" s="2">
        <v>3.4027777777777768E-2</v>
      </c>
      <c r="D50" s="1" t="s">
        <v>5558</v>
      </c>
      <c r="E50" s="1" t="s">
        <v>972</v>
      </c>
      <c r="F50" s="1">
        <v>80</v>
      </c>
      <c r="G50" s="1">
        <v>1</v>
      </c>
      <c r="H50" s="1" t="s">
        <v>5559</v>
      </c>
    </row>
    <row r="51" spans="1:8" x14ac:dyDescent="0.25">
      <c r="A51" s="1">
        <v>41389</v>
      </c>
      <c r="B51" s="1" t="s">
        <v>10</v>
      </c>
      <c r="C51" s="2">
        <v>0.66666666666666674</v>
      </c>
      <c r="D51" s="1" t="s">
        <v>5560</v>
      </c>
      <c r="E51" s="1" t="s">
        <v>378</v>
      </c>
      <c r="F51" s="1">
        <v>0</v>
      </c>
      <c r="G51" s="1">
        <v>0</v>
      </c>
      <c r="H51" s="1" t="s">
        <v>5561</v>
      </c>
    </row>
    <row r="52" spans="1:8" x14ac:dyDescent="0.25">
      <c r="A52" s="1" t="s">
        <v>381</v>
      </c>
      <c r="B52" s="1"/>
      <c r="C52" s="2"/>
      <c r="D52" s="1"/>
      <c r="E52" s="1"/>
      <c r="F52" s="1"/>
      <c r="G52" s="1"/>
      <c r="H52" s="1"/>
    </row>
    <row r="53" spans="1:8" x14ac:dyDescent="0.25">
      <c r="A53" s="1">
        <v>41395</v>
      </c>
      <c r="B53" s="1" t="s">
        <v>10</v>
      </c>
      <c r="C53" s="2">
        <v>0.39027777777777772</v>
      </c>
      <c r="D53" s="1" t="s">
        <v>5562</v>
      </c>
      <c r="E53" s="1" t="s">
        <v>972</v>
      </c>
      <c r="F53" s="1">
        <v>123</v>
      </c>
      <c r="G53" s="1">
        <v>35230</v>
      </c>
      <c r="H53" s="1" t="s">
        <v>5563</v>
      </c>
    </row>
    <row r="54" spans="1:8" x14ac:dyDescent="0.25">
      <c r="A54" s="1">
        <v>41396</v>
      </c>
      <c r="B54" s="1" t="s">
        <v>10</v>
      </c>
      <c r="C54" s="2">
        <v>0.2861111111111112</v>
      </c>
      <c r="D54" s="1" t="s">
        <v>454</v>
      </c>
      <c r="E54" s="1" t="s">
        <v>972</v>
      </c>
      <c r="F54" s="1" t="s">
        <v>454</v>
      </c>
      <c r="G54" s="1" t="s">
        <v>454</v>
      </c>
      <c r="H54" s="1" t="s">
        <v>5564</v>
      </c>
    </row>
    <row r="55" spans="1:8" x14ac:dyDescent="0.25">
      <c r="A55" s="1">
        <v>41403</v>
      </c>
      <c r="B55" s="1" t="s">
        <v>10</v>
      </c>
      <c r="C55" s="2">
        <v>0.55624999999999991</v>
      </c>
      <c r="D55" s="1" t="s">
        <v>5565</v>
      </c>
      <c r="E55" s="1" t="s">
        <v>972</v>
      </c>
      <c r="F55" s="1" t="s">
        <v>454</v>
      </c>
      <c r="G55" s="1" t="s">
        <v>454</v>
      </c>
      <c r="H55" s="1" t="s">
        <v>5566</v>
      </c>
    </row>
    <row r="56" spans="1:8" x14ac:dyDescent="0.25">
      <c r="A56" s="1">
        <v>41407</v>
      </c>
      <c r="B56" s="1" t="s">
        <v>10</v>
      </c>
      <c r="C56" s="2">
        <v>0.5361111111111112</v>
      </c>
      <c r="D56" s="1" t="s">
        <v>5425</v>
      </c>
      <c r="E56" s="1" t="s">
        <v>5313</v>
      </c>
      <c r="F56" s="1">
        <v>176</v>
      </c>
      <c r="G56" s="1" t="s">
        <v>454</v>
      </c>
      <c r="H56" s="1" t="s">
        <v>5567</v>
      </c>
    </row>
    <row r="57" spans="1:8" x14ac:dyDescent="0.25">
      <c r="A57" s="1">
        <v>41408</v>
      </c>
      <c r="B57" s="1" t="s">
        <v>10</v>
      </c>
      <c r="C57" s="2">
        <v>6.94444444444553E-4</v>
      </c>
      <c r="D57" s="1" t="s">
        <v>849</v>
      </c>
      <c r="E57" s="1" t="s">
        <v>5568</v>
      </c>
      <c r="F57" s="1" t="s">
        <v>22</v>
      </c>
      <c r="G57" s="1" t="s">
        <v>22</v>
      </c>
      <c r="H57" s="1" t="s">
        <v>5569</v>
      </c>
    </row>
    <row r="58" spans="1:8" x14ac:dyDescent="0.25">
      <c r="A58" s="1">
        <v>41408</v>
      </c>
      <c r="B58" s="1" t="s">
        <v>39</v>
      </c>
      <c r="C58" s="2">
        <v>0.43402777777777768</v>
      </c>
      <c r="D58" s="1" t="s">
        <v>145</v>
      </c>
      <c r="E58" s="1" t="s">
        <v>378</v>
      </c>
      <c r="F58" s="1" t="s">
        <v>22</v>
      </c>
      <c r="G58" s="1" t="s">
        <v>22</v>
      </c>
      <c r="H58" s="1" t="s">
        <v>5570</v>
      </c>
    </row>
    <row r="59" spans="1:8" x14ac:dyDescent="0.25">
      <c r="A59" s="1">
        <v>41409</v>
      </c>
      <c r="B59" s="1" t="s">
        <v>30</v>
      </c>
      <c r="C59" s="2">
        <v>0.59097222222222223</v>
      </c>
      <c r="D59" s="1" t="s">
        <v>5539</v>
      </c>
      <c r="E59" s="1" t="s">
        <v>378</v>
      </c>
      <c r="F59" s="1" t="s">
        <v>454</v>
      </c>
      <c r="G59" s="1" t="s">
        <v>454</v>
      </c>
      <c r="H59" s="1" t="s">
        <v>5571</v>
      </c>
    </row>
    <row r="60" spans="1:8" x14ac:dyDescent="0.25">
      <c r="A60" s="1">
        <v>41411</v>
      </c>
      <c r="B60" s="1" t="s">
        <v>30</v>
      </c>
      <c r="C60" s="2">
        <v>0.35763888888888884</v>
      </c>
      <c r="D60" s="1" t="s">
        <v>5572</v>
      </c>
      <c r="E60" s="1" t="s">
        <v>378</v>
      </c>
      <c r="F60" s="1" t="s">
        <v>454</v>
      </c>
      <c r="G60" s="1" t="s">
        <v>454</v>
      </c>
      <c r="H60" s="1" t="s">
        <v>5573</v>
      </c>
    </row>
    <row r="61" spans="1:8" x14ac:dyDescent="0.25">
      <c r="A61" s="1">
        <v>41414</v>
      </c>
      <c r="B61" s="1" t="s">
        <v>230</v>
      </c>
      <c r="C61" s="2">
        <v>0.625</v>
      </c>
      <c r="D61" s="1" t="s">
        <v>5574</v>
      </c>
      <c r="E61" s="1" t="s">
        <v>5575</v>
      </c>
      <c r="F61" s="1" t="s">
        <v>454</v>
      </c>
      <c r="G61" s="1">
        <v>41306</v>
      </c>
      <c r="H61" s="1" t="s">
        <v>5576</v>
      </c>
    </row>
    <row r="62" spans="1:8" x14ac:dyDescent="0.25">
      <c r="A62" s="1">
        <v>41414</v>
      </c>
      <c r="B62" s="1" t="s">
        <v>25</v>
      </c>
      <c r="C62" s="2">
        <v>0.7236111111111112</v>
      </c>
      <c r="D62" s="1" t="s">
        <v>5577</v>
      </c>
      <c r="E62" s="1" t="s">
        <v>5578</v>
      </c>
      <c r="F62" s="1">
        <v>103</v>
      </c>
      <c r="G62" s="1">
        <v>21800</v>
      </c>
      <c r="H62" s="1" t="s">
        <v>5579</v>
      </c>
    </row>
    <row r="63" spans="1:8" x14ac:dyDescent="0.25">
      <c r="A63" s="1">
        <v>41416</v>
      </c>
      <c r="B63" s="1" t="s">
        <v>22</v>
      </c>
      <c r="C63" s="2">
        <v>0.45208333333333339</v>
      </c>
      <c r="D63" s="1" t="s">
        <v>5580</v>
      </c>
      <c r="E63" s="1" t="s">
        <v>1428</v>
      </c>
      <c r="F63" s="1">
        <v>280</v>
      </c>
      <c r="G63" s="1">
        <v>197287</v>
      </c>
      <c r="H63" s="1" t="s">
        <v>5581</v>
      </c>
    </row>
    <row r="64" spans="1:8" x14ac:dyDescent="0.25">
      <c r="A64" s="1">
        <v>41422</v>
      </c>
      <c r="B64" s="1" t="s">
        <v>39</v>
      </c>
      <c r="C64" s="2">
        <v>0.54166666666666674</v>
      </c>
      <c r="D64" s="1" t="s">
        <v>5249</v>
      </c>
      <c r="E64" s="1" t="s">
        <v>5568</v>
      </c>
      <c r="F64" s="1" t="s">
        <v>360</v>
      </c>
      <c r="G64" s="1" t="s">
        <v>360</v>
      </c>
      <c r="H64" s="1" t="s">
        <v>5582</v>
      </c>
    </row>
    <row r="65" spans="1:8" x14ac:dyDescent="0.25">
      <c r="A65" s="1">
        <v>41423</v>
      </c>
      <c r="B65" s="1" t="s">
        <v>25</v>
      </c>
      <c r="C65" s="2">
        <v>0</v>
      </c>
      <c r="D65" s="1" t="s">
        <v>5583</v>
      </c>
      <c r="E65" s="1" t="s">
        <v>928</v>
      </c>
      <c r="F65" s="1" t="s">
        <v>454</v>
      </c>
      <c r="G65" s="1" t="s">
        <v>454</v>
      </c>
      <c r="H65" s="1" t="s">
        <v>5584</v>
      </c>
    </row>
    <row r="66" spans="1:8" x14ac:dyDescent="0.25">
      <c r="A66" s="1">
        <v>41423</v>
      </c>
      <c r="B66" s="1" t="s">
        <v>39</v>
      </c>
      <c r="C66" s="2">
        <v>0.87361111111111112</v>
      </c>
      <c r="D66" s="1" t="s">
        <v>5585</v>
      </c>
      <c r="E66" s="1" t="s">
        <v>5111</v>
      </c>
      <c r="F66" s="1" t="s">
        <v>454</v>
      </c>
      <c r="G66" s="1">
        <v>61795</v>
      </c>
      <c r="H66" s="1" t="s">
        <v>5586</v>
      </c>
    </row>
    <row r="67" spans="1:8" x14ac:dyDescent="0.25">
      <c r="A67" s="1">
        <v>41423</v>
      </c>
      <c r="B67" s="1" t="s">
        <v>30</v>
      </c>
      <c r="C67" s="2">
        <v>0.4111111111111112</v>
      </c>
      <c r="D67" s="1" t="s">
        <v>5539</v>
      </c>
      <c r="E67" s="1" t="s">
        <v>5568</v>
      </c>
      <c r="F67" s="1" t="s">
        <v>22</v>
      </c>
      <c r="G67" s="1" t="s">
        <v>22</v>
      </c>
      <c r="H67" s="1" t="s">
        <v>5587</v>
      </c>
    </row>
    <row r="68" spans="1:8" x14ac:dyDescent="0.25">
      <c r="A68" s="1">
        <v>41424</v>
      </c>
      <c r="B68" s="1" t="s">
        <v>39</v>
      </c>
      <c r="C68" s="2">
        <v>0.42708333333333326</v>
      </c>
      <c r="D68" s="1" t="s">
        <v>5588</v>
      </c>
      <c r="E68" s="1" t="s">
        <v>378</v>
      </c>
      <c r="F68" s="1" t="s">
        <v>22</v>
      </c>
      <c r="G68" s="1" t="s">
        <v>22</v>
      </c>
      <c r="H68" s="1" t="s">
        <v>5589</v>
      </c>
    </row>
    <row r="69" spans="1:8" x14ac:dyDescent="0.25">
      <c r="A69" s="1">
        <v>41425</v>
      </c>
      <c r="B69" s="1" t="s">
        <v>230</v>
      </c>
      <c r="C69" s="2">
        <v>4.1666666666666741E-2</v>
      </c>
      <c r="D69" s="1" t="s">
        <v>5590</v>
      </c>
      <c r="E69" s="1" t="s">
        <v>5591</v>
      </c>
      <c r="F69" s="1" t="s">
        <v>22</v>
      </c>
      <c r="G69" s="1" t="s">
        <v>22</v>
      </c>
      <c r="H69" s="1" t="s">
        <v>5592</v>
      </c>
    </row>
    <row r="70" spans="1:8" x14ac:dyDescent="0.25">
      <c r="A70" s="1">
        <v>41425</v>
      </c>
      <c r="B70" s="1" t="s">
        <v>230</v>
      </c>
      <c r="C70" s="2">
        <v>0.75</v>
      </c>
      <c r="D70" s="1" t="s">
        <v>5593</v>
      </c>
      <c r="E70" s="1" t="s">
        <v>5575</v>
      </c>
      <c r="F70" s="1" t="s">
        <v>454</v>
      </c>
      <c r="G70" s="1">
        <v>127000</v>
      </c>
      <c r="H70" s="1" t="s">
        <v>5594</v>
      </c>
    </row>
    <row r="71" spans="1:8" x14ac:dyDescent="0.25">
      <c r="A71" s="1">
        <v>41425</v>
      </c>
      <c r="B71" s="1" t="s">
        <v>96</v>
      </c>
      <c r="C71" s="2">
        <v>0.79652777777777772</v>
      </c>
      <c r="D71" s="1" t="s">
        <v>5595</v>
      </c>
      <c r="E71" s="1" t="s">
        <v>5519</v>
      </c>
      <c r="F71" s="1">
        <v>102</v>
      </c>
      <c r="G71" s="1">
        <v>6300</v>
      </c>
      <c r="H71" s="1" t="s">
        <v>5596</v>
      </c>
    </row>
    <row r="72" spans="1:8" x14ac:dyDescent="0.25">
      <c r="A72" s="1">
        <v>41425</v>
      </c>
      <c r="B72" s="1" t="s">
        <v>25</v>
      </c>
      <c r="C72" s="2">
        <v>0.8125</v>
      </c>
      <c r="D72" s="1" t="s">
        <v>5597</v>
      </c>
      <c r="E72" s="1" t="s">
        <v>5111</v>
      </c>
      <c r="F72" s="1" t="s">
        <v>454</v>
      </c>
      <c r="G72" s="1">
        <v>100000</v>
      </c>
      <c r="H72" s="1" t="s">
        <v>5598</v>
      </c>
    </row>
    <row r="73" spans="1:8" x14ac:dyDescent="0.25">
      <c r="A73" s="1" t="s">
        <v>1374</v>
      </c>
      <c r="B73" s="1"/>
      <c r="C73" s="2"/>
      <c r="D73" s="1"/>
      <c r="E73" s="1"/>
      <c r="F73" s="1"/>
      <c r="G73" s="1"/>
      <c r="H73" s="1"/>
    </row>
    <row r="74" spans="1:8" x14ac:dyDescent="0.25">
      <c r="A74" s="1">
        <v>41428</v>
      </c>
      <c r="B74" s="1" t="s">
        <v>10</v>
      </c>
      <c r="C74" s="2">
        <v>0.53472222222222232</v>
      </c>
      <c r="D74" s="1" t="s">
        <v>5346</v>
      </c>
      <c r="E74" s="1" t="s">
        <v>972</v>
      </c>
      <c r="F74" s="1" t="s">
        <v>454</v>
      </c>
      <c r="G74" s="1" t="s">
        <v>454</v>
      </c>
      <c r="H74" s="1" t="s">
        <v>5599</v>
      </c>
    </row>
    <row r="75" spans="1:8" x14ac:dyDescent="0.25">
      <c r="A75" s="1">
        <v>41438</v>
      </c>
      <c r="B75" s="1" t="s">
        <v>25</v>
      </c>
      <c r="C75" s="2">
        <v>0.86597222222222214</v>
      </c>
      <c r="D75" s="1" t="s">
        <v>5600</v>
      </c>
      <c r="E75" s="1" t="s">
        <v>5111</v>
      </c>
      <c r="F75" s="1">
        <v>550</v>
      </c>
      <c r="G75" s="1">
        <v>165798</v>
      </c>
      <c r="H75" s="1" t="s">
        <v>5601</v>
      </c>
    </row>
    <row r="76" spans="1:8" x14ac:dyDescent="0.25">
      <c r="A76" s="1">
        <v>41438</v>
      </c>
      <c r="B76" s="1" t="s">
        <v>30</v>
      </c>
      <c r="C76" s="2">
        <v>0.64583333333333326</v>
      </c>
      <c r="D76" s="1" t="s">
        <v>5602</v>
      </c>
      <c r="E76" s="1" t="s">
        <v>5603</v>
      </c>
      <c r="F76" s="1">
        <v>700</v>
      </c>
      <c r="G76" s="1">
        <v>40000</v>
      </c>
      <c r="H76" s="1" t="s">
        <v>5604</v>
      </c>
    </row>
    <row r="77" spans="1:8" x14ac:dyDescent="0.25">
      <c r="A77" s="1">
        <v>41438</v>
      </c>
      <c r="B77" s="1" t="s">
        <v>25</v>
      </c>
      <c r="C77" s="2">
        <v>0.67222222222222228</v>
      </c>
      <c r="D77" s="1" t="s">
        <v>5605</v>
      </c>
      <c r="E77" s="1" t="s">
        <v>5111</v>
      </c>
      <c r="F77" s="1">
        <v>900</v>
      </c>
      <c r="G77" s="1">
        <v>283000</v>
      </c>
      <c r="H77" s="1" t="s">
        <v>5606</v>
      </c>
    </row>
    <row r="78" spans="1:8" x14ac:dyDescent="0.25">
      <c r="A78" s="1">
        <v>41438</v>
      </c>
      <c r="B78" s="1" t="s">
        <v>25</v>
      </c>
      <c r="C78" s="2">
        <v>0.55347222222222214</v>
      </c>
      <c r="D78" s="1" t="s">
        <v>5607</v>
      </c>
      <c r="E78" s="1" t="s">
        <v>5111</v>
      </c>
      <c r="F78" s="1">
        <v>1000</v>
      </c>
      <c r="G78" s="1">
        <v>175000</v>
      </c>
      <c r="H78" s="1" t="s">
        <v>5608</v>
      </c>
    </row>
    <row r="79" spans="1:8" x14ac:dyDescent="0.25">
      <c r="A79" s="1">
        <v>41438</v>
      </c>
      <c r="B79" s="1" t="s">
        <v>25</v>
      </c>
      <c r="C79" s="2">
        <v>0.73958333333333326</v>
      </c>
      <c r="D79" s="1" t="s">
        <v>5609</v>
      </c>
      <c r="E79" s="1" t="s">
        <v>5111</v>
      </c>
      <c r="F79" s="1" t="s">
        <v>454</v>
      </c>
      <c r="G79" s="1">
        <v>53000</v>
      </c>
      <c r="H79" s="1" t="s">
        <v>5610</v>
      </c>
    </row>
    <row r="80" spans="1:8" x14ac:dyDescent="0.25">
      <c r="A80" s="1">
        <v>41438</v>
      </c>
      <c r="B80" s="1" t="s">
        <v>5611</v>
      </c>
      <c r="C80" s="2">
        <v>0.63888888888888884</v>
      </c>
      <c r="D80" s="1" t="s">
        <v>5612</v>
      </c>
      <c r="E80" s="1" t="s">
        <v>5111</v>
      </c>
      <c r="F80" s="1" t="s">
        <v>454</v>
      </c>
      <c r="G80" s="1">
        <v>90247</v>
      </c>
      <c r="H80" s="1" t="s">
        <v>5613</v>
      </c>
    </row>
    <row r="81" spans="1:8" x14ac:dyDescent="0.25">
      <c r="A81" s="1">
        <v>41442</v>
      </c>
      <c r="B81" s="1" t="s">
        <v>344</v>
      </c>
      <c r="C81" s="2">
        <v>0.67847222222222214</v>
      </c>
      <c r="D81" s="1" t="s">
        <v>5614</v>
      </c>
      <c r="E81" s="1" t="s">
        <v>5615</v>
      </c>
      <c r="F81" s="1">
        <v>180</v>
      </c>
      <c r="G81" s="1">
        <v>37</v>
      </c>
      <c r="H81" s="1" t="s">
        <v>5616</v>
      </c>
    </row>
    <row r="82" spans="1:8" x14ac:dyDescent="0.25">
      <c r="A82" s="1">
        <v>41443</v>
      </c>
      <c r="B82" s="1" t="s">
        <v>10</v>
      </c>
      <c r="C82" s="2">
        <v>0.66041666666666665</v>
      </c>
      <c r="D82" s="1" t="s">
        <v>5617</v>
      </c>
      <c r="E82" s="1" t="s">
        <v>972</v>
      </c>
      <c r="F82" s="1">
        <v>6</v>
      </c>
      <c r="G82" s="1" t="s">
        <v>454</v>
      </c>
      <c r="H82" s="1" t="s">
        <v>5618</v>
      </c>
    </row>
    <row r="83" spans="1:8" x14ac:dyDescent="0.25">
      <c r="A83" s="1">
        <v>41444</v>
      </c>
      <c r="B83" s="1" t="s">
        <v>10</v>
      </c>
      <c r="C83" s="2">
        <v>0.83125000000000004</v>
      </c>
      <c r="D83" s="1" t="s">
        <v>5346</v>
      </c>
      <c r="E83" s="1" t="s">
        <v>972</v>
      </c>
      <c r="F83" s="1" t="s">
        <v>454</v>
      </c>
      <c r="G83" s="1" t="s">
        <v>454</v>
      </c>
      <c r="H83" s="1" t="s">
        <v>5619</v>
      </c>
    </row>
    <row r="84" spans="1:8" x14ac:dyDescent="0.25">
      <c r="A84" s="1">
        <v>41445</v>
      </c>
      <c r="B84" s="1" t="s">
        <v>30</v>
      </c>
      <c r="C84" s="2">
        <v>0.75</v>
      </c>
      <c r="D84" s="1" t="s">
        <v>5620</v>
      </c>
      <c r="E84" s="1" t="s">
        <v>922</v>
      </c>
      <c r="F84" s="1" t="s">
        <v>454</v>
      </c>
      <c r="G84" s="1" t="s">
        <v>454</v>
      </c>
      <c r="H84" s="1" t="s">
        <v>5621</v>
      </c>
    </row>
    <row r="85" spans="1:8" x14ac:dyDescent="0.25">
      <c r="A85" s="1">
        <v>41446</v>
      </c>
      <c r="B85" s="1" t="s">
        <v>96</v>
      </c>
      <c r="C85" s="2">
        <v>0.35486111111111107</v>
      </c>
      <c r="D85" s="1" t="s">
        <v>5622</v>
      </c>
      <c r="E85" s="1" t="s">
        <v>1132</v>
      </c>
      <c r="F85" s="1" t="s">
        <v>454</v>
      </c>
      <c r="G85" s="1" t="s">
        <v>454</v>
      </c>
      <c r="H85" s="1" t="s">
        <v>5623</v>
      </c>
    </row>
    <row r="86" spans="1:8" x14ac:dyDescent="0.25">
      <c r="A86" s="1">
        <v>41446</v>
      </c>
      <c r="B86" s="1" t="s">
        <v>10</v>
      </c>
      <c r="C86" s="2">
        <v>0.31944444444444442</v>
      </c>
      <c r="D86" s="1" t="s">
        <v>5624</v>
      </c>
      <c r="E86" s="1" t="s">
        <v>5625</v>
      </c>
      <c r="F86" s="1" t="s">
        <v>454</v>
      </c>
      <c r="G86" s="1">
        <v>1100</v>
      </c>
      <c r="H86" s="1" t="s">
        <v>5626</v>
      </c>
    </row>
    <row r="87" spans="1:8" x14ac:dyDescent="0.25">
      <c r="A87" s="1">
        <v>41446</v>
      </c>
      <c r="B87" s="1" t="s">
        <v>96</v>
      </c>
      <c r="C87" s="2">
        <v>0.125</v>
      </c>
      <c r="D87" s="1" t="s">
        <v>4777</v>
      </c>
      <c r="E87" s="1" t="s">
        <v>5627</v>
      </c>
      <c r="F87" s="1" t="s">
        <v>454</v>
      </c>
      <c r="G87" s="1">
        <v>193000</v>
      </c>
      <c r="H87" s="1" t="s">
        <v>5628</v>
      </c>
    </row>
    <row r="88" spans="1:8" x14ac:dyDescent="0.25">
      <c r="A88" s="1">
        <v>41446</v>
      </c>
      <c r="B88" s="1" t="s">
        <v>30</v>
      </c>
      <c r="C88" s="2">
        <v>0.96805555555555545</v>
      </c>
      <c r="D88" s="1" t="s">
        <v>5629</v>
      </c>
      <c r="E88" s="1" t="s">
        <v>5630</v>
      </c>
      <c r="F88" s="1" t="s">
        <v>454</v>
      </c>
      <c r="G88" s="1" t="s">
        <v>454</v>
      </c>
      <c r="H88" s="1" t="s">
        <v>5631</v>
      </c>
    </row>
    <row r="89" spans="1:8" x14ac:dyDescent="0.25">
      <c r="A89" s="1">
        <v>41446</v>
      </c>
      <c r="B89" s="1" t="s">
        <v>96</v>
      </c>
      <c r="C89" s="2">
        <v>0.73541666666666661</v>
      </c>
      <c r="D89" s="1" t="s">
        <v>5632</v>
      </c>
      <c r="E89" s="1" t="s">
        <v>5627</v>
      </c>
      <c r="F89" s="1" t="s">
        <v>454</v>
      </c>
      <c r="G89" s="1">
        <v>400000</v>
      </c>
      <c r="H89" s="1" t="s">
        <v>5633</v>
      </c>
    </row>
    <row r="90" spans="1:8" x14ac:dyDescent="0.25">
      <c r="A90" s="1">
        <v>41447</v>
      </c>
      <c r="B90" s="1" t="s">
        <v>10</v>
      </c>
      <c r="C90" s="2">
        <v>0.67500000000000004</v>
      </c>
      <c r="D90" s="1" t="s">
        <v>5634</v>
      </c>
      <c r="E90" s="1" t="s">
        <v>768</v>
      </c>
      <c r="F90" s="1" t="s">
        <v>454</v>
      </c>
      <c r="G90" s="1" t="s">
        <v>454</v>
      </c>
      <c r="H90" s="1" t="s">
        <v>5635</v>
      </c>
    </row>
    <row r="91" spans="1:8" x14ac:dyDescent="0.25">
      <c r="A91" s="1">
        <v>41447</v>
      </c>
      <c r="B91" s="1" t="s">
        <v>10</v>
      </c>
      <c r="C91" s="2">
        <v>0.20763888888888893</v>
      </c>
      <c r="D91" s="1" t="s">
        <v>5636</v>
      </c>
      <c r="E91" s="1" t="s">
        <v>5630</v>
      </c>
      <c r="F91" s="1" t="s">
        <v>22</v>
      </c>
      <c r="G91" s="1" t="s">
        <v>22</v>
      </c>
      <c r="H91" s="1" t="s">
        <v>5637</v>
      </c>
    </row>
    <row r="92" spans="1:8" x14ac:dyDescent="0.25">
      <c r="A92" s="1">
        <v>41448</v>
      </c>
      <c r="B92" s="1" t="s">
        <v>10</v>
      </c>
      <c r="C92" s="2">
        <v>0.88888888888888884</v>
      </c>
      <c r="D92" s="1" t="s">
        <v>5638</v>
      </c>
      <c r="E92" s="1" t="s">
        <v>5639</v>
      </c>
      <c r="F92" s="1" t="s">
        <v>454</v>
      </c>
      <c r="G92" s="1">
        <v>148000</v>
      </c>
      <c r="H92" s="1" t="s">
        <v>5640</v>
      </c>
    </row>
    <row r="93" spans="1:8" x14ac:dyDescent="0.25">
      <c r="A93" s="1">
        <v>41449</v>
      </c>
      <c r="B93" s="1" t="s">
        <v>30</v>
      </c>
      <c r="C93" s="2">
        <v>0.8125</v>
      </c>
      <c r="D93" s="1" t="s">
        <v>409</v>
      </c>
      <c r="E93" s="1" t="s">
        <v>5111</v>
      </c>
      <c r="F93" s="1" t="s">
        <v>454</v>
      </c>
      <c r="G93" s="1">
        <v>283451</v>
      </c>
      <c r="H93" s="1" t="s">
        <v>5641</v>
      </c>
    </row>
    <row r="94" spans="1:8" x14ac:dyDescent="0.25">
      <c r="A94" s="1">
        <v>41449</v>
      </c>
      <c r="B94" s="1" t="s">
        <v>30</v>
      </c>
      <c r="C94" s="2">
        <v>0.8125</v>
      </c>
      <c r="D94" s="1" t="s">
        <v>1938</v>
      </c>
      <c r="E94" s="1" t="s">
        <v>5111</v>
      </c>
      <c r="F94" s="1" t="s">
        <v>454</v>
      </c>
      <c r="G94" s="1">
        <v>86615</v>
      </c>
      <c r="H94" s="1" t="s">
        <v>5642</v>
      </c>
    </row>
    <row r="95" spans="1:8" x14ac:dyDescent="0.25">
      <c r="A95" s="1">
        <v>41452</v>
      </c>
      <c r="B95" s="1" t="s">
        <v>30</v>
      </c>
      <c r="C95" s="2">
        <v>0.70833333333333326</v>
      </c>
      <c r="D95" s="1" t="s">
        <v>5643</v>
      </c>
      <c r="E95" s="1" t="s">
        <v>5111</v>
      </c>
      <c r="F95" s="1" t="s">
        <v>454</v>
      </c>
      <c r="G95" s="1">
        <v>138000</v>
      </c>
      <c r="H95" s="1" t="s">
        <v>5644</v>
      </c>
    </row>
    <row r="96" spans="1:8" x14ac:dyDescent="0.25">
      <c r="A96" s="1">
        <v>41452</v>
      </c>
      <c r="B96" s="1" t="s">
        <v>30</v>
      </c>
      <c r="C96" s="2">
        <v>4.861111111111116E-2</v>
      </c>
      <c r="D96" s="1" t="s">
        <v>5645</v>
      </c>
      <c r="E96" s="1" t="s">
        <v>5630</v>
      </c>
      <c r="F96" s="1" t="s">
        <v>454</v>
      </c>
      <c r="G96" s="1" t="s">
        <v>454</v>
      </c>
      <c r="H96" s="1" t="s">
        <v>5646</v>
      </c>
    </row>
    <row r="97" spans="1:8" x14ac:dyDescent="0.25">
      <c r="A97" s="1">
        <v>41453</v>
      </c>
      <c r="B97" s="1" t="s">
        <v>10</v>
      </c>
      <c r="C97" s="2">
        <v>0.75138888888888888</v>
      </c>
      <c r="D97" s="1" t="s">
        <v>5647</v>
      </c>
      <c r="E97" s="1" t="s">
        <v>5648</v>
      </c>
      <c r="F97" s="1">
        <v>240</v>
      </c>
      <c r="G97" s="1">
        <v>65255</v>
      </c>
      <c r="H97" s="1" t="s">
        <v>5649</v>
      </c>
    </row>
    <row r="98" spans="1:8" x14ac:dyDescent="0.25">
      <c r="A98" s="1">
        <v>41453</v>
      </c>
      <c r="B98" s="1" t="s">
        <v>39</v>
      </c>
      <c r="C98" s="2">
        <v>0.54166666666666674</v>
      </c>
      <c r="D98" s="1" t="s">
        <v>5300</v>
      </c>
      <c r="E98" s="1" t="s">
        <v>5630</v>
      </c>
      <c r="F98" s="1" t="s">
        <v>454</v>
      </c>
      <c r="G98" s="1" t="s">
        <v>454</v>
      </c>
      <c r="H98" s="1" t="s">
        <v>5650</v>
      </c>
    </row>
    <row r="99" spans="1:8" x14ac:dyDescent="0.25">
      <c r="A99" s="1">
        <v>41453</v>
      </c>
      <c r="B99" s="1" t="s">
        <v>30</v>
      </c>
      <c r="C99" s="2">
        <v>0.71805555555555545</v>
      </c>
      <c r="D99" s="1" t="s">
        <v>5629</v>
      </c>
      <c r="E99" s="1" t="s">
        <v>5630</v>
      </c>
      <c r="F99" s="1" t="s">
        <v>454</v>
      </c>
      <c r="G99" s="1" t="s">
        <v>454</v>
      </c>
      <c r="H99" s="1" t="s">
        <v>5651</v>
      </c>
    </row>
    <row r="100" spans="1:8" x14ac:dyDescent="0.25">
      <c r="A100" s="1" t="s">
        <v>402</v>
      </c>
      <c r="B100" s="1"/>
      <c r="C100" s="2"/>
      <c r="D100" s="1"/>
      <c r="E100" s="1"/>
      <c r="F100" s="1"/>
      <c r="G100" s="1"/>
      <c r="H100" s="1"/>
    </row>
    <row r="101" spans="1:8" x14ac:dyDescent="0.25">
      <c r="A101" s="1">
        <v>41457</v>
      </c>
      <c r="B101" s="1" t="s">
        <v>10</v>
      </c>
      <c r="C101" s="2">
        <v>0.59722222222222232</v>
      </c>
      <c r="D101" s="1" t="s">
        <v>5346</v>
      </c>
      <c r="E101" s="1" t="s">
        <v>5652</v>
      </c>
      <c r="F101" s="1">
        <v>200</v>
      </c>
      <c r="G101" s="1" t="s">
        <v>454</v>
      </c>
      <c r="H101" s="1" t="s">
        <v>5653</v>
      </c>
    </row>
    <row r="102" spans="1:8" x14ac:dyDescent="0.25">
      <c r="A102" s="1">
        <v>41458</v>
      </c>
      <c r="B102" s="1" t="s">
        <v>10</v>
      </c>
      <c r="C102" s="2">
        <v>0.39861111111111103</v>
      </c>
      <c r="D102" s="1" t="s">
        <v>5654</v>
      </c>
      <c r="E102" s="1" t="s">
        <v>768</v>
      </c>
      <c r="F102" s="1">
        <v>0</v>
      </c>
      <c r="G102" s="1">
        <v>0</v>
      </c>
      <c r="H102" s="1" t="s">
        <v>5655</v>
      </c>
    </row>
    <row r="103" spans="1:8" x14ac:dyDescent="0.25">
      <c r="A103" s="1">
        <v>41458</v>
      </c>
      <c r="B103" s="1" t="s">
        <v>22</v>
      </c>
      <c r="C103" s="2">
        <v>0.50277777777777777</v>
      </c>
      <c r="D103" s="1" t="s">
        <v>5656</v>
      </c>
      <c r="E103" s="1" t="s">
        <v>5657</v>
      </c>
      <c r="F103" s="1">
        <v>480</v>
      </c>
      <c r="G103" s="1">
        <v>393000</v>
      </c>
      <c r="H103" s="1" t="s">
        <v>5658</v>
      </c>
    </row>
    <row r="104" spans="1:8" x14ac:dyDescent="0.25">
      <c r="A104" s="1">
        <v>41460</v>
      </c>
      <c r="B104" s="1" t="s">
        <v>10</v>
      </c>
      <c r="C104" s="2">
        <v>3.4722222222223209E-3</v>
      </c>
      <c r="D104" s="1" t="s">
        <v>396</v>
      </c>
      <c r="E104" s="1" t="s">
        <v>5537</v>
      </c>
      <c r="F104" s="1" t="s">
        <v>454</v>
      </c>
      <c r="G104" s="1">
        <v>2500</v>
      </c>
      <c r="H104" s="1" t="s">
        <v>5659</v>
      </c>
    </row>
    <row r="105" spans="1:8" x14ac:dyDescent="0.25">
      <c r="A105" s="1">
        <v>41465</v>
      </c>
      <c r="B105" s="1" t="s">
        <v>39</v>
      </c>
      <c r="C105" s="2">
        <v>0.60416666666666674</v>
      </c>
      <c r="D105" s="1" t="s">
        <v>5660</v>
      </c>
      <c r="E105" s="1" t="s">
        <v>5661</v>
      </c>
      <c r="F105" s="1">
        <v>0</v>
      </c>
      <c r="G105" s="1">
        <v>0</v>
      </c>
      <c r="H105" s="1" t="s">
        <v>5662</v>
      </c>
    </row>
    <row r="106" spans="1:8" x14ac:dyDescent="0.25">
      <c r="A106" s="1">
        <v>41465</v>
      </c>
      <c r="B106" s="1" t="s">
        <v>30</v>
      </c>
      <c r="C106" s="2">
        <v>0.72916666666666674</v>
      </c>
      <c r="D106" s="1" t="s">
        <v>5663</v>
      </c>
      <c r="E106" s="1" t="s">
        <v>5111</v>
      </c>
      <c r="F106" s="1" t="s">
        <v>22</v>
      </c>
      <c r="G106" s="1">
        <v>122314</v>
      </c>
      <c r="H106" s="1" t="s">
        <v>5664</v>
      </c>
    </row>
    <row r="107" spans="1:8" x14ac:dyDescent="0.25">
      <c r="A107" s="1">
        <v>41466</v>
      </c>
      <c r="B107" s="1" t="s">
        <v>10</v>
      </c>
      <c r="C107" s="2">
        <v>0.97222222222222232</v>
      </c>
      <c r="D107" s="1" t="s">
        <v>399</v>
      </c>
      <c r="E107" s="1" t="s">
        <v>5537</v>
      </c>
      <c r="F107" s="1">
        <v>455</v>
      </c>
      <c r="G107" s="1" t="s">
        <v>454</v>
      </c>
      <c r="H107" s="1" t="s">
        <v>5665</v>
      </c>
    </row>
    <row r="108" spans="1:8" x14ac:dyDescent="0.25">
      <c r="A108" s="1">
        <v>41467</v>
      </c>
      <c r="B108" s="1" t="s">
        <v>10</v>
      </c>
      <c r="C108" s="2">
        <v>0.41666666666666674</v>
      </c>
      <c r="D108" s="1" t="s">
        <v>3780</v>
      </c>
      <c r="E108" s="1" t="s">
        <v>5537</v>
      </c>
      <c r="F108" s="1" t="s">
        <v>454</v>
      </c>
      <c r="G108" s="1" t="s">
        <v>454</v>
      </c>
      <c r="H108" s="1" t="s">
        <v>5666</v>
      </c>
    </row>
    <row r="109" spans="1:8" x14ac:dyDescent="0.25">
      <c r="A109" s="1">
        <v>41472</v>
      </c>
      <c r="B109" s="1" t="s">
        <v>39</v>
      </c>
      <c r="C109" s="2">
        <v>0.64583333333333326</v>
      </c>
      <c r="D109" s="1" t="s">
        <v>5667</v>
      </c>
      <c r="E109" s="1" t="s">
        <v>5668</v>
      </c>
      <c r="F109" s="1">
        <v>417</v>
      </c>
      <c r="G109" s="1" t="s">
        <v>454</v>
      </c>
      <c r="H109" s="1" t="s">
        <v>5669</v>
      </c>
    </row>
    <row r="110" spans="1:8" x14ac:dyDescent="0.25">
      <c r="A110" s="1">
        <v>41473</v>
      </c>
      <c r="B110" s="1" t="s">
        <v>10</v>
      </c>
      <c r="C110" s="2">
        <v>0.13541666666666674</v>
      </c>
      <c r="D110" s="1" t="s">
        <v>79</v>
      </c>
      <c r="E110" s="1" t="s">
        <v>5670</v>
      </c>
      <c r="F110" s="1" t="s">
        <v>22</v>
      </c>
      <c r="G110" s="1" t="s">
        <v>22</v>
      </c>
      <c r="H110" s="1" t="s">
        <v>5671</v>
      </c>
    </row>
    <row r="111" spans="1:8" x14ac:dyDescent="0.25">
      <c r="A111" s="1">
        <v>41473</v>
      </c>
      <c r="B111" s="1" t="s">
        <v>39</v>
      </c>
      <c r="C111" s="2">
        <v>0.47916666666666674</v>
      </c>
      <c r="D111" s="1" t="s">
        <v>196</v>
      </c>
      <c r="E111" s="1" t="s">
        <v>5672</v>
      </c>
      <c r="F111" s="1" t="s">
        <v>454</v>
      </c>
      <c r="G111" s="1" t="s">
        <v>454</v>
      </c>
      <c r="H111" s="1" t="s">
        <v>5673</v>
      </c>
    </row>
    <row r="112" spans="1:8" x14ac:dyDescent="0.25">
      <c r="A112" s="1">
        <v>41473</v>
      </c>
      <c r="B112" s="1" t="s">
        <v>10</v>
      </c>
      <c r="C112" s="2">
        <v>0.98958333333333326</v>
      </c>
      <c r="D112" s="1" t="s">
        <v>5674</v>
      </c>
      <c r="E112" s="1" t="s">
        <v>5648</v>
      </c>
      <c r="F112" s="1">
        <v>200</v>
      </c>
      <c r="G112" s="1">
        <v>123000</v>
      </c>
      <c r="H112" s="1" t="s">
        <v>5675</v>
      </c>
    </row>
    <row r="113" spans="1:8" x14ac:dyDescent="0.25">
      <c r="A113" s="1">
        <v>41474</v>
      </c>
      <c r="B113" s="1" t="s">
        <v>30</v>
      </c>
      <c r="C113" s="2">
        <v>0.75</v>
      </c>
      <c r="D113" s="1" t="s">
        <v>830</v>
      </c>
      <c r="E113" s="1" t="s">
        <v>5111</v>
      </c>
      <c r="F113" s="1" t="s">
        <v>454</v>
      </c>
      <c r="G113" s="1">
        <v>156627</v>
      </c>
      <c r="H113" s="1" t="s">
        <v>5676</v>
      </c>
    </row>
    <row r="114" spans="1:8" x14ac:dyDescent="0.25">
      <c r="A114" s="1">
        <v>41474</v>
      </c>
      <c r="B114" s="1" t="s">
        <v>39</v>
      </c>
      <c r="C114" s="2">
        <v>0.9375</v>
      </c>
      <c r="D114" s="1" t="s">
        <v>406</v>
      </c>
      <c r="E114" s="1" t="s">
        <v>5111</v>
      </c>
      <c r="F114" s="1" t="s">
        <v>454</v>
      </c>
      <c r="G114" s="1">
        <v>74300</v>
      </c>
      <c r="H114" s="1" t="s">
        <v>5677</v>
      </c>
    </row>
    <row r="115" spans="1:8" x14ac:dyDescent="0.25">
      <c r="A115" s="1">
        <v>41477</v>
      </c>
      <c r="B115" s="1" t="s">
        <v>10</v>
      </c>
      <c r="C115" s="2">
        <v>0.29166666666666674</v>
      </c>
      <c r="D115" s="1" t="s">
        <v>396</v>
      </c>
      <c r="E115" s="1" t="s">
        <v>5537</v>
      </c>
      <c r="F115" s="1" t="s">
        <v>454</v>
      </c>
      <c r="G115" s="1" t="s">
        <v>454</v>
      </c>
      <c r="H115" s="1" t="s">
        <v>5678</v>
      </c>
    </row>
    <row r="116" spans="1:8" x14ac:dyDescent="0.25">
      <c r="A116" s="1">
        <v>41478</v>
      </c>
      <c r="B116" s="1" t="s">
        <v>230</v>
      </c>
      <c r="C116" s="2">
        <v>0.98472222222222228</v>
      </c>
      <c r="D116" s="1" t="s">
        <v>1329</v>
      </c>
      <c r="E116" s="1" t="s">
        <v>5111</v>
      </c>
      <c r="F116" s="1">
        <v>500</v>
      </c>
      <c r="G116" s="1">
        <v>92748</v>
      </c>
      <c r="H116" s="1" t="s">
        <v>5679</v>
      </c>
    </row>
    <row r="117" spans="1:8" x14ac:dyDescent="0.25">
      <c r="A117" s="1">
        <v>41480</v>
      </c>
      <c r="B117" s="1" t="s">
        <v>10</v>
      </c>
      <c r="C117" s="2">
        <v>0.54861111111111116</v>
      </c>
      <c r="D117" s="1" t="s">
        <v>5680</v>
      </c>
      <c r="E117" s="1" t="s">
        <v>5537</v>
      </c>
      <c r="F117" s="1" t="s">
        <v>22</v>
      </c>
      <c r="G117" s="1" t="s">
        <v>22</v>
      </c>
      <c r="H117" s="1" t="s">
        <v>5681</v>
      </c>
    </row>
    <row r="118" spans="1:8" x14ac:dyDescent="0.25">
      <c r="A118" s="1" t="s">
        <v>408</v>
      </c>
      <c r="B118" s="1"/>
      <c r="C118" s="2"/>
      <c r="D118" s="1"/>
      <c r="E118" s="1"/>
      <c r="F118" s="1"/>
      <c r="G118" s="1"/>
      <c r="H118" s="1"/>
    </row>
    <row r="119" spans="1:8" x14ac:dyDescent="0.25">
      <c r="A119" s="1">
        <v>41487</v>
      </c>
      <c r="B119" s="1" t="s">
        <v>39</v>
      </c>
      <c r="C119" s="2">
        <v>0.45833333333333326</v>
      </c>
      <c r="D119" s="1" t="s">
        <v>5682</v>
      </c>
      <c r="E119" s="1" t="s">
        <v>5661</v>
      </c>
      <c r="F119" s="1" t="s">
        <v>22</v>
      </c>
      <c r="G119" s="1" t="s">
        <v>22</v>
      </c>
      <c r="H119" s="1" t="s">
        <v>5683</v>
      </c>
    </row>
    <row r="120" spans="1:8" x14ac:dyDescent="0.25">
      <c r="A120" s="1">
        <v>41487</v>
      </c>
      <c r="B120" s="1" t="s">
        <v>10</v>
      </c>
      <c r="C120" s="2">
        <v>0.78750000000000009</v>
      </c>
      <c r="D120" s="1" t="s">
        <v>5684</v>
      </c>
      <c r="E120" s="1" t="s">
        <v>5685</v>
      </c>
      <c r="F120" s="1">
        <v>420</v>
      </c>
      <c r="G120" s="1" t="s">
        <v>454</v>
      </c>
      <c r="H120" s="1" t="s">
        <v>5686</v>
      </c>
    </row>
    <row r="121" spans="1:8" x14ac:dyDescent="0.25">
      <c r="A121" s="1">
        <v>41487</v>
      </c>
      <c r="B121" s="1" t="s">
        <v>344</v>
      </c>
      <c r="C121" s="2">
        <v>0.97152777777777777</v>
      </c>
      <c r="D121" s="1" t="s">
        <v>5687</v>
      </c>
      <c r="E121" s="1" t="s">
        <v>5688</v>
      </c>
      <c r="F121" s="1">
        <v>297</v>
      </c>
      <c r="G121" s="1">
        <v>104498</v>
      </c>
      <c r="H121" s="1" t="s">
        <v>5689</v>
      </c>
    </row>
    <row r="122" spans="1:8" x14ac:dyDescent="0.25">
      <c r="A122" s="1">
        <v>41490</v>
      </c>
      <c r="B122" s="1" t="s">
        <v>10</v>
      </c>
      <c r="C122" s="2">
        <v>0.125</v>
      </c>
      <c r="D122" s="1" t="s">
        <v>79</v>
      </c>
      <c r="E122" s="1" t="s">
        <v>5537</v>
      </c>
      <c r="F122" s="1" t="s">
        <v>22</v>
      </c>
      <c r="G122" s="1" t="s">
        <v>22</v>
      </c>
      <c r="H122" s="1" t="s">
        <v>5690</v>
      </c>
    </row>
    <row r="123" spans="1:8" x14ac:dyDescent="0.25">
      <c r="A123" s="1">
        <v>41491</v>
      </c>
      <c r="B123" s="1" t="s">
        <v>10</v>
      </c>
      <c r="C123" s="2">
        <v>0.77430555555555558</v>
      </c>
      <c r="D123" s="1" t="s">
        <v>5691</v>
      </c>
      <c r="E123" s="1" t="s">
        <v>5692</v>
      </c>
      <c r="F123" s="1" t="s">
        <v>454</v>
      </c>
      <c r="G123" s="1" t="s">
        <v>454</v>
      </c>
      <c r="H123" s="1" t="s">
        <v>5693</v>
      </c>
    </row>
    <row r="124" spans="1:8" x14ac:dyDescent="0.25">
      <c r="A124" s="1">
        <v>41492</v>
      </c>
      <c r="B124" s="1" t="s">
        <v>10</v>
      </c>
      <c r="C124" s="2">
        <v>0.66666666666666674</v>
      </c>
      <c r="D124" s="1" t="s">
        <v>5694</v>
      </c>
      <c r="E124" s="1" t="s">
        <v>922</v>
      </c>
      <c r="F124" s="1" t="s">
        <v>454</v>
      </c>
      <c r="G124" s="1" t="s">
        <v>454</v>
      </c>
      <c r="H124" s="1" t="s">
        <v>5695</v>
      </c>
    </row>
    <row r="125" spans="1:8" x14ac:dyDescent="0.25">
      <c r="A125" s="1">
        <v>41493</v>
      </c>
      <c r="B125" s="1" t="s">
        <v>96</v>
      </c>
      <c r="C125" s="2">
        <v>0.3125</v>
      </c>
      <c r="D125" s="1" t="s">
        <v>5696</v>
      </c>
      <c r="E125" s="1" t="s">
        <v>5697</v>
      </c>
      <c r="F125" s="1" t="s">
        <v>454</v>
      </c>
      <c r="G125" s="1" t="s">
        <v>454</v>
      </c>
      <c r="H125" s="1" t="s">
        <v>5698</v>
      </c>
    </row>
    <row r="126" spans="1:8" x14ac:dyDescent="0.25">
      <c r="A126" s="1">
        <v>41493</v>
      </c>
      <c r="B126" s="1" t="s">
        <v>10</v>
      </c>
      <c r="C126" s="2">
        <v>0.60416666666666674</v>
      </c>
      <c r="D126" s="1" t="s">
        <v>5699</v>
      </c>
      <c r="E126" s="1" t="s">
        <v>922</v>
      </c>
      <c r="F126" s="1" t="s">
        <v>454</v>
      </c>
      <c r="G126" s="1" t="s">
        <v>454</v>
      </c>
      <c r="H126" s="1" t="s">
        <v>5700</v>
      </c>
    </row>
    <row r="127" spans="1:8" x14ac:dyDescent="0.25">
      <c r="A127" s="1">
        <v>41493</v>
      </c>
      <c r="B127" s="1" t="s">
        <v>96</v>
      </c>
      <c r="C127" s="2">
        <v>1.0416666666666741E-2</v>
      </c>
      <c r="D127" s="1" t="s">
        <v>5701</v>
      </c>
      <c r="E127" s="1" t="s">
        <v>5111</v>
      </c>
      <c r="F127" s="1">
        <v>220</v>
      </c>
      <c r="G127" s="1">
        <v>51160</v>
      </c>
      <c r="H127" s="1" t="s">
        <v>5702</v>
      </c>
    </row>
    <row r="128" spans="1:8" x14ac:dyDescent="0.25">
      <c r="A128" s="1">
        <v>41498</v>
      </c>
      <c r="B128" s="1" t="s">
        <v>10</v>
      </c>
      <c r="C128" s="2">
        <v>0.49652777777777768</v>
      </c>
      <c r="D128" s="1" t="s">
        <v>849</v>
      </c>
      <c r="E128" s="1" t="s">
        <v>450</v>
      </c>
      <c r="F128" s="1" t="s">
        <v>454</v>
      </c>
      <c r="G128" s="1" t="s">
        <v>454</v>
      </c>
      <c r="H128" s="1" t="s">
        <v>5703</v>
      </c>
    </row>
    <row r="129" spans="1:8" x14ac:dyDescent="0.25">
      <c r="A129" s="1">
        <v>41502</v>
      </c>
      <c r="B129" s="1" t="s">
        <v>429</v>
      </c>
      <c r="C129" s="2">
        <v>0.70694444444444438</v>
      </c>
      <c r="D129" s="1" t="s">
        <v>5704</v>
      </c>
      <c r="E129" s="1" t="s">
        <v>5111</v>
      </c>
      <c r="F129" s="1" t="s">
        <v>454</v>
      </c>
      <c r="G129" s="1">
        <v>219681</v>
      </c>
      <c r="H129" s="1" t="s">
        <v>5705</v>
      </c>
    </row>
    <row r="130" spans="1:8" x14ac:dyDescent="0.25">
      <c r="A130" s="1">
        <v>41505</v>
      </c>
      <c r="B130" s="1" t="s">
        <v>10</v>
      </c>
      <c r="C130" s="2">
        <v>0.79583333333333339</v>
      </c>
      <c r="D130" s="1" t="s">
        <v>5425</v>
      </c>
      <c r="E130" s="1" t="s">
        <v>5706</v>
      </c>
      <c r="F130" s="1">
        <v>685</v>
      </c>
      <c r="G130" s="1">
        <v>124000</v>
      </c>
      <c r="H130" s="1" t="s">
        <v>5707</v>
      </c>
    </row>
    <row r="131" spans="1:8" x14ac:dyDescent="0.25">
      <c r="A131" s="1">
        <v>41507</v>
      </c>
      <c r="B131" s="1" t="s">
        <v>25</v>
      </c>
      <c r="C131" s="2">
        <v>0.58333333333333326</v>
      </c>
      <c r="D131" s="1" t="s">
        <v>5708</v>
      </c>
      <c r="E131" s="1" t="s">
        <v>5709</v>
      </c>
      <c r="F131" s="1" t="s">
        <v>22</v>
      </c>
      <c r="G131" s="1" t="s">
        <v>22</v>
      </c>
      <c r="H131" s="1" t="s">
        <v>5710</v>
      </c>
    </row>
    <row r="132" spans="1:8" x14ac:dyDescent="0.25">
      <c r="A132" s="1">
        <v>41508</v>
      </c>
      <c r="B132" s="1" t="s">
        <v>10</v>
      </c>
      <c r="C132" s="2">
        <v>0.36111111111111116</v>
      </c>
      <c r="D132" s="1" t="s">
        <v>5711</v>
      </c>
      <c r="E132" s="1" t="s">
        <v>5709</v>
      </c>
      <c r="F132" s="1" t="s">
        <v>22</v>
      </c>
      <c r="G132" s="1" t="s">
        <v>22</v>
      </c>
      <c r="H132" s="1" t="s">
        <v>5712</v>
      </c>
    </row>
    <row r="133" spans="1:8" x14ac:dyDescent="0.25">
      <c r="A133" s="1">
        <v>41508</v>
      </c>
      <c r="B133" s="1" t="s">
        <v>30</v>
      </c>
      <c r="C133" s="2">
        <v>0.53819444444444442</v>
      </c>
      <c r="D133" s="1" t="s">
        <v>5713</v>
      </c>
      <c r="E133" s="1" t="s">
        <v>922</v>
      </c>
      <c r="F133" s="1" t="s">
        <v>454</v>
      </c>
      <c r="G133" s="1" t="s">
        <v>454</v>
      </c>
      <c r="H133" s="1" t="s">
        <v>5714</v>
      </c>
    </row>
    <row r="134" spans="1:8" x14ac:dyDescent="0.25">
      <c r="A134" s="1">
        <v>41509</v>
      </c>
      <c r="B134" s="1" t="s">
        <v>30</v>
      </c>
      <c r="C134" s="2">
        <v>0.3125</v>
      </c>
      <c r="D134" s="1" t="s">
        <v>5713</v>
      </c>
      <c r="E134" s="1" t="s">
        <v>922</v>
      </c>
      <c r="F134" s="1" t="s">
        <v>454</v>
      </c>
      <c r="G134" s="1" t="s">
        <v>22</v>
      </c>
      <c r="H134" s="1" t="s">
        <v>5715</v>
      </c>
    </row>
    <row r="135" spans="1:8" x14ac:dyDescent="0.25">
      <c r="A135" s="1">
        <v>41512</v>
      </c>
      <c r="B135" s="1" t="s">
        <v>10</v>
      </c>
      <c r="C135" s="2">
        <v>0.84375</v>
      </c>
      <c r="D135" s="1" t="s">
        <v>5716</v>
      </c>
      <c r="E135" s="1" t="s">
        <v>922</v>
      </c>
      <c r="F135" s="1" t="s">
        <v>454</v>
      </c>
      <c r="G135" s="1" t="s">
        <v>454</v>
      </c>
      <c r="H135" s="1" t="s">
        <v>5717</v>
      </c>
    </row>
    <row r="136" spans="1:8" x14ac:dyDescent="0.25">
      <c r="A136" s="1">
        <v>41514</v>
      </c>
      <c r="B136" s="1" t="s">
        <v>10</v>
      </c>
      <c r="C136" s="2">
        <v>0.39583333333333326</v>
      </c>
      <c r="D136" s="1" t="s">
        <v>5718</v>
      </c>
      <c r="E136" s="1" t="s">
        <v>922</v>
      </c>
      <c r="F136" s="1" t="s">
        <v>22</v>
      </c>
      <c r="G136" s="1" t="s">
        <v>22</v>
      </c>
      <c r="H136" s="1" t="s">
        <v>5719</v>
      </c>
    </row>
    <row r="137" spans="1:8" x14ac:dyDescent="0.25">
      <c r="A137" s="1">
        <v>41515</v>
      </c>
      <c r="B137" s="1" t="s">
        <v>96</v>
      </c>
      <c r="C137" s="2">
        <v>0.62291666666666656</v>
      </c>
      <c r="D137" s="1" t="s">
        <v>5720</v>
      </c>
      <c r="E137" s="1" t="s">
        <v>5692</v>
      </c>
      <c r="F137" s="1">
        <v>15</v>
      </c>
      <c r="G137" s="1">
        <v>7000</v>
      </c>
      <c r="H137" s="1" t="s">
        <v>5721</v>
      </c>
    </row>
    <row r="138" spans="1:8" x14ac:dyDescent="0.25">
      <c r="A138" s="1">
        <v>41515</v>
      </c>
      <c r="B138" s="1" t="s">
        <v>22</v>
      </c>
      <c r="C138" s="2">
        <v>0.40972222222222232</v>
      </c>
      <c r="D138" s="1" t="s">
        <v>5722</v>
      </c>
      <c r="E138" s="1" t="s">
        <v>922</v>
      </c>
      <c r="F138" s="1" t="s">
        <v>454</v>
      </c>
      <c r="G138" s="1" t="s">
        <v>454</v>
      </c>
      <c r="H138" s="1" t="s">
        <v>5723</v>
      </c>
    </row>
    <row r="139" spans="1:8" x14ac:dyDescent="0.25">
      <c r="A139" s="1">
        <v>41516</v>
      </c>
      <c r="B139" s="1" t="s">
        <v>30</v>
      </c>
      <c r="C139" s="2">
        <v>0.8125</v>
      </c>
      <c r="D139" s="1" t="s">
        <v>5724</v>
      </c>
      <c r="E139" s="1" t="s">
        <v>5111</v>
      </c>
      <c r="F139" s="1" t="s">
        <v>454</v>
      </c>
      <c r="G139" s="1">
        <v>157000</v>
      </c>
      <c r="H139" s="1" t="s">
        <v>5725</v>
      </c>
    </row>
    <row r="140" spans="1:8" x14ac:dyDescent="0.25">
      <c r="A140" s="1" t="s">
        <v>1270</v>
      </c>
      <c r="B140" s="1"/>
      <c r="C140" s="2"/>
      <c r="D140" s="1"/>
      <c r="E140" s="1"/>
      <c r="F140" s="1"/>
      <c r="G140" s="1"/>
      <c r="H140" s="1"/>
    </row>
    <row r="141" spans="1:8" x14ac:dyDescent="0.25">
      <c r="A141" s="1">
        <v>41527</v>
      </c>
      <c r="B141" s="1" t="s">
        <v>30</v>
      </c>
      <c r="C141" s="2">
        <v>0.73750000000000004</v>
      </c>
      <c r="D141" s="1" t="s">
        <v>5726</v>
      </c>
      <c r="E141" s="1" t="s">
        <v>5727</v>
      </c>
      <c r="F141" s="1">
        <v>105</v>
      </c>
      <c r="G141" s="1" t="s">
        <v>454</v>
      </c>
      <c r="H141" s="1" t="s">
        <v>5728</v>
      </c>
    </row>
    <row r="142" spans="1:8" x14ac:dyDescent="0.25">
      <c r="A142" s="1">
        <v>41528</v>
      </c>
      <c r="B142" s="1" t="s">
        <v>30</v>
      </c>
      <c r="C142" s="2">
        <v>0.66666666666666674</v>
      </c>
      <c r="D142" s="1" t="s">
        <v>32</v>
      </c>
      <c r="E142" s="1" t="s">
        <v>5111</v>
      </c>
      <c r="F142" s="1">
        <v>400</v>
      </c>
      <c r="G142" s="1">
        <v>75000</v>
      </c>
      <c r="H142" s="1" t="s">
        <v>5729</v>
      </c>
    </row>
    <row r="143" spans="1:8" x14ac:dyDescent="0.25">
      <c r="A143" s="1">
        <v>41546</v>
      </c>
      <c r="B143" s="1" t="s">
        <v>25</v>
      </c>
      <c r="C143" s="2">
        <v>0</v>
      </c>
      <c r="D143" s="1" t="s">
        <v>5730</v>
      </c>
      <c r="E143" s="1" t="s">
        <v>5709</v>
      </c>
      <c r="F143" s="1" t="s">
        <v>454</v>
      </c>
      <c r="G143" s="1" t="s">
        <v>454</v>
      </c>
      <c r="H143" s="1" t="s">
        <v>5731</v>
      </c>
    </row>
    <row r="144" spans="1:8" x14ac:dyDescent="0.25">
      <c r="A144" s="1" t="s">
        <v>411</v>
      </c>
      <c r="B144" s="1"/>
      <c r="C144" s="2"/>
      <c r="D144" s="1"/>
      <c r="E144" s="1"/>
      <c r="F144" s="1"/>
      <c r="G144" s="1"/>
      <c r="H144" s="1"/>
    </row>
    <row r="145" spans="1:8" x14ac:dyDescent="0.25">
      <c r="A145" s="1">
        <v>41553</v>
      </c>
      <c r="B145" s="1" t="s">
        <v>230</v>
      </c>
      <c r="C145" s="2">
        <v>0.30902777777777768</v>
      </c>
      <c r="D145" s="1" t="s">
        <v>5732</v>
      </c>
      <c r="E145" s="1" t="s">
        <v>928</v>
      </c>
      <c r="F145" s="1" t="s">
        <v>454</v>
      </c>
      <c r="G145" s="1">
        <v>9200</v>
      </c>
      <c r="H145" s="1" t="s">
        <v>5733</v>
      </c>
    </row>
    <row r="146" spans="1:8" x14ac:dyDescent="0.25">
      <c r="A146" s="1">
        <v>41558</v>
      </c>
      <c r="B146" s="1" t="s">
        <v>25</v>
      </c>
      <c r="C146" s="2">
        <v>0.60416666666666674</v>
      </c>
      <c r="D146" s="1" t="s">
        <v>5734</v>
      </c>
      <c r="E146" s="1" t="s">
        <v>928</v>
      </c>
      <c r="F146" s="1" t="s">
        <v>454</v>
      </c>
      <c r="G146" s="1" t="s">
        <v>454</v>
      </c>
      <c r="H146" s="1" t="s">
        <v>5735</v>
      </c>
    </row>
    <row r="147" spans="1:8" x14ac:dyDescent="0.25">
      <c r="A147" s="1">
        <v>41563</v>
      </c>
      <c r="B147" s="1" t="s">
        <v>25</v>
      </c>
      <c r="C147" s="2">
        <v>0.46875</v>
      </c>
      <c r="D147" s="1" t="s">
        <v>5736</v>
      </c>
      <c r="E147" s="1" t="s">
        <v>5737</v>
      </c>
      <c r="F147" s="1">
        <v>0</v>
      </c>
      <c r="G147" s="1">
        <v>0</v>
      </c>
      <c r="H147" s="1" t="s">
        <v>5738</v>
      </c>
    </row>
    <row r="148" spans="1:8" x14ac:dyDescent="0.25">
      <c r="A148" s="1">
        <v>41566</v>
      </c>
      <c r="B148" s="1" t="s">
        <v>10</v>
      </c>
      <c r="C148" s="2">
        <v>0.60555555555555562</v>
      </c>
      <c r="D148" s="1" t="s">
        <v>396</v>
      </c>
      <c r="E148" s="1" t="s">
        <v>928</v>
      </c>
      <c r="F148" s="1" t="s">
        <v>454</v>
      </c>
      <c r="G148" s="1" t="s">
        <v>454</v>
      </c>
      <c r="H148" s="1" t="s">
        <v>5739</v>
      </c>
    </row>
    <row r="149" spans="1:8" x14ac:dyDescent="0.25">
      <c r="A149" s="1">
        <v>41568</v>
      </c>
      <c r="B149" s="1" t="s">
        <v>10</v>
      </c>
      <c r="C149" s="2">
        <v>0.22083333333333344</v>
      </c>
      <c r="D149" s="1" t="s">
        <v>5740</v>
      </c>
      <c r="E149" s="1" t="s">
        <v>972</v>
      </c>
      <c r="F149" s="1">
        <v>115</v>
      </c>
      <c r="G149" s="1">
        <v>433</v>
      </c>
      <c r="H149" s="1" t="s">
        <v>5741</v>
      </c>
    </row>
    <row r="150" spans="1:8" x14ac:dyDescent="0.25">
      <c r="A150" s="1">
        <v>41573</v>
      </c>
      <c r="B150" s="1" t="s">
        <v>10</v>
      </c>
      <c r="C150" s="2">
        <v>0.30069444444444438</v>
      </c>
      <c r="D150" s="1" t="s">
        <v>399</v>
      </c>
      <c r="E150" s="1" t="s">
        <v>768</v>
      </c>
      <c r="F150" s="1" t="s">
        <v>454</v>
      </c>
      <c r="G150" s="1" t="s">
        <v>454</v>
      </c>
      <c r="H150" s="1" t="s">
        <v>5742</v>
      </c>
    </row>
    <row r="151" spans="1:8" x14ac:dyDescent="0.25">
      <c r="A151" s="1">
        <v>41574</v>
      </c>
      <c r="B151" s="1" t="s">
        <v>429</v>
      </c>
      <c r="C151" s="2">
        <v>0.18541666666666656</v>
      </c>
      <c r="D151" s="1" t="s">
        <v>129</v>
      </c>
      <c r="E151" s="1" t="s">
        <v>5743</v>
      </c>
      <c r="F151" s="1" t="s">
        <v>454</v>
      </c>
      <c r="G151" s="1">
        <v>171117</v>
      </c>
      <c r="H151" s="1" t="s">
        <v>5744</v>
      </c>
    </row>
    <row r="152" spans="1:8" x14ac:dyDescent="0.25">
      <c r="A152" s="1" t="s">
        <v>414</v>
      </c>
      <c r="B152" s="1"/>
      <c r="C152" s="2"/>
      <c r="D152" s="1"/>
      <c r="E152" s="1"/>
      <c r="F152" s="1"/>
      <c r="G152" s="1"/>
      <c r="H152" s="1"/>
    </row>
    <row r="153" spans="1:8" x14ac:dyDescent="0.25">
      <c r="A153" s="1">
        <v>41579</v>
      </c>
      <c r="B153" s="1" t="s">
        <v>30</v>
      </c>
      <c r="C153" s="2">
        <v>0.55972222222222223</v>
      </c>
      <c r="D153" s="1" t="s">
        <v>5539</v>
      </c>
      <c r="E153" s="1" t="s">
        <v>915</v>
      </c>
      <c r="F153" s="1" t="s">
        <v>454</v>
      </c>
      <c r="G153" s="1" t="s">
        <v>454</v>
      </c>
      <c r="H153" s="1" t="s">
        <v>5745</v>
      </c>
    </row>
    <row r="154" spans="1:8" x14ac:dyDescent="0.25">
      <c r="A154" s="1">
        <v>41580</v>
      </c>
      <c r="B154" s="1" t="s">
        <v>10</v>
      </c>
      <c r="C154" s="2">
        <v>0.35069444444444442</v>
      </c>
      <c r="D154" s="1" t="s">
        <v>5317</v>
      </c>
      <c r="E154" s="1" t="s">
        <v>915</v>
      </c>
      <c r="F154" s="1" t="s">
        <v>22</v>
      </c>
      <c r="G154" s="1" t="s">
        <v>22</v>
      </c>
      <c r="H154" s="1" t="s">
        <v>5746</v>
      </c>
    </row>
    <row r="155" spans="1:8" x14ac:dyDescent="0.25">
      <c r="A155" s="1">
        <v>41580</v>
      </c>
      <c r="B155" s="1" t="s">
        <v>10</v>
      </c>
      <c r="C155" s="2">
        <v>0</v>
      </c>
      <c r="D155" s="1" t="s">
        <v>5747</v>
      </c>
      <c r="E155" s="1" t="s">
        <v>5361</v>
      </c>
      <c r="F155" s="1" t="s">
        <v>454</v>
      </c>
      <c r="G155" s="1">
        <v>105000</v>
      </c>
      <c r="H155" s="1" t="s">
        <v>5748</v>
      </c>
    </row>
    <row r="156" spans="1:8" x14ac:dyDescent="0.25">
      <c r="A156" s="1">
        <v>41582</v>
      </c>
      <c r="B156" s="1" t="s">
        <v>39</v>
      </c>
      <c r="C156" s="2">
        <v>0.37777777777777777</v>
      </c>
      <c r="D156" s="1" t="s">
        <v>5749</v>
      </c>
      <c r="E156" s="1" t="s">
        <v>915</v>
      </c>
      <c r="F156" s="1" t="s">
        <v>454</v>
      </c>
      <c r="G156" s="1" t="s">
        <v>454</v>
      </c>
      <c r="H156" s="1" t="s">
        <v>5750</v>
      </c>
    </row>
    <row r="157" spans="1:8" x14ac:dyDescent="0.25">
      <c r="A157" s="1">
        <v>41583</v>
      </c>
      <c r="B157" s="1" t="s">
        <v>30</v>
      </c>
      <c r="C157" s="2">
        <v>0.42361111111111116</v>
      </c>
      <c r="D157" s="1" t="s">
        <v>1938</v>
      </c>
      <c r="E157" s="1" t="s">
        <v>928</v>
      </c>
      <c r="F157" s="1" t="s">
        <v>454</v>
      </c>
      <c r="G157" s="1" t="s">
        <v>454</v>
      </c>
      <c r="H157" s="1" t="s">
        <v>5751</v>
      </c>
    </row>
    <row r="158" spans="1:8" x14ac:dyDescent="0.25">
      <c r="A158" s="1">
        <v>41590</v>
      </c>
      <c r="B158" s="1" t="s">
        <v>10</v>
      </c>
      <c r="C158" s="2">
        <v>0.58611111111111103</v>
      </c>
      <c r="D158" s="1" t="s">
        <v>5752</v>
      </c>
      <c r="E158" s="1" t="s">
        <v>972</v>
      </c>
      <c r="F158" s="1">
        <v>55</v>
      </c>
      <c r="G158" s="1">
        <v>48400</v>
      </c>
      <c r="H158" s="1" t="s">
        <v>5753</v>
      </c>
    </row>
    <row r="159" spans="1:8" x14ac:dyDescent="0.25">
      <c r="A159" s="1">
        <v>41590</v>
      </c>
      <c r="B159" s="1" t="s">
        <v>230</v>
      </c>
      <c r="C159" s="2">
        <v>0.38472222222222219</v>
      </c>
      <c r="D159" s="1" t="s">
        <v>5754</v>
      </c>
      <c r="E159" s="1" t="s">
        <v>5755</v>
      </c>
      <c r="F159" s="1" t="s">
        <v>454</v>
      </c>
      <c r="G159" s="1" t="s">
        <v>454</v>
      </c>
      <c r="H159" s="1" t="s">
        <v>5756</v>
      </c>
    </row>
    <row r="160" spans="1:8" x14ac:dyDescent="0.25">
      <c r="A160" s="1">
        <v>41594</v>
      </c>
      <c r="B160" s="1" t="s">
        <v>10</v>
      </c>
      <c r="C160" s="2">
        <v>0.63541666666666674</v>
      </c>
      <c r="D160" s="1" t="s">
        <v>5128</v>
      </c>
      <c r="E160" s="1" t="s">
        <v>915</v>
      </c>
      <c r="F160" s="1" t="s">
        <v>22</v>
      </c>
      <c r="G160" s="1" t="s">
        <v>22</v>
      </c>
      <c r="H160" s="1" t="s">
        <v>5757</v>
      </c>
    </row>
    <row r="161" spans="1:8" x14ac:dyDescent="0.25">
      <c r="A161" s="1">
        <v>41595</v>
      </c>
      <c r="B161" s="1" t="s">
        <v>30</v>
      </c>
      <c r="C161" s="2">
        <v>0.29166666666666674</v>
      </c>
      <c r="D161" s="1" t="s">
        <v>830</v>
      </c>
      <c r="E161" s="1" t="s">
        <v>5758</v>
      </c>
      <c r="F161" s="1" t="s">
        <v>454</v>
      </c>
      <c r="G161" s="1">
        <v>325325</v>
      </c>
      <c r="H161" s="1" t="s">
        <v>5759</v>
      </c>
    </row>
    <row r="162" spans="1:8" x14ac:dyDescent="0.25">
      <c r="A162" s="1">
        <v>41595</v>
      </c>
      <c r="B162" s="1" t="s">
        <v>30</v>
      </c>
      <c r="C162" s="2">
        <v>0.52430555555555558</v>
      </c>
      <c r="D162" s="1" t="s">
        <v>5760</v>
      </c>
      <c r="E162" s="1" t="s">
        <v>5761</v>
      </c>
      <c r="F162" s="1">
        <v>38</v>
      </c>
      <c r="G162" s="1">
        <v>7500</v>
      </c>
      <c r="H162" s="1" t="s">
        <v>5762</v>
      </c>
    </row>
    <row r="163" spans="1:8" x14ac:dyDescent="0.25">
      <c r="A163" s="1">
        <v>41595</v>
      </c>
      <c r="B163" s="1" t="s">
        <v>30</v>
      </c>
      <c r="C163" s="2">
        <v>0.69930555555555562</v>
      </c>
      <c r="D163" s="1" t="s">
        <v>5763</v>
      </c>
      <c r="E163" s="1" t="s">
        <v>5764</v>
      </c>
      <c r="F163" s="1">
        <v>535</v>
      </c>
      <c r="G163" s="1">
        <v>61705</v>
      </c>
      <c r="H163" s="1" t="s">
        <v>5765</v>
      </c>
    </row>
    <row r="164" spans="1:8" x14ac:dyDescent="0.25">
      <c r="A164" s="1">
        <v>41595</v>
      </c>
      <c r="B164" s="1" t="s">
        <v>30</v>
      </c>
      <c r="C164" s="2">
        <v>0.69791666666666674</v>
      </c>
      <c r="D164" s="1" t="s">
        <v>5766</v>
      </c>
      <c r="E164" s="1" t="s">
        <v>5111</v>
      </c>
      <c r="F164" s="1" t="s">
        <v>454</v>
      </c>
      <c r="G164" s="1">
        <v>50000</v>
      </c>
      <c r="H164" s="1" t="s">
        <v>5767</v>
      </c>
    </row>
    <row r="165" spans="1:8" x14ac:dyDescent="0.25">
      <c r="A165" s="1">
        <v>41595</v>
      </c>
      <c r="B165" s="1" t="s">
        <v>25</v>
      </c>
      <c r="C165" s="2">
        <v>0.52430555555555558</v>
      </c>
      <c r="D165" s="1" t="s">
        <v>5768</v>
      </c>
      <c r="E165" s="1" t="s">
        <v>5764</v>
      </c>
      <c r="F165" s="1" t="s">
        <v>454</v>
      </c>
      <c r="G165" s="1">
        <v>200000</v>
      </c>
      <c r="H165" s="1" t="s">
        <v>5769</v>
      </c>
    </row>
    <row r="166" spans="1:8" x14ac:dyDescent="0.25">
      <c r="A166" s="1">
        <v>41595</v>
      </c>
      <c r="B166" s="1" t="s">
        <v>30</v>
      </c>
      <c r="C166" s="2">
        <v>0.54583333333333339</v>
      </c>
      <c r="D166" s="1" t="s">
        <v>5404</v>
      </c>
      <c r="E166" s="1" t="s">
        <v>5111</v>
      </c>
      <c r="F166" s="1" t="s">
        <v>454</v>
      </c>
      <c r="G166" s="1">
        <v>75065</v>
      </c>
      <c r="H166" s="1" t="s">
        <v>5770</v>
      </c>
    </row>
    <row r="167" spans="1:8" x14ac:dyDescent="0.25">
      <c r="A167" s="1">
        <v>41595</v>
      </c>
      <c r="B167" s="1" t="s">
        <v>30</v>
      </c>
      <c r="C167" s="2">
        <v>0.67986111111111103</v>
      </c>
      <c r="D167" s="1" t="s">
        <v>5406</v>
      </c>
      <c r="E167" s="1" t="s">
        <v>5111</v>
      </c>
      <c r="F167" s="1" t="s">
        <v>454</v>
      </c>
      <c r="G167" s="1">
        <v>77346</v>
      </c>
      <c r="H167" s="1" t="s">
        <v>5771</v>
      </c>
    </row>
    <row r="168" spans="1:8" x14ac:dyDescent="0.25">
      <c r="A168" s="1">
        <v>41595</v>
      </c>
      <c r="B168" s="1" t="s">
        <v>30</v>
      </c>
      <c r="C168" s="2">
        <v>0.60486111111111107</v>
      </c>
      <c r="D168" s="1" t="s">
        <v>5772</v>
      </c>
      <c r="E168" s="1" t="s">
        <v>5111</v>
      </c>
      <c r="F168" s="1" t="s">
        <v>454</v>
      </c>
      <c r="G168" s="1">
        <v>190000</v>
      </c>
      <c r="H168" s="1" t="s">
        <v>5773</v>
      </c>
    </row>
    <row r="169" spans="1:8" x14ac:dyDescent="0.25">
      <c r="A169" s="1">
        <v>41595</v>
      </c>
      <c r="B169" s="1" t="s">
        <v>30</v>
      </c>
      <c r="C169" s="2">
        <v>0.69930555555555562</v>
      </c>
      <c r="D169" s="1" t="s">
        <v>5763</v>
      </c>
      <c r="E169" s="1" t="s">
        <v>5111</v>
      </c>
      <c r="F169" s="1" t="s">
        <v>454</v>
      </c>
      <c r="G169" s="1">
        <v>61705</v>
      </c>
      <c r="H169" s="1" t="s">
        <v>5774</v>
      </c>
    </row>
    <row r="170" spans="1:8" x14ac:dyDescent="0.25">
      <c r="A170" s="1">
        <v>41598</v>
      </c>
      <c r="B170" s="1" t="s">
        <v>10</v>
      </c>
      <c r="C170" s="2">
        <v>0.13055555555555554</v>
      </c>
      <c r="D170" s="1" t="s">
        <v>5775</v>
      </c>
      <c r="E170" s="1" t="s">
        <v>915</v>
      </c>
      <c r="F170" s="1" t="s">
        <v>454</v>
      </c>
      <c r="G170" s="1" t="s">
        <v>454</v>
      </c>
      <c r="H170" s="1" t="s">
        <v>5776</v>
      </c>
    </row>
    <row r="171" spans="1:8" x14ac:dyDescent="0.25">
      <c r="A171" s="1">
        <v>41599</v>
      </c>
      <c r="B171" s="1" t="s">
        <v>10</v>
      </c>
      <c r="C171" s="2">
        <v>0.82291666666666674</v>
      </c>
      <c r="D171" s="1" t="s">
        <v>12</v>
      </c>
      <c r="E171" s="1" t="s">
        <v>937</v>
      </c>
      <c r="F171" s="1">
        <v>150</v>
      </c>
      <c r="G171" s="1">
        <v>89500</v>
      </c>
      <c r="H171" s="1" t="s">
        <v>5777</v>
      </c>
    </row>
    <row r="172" spans="1:8" x14ac:dyDescent="0.25">
      <c r="A172" s="1">
        <v>41602</v>
      </c>
      <c r="B172" s="1" t="s">
        <v>10</v>
      </c>
      <c r="C172" s="2">
        <v>0.31805555555555554</v>
      </c>
      <c r="D172" s="1" t="s">
        <v>5775</v>
      </c>
      <c r="E172" s="1" t="s">
        <v>915</v>
      </c>
      <c r="F172" s="1" t="s">
        <v>22</v>
      </c>
      <c r="G172" s="1" t="s">
        <v>22</v>
      </c>
      <c r="H172" s="1" t="s">
        <v>5778</v>
      </c>
    </row>
    <row r="173" spans="1:8" x14ac:dyDescent="0.25">
      <c r="A173" s="1" t="s">
        <v>1489</v>
      </c>
      <c r="B173" s="1"/>
      <c r="C173" s="2"/>
      <c r="D173" s="1"/>
      <c r="E173" s="1"/>
      <c r="F173" s="1"/>
      <c r="G173" s="1"/>
      <c r="H173" s="1"/>
    </row>
    <row r="174" spans="1:8" x14ac:dyDescent="0.25">
      <c r="A174" s="1">
        <v>41612</v>
      </c>
      <c r="B174" s="1" t="s">
        <v>10</v>
      </c>
      <c r="C174" s="2">
        <v>0.20833333333333326</v>
      </c>
      <c r="D174" s="1" t="s">
        <v>5779</v>
      </c>
      <c r="E174" s="1" t="s">
        <v>5780</v>
      </c>
      <c r="F174" s="1">
        <v>150</v>
      </c>
      <c r="G174" s="1" t="s">
        <v>454</v>
      </c>
      <c r="H174" s="1" t="s">
        <v>5781</v>
      </c>
    </row>
    <row r="175" spans="1:8" x14ac:dyDescent="0.25">
      <c r="A175" s="1">
        <v>41614</v>
      </c>
      <c r="B175" s="1" t="s">
        <v>10</v>
      </c>
      <c r="C175" s="2">
        <v>0.36597222222222214</v>
      </c>
      <c r="D175" s="1" t="s">
        <v>5782</v>
      </c>
      <c r="E175" s="1" t="s">
        <v>5783</v>
      </c>
      <c r="F175" s="1" t="s">
        <v>22</v>
      </c>
      <c r="G175" s="1" t="s">
        <v>22</v>
      </c>
      <c r="H175" s="1" t="s">
        <v>5784</v>
      </c>
    </row>
    <row r="176" spans="1:8" x14ac:dyDescent="0.25">
      <c r="A176" s="1">
        <v>41614</v>
      </c>
      <c r="B176" s="1" t="s">
        <v>429</v>
      </c>
      <c r="C176" s="2">
        <v>7.7083333333333393E-2</v>
      </c>
      <c r="D176" s="1" t="s">
        <v>5785</v>
      </c>
      <c r="E176" s="1" t="s">
        <v>5786</v>
      </c>
      <c r="F176" s="1" t="s">
        <v>454</v>
      </c>
      <c r="G176" s="1">
        <v>881000</v>
      </c>
      <c r="H176" s="1" t="s">
        <v>5787</v>
      </c>
    </row>
    <row r="177" spans="1:8" x14ac:dyDescent="0.25">
      <c r="A177" s="1">
        <v>41617</v>
      </c>
      <c r="B177" s="1" t="s">
        <v>25</v>
      </c>
      <c r="C177" s="2">
        <v>0.28750000000000009</v>
      </c>
      <c r="D177" s="1" t="s">
        <v>5788</v>
      </c>
      <c r="E177" s="1" t="s">
        <v>5786</v>
      </c>
      <c r="F177" s="1">
        <v>293</v>
      </c>
      <c r="G177" s="1">
        <v>88000</v>
      </c>
      <c r="H177" s="1" t="s">
        <v>5789</v>
      </c>
    </row>
    <row r="178" spans="1:8" x14ac:dyDescent="0.25">
      <c r="A178" s="1">
        <v>41618</v>
      </c>
      <c r="B178" s="1" t="s">
        <v>10</v>
      </c>
      <c r="C178" s="2">
        <v>4.2361111111111072E-2</v>
      </c>
      <c r="D178" s="1" t="s">
        <v>399</v>
      </c>
      <c r="E178" s="1" t="s">
        <v>768</v>
      </c>
      <c r="F178" s="1" t="s">
        <v>454</v>
      </c>
      <c r="G178" s="1" t="s">
        <v>454</v>
      </c>
      <c r="H178" s="1" t="s">
        <v>5790</v>
      </c>
    </row>
    <row r="179" spans="1:8" x14ac:dyDescent="0.25">
      <c r="A179" s="1">
        <v>41621</v>
      </c>
      <c r="B179" s="1" t="s">
        <v>429</v>
      </c>
      <c r="C179" s="2">
        <v>0.45833333333333326</v>
      </c>
      <c r="D179" s="1" t="s">
        <v>896</v>
      </c>
      <c r="E179" s="1" t="s">
        <v>5791</v>
      </c>
      <c r="F179" s="1" t="s">
        <v>454</v>
      </c>
      <c r="G179" s="1" t="s">
        <v>454</v>
      </c>
      <c r="H179" s="1" t="s">
        <v>5792</v>
      </c>
    </row>
    <row r="180" spans="1:8" x14ac:dyDescent="0.25">
      <c r="A180" s="1">
        <v>41621</v>
      </c>
      <c r="B180" s="1" t="s">
        <v>5793</v>
      </c>
      <c r="C180" s="2">
        <v>0.45833333333333326</v>
      </c>
      <c r="D180" s="1" t="s">
        <v>896</v>
      </c>
      <c r="E180" s="1" t="s">
        <v>5791</v>
      </c>
      <c r="F180" s="1" t="s">
        <v>454</v>
      </c>
      <c r="G180" s="1" t="s">
        <v>454</v>
      </c>
      <c r="H180" s="1" t="s">
        <v>5792</v>
      </c>
    </row>
    <row r="181" spans="1:8" x14ac:dyDescent="0.25">
      <c r="A181" s="1">
        <v>41630</v>
      </c>
      <c r="B181" s="1" t="s">
        <v>39</v>
      </c>
      <c r="C181" s="2">
        <v>0.26111111111111107</v>
      </c>
      <c r="D181" s="1" t="s">
        <v>5794</v>
      </c>
      <c r="E181" s="1" t="s">
        <v>5786</v>
      </c>
      <c r="F181" s="1" t="s">
        <v>454</v>
      </c>
      <c r="G181" s="1">
        <v>59000</v>
      </c>
      <c r="H181" s="1" t="s">
        <v>5795</v>
      </c>
    </row>
    <row r="182" spans="1:8" x14ac:dyDescent="0.25">
      <c r="A182" s="1">
        <v>41630</v>
      </c>
      <c r="B182" s="1" t="s">
        <v>30</v>
      </c>
      <c r="C182" s="2">
        <v>0.27083333333333326</v>
      </c>
      <c r="D182" s="1" t="s">
        <v>830</v>
      </c>
      <c r="E182" s="1" t="s">
        <v>5786</v>
      </c>
      <c r="F182" s="1">
        <v>350</v>
      </c>
      <c r="G182" s="1">
        <v>140735</v>
      </c>
      <c r="H182" s="1" t="s">
        <v>5796</v>
      </c>
    </row>
    <row r="183" spans="1:8" x14ac:dyDescent="0.25">
      <c r="A183" s="1">
        <v>41630</v>
      </c>
      <c r="B183" s="1" t="s">
        <v>30</v>
      </c>
      <c r="C183" s="2">
        <v>0.14444444444444438</v>
      </c>
      <c r="D183" s="1" t="s">
        <v>5797</v>
      </c>
      <c r="E183" s="1" t="s">
        <v>5786</v>
      </c>
      <c r="F183" s="1" t="s">
        <v>454</v>
      </c>
      <c r="G183" s="1">
        <v>50000</v>
      </c>
      <c r="H183" s="1" t="s">
        <v>5798</v>
      </c>
    </row>
    <row r="184" spans="1:8" x14ac:dyDescent="0.25">
      <c r="A184" s="1">
        <v>41631</v>
      </c>
      <c r="B184" s="1" t="s">
        <v>39</v>
      </c>
      <c r="C184" s="2">
        <v>0.63888888888888884</v>
      </c>
      <c r="D184" s="1" t="s">
        <v>5799</v>
      </c>
      <c r="E184" s="1" t="s">
        <v>5786</v>
      </c>
      <c r="F184" s="1" t="s">
        <v>454</v>
      </c>
      <c r="G184" s="1">
        <v>52500</v>
      </c>
      <c r="H184" s="1" t="s">
        <v>5800</v>
      </c>
    </row>
    <row r="185" spans="1:8" x14ac:dyDescent="0.25">
      <c r="A185" s="1">
        <v>41635</v>
      </c>
      <c r="B185" s="1" t="s">
        <v>10</v>
      </c>
      <c r="C185" s="2">
        <v>0.40486111111111112</v>
      </c>
      <c r="D185" s="1" t="s">
        <v>5801</v>
      </c>
      <c r="E185" s="1" t="s">
        <v>928</v>
      </c>
      <c r="F185" s="1" t="s">
        <v>22</v>
      </c>
      <c r="G185" s="1" t="s">
        <v>22</v>
      </c>
      <c r="H185" s="1" t="s">
        <v>5802</v>
      </c>
    </row>
    <row r="186" spans="1:8" x14ac:dyDescent="0.25">
      <c r="A186" s="1">
        <v>41638</v>
      </c>
      <c r="B186" s="1" t="s">
        <v>10</v>
      </c>
      <c r="C186" s="2">
        <v>0.45833333333333326</v>
      </c>
      <c r="D186" s="1" t="s">
        <v>5775</v>
      </c>
      <c r="E186" s="1" t="s">
        <v>928</v>
      </c>
      <c r="F186" s="1" t="s">
        <v>22</v>
      </c>
      <c r="G186" s="1" t="s">
        <v>22</v>
      </c>
      <c r="H186" s="1" t="s">
        <v>5803</v>
      </c>
    </row>
    <row r="187" spans="1:8" x14ac:dyDescent="0.25">
      <c r="A187" s="1">
        <v>41638</v>
      </c>
      <c r="B187" s="1" t="s">
        <v>10</v>
      </c>
      <c r="C187" s="2">
        <v>0.45833333333333326</v>
      </c>
      <c r="D187" s="1" t="s">
        <v>5804</v>
      </c>
      <c r="E187" s="1" t="s">
        <v>928</v>
      </c>
      <c r="F187" s="1" t="s">
        <v>22</v>
      </c>
      <c r="G187" s="1" t="s">
        <v>22</v>
      </c>
      <c r="H187" s="1" t="s">
        <v>5805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32"/>
  <sheetViews>
    <sheetView workbookViewId="0">
      <selection activeCell="L20" sqref="L20"/>
    </sheetView>
  </sheetViews>
  <sheetFormatPr defaultRowHeight="15" x14ac:dyDescent="0.25"/>
  <cols>
    <col min="1" max="1" width="9.28515625" bestFit="1" customWidth="1"/>
    <col min="2" max="2" width="14.5703125" bestFit="1" customWidth="1"/>
    <col min="3" max="3" width="10" bestFit="1" customWidth="1"/>
    <col min="4" max="4" width="255.7109375" bestFit="1" customWidth="1"/>
    <col min="5" max="5" width="30.5703125" bestFit="1" customWidth="1"/>
    <col min="6" max="6" width="18.7109375" bestFit="1" customWidth="1"/>
    <col min="7" max="7" width="33" bestFit="1" customWidth="1"/>
    <col min="8" max="8" width="21" bestFit="1" customWidth="1"/>
  </cols>
  <sheetData>
    <row r="1" spans="1:8" x14ac:dyDescent="0.25">
      <c r="A1" s="1" t="s">
        <v>0</v>
      </c>
      <c r="B1" s="1" t="s">
        <v>1</v>
      </c>
      <c r="C1" s="1" t="s">
        <v>2</v>
      </c>
      <c r="D1" s="1" t="s">
        <v>3</v>
      </c>
      <c r="E1" s="1" t="s">
        <v>4</v>
      </c>
      <c r="F1" s="1" t="s">
        <v>5</v>
      </c>
      <c r="G1" s="1" t="s">
        <v>6</v>
      </c>
      <c r="H1" s="1" t="s">
        <v>7</v>
      </c>
    </row>
    <row r="2" spans="1:8" x14ac:dyDescent="0.25">
      <c r="A2" s="1"/>
      <c r="B2" s="1"/>
      <c r="C2" s="1"/>
      <c r="D2" s="1"/>
      <c r="E2" s="1"/>
      <c r="F2" s="1"/>
      <c r="G2" s="1"/>
      <c r="H2" s="1" t="s">
        <v>8</v>
      </c>
    </row>
    <row r="3" spans="1:8" x14ac:dyDescent="0.25">
      <c r="A3" s="1" t="s">
        <v>9</v>
      </c>
      <c r="B3" s="1"/>
      <c r="C3" s="1"/>
      <c r="D3" s="1"/>
      <c r="E3" s="1"/>
      <c r="F3" s="1"/>
      <c r="G3" s="1"/>
      <c r="H3" s="1"/>
    </row>
    <row r="4" spans="1:8" x14ac:dyDescent="0.25">
      <c r="A4" s="1">
        <v>39451</v>
      </c>
      <c r="B4" s="1" t="s">
        <v>10</v>
      </c>
      <c r="C4" s="1" t="s">
        <v>11</v>
      </c>
      <c r="D4" s="1" t="s">
        <v>12</v>
      </c>
      <c r="E4" s="1" t="s">
        <v>13</v>
      </c>
      <c r="F4" s="1">
        <v>500</v>
      </c>
      <c r="G4" s="1">
        <v>2606931</v>
      </c>
      <c r="H4" s="1" t="s">
        <v>14</v>
      </c>
    </row>
    <row r="5" spans="1:8" x14ac:dyDescent="0.25">
      <c r="A5" s="1">
        <v>39451</v>
      </c>
      <c r="B5" s="1" t="s">
        <v>10</v>
      </c>
      <c r="C5" s="1" t="s">
        <v>15</v>
      </c>
      <c r="D5" s="1" t="s">
        <v>16</v>
      </c>
      <c r="E5" s="1" t="s">
        <v>17</v>
      </c>
      <c r="F5" s="1">
        <v>300</v>
      </c>
      <c r="G5" s="1">
        <v>150000</v>
      </c>
      <c r="H5" s="1" t="s">
        <v>18</v>
      </c>
    </row>
    <row r="6" spans="1:8" x14ac:dyDescent="0.25">
      <c r="A6" s="1">
        <v>39476</v>
      </c>
      <c r="B6" s="1" t="s">
        <v>10</v>
      </c>
      <c r="C6" s="1" t="s">
        <v>19</v>
      </c>
      <c r="D6" s="1" t="s">
        <v>20</v>
      </c>
      <c r="E6" s="1" t="s">
        <v>21</v>
      </c>
      <c r="F6" s="1" t="s">
        <v>22</v>
      </c>
      <c r="G6" s="1" t="s">
        <v>23</v>
      </c>
      <c r="H6" s="1" t="s">
        <v>24</v>
      </c>
    </row>
    <row r="7" spans="1:8" x14ac:dyDescent="0.25">
      <c r="A7" s="1">
        <v>39476</v>
      </c>
      <c r="B7" s="1" t="s">
        <v>25</v>
      </c>
      <c r="C7" s="1" t="s">
        <v>26</v>
      </c>
      <c r="D7" s="1" t="s">
        <v>27</v>
      </c>
      <c r="E7" s="1" t="s">
        <v>28</v>
      </c>
      <c r="F7" s="1" t="s">
        <v>22</v>
      </c>
      <c r="G7" s="1">
        <v>110000</v>
      </c>
      <c r="H7" s="1" t="s">
        <v>29</v>
      </c>
    </row>
    <row r="8" spans="1:8" x14ac:dyDescent="0.25">
      <c r="A8" s="1">
        <v>39476</v>
      </c>
      <c r="B8" s="1" t="s">
        <v>30</v>
      </c>
      <c r="C8" s="1" t="s">
        <v>31</v>
      </c>
      <c r="D8" s="1" t="s">
        <v>32</v>
      </c>
      <c r="E8" s="1" t="s">
        <v>33</v>
      </c>
      <c r="F8" s="1" t="s">
        <v>22</v>
      </c>
      <c r="G8" s="1">
        <v>86915</v>
      </c>
      <c r="H8" s="1" t="s">
        <v>34</v>
      </c>
    </row>
    <row r="9" spans="1:8" x14ac:dyDescent="0.25">
      <c r="A9" s="1">
        <v>39476</v>
      </c>
      <c r="B9" s="1" t="s">
        <v>30</v>
      </c>
      <c r="C9" s="1" t="s">
        <v>35</v>
      </c>
      <c r="D9" s="1" t="s">
        <v>36</v>
      </c>
      <c r="E9" s="1" t="s">
        <v>37</v>
      </c>
      <c r="F9" s="1">
        <v>380</v>
      </c>
      <c r="G9" s="1">
        <v>45000</v>
      </c>
      <c r="H9" s="1" t="s">
        <v>38</v>
      </c>
    </row>
    <row r="10" spans="1:8" x14ac:dyDescent="0.25">
      <c r="A10" s="1">
        <v>39477</v>
      </c>
      <c r="B10" s="1" t="s">
        <v>39</v>
      </c>
      <c r="C10" s="1" t="s">
        <v>40</v>
      </c>
      <c r="D10" s="1" t="s">
        <v>41</v>
      </c>
      <c r="E10" s="1" t="s">
        <v>37</v>
      </c>
      <c r="F10" s="1">
        <v>50</v>
      </c>
      <c r="G10" s="1">
        <v>54316</v>
      </c>
      <c r="H10" s="1" t="s">
        <v>42</v>
      </c>
    </row>
    <row r="11" spans="1:8" x14ac:dyDescent="0.25">
      <c r="A11" s="1" t="s">
        <v>43</v>
      </c>
      <c r="B11" s="1"/>
      <c r="C11" s="1"/>
      <c r="D11" s="1"/>
      <c r="E11" s="1"/>
      <c r="F11" s="1"/>
      <c r="G11" s="1"/>
      <c r="H11" s="1"/>
    </row>
    <row r="12" spans="1:8" x14ac:dyDescent="0.25">
      <c r="A12" s="1">
        <v>39479</v>
      </c>
      <c r="B12" s="1" t="s">
        <v>10</v>
      </c>
      <c r="C12" s="1" t="s">
        <v>44</v>
      </c>
      <c r="D12" s="1" t="s">
        <v>20</v>
      </c>
      <c r="E12" s="1" t="s">
        <v>45</v>
      </c>
      <c r="F12" s="1" t="s">
        <v>22</v>
      </c>
      <c r="G12" s="1" t="s">
        <v>23</v>
      </c>
      <c r="H12" s="1" t="s">
        <v>46</v>
      </c>
    </row>
    <row r="13" spans="1:8" x14ac:dyDescent="0.25">
      <c r="A13" s="1">
        <v>39480</v>
      </c>
      <c r="B13" s="1" t="s">
        <v>10</v>
      </c>
      <c r="C13" s="1" t="s">
        <v>47</v>
      </c>
      <c r="D13" s="1" t="s">
        <v>20</v>
      </c>
      <c r="E13" s="1" t="s">
        <v>45</v>
      </c>
      <c r="F13" s="1" t="s">
        <v>22</v>
      </c>
      <c r="G13" s="1" t="s">
        <v>23</v>
      </c>
      <c r="H13" s="1" t="s">
        <v>48</v>
      </c>
    </row>
    <row r="14" spans="1:8" x14ac:dyDescent="0.25">
      <c r="A14" s="1">
        <v>39483</v>
      </c>
      <c r="B14" s="1" t="s">
        <v>25</v>
      </c>
      <c r="C14" s="1" t="s">
        <v>31</v>
      </c>
      <c r="D14" s="1" t="s">
        <v>49</v>
      </c>
      <c r="E14" s="1" t="s">
        <v>50</v>
      </c>
      <c r="F14" s="1" t="s">
        <v>22</v>
      </c>
      <c r="G14" s="1">
        <v>76000</v>
      </c>
      <c r="H14" s="1" t="s">
        <v>51</v>
      </c>
    </row>
    <row r="15" spans="1:8" x14ac:dyDescent="0.25">
      <c r="A15" s="1">
        <v>39484</v>
      </c>
      <c r="B15" s="1" t="s">
        <v>25</v>
      </c>
      <c r="C15" s="1" t="s">
        <v>52</v>
      </c>
      <c r="D15" s="1" t="s">
        <v>53</v>
      </c>
      <c r="E15" s="1" t="s">
        <v>50</v>
      </c>
      <c r="F15" s="1" t="s">
        <v>22</v>
      </c>
      <c r="G15" s="1">
        <v>57000</v>
      </c>
      <c r="H15" s="1" t="s">
        <v>54</v>
      </c>
    </row>
    <row r="16" spans="1:8" x14ac:dyDescent="0.25">
      <c r="A16" s="1">
        <v>39487</v>
      </c>
      <c r="B16" s="1" t="s">
        <v>10</v>
      </c>
      <c r="C16" s="1" t="s">
        <v>55</v>
      </c>
      <c r="D16" s="1" t="s">
        <v>56</v>
      </c>
      <c r="E16" s="1" t="s">
        <v>57</v>
      </c>
      <c r="F16" s="1">
        <v>0</v>
      </c>
      <c r="G16" s="1">
        <v>0</v>
      </c>
      <c r="H16" s="1" t="s">
        <v>58</v>
      </c>
    </row>
    <row r="17" spans="1:8" x14ac:dyDescent="0.25">
      <c r="A17" s="1">
        <v>39488</v>
      </c>
      <c r="B17" s="1" t="s">
        <v>30</v>
      </c>
      <c r="C17" s="1" t="s">
        <v>11</v>
      </c>
      <c r="D17" s="1" t="s">
        <v>59</v>
      </c>
      <c r="E17" s="1" t="s">
        <v>50</v>
      </c>
      <c r="F17" s="1">
        <v>412</v>
      </c>
      <c r="G17" s="1">
        <v>100969</v>
      </c>
      <c r="H17" s="1" t="s">
        <v>60</v>
      </c>
    </row>
    <row r="18" spans="1:8" x14ac:dyDescent="0.25">
      <c r="A18" s="1">
        <v>39488</v>
      </c>
      <c r="B18" s="1" t="s">
        <v>30</v>
      </c>
      <c r="C18" s="1" t="s">
        <v>61</v>
      </c>
      <c r="D18" s="1" t="s">
        <v>62</v>
      </c>
      <c r="E18" s="1" t="s">
        <v>37</v>
      </c>
      <c r="F18" s="1" t="s">
        <v>22</v>
      </c>
      <c r="G18" s="1">
        <v>212560</v>
      </c>
      <c r="H18" s="1" t="s">
        <v>63</v>
      </c>
    </row>
    <row r="19" spans="1:8" x14ac:dyDescent="0.25">
      <c r="A19" s="1">
        <v>39488</v>
      </c>
      <c r="B19" s="1" t="s">
        <v>30</v>
      </c>
      <c r="C19" s="1" t="s">
        <v>61</v>
      </c>
      <c r="D19" s="1" t="s">
        <v>64</v>
      </c>
      <c r="E19" s="1" t="s">
        <v>37</v>
      </c>
      <c r="F19" s="1" t="s">
        <v>22</v>
      </c>
      <c r="G19" s="1">
        <v>97342</v>
      </c>
      <c r="H19" s="1" t="s">
        <v>65</v>
      </c>
    </row>
    <row r="20" spans="1:8" x14ac:dyDescent="0.25">
      <c r="A20" s="1">
        <v>39488</v>
      </c>
      <c r="B20" s="1" t="s">
        <v>25</v>
      </c>
      <c r="C20" s="1" t="s">
        <v>66</v>
      </c>
      <c r="D20" s="1" t="s">
        <v>67</v>
      </c>
      <c r="E20" s="1" t="s">
        <v>37</v>
      </c>
      <c r="F20" s="1">
        <v>170</v>
      </c>
      <c r="G20" s="1">
        <v>114618</v>
      </c>
      <c r="H20" s="1" t="s">
        <v>63</v>
      </c>
    </row>
    <row r="21" spans="1:8" x14ac:dyDescent="0.25">
      <c r="A21" s="1">
        <v>39488</v>
      </c>
      <c r="B21" s="1" t="s">
        <v>25</v>
      </c>
      <c r="C21" s="1" t="s">
        <v>68</v>
      </c>
      <c r="D21" s="1" t="s">
        <v>69</v>
      </c>
      <c r="E21" s="1" t="s">
        <v>37</v>
      </c>
      <c r="F21" s="1">
        <v>300</v>
      </c>
      <c r="G21" s="1">
        <v>50718</v>
      </c>
      <c r="H21" s="1" t="s">
        <v>70</v>
      </c>
    </row>
    <row r="22" spans="1:8" x14ac:dyDescent="0.25">
      <c r="A22" s="1">
        <v>39490</v>
      </c>
      <c r="B22" s="1" t="s">
        <v>25</v>
      </c>
      <c r="C22" s="1" t="s">
        <v>71</v>
      </c>
      <c r="D22" s="1" t="s">
        <v>72</v>
      </c>
      <c r="E22" s="1" t="s">
        <v>50</v>
      </c>
      <c r="F22" s="1" t="s">
        <v>22</v>
      </c>
      <c r="G22" s="1">
        <v>54000</v>
      </c>
      <c r="H22" s="1" t="s">
        <v>73</v>
      </c>
    </row>
    <row r="23" spans="1:8" x14ac:dyDescent="0.25">
      <c r="A23" s="1">
        <v>39491</v>
      </c>
      <c r="B23" s="1" t="s">
        <v>39</v>
      </c>
      <c r="C23" s="1" t="s">
        <v>74</v>
      </c>
      <c r="D23" s="1" t="s">
        <v>75</v>
      </c>
      <c r="E23" s="1" t="s">
        <v>76</v>
      </c>
      <c r="F23" s="1">
        <v>50</v>
      </c>
      <c r="G23" s="1">
        <v>50462</v>
      </c>
      <c r="H23" s="1" t="s">
        <v>77</v>
      </c>
    </row>
    <row r="24" spans="1:8" x14ac:dyDescent="0.25">
      <c r="A24" s="1">
        <v>39492</v>
      </c>
      <c r="B24" s="1" t="s">
        <v>10</v>
      </c>
      <c r="C24" s="1" t="s">
        <v>78</v>
      </c>
      <c r="D24" s="1" t="s">
        <v>79</v>
      </c>
      <c r="E24" s="1" t="s">
        <v>80</v>
      </c>
      <c r="F24" s="1">
        <v>2818</v>
      </c>
      <c r="G24" s="1">
        <v>74031</v>
      </c>
      <c r="H24" s="1" t="s">
        <v>81</v>
      </c>
    </row>
    <row r="25" spans="1:8" x14ac:dyDescent="0.25">
      <c r="A25" s="1">
        <v>39493</v>
      </c>
      <c r="B25" s="1" t="s">
        <v>10</v>
      </c>
      <c r="C25" s="1" t="s">
        <v>82</v>
      </c>
      <c r="D25" s="1" t="s">
        <v>83</v>
      </c>
      <c r="E25" s="1" t="s">
        <v>57</v>
      </c>
      <c r="F25" s="1">
        <v>10</v>
      </c>
      <c r="G25" s="1">
        <v>10008</v>
      </c>
      <c r="H25" s="1" t="s">
        <v>84</v>
      </c>
    </row>
    <row r="26" spans="1:8" x14ac:dyDescent="0.25">
      <c r="A26" s="1">
        <v>39503</v>
      </c>
      <c r="B26" s="1" t="s">
        <v>30</v>
      </c>
      <c r="C26" s="1" t="s">
        <v>85</v>
      </c>
      <c r="D26" s="1" t="s">
        <v>86</v>
      </c>
      <c r="E26" s="1" t="s">
        <v>87</v>
      </c>
      <c r="F26" s="1" t="s">
        <v>22</v>
      </c>
      <c r="G26" s="1">
        <v>0</v>
      </c>
      <c r="H26" s="1" t="s">
        <v>88</v>
      </c>
    </row>
    <row r="27" spans="1:8" x14ac:dyDescent="0.25">
      <c r="A27" s="1">
        <v>39504</v>
      </c>
      <c r="B27" s="1" t="s">
        <v>25</v>
      </c>
      <c r="C27" s="1" t="s">
        <v>19</v>
      </c>
      <c r="D27" s="1" t="s">
        <v>1163</v>
      </c>
      <c r="E27" s="1" t="s">
        <v>340</v>
      </c>
      <c r="F27" s="1">
        <v>484</v>
      </c>
      <c r="G27" s="1">
        <v>145380</v>
      </c>
      <c r="H27" s="1" t="s">
        <v>1164</v>
      </c>
    </row>
    <row r="28" spans="1:8" x14ac:dyDescent="0.25">
      <c r="A28" s="1">
        <v>39504</v>
      </c>
      <c r="B28" s="1" t="s">
        <v>344</v>
      </c>
      <c r="C28" s="1" t="s">
        <v>1165</v>
      </c>
      <c r="D28" s="1" t="s">
        <v>1166</v>
      </c>
      <c r="E28" s="1" t="s">
        <v>1167</v>
      </c>
      <c r="F28" s="1">
        <v>140</v>
      </c>
      <c r="G28" s="1">
        <v>47661</v>
      </c>
      <c r="H28" s="1" t="s">
        <v>1168</v>
      </c>
    </row>
    <row r="29" spans="1:8" x14ac:dyDescent="0.25">
      <c r="A29" s="1">
        <v>39504</v>
      </c>
      <c r="B29" s="1" t="s">
        <v>344</v>
      </c>
      <c r="C29" s="1" t="s">
        <v>1165</v>
      </c>
      <c r="D29" s="1" t="s">
        <v>1169</v>
      </c>
      <c r="E29" s="1" t="s">
        <v>1167</v>
      </c>
      <c r="F29" s="1">
        <v>318</v>
      </c>
      <c r="G29" s="1">
        <v>53965</v>
      </c>
      <c r="H29" s="1" t="s">
        <v>1170</v>
      </c>
    </row>
    <row r="30" spans="1:8" x14ac:dyDescent="0.25">
      <c r="A30" s="1">
        <v>39504</v>
      </c>
      <c r="B30" s="1" t="s">
        <v>344</v>
      </c>
      <c r="C30" s="1" t="s">
        <v>1165</v>
      </c>
      <c r="D30" s="1" t="s">
        <v>1171</v>
      </c>
      <c r="E30" s="1" t="s">
        <v>1008</v>
      </c>
      <c r="F30" s="1">
        <v>3200</v>
      </c>
      <c r="G30" s="1">
        <v>584384</v>
      </c>
      <c r="H30" s="1" t="s">
        <v>1172</v>
      </c>
    </row>
    <row r="31" spans="1:8" x14ac:dyDescent="0.25">
      <c r="A31" s="1">
        <v>39504</v>
      </c>
      <c r="B31" s="1" t="s">
        <v>344</v>
      </c>
      <c r="C31" s="1" t="s">
        <v>1165</v>
      </c>
      <c r="D31" s="1" t="s">
        <v>1173</v>
      </c>
      <c r="E31" s="1" t="s">
        <v>1174</v>
      </c>
      <c r="F31" s="1">
        <v>120</v>
      </c>
      <c r="G31" s="1">
        <v>56000</v>
      </c>
      <c r="H31" s="1" t="s">
        <v>1175</v>
      </c>
    </row>
    <row r="32" spans="1:8" x14ac:dyDescent="0.25">
      <c r="A32" s="1">
        <v>39504</v>
      </c>
      <c r="B32" s="1" t="s">
        <v>344</v>
      </c>
      <c r="C32" s="1" t="s">
        <v>1176</v>
      </c>
      <c r="D32" s="1" t="s">
        <v>1177</v>
      </c>
      <c r="E32" s="1" t="s">
        <v>1167</v>
      </c>
      <c r="F32" s="1">
        <v>500</v>
      </c>
      <c r="G32" s="1">
        <v>150000</v>
      </c>
      <c r="H32" s="1" t="s">
        <v>1178</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H320"/>
  <sheetViews>
    <sheetView workbookViewId="0">
      <selection activeCell="L20" sqref="L20"/>
    </sheetView>
  </sheetViews>
  <sheetFormatPr defaultRowHeight="15" x14ac:dyDescent="0.25"/>
  <cols>
    <col min="1" max="1" width="10.85546875" bestFit="1" customWidth="1"/>
    <col min="2" max="2" width="14.5703125" bestFit="1" customWidth="1"/>
    <col min="3" max="3" width="13.85546875" bestFit="1" customWidth="1"/>
    <col min="4" max="4" width="70.42578125" bestFit="1" customWidth="1"/>
    <col min="5" max="5" width="69.28515625" bestFit="1" customWidth="1"/>
    <col min="6" max="6" width="18.7109375" bestFit="1" customWidth="1"/>
    <col min="7" max="7" width="31.42578125" bestFit="1" customWidth="1"/>
    <col min="8" max="8" width="18.5703125" bestFit="1" customWidth="1"/>
  </cols>
  <sheetData>
    <row r="1" spans="1:8" x14ac:dyDescent="0.25">
      <c r="A1" s="1" t="s">
        <v>598</v>
      </c>
      <c r="B1" s="1" t="s">
        <v>1</v>
      </c>
      <c r="C1" s="1" t="s">
        <v>2</v>
      </c>
      <c r="D1" s="1" t="s">
        <v>3</v>
      </c>
      <c r="E1" s="1" t="s">
        <v>4</v>
      </c>
      <c r="F1" s="1" t="s">
        <v>5</v>
      </c>
      <c r="G1" s="1" t="s">
        <v>90</v>
      </c>
      <c r="H1" s="1" t="s">
        <v>7</v>
      </c>
    </row>
    <row r="2" spans="1:8" x14ac:dyDescent="0.25">
      <c r="A2" s="1" t="s">
        <v>9</v>
      </c>
      <c r="B2" s="1"/>
      <c r="C2" s="2"/>
      <c r="D2" s="1"/>
      <c r="E2" s="1"/>
      <c r="F2" s="1"/>
      <c r="G2" s="1"/>
      <c r="H2" s="2"/>
    </row>
    <row r="3" spans="1:8" x14ac:dyDescent="0.25">
      <c r="A3" s="1">
        <v>40554</v>
      </c>
      <c r="B3" s="1" t="s">
        <v>39</v>
      </c>
      <c r="C3" s="2">
        <v>0.9638888888888888</v>
      </c>
      <c r="D3" s="1" t="s">
        <v>974</v>
      </c>
      <c r="E3" s="1" t="s">
        <v>975</v>
      </c>
      <c r="F3" s="1">
        <v>0</v>
      </c>
      <c r="G3" s="1">
        <v>0</v>
      </c>
      <c r="H3" s="2">
        <v>40554.963888888888</v>
      </c>
    </row>
    <row r="4" spans="1:8" x14ac:dyDescent="0.25">
      <c r="A4" s="1">
        <v>40555</v>
      </c>
      <c r="B4" s="1" t="s">
        <v>39</v>
      </c>
      <c r="C4" s="2">
        <v>0.25</v>
      </c>
      <c r="D4" s="1" t="s">
        <v>976</v>
      </c>
      <c r="E4" s="1" t="s">
        <v>13</v>
      </c>
      <c r="F4" s="1" t="s">
        <v>22</v>
      </c>
      <c r="G4" s="1">
        <v>80000</v>
      </c>
      <c r="H4" s="2">
        <v>40555.583333333336</v>
      </c>
    </row>
    <row r="5" spans="1:8" x14ac:dyDescent="0.25">
      <c r="A5" s="1">
        <v>40556</v>
      </c>
      <c r="B5" s="1" t="s">
        <v>344</v>
      </c>
      <c r="C5" s="2">
        <v>0.30624999999999991</v>
      </c>
      <c r="D5" s="1" t="s">
        <v>977</v>
      </c>
      <c r="E5" s="1" t="s">
        <v>978</v>
      </c>
      <c r="F5" s="1">
        <v>150</v>
      </c>
      <c r="G5" s="1">
        <v>20900</v>
      </c>
      <c r="H5" s="2">
        <v>40556.342361111114</v>
      </c>
    </row>
    <row r="6" spans="1:8" x14ac:dyDescent="0.25">
      <c r="A6" s="1">
        <v>40561</v>
      </c>
      <c r="B6" s="1" t="s">
        <v>39</v>
      </c>
      <c r="C6" s="2">
        <v>0.58333333333333326</v>
      </c>
      <c r="D6" s="1" t="s">
        <v>979</v>
      </c>
      <c r="E6" s="1" t="s">
        <v>378</v>
      </c>
      <c r="F6" s="1">
        <v>0</v>
      </c>
      <c r="G6" s="1">
        <v>0</v>
      </c>
      <c r="H6" s="2">
        <v>40561.583333333336</v>
      </c>
    </row>
    <row r="7" spans="1:8" x14ac:dyDescent="0.25">
      <c r="A7" s="1">
        <v>40566</v>
      </c>
      <c r="B7" s="1" t="s">
        <v>10</v>
      </c>
      <c r="C7" s="2">
        <v>0.29166666666666674</v>
      </c>
      <c r="D7" s="1" t="s">
        <v>980</v>
      </c>
      <c r="E7" s="1" t="s">
        <v>378</v>
      </c>
      <c r="F7" s="1">
        <v>0</v>
      </c>
      <c r="G7" s="1">
        <v>0</v>
      </c>
      <c r="H7" s="2">
        <v>40566.541666666664</v>
      </c>
    </row>
    <row r="8" spans="1:8" x14ac:dyDescent="0.25">
      <c r="A8" s="1">
        <v>40567</v>
      </c>
      <c r="B8" s="1" t="s">
        <v>10</v>
      </c>
      <c r="C8" s="2">
        <v>0.55555555555555558</v>
      </c>
      <c r="D8" s="1" t="s">
        <v>981</v>
      </c>
      <c r="E8" s="1" t="s">
        <v>450</v>
      </c>
      <c r="F8" s="1">
        <v>0</v>
      </c>
      <c r="G8" s="1">
        <v>0</v>
      </c>
      <c r="H8" s="2">
        <v>40567.5625</v>
      </c>
    </row>
    <row r="9" spans="1:8" x14ac:dyDescent="0.25">
      <c r="A9" s="1">
        <v>40568</v>
      </c>
      <c r="B9" s="1" t="s">
        <v>30</v>
      </c>
      <c r="C9" s="2">
        <v>0.14097222222222228</v>
      </c>
      <c r="D9" s="1" t="s">
        <v>982</v>
      </c>
      <c r="E9" s="1" t="s">
        <v>378</v>
      </c>
      <c r="F9" s="1">
        <v>0</v>
      </c>
      <c r="G9" s="1">
        <v>0</v>
      </c>
      <c r="H9" s="2">
        <v>40568.458333333336</v>
      </c>
    </row>
    <row r="10" spans="1:8" x14ac:dyDescent="0.25">
      <c r="A10" s="1">
        <v>40569</v>
      </c>
      <c r="B10" s="1" t="s">
        <v>10</v>
      </c>
      <c r="C10" s="2">
        <v>0.39236111111111116</v>
      </c>
      <c r="D10" s="1" t="s">
        <v>983</v>
      </c>
      <c r="E10" s="1" t="s">
        <v>984</v>
      </c>
      <c r="F10" s="1">
        <v>0</v>
      </c>
      <c r="G10" s="1">
        <v>0</v>
      </c>
      <c r="H10" s="2">
        <v>40570.708333333336</v>
      </c>
    </row>
    <row r="11" spans="1:8" x14ac:dyDescent="0.25">
      <c r="A11" s="1">
        <v>40569</v>
      </c>
      <c r="B11" s="1" t="s">
        <v>30</v>
      </c>
      <c r="C11" s="2">
        <v>0.3979166666666667</v>
      </c>
      <c r="D11" s="1" t="s">
        <v>830</v>
      </c>
      <c r="E11" s="1" t="s">
        <v>378</v>
      </c>
      <c r="F11" s="1">
        <v>0</v>
      </c>
      <c r="G11" s="1">
        <v>0</v>
      </c>
      <c r="H11" s="2">
        <v>40570.627083333333</v>
      </c>
    </row>
    <row r="12" spans="1:8" x14ac:dyDescent="0.25">
      <c r="A12" s="1">
        <v>40569</v>
      </c>
      <c r="B12" s="1" t="s">
        <v>30</v>
      </c>
      <c r="C12" s="2">
        <v>0.70833333333333326</v>
      </c>
      <c r="D12" s="1" t="s">
        <v>985</v>
      </c>
      <c r="E12" s="1" t="s">
        <v>13</v>
      </c>
      <c r="F12" s="1" t="s">
        <v>22</v>
      </c>
      <c r="G12" s="1">
        <v>210000</v>
      </c>
      <c r="H12" s="2">
        <v>40574.333333333336</v>
      </c>
    </row>
    <row r="13" spans="1:8" x14ac:dyDescent="0.25">
      <c r="A13" s="1">
        <v>40569</v>
      </c>
      <c r="B13" s="1" t="s">
        <v>30</v>
      </c>
      <c r="C13" s="2">
        <v>0.76944444444444438</v>
      </c>
      <c r="D13" s="1" t="s">
        <v>986</v>
      </c>
      <c r="E13" s="1" t="s">
        <v>13</v>
      </c>
      <c r="F13" s="1" t="s">
        <v>22</v>
      </c>
      <c r="G13" s="1">
        <v>234326</v>
      </c>
      <c r="H13" s="2">
        <v>40572.708333333336</v>
      </c>
    </row>
    <row r="14" spans="1:8" x14ac:dyDescent="0.25">
      <c r="A14" s="1">
        <v>40569</v>
      </c>
      <c r="B14" s="1" t="s">
        <v>25</v>
      </c>
      <c r="C14" s="2">
        <v>0.82152777777777786</v>
      </c>
      <c r="D14" s="1" t="s">
        <v>987</v>
      </c>
      <c r="E14" s="1" t="s">
        <v>13</v>
      </c>
      <c r="F14" s="1">
        <v>600</v>
      </c>
      <c r="G14" s="1">
        <v>150084</v>
      </c>
      <c r="H14" s="2">
        <v>40570.762499999997</v>
      </c>
    </row>
    <row r="15" spans="1:8" x14ac:dyDescent="0.25">
      <c r="A15" s="1">
        <v>40570</v>
      </c>
      <c r="B15" s="1" t="s">
        <v>30</v>
      </c>
      <c r="C15" s="2">
        <v>0.39583333333333326</v>
      </c>
      <c r="D15" s="1" t="s">
        <v>988</v>
      </c>
      <c r="E15" s="1" t="s">
        <v>378</v>
      </c>
      <c r="F15" s="1">
        <v>0</v>
      </c>
      <c r="G15" s="1">
        <v>0</v>
      </c>
      <c r="H15" s="2">
        <v>40570.395833333336</v>
      </c>
    </row>
    <row r="16" spans="1:8" x14ac:dyDescent="0.25">
      <c r="A16" s="1">
        <v>40570</v>
      </c>
      <c r="B16" s="1" t="s">
        <v>39</v>
      </c>
      <c r="C16" s="2">
        <v>0.70833333333333326</v>
      </c>
      <c r="D16" s="1" t="s">
        <v>989</v>
      </c>
      <c r="E16" s="1" t="s">
        <v>990</v>
      </c>
      <c r="F16" s="1">
        <v>108</v>
      </c>
      <c r="G16" s="1" t="s">
        <v>22</v>
      </c>
      <c r="H16" s="2">
        <v>40573.208333333336</v>
      </c>
    </row>
    <row r="17" spans="1:8" x14ac:dyDescent="0.25">
      <c r="A17" s="1">
        <v>40574</v>
      </c>
      <c r="B17" s="1" t="s">
        <v>30</v>
      </c>
      <c r="C17" s="2">
        <v>0.91666666666666674</v>
      </c>
      <c r="D17" s="1" t="s">
        <v>991</v>
      </c>
      <c r="E17" s="1" t="s">
        <v>76</v>
      </c>
      <c r="F17" s="1">
        <v>996</v>
      </c>
      <c r="G17" s="1">
        <v>272880</v>
      </c>
      <c r="H17" s="2">
        <v>40577.5</v>
      </c>
    </row>
    <row r="18" spans="1:8" x14ac:dyDescent="0.25">
      <c r="A18" s="1" t="s">
        <v>945</v>
      </c>
      <c r="B18" s="1"/>
      <c r="C18" s="2"/>
      <c r="D18" s="1"/>
      <c r="E18" s="1"/>
      <c r="F18" s="1"/>
      <c r="G18" s="1"/>
      <c r="H18" s="2"/>
    </row>
    <row r="19" spans="1:8" x14ac:dyDescent="0.25">
      <c r="A19" s="1">
        <v>40575</v>
      </c>
      <c r="B19" s="1" t="s">
        <v>30</v>
      </c>
      <c r="C19" s="2">
        <v>0.625</v>
      </c>
      <c r="D19" s="1" t="s">
        <v>992</v>
      </c>
      <c r="E19" s="1" t="s">
        <v>13</v>
      </c>
      <c r="F19" s="1" t="s">
        <v>993</v>
      </c>
      <c r="G19" s="1">
        <v>158013</v>
      </c>
      <c r="H19" s="2">
        <v>40577.5</v>
      </c>
    </row>
    <row r="20" spans="1:8" x14ac:dyDescent="0.25">
      <c r="A20" s="1">
        <v>40575</v>
      </c>
      <c r="B20" s="1" t="s">
        <v>30</v>
      </c>
      <c r="C20" s="2">
        <v>0.875</v>
      </c>
      <c r="D20" s="1" t="s">
        <v>994</v>
      </c>
      <c r="E20" s="1" t="s">
        <v>13</v>
      </c>
      <c r="F20" s="1" t="s">
        <v>993</v>
      </c>
      <c r="G20" s="1">
        <v>190000</v>
      </c>
      <c r="H20" s="2">
        <v>40576.583333333336</v>
      </c>
    </row>
    <row r="21" spans="1:8" x14ac:dyDescent="0.25">
      <c r="A21" s="1">
        <v>40576</v>
      </c>
      <c r="B21" s="1" t="s">
        <v>30</v>
      </c>
      <c r="C21" s="2">
        <v>0.125</v>
      </c>
      <c r="D21" s="1" t="s">
        <v>995</v>
      </c>
      <c r="E21" s="1" t="s">
        <v>13</v>
      </c>
      <c r="F21" s="1" t="s">
        <v>993</v>
      </c>
      <c r="G21" s="1">
        <v>213000</v>
      </c>
      <c r="H21" s="2">
        <v>40578.999305555553</v>
      </c>
    </row>
    <row r="22" spans="1:8" x14ac:dyDescent="0.25">
      <c r="A22" s="1">
        <v>40576</v>
      </c>
      <c r="B22" s="1" t="s">
        <v>429</v>
      </c>
      <c r="C22" s="2">
        <v>0.23819444444444438</v>
      </c>
      <c r="D22" s="1" t="s">
        <v>896</v>
      </c>
      <c r="E22" s="1" t="s">
        <v>996</v>
      </c>
      <c r="F22" s="1">
        <v>4000</v>
      </c>
      <c r="G22" s="1">
        <v>1069730</v>
      </c>
      <c r="H22" s="2">
        <v>40577.416666666664</v>
      </c>
    </row>
    <row r="23" spans="1:8" x14ac:dyDescent="0.25">
      <c r="A23" s="1">
        <v>40576</v>
      </c>
      <c r="B23" s="1" t="s">
        <v>10</v>
      </c>
      <c r="C23" s="2">
        <v>0.26527777777777772</v>
      </c>
      <c r="D23" s="1" t="s">
        <v>997</v>
      </c>
      <c r="E23" s="1" t="s">
        <v>996</v>
      </c>
      <c r="F23" s="1">
        <v>3963</v>
      </c>
      <c r="G23" s="1">
        <v>69000</v>
      </c>
      <c r="H23" s="2">
        <v>40576.414583333331</v>
      </c>
    </row>
    <row r="24" spans="1:8" x14ac:dyDescent="0.25">
      <c r="A24" s="1">
        <v>40576</v>
      </c>
      <c r="B24" s="1" t="s">
        <v>10</v>
      </c>
      <c r="C24" s="2">
        <v>0.30833333333333335</v>
      </c>
      <c r="D24" s="1" t="s">
        <v>998</v>
      </c>
      <c r="E24" s="1" t="s">
        <v>996</v>
      </c>
      <c r="F24" s="1">
        <v>280</v>
      </c>
      <c r="G24" s="1">
        <v>178000</v>
      </c>
      <c r="H24" s="2">
        <v>40576.932638888888</v>
      </c>
    </row>
    <row r="25" spans="1:8" x14ac:dyDescent="0.25">
      <c r="A25" s="1">
        <v>40576</v>
      </c>
      <c r="B25" s="1" t="s">
        <v>230</v>
      </c>
      <c r="C25" s="2">
        <v>0.70833333333333326</v>
      </c>
      <c r="D25" s="1" t="s">
        <v>999</v>
      </c>
      <c r="E25" s="1" t="s">
        <v>1000</v>
      </c>
      <c r="F25" s="1" t="s">
        <v>993</v>
      </c>
      <c r="G25" s="1" t="s">
        <v>993</v>
      </c>
      <c r="H25" s="2">
        <v>40577.916666666664</v>
      </c>
    </row>
    <row r="26" spans="1:8" x14ac:dyDescent="0.25">
      <c r="A26" s="1">
        <v>40577</v>
      </c>
      <c r="B26" s="1" t="s">
        <v>10</v>
      </c>
      <c r="C26" s="2">
        <v>0.625</v>
      </c>
      <c r="D26" s="1" t="s">
        <v>1001</v>
      </c>
      <c r="E26" s="1" t="s">
        <v>1000</v>
      </c>
      <c r="F26" s="1" t="s">
        <v>22</v>
      </c>
      <c r="G26" s="1" t="s">
        <v>993</v>
      </c>
      <c r="H26" s="2">
        <v>40578.5</v>
      </c>
    </row>
    <row r="27" spans="1:8" x14ac:dyDescent="0.25">
      <c r="A27" s="1">
        <v>40577</v>
      </c>
      <c r="B27" s="1" t="s">
        <v>30</v>
      </c>
      <c r="C27" s="2">
        <v>0.60416666666666674</v>
      </c>
      <c r="D27" s="1" t="s">
        <v>5806</v>
      </c>
      <c r="E27" s="1" t="s">
        <v>1132</v>
      </c>
      <c r="F27" s="1" t="s">
        <v>22</v>
      </c>
      <c r="G27" s="1">
        <v>0</v>
      </c>
      <c r="H27" s="2">
        <v>40577.604166666664</v>
      </c>
    </row>
    <row r="28" spans="1:8" x14ac:dyDescent="0.25">
      <c r="A28" s="1">
        <v>40577</v>
      </c>
      <c r="B28" s="1" t="s">
        <v>429</v>
      </c>
      <c r="C28" s="2">
        <v>0.91944444444444451</v>
      </c>
      <c r="D28" s="1" t="s">
        <v>896</v>
      </c>
      <c r="E28" s="1" t="s">
        <v>996</v>
      </c>
      <c r="F28" s="1">
        <v>400</v>
      </c>
      <c r="G28" s="1">
        <v>86013</v>
      </c>
      <c r="H28" s="2">
        <v>40578.522222222222</v>
      </c>
    </row>
    <row r="29" spans="1:8" x14ac:dyDescent="0.25">
      <c r="A29" s="1">
        <v>40583</v>
      </c>
      <c r="B29" s="1" t="s">
        <v>429</v>
      </c>
      <c r="C29" s="2">
        <v>0.15625</v>
      </c>
      <c r="D29" s="1" t="s">
        <v>5807</v>
      </c>
      <c r="E29" s="1" t="s">
        <v>13</v>
      </c>
      <c r="F29" s="1">
        <v>399</v>
      </c>
      <c r="G29" s="1">
        <v>60000</v>
      </c>
      <c r="H29" s="2">
        <v>40583.383333333331</v>
      </c>
    </row>
    <row r="30" spans="1:8" x14ac:dyDescent="0.25">
      <c r="A30" s="1">
        <v>40583</v>
      </c>
      <c r="B30" s="1" t="s">
        <v>10</v>
      </c>
      <c r="C30" s="2">
        <v>0.62083333333333335</v>
      </c>
      <c r="D30" s="1" t="s">
        <v>5808</v>
      </c>
      <c r="E30" s="1" t="s">
        <v>378</v>
      </c>
      <c r="F30" s="1">
        <v>0</v>
      </c>
      <c r="G30" s="1">
        <v>0</v>
      </c>
      <c r="H30" s="2">
        <v>40583.708333333336</v>
      </c>
    </row>
    <row r="31" spans="1:8" x14ac:dyDescent="0.25">
      <c r="A31" s="1">
        <v>40583</v>
      </c>
      <c r="B31" s="1" t="s">
        <v>429</v>
      </c>
      <c r="C31" s="2">
        <v>0.6875</v>
      </c>
      <c r="D31" s="1" t="s">
        <v>896</v>
      </c>
      <c r="E31" s="1" t="s">
        <v>5809</v>
      </c>
      <c r="F31" s="1" t="s">
        <v>22</v>
      </c>
      <c r="G31" s="1" t="s">
        <v>22</v>
      </c>
      <c r="H31" s="2">
        <v>40584.522916666669</v>
      </c>
    </row>
    <row r="32" spans="1:8" x14ac:dyDescent="0.25">
      <c r="A32" s="1">
        <v>40584</v>
      </c>
      <c r="B32" s="1" t="s">
        <v>10</v>
      </c>
      <c r="C32" s="2">
        <v>0.54166666666666674</v>
      </c>
      <c r="D32" s="1" t="s">
        <v>5810</v>
      </c>
      <c r="E32" s="1" t="s">
        <v>378</v>
      </c>
      <c r="F32" s="1">
        <v>0</v>
      </c>
      <c r="G32" s="1">
        <v>0</v>
      </c>
      <c r="H32" s="2">
        <v>40584.541666666664</v>
      </c>
    </row>
    <row r="33" spans="1:8" x14ac:dyDescent="0.25">
      <c r="A33" s="1">
        <v>40591</v>
      </c>
      <c r="B33" s="1" t="s">
        <v>10</v>
      </c>
      <c r="C33" s="2">
        <v>5.9027777777777679E-2</v>
      </c>
      <c r="D33" s="1" t="s">
        <v>203</v>
      </c>
      <c r="E33" s="1" t="s">
        <v>126</v>
      </c>
      <c r="F33" s="1">
        <v>91</v>
      </c>
      <c r="G33" s="1">
        <v>80000</v>
      </c>
      <c r="H33" s="2">
        <v>40593.425694444442</v>
      </c>
    </row>
    <row r="34" spans="1:8" x14ac:dyDescent="0.25">
      <c r="A34" s="1">
        <v>40591</v>
      </c>
      <c r="B34" s="1" t="s">
        <v>10</v>
      </c>
      <c r="C34" s="2">
        <v>0.54166666666666674</v>
      </c>
      <c r="D34" s="1" t="s">
        <v>5811</v>
      </c>
      <c r="E34" s="1" t="s">
        <v>1132</v>
      </c>
      <c r="F34" s="1">
        <v>0</v>
      </c>
      <c r="G34" s="1">
        <v>0</v>
      </c>
      <c r="H34" s="2">
        <v>40597.703472222223</v>
      </c>
    </row>
    <row r="35" spans="1:8" x14ac:dyDescent="0.25">
      <c r="A35" s="1">
        <v>40593</v>
      </c>
      <c r="B35" s="1" t="s">
        <v>30</v>
      </c>
      <c r="C35" s="2">
        <v>0.52083333333333326</v>
      </c>
      <c r="D35" s="1" t="s">
        <v>995</v>
      </c>
      <c r="E35" s="1" t="s">
        <v>126</v>
      </c>
      <c r="F35" s="1" t="s">
        <v>993</v>
      </c>
      <c r="G35" s="1">
        <v>118000</v>
      </c>
      <c r="H35" s="2">
        <v>40594.166666666664</v>
      </c>
    </row>
    <row r="36" spans="1:8" x14ac:dyDescent="0.25">
      <c r="A36" s="1">
        <v>40593</v>
      </c>
      <c r="B36" s="1" t="s">
        <v>30</v>
      </c>
      <c r="C36" s="2">
        <v>0.69027777777777777</v>
      </c>
      <c r="D36" s="1" t="s">
        <v>5812</v>
      </c>
      <c r="E36" s="1" t="s">
        <v>378</v>
      </c>
      <c r="F36" s="1">
        <v>0</v>
      </c>
      <c r="G36" s="1">
        <v>0</v>
      </c>
      <c r="H36" s="2">
        <v>40593.69027777778</v>
      </c>
    </row>
    <row r="37" spans="1:8" x14ac:dyDescent="0.25">
      <c r="A37" s="1">
        <v>40594</v>
      </c>
      <c r="B37" s="1" t="s">
        <v>30</v>
      </c>
      <c r="C37" s="2">
        <v>0.66666666666666674</v>
      </c>
      <c r="D37" s="1" t="s">
        <v>5813</v>
      </c>
      <c r="E37" s="1" t="s">
        <v>13</v>
      </c>
      <c r="F37" s="1">
        <v>262</v>
      </c>
      <c r="G37" s="1">
        <v>160000</v>
      </c>
      <c r="H37" s="2">
        <v>40597.666666666664</v>
      </c>
    </row>
    <row r="38" spans="1:8" x14ac:dyDescent="0.25">
      <c r="A38" s="1">
        <v>40598</v>
      </c>
      <c r="B38" s="1" t="s">
        <v>230</v>
      </c>
      <c r="C38" s="2">
        <v>0.70208333333333339</v>
      </c>
      <c r="D38" s="1" t="s">
        <v>1159</v>
      </c>
      <c r="E38" s="1" t="s">
        <v>972</v>
      </c>
      <c r="F38" s="1">
        <v>4</v>
      </c>
      <c r="G38" s="1" t="s">
        <v>993</v>
      </c>
      <c r="H38" s="2">
        <v>40598.70416666667</v>
      </c>
    </row>
    <row r="39" spans="1:8" x14ac:dyDescent="0.25">
      <c r="A39" s="1">
        <v>40599</v>
      </c>
      <c r="B39" s="1" t="s">
        <v>25</v>
      </c>
      <c r="C39" s="2">
        <v>0.63888888888888884</v>
      </c>
      <c r="D39" s="1" t="s">
        <v>3792</v>
      </c>
      <c r="E39" s="1" t="s">
        <v>50</v>
      </c>
      <c r="F39" s="1" t="s">
        <v>993</v>
      </c>
      <c r="G39" s="1">
        <v>50000</v>
      </c>
      <c r="H39" s="2">
        <v>40599.75</v>
      </c>
    </row>
    <row r="40" spans="1:8" x14ac:dyDescent="0.25">
      <c r="A40" s="1">
        <v>40599</v>
      </c>
      <c r="B40" s="1" t="s">
        <v>30</v>
      </c>
      <c r="C40" s="2">
        <v>0.64097222222222228</v>
      </c>
      <c r="D40" s="1" t="s">
        <v>986</v>
      </c>
      <c r="E40" s="1" t="s">
        <v>50</v>
      </c>
      <c r="F40" s="1" t="s">
        <v>993</v>
      </c>
      <c r="G40" s="1">
        <v>93000</v>
      </c>
      <c r="H40" s="2">
        <v>40601.75</v>
      </c>
    </row>
    <row r="41" spans="1:8" x14ac:dyDescent="0.25">
      <c r="A41" s="1">
        <v>40599</v>
      </c>
      <c r="B41" s="1" t="s">
        <v>10</v>
      </c>
      <c r="C41" s="2">
        <v>0.33333333333333326</v>
      </c>
      <c r="D41" s="1" t="s">
        <v>203</v>
      </c>
      <c r="E41" s="1" t="s">
        <v>13</v>
      </c>
      <c r="F41" s="1">
        <v>91</v>
      </c>
      <c r="G41" s="1">
        <v>80000</v>
      </c>
      <c r="H41" s="2">
        <v>40602.729166666664</v>
      </c>
    </row>
    <row r="42" spans="1:8" x14ac:dyDescent="0.25">
      <c r="A42" s="1">
        <v>40599</v>
      </c>
      <c r="B42" s="1" t="s">
        <v>10</v>
      </c>
      <c r="C42" s="2">
        <v>0.4375</v>
      </c>
      <c r="D42" s="1" t="s">
        <v>5317</v>
      </c>
      <c r="E42" s="1" t="s">
        <v>378</v>
      </c>
      <c r="F42" s="1">
        <v>0</v>
      </c>
      <c r="G42" s="1">
        <v>0</v>
      </c>
      <c r="H42" s="2">
        <v>40599.447916666664</v>
      </c>
    </row>
    <row r="43" spans="1:8" x14ac:dyDescent="0.25">
      <c r="A43" s="1" t="s">
        <v>206</v>
      </c>
      <c r="B43" s="1"/>
      <c r="C43" s="2"/>
      <c r="D43" s="1"/>
      <c r="E43" s="1"/>
      <c r="F43" s="1"/>
      <c r="G43" s="1"/>
      <c r="H43" s="2"/>
    </row>
    <row r="44" spans="1:8" x14ac:dyDescent="0.25">
      <c r="A44" s="1">
        <v>40603</v>
      </c>
      <c r="B44" s="1" t="s">
        <v>39</v>
      </c>
      <c r="C44" s="2">
        <v>0.33333333333333326</v>
      </c>
      <c r="D44" s="1" t="s">
        <v>5814</v>
      </c>
      <c r="E44" s="1" t="s">
        <v>990</v>
      </c>
      <c r="F44" s="1">
        <v>675</v>
      </c>
      <c r="G44" s="1" t="s">
        <v>993</v>
      </c>
      <c r="H44" s="2">
        <v>40607.395833333336</v>
      </c>
    </row>
    <row r="45" spans="1:8" x14ac:dyDescent="0.25">
      <c r="A45" s="1">
        <v>40608</v>
      </c>
      <c r="B45" s="1" t="s">
        <v>10</v>
      </c>
      <c r="C45" s="2">
        <v>0.12083333333333335</v>
      </c>
      <c r="D45" s="1" t="s">
        <v>5815</v>
      </c>
      <c r="E45" s="1" t="s">
        <v>378</v>
      </c>
      <c r="F45" s="1" t="s">
        <v>993</v>
      </c>
      <c r="G45" s="1">
        <v>0</v>
      </c>
      <c r="H45" s="2">
        <v>40610.333333333336</v>
      </c>
    </row>
    <row r="46" spans="1:8" x14ac:dyDescent="0.25">
      <c r="A46" s="1">
        <v>40610</v>
      </c>
      <c r="B46" s="1" t="s">
        <v>39</v>
      </c>
      <c r="C46" s="2">
        <v>0.33333333333333326</v>
      </c>
      <c r="D46" s="1" t="s">
        <v>5814</v>
      </c>
      <c r="E46" s="1" t="s">
        <v>990</v>
      </c>
      <c r="F46" s="1">
        <v>676</v>
      </c>
      <c r="G46" s="1" t="s">
        <v>993</v>
      </c>
      <c r="H46" s="2">
        <v>36968.375</v>
      </c>
    </row>
    <row r="47" spans="1:8" x14ac:dyDescent="0.25">
      <c r="A47" s="1">
        <v>40612</v>
      </c>
      <c r="B47" s="1" t="s">
        <v>429</v>
      </c>
      <c r="C47" s="2">
        <v>0.50208333333333344</v>
      </c>
      <c r="D47" s="1" t="s">
        <v>896</v>
      </c>
      <c r="E47" s="1" t="s">
        <v>768</v>
      </c>
      <c r="F47" s="1" t="s">
        <v>22</v>
      </c>
      <c r="G47" s="1" t="s">
        <v>22</v>
      </c>
      <c r="H47" s="2">
        <v>40613.25</v>
      </c>
    </row>
    <row r="48" spans="1:8" x14ac:dyDescent="0.25">
      <c r="A48" s="1">
        <v>40613</v>
      </c>
      <c r="B48" s="1" t="s">
        <v>10</v>
      </c>
      <c r="C48" s="2">
        <v>0.29305555555555562</v>
      </c>
      <c r="D48" s="1" t="s">
        <v>5816</v>
      </c>
      <c r="E48" s="1" t="s">
        <v>996</v>
      </c>
      <c r="F48" s="1">
        <v>15</v>
      </c>
      <c r="G48" s="1">
        <v>6800</v>
      </c>
      <c r="H48" s="2">
        <v>40613.385416666664</v>
      </c>
    </row>
    <row r="49" spans="1:8" x14ac:dyDescent="0.25">
      <c r="A49" s="1">
        <v>40615</v>
      </c>
      <c r="B49" s="1" t="s">
        <v>10</v>
      </c>
      <c r="C49" s="2">
        <v>0.59722222222222232</v>
      </c>
      <c r="D49" s="1" t="s">
        <v>4713</v>
      </c>
      <c r="E49" s="1" t="s">
        <v>50</v>
      </c>
      <c r="F49" s="1" t="s">
        <v>993</v>
      </c>
      <c r="G49" s="1">
        <v>9000</v>
      </c>
      <c r="H49" s="2">
        <v>40616.656944444447</v>
      </c>
    </row>
    <row r="50" spans="1:8" x14ac:dyDescent="0.25">
      <c r="A50" s="1">
        <v>40616</v>
      </c>
      <c r="B50" s="1" t="s">
        <v>30</v>
      </c>
      <c r="C50" s="2">
        <v>0.3125</v>
      </c>
      <c r="D50" s="1" t="s">
        <v>5282</v>
      </c>
      <c r="E50" s="1" t="s">
        <v>1132</v>
      </c>
      <c r="F50" s="1" t="s">
        <v>22</v>
      </c>
      <c r="G50" s="1" t="s">
        <v>22</v>
      </c>
      <c r="H50" s="2">
        <v>40616.704861111109</v>
      </c>
    </row>
    <row r="51" spans="1:8" x14ac:dyDescent="0.25">
      <c r="A51" s="1">
        <v>40617</v>
      </c>
      <c r="B51" s="1" t="s">
        <v>429</v>
      </c>
      <c r="C51" s="2">
        <v>0.75</v>
      </c>
      <c r="D51" s="1" t="s">
        <v>5817</v>
      </c>
      <c r="E51" s="1" t="s">
        <v>768</v>
      </c>
      <c r="F51" s="1" t="s">
        <v>22</v>
      </c>
      <c r="G51" s="1" t="s">
        <v>22</v>
      </c>
      <c r="H51" s="2">
        <v>40617.801388888889</v>
      </c>
    </row>
    <row r="52" spans="1:8" x14ac:dyDescent="0.25">
      <c r="A52" s="1">
        <v>40619</v>
      </c>
      <c r="B52" s="1" t="s">
        <v>39</v>
      </c>
      <c r="C52" s="2">
        <v>0.31944444444444442</v>
      </c>
      <c r="D52" s="1" t="s">
        <v>5818</v>
      </c>
      <c r="E52" s="1" t="s">
        <v>378</v>
      </c>
      <c r="F52" s="1" t="s">
        <v>22</v>
      </c>
      <c r="G52" s="1" t="s">
        <v>22</v>
      </c>
      <c r="H52" s="2">
        <v>40619.458333333336</v>
      </c>
    </row>
    <row r="53" spans="1:8" x14ac:dyDescent="0.25">
      <c r="A53" s="1">
        <v>40620</v>
      </c>
      <c r="B53" s="1" t="s">
        <v>30</v>
      </c>
      <c r="C53" s="2">
        <v>0.41250000000000009</v>
      </c>
      <c r="D53" s="1" t="s">
        <v>5819</v>
      </c>
      <c r="E53" s="1" t="s">
        <v>378</v>
      </c>
      <c r="F53" s="1" t="s">
        <v>22</v>
      </c>
      <c r="G53" s="1" t="s">
        <v>22</v>
      </c>
      <c r="H53" s="2">
        <v>40620.648611111108</v>
      </c>
    </row>
    <row r="54" spans="1:8" x14ac:dyDescent="0.25">
      <c r="A54" s="1">
        <v>40621</v>
      </c>
      <c r="B54" s="1" t="s">
        <v>10</v>
      </c>
      <c r="C54" s="2">
        <v>0.99722222222222223</v>
      </c>
      <c r="D54" s="1" t="s">
        <v>203</v>
      </c>
      <c r="E54" s="1" t="s">
        <v>126</v>
      </c>
      <c r="F54" s="1">
        <v>91</v>
      </c>
      <c r="G54" s="1">
        <v>128000</v>
      </c>
      <c r="H54" s="2">
        <v>40626.798611111109</v>
      </c>
    </row>
    <row r="55" spans="1:8" x14ac:dyDescent="0.25">
      <c r="A55" s="1">
        <v>40622</v>
      </c>
      <c r="B55" s="1" t="s">
        <v>10</v>
      </c>
      <c r="C55" s="2">
        <v>0.40555555555555545</v>
      </c>
      <c r="D55" s="1" t="s">
        <v>5820</v>
      </c>
      <c r="E55" s="1" t="s">
        <v>126</v>
      </c>
      <c r="F55" s="1" t="s">
        <v>993</v>
      </c>
      <c r="G55" s="1">
        <v>79000</v>
      </c>
      <c r="H55" s="2">
        <v>40623.416666666664</v>
      </c>
    </row>
    <row r="56" spans="1:8" x14ac:dyDescent="0.25">
      <c r="A56" s="1">
        <v>40623</v>
      </c>
      <c r="B56" s="1" t="s">
        <v>10</v>
      </c>
      <c r="C56" s="2">
        <v>0.52430555555555558</v>
      </c>
      <c r="D56" s="1" t="s">
        <v>1306</v>
      </c>
      <c r="E56" s="1" t="s">
        <v>126</v>
      </c>
      <c r="F56" s="1">
        <v>150</v>
      </c>
      <c r="G56" s="1">
        <v>54332</v>
      </c>
      <c r="H56" s="2">
        <v>40623.614583333336</v>
      </c>
    </row>
    <row r="57" spans="1:8" x14ac:dyDescent="0.25">
      <c r="A57" s="1">
        <v>40623</v>
      </c>
      <c r="B57" s="1" t="s">
        <v>39</v>
      </c>
      <c r="C57" s="2">
        <v>3.9583333333333304E-2</v>
      </c>
      <c r="D57" s="1" t="s">
        <v>5818</v>
      </c>
      <c r="E57" s="1" t="s">
        <v>378</v>
      </c>
      <c r="F57" s="1" t="s">
        <v>22</v>
      </c>
      <c r="G57" s="1" t="s">
        <v>22</v>
      </c>
      <c r="H57" s="2">
        <v>40623.103472222225</v>
      </c>
    </row>
    <row r="58" spans="1:8" x14ac:dyDescent="0.25">
      <c r="A58" s="1">
        <v>40625</v>
      </c>
      <c r="B58" s="1" t="s">
        <v>30</v>
      </c>
      <c r="C58" s="2">
        <v>0.77083333333333326</v>
      </c>
      <c r="D58" s="1" t="s">
        <v>5821</v>
      </c>
      <c r="E58" s="1" t="s">
        <v>126</v>
      </c>
      <c r="F58" s="1" t="s">
        <v>993</v>
      </c>
      <c r="G58" s="1">
        <v>60596</v>
      </c>
      <c r="H58" s="2">
        <v>40626.204861111109</v>
      </c>
    </row>
    <row r="59" spans="1:8" x14ac:dyDescent="0.25">
      <c r="A59" s="1">
        <v>40629</v>
      </c>
      <c r="B59" s="1" t="s">
        <v>10</v>
      </c>
      <c r="C59" s="2">
        <v>0.56041666666666656</v>
      </c>
      <c r="D59" s="1" t="s">
        <v>5822</v>
      </c>
      <c r="E59" s="1" t="s">
        <v>5823</v>
      </c>
      <c r="F59" s="1">
        <v>295</v>
      </c>
      <c r="G59" s="1">
        <v>165000</v>
      </c>
      <c r="H59" s="2">
        <v>40629.708333333336</v>
      </c>
    </row>
    <row r="60" spans="1:8" x14ac:dyDescent="0.25">
      <c r="A60" s="1">
        <v>40633</v>
      </c>
      <c r="B60" s="1" t="s">
        <v>344</v>
      </c>
      <c r="C60" s="2">
        <v>0.60416666666666674</v>
      </c>
      <c r="D60" s="1" t="s">
        <v>5824</v>
      </c>
      <c r="E60" s="1" t="s">
        <v>50</v>
      </c>
      <c r="F60" s="1" t="s">
        <v>993</v>
      </c>
      <c r="G60" s="1">
        <v>50000</v>
      </c>
      <c r="H60" s="2">
        <v>40634.999305555553</v>
      </c>
    </row>
    <row r="61" spans="1:8" x14ac:dyDescent="0.25">
      <c r="A61" s="1">
        <v>40633</v>
      </c>
      <c r="B61" s="1" t="s">
        <v>344</v>
      </c>
      <c r="C61" s="2">
        <v>0.47916666666666674</v>
      </c>
      <c r="D61" s="1" t="s">
        <v>5825</v>
      </c>
      <c r="E61" s="1" t="s">
        <v>50</v>
      </c>
      <c r="F61" s="1">
        <v>206</v>
      </c>
      <c r="G61" s="1">
        <v>87000</v>
      </c>
      <c r="H61" s="2">
        <v>40633.854166666664</v>
      </c>
    </row>
    <row r="62" spans="1:8" x14ac:dyDescent="0.25">
      <c r="A62" s="1" t="s">
        <v>212</v>
      </c>
      <c r="B62" s="1"/>
      <c r="C62" s="2"/>
      <c r="D62" s="1"/>
      <c r="E62" s="1"/>
      <c r="F62" s="1"/>
      <c r="G62" s="1"/>
      <c r="H62" s="2"/>
    </row>
    <row r="63" spans="1:8" x14ac:dyDescent="0.25">
      <c r="A63" s="1">
        <v>40636</v>
      </c>
      <c r="B63" s="1" t="s">
        <v>25</v>
      </c>
      <c r="C63" s="2">
        <v>0.84930555555555554</v>
      </c>
      <c r="D63" s="1" t="s">
        <v>454</v>
      </c>
      <c r="E63" s="1" t="s">
        <v>1132</v>
      </c>
      <c r="F63" s="1">
        <v>0</v>
      </c>
      <c r="G63" s="1">
        <v>0</v>
      </c>
      <c r="H63" s="2">
        <v>40638.625</v>
      </c>
    </row>
    <row r="64" spans="1:8" x14ac:dyDescent="0.25">
      <c r="A64" s="1">
        <v>40637</v>
      </c>
      <c r="B64" s="1" t="s">
        <v>25</v>
      </c>
      <c r="C64" s="2">
        <v>0.49097222222222214</v>
      </c>
      <c r="D64" s="1" t="s">
        <v>5826</v>
      </c>
      <c r="E64" s="1" t="s">
        <v>50</v>
      </c>
      <c r="F64" s="1">
        <v>359</v>
      </c>
      <c r="G64" s="1">
        <v>63000</v>
      </c>
      <c r="H64" s="2">
        <v>40641.000694444447</v>
      </c>
    </row>
    <row r="65" spans="1:8" x14ac:dyDescent="0.25">
      <c r="A65" s="1">
        <v>40637</v>
      </c>
      <c r="B65" s="1" t="s">
        <v>25</v>
      </c>
      <c r="C65" s="2">
        <v>0.54166666666666674</v>
      </c>
      <c r="D65" s="1" t="s">
        <v>5147</v>
      </c>
      <c r="E65" s="1" t="s">
        <v>50</v>
      </c>
      <c r="F65" s="1">
        <v>300</v>
      </c>
      <c r="G65" s="1">
        <v>63000</v>
      </c>
      <c r="H65" s="2">
        <v>40638</v>
      </c>
    </row>
    <row r="66" spans="1:8" x14ac:dyDescent="0.25">
      <c r="A66" s="1">
        <v>40637</v>
      </c>
      <c r="B66" s="1" t="s">
        <v>25</v>
      </c>
      <c r="C66" s="2">
        <v>0.58333333333333326</v>
      </c>
      <c r="D66" s="1" t="s">
        <v>5827</v>
      </c>
      <c r="E66" s="1" t="s">
        <v>50</v>
      </c>
      <c r="F66" s="1">
        <v>300</v>
      </c>
      <c r="G66" s="1">
        <v>73000</v>
      </c>
      <c r="H66" s="2">
        <v>40641.000694444447</v>
      </c>
    </row>
    <row r="67" spans="1:8" x14ac:dyDescent="0.25">
      <c r="A67" s="1">
        <v>40637</v>
      </c>
      <c r="B67" s="1" t="s">
        <v>25</v>
      </c>
      <c r="C67" s="2">
        <v>0.79166666666666674</v>
      </c>
      <c r="D67" s="1" t="s">
        <v>5828</v>
      </c>
      <c r="E67" s="1" t="s">
        <v>50</v>
      </c>
      <c r="F67" s="1" t="s">
        <v>993</v>
      </c>
      <c r="G67" s="1">
        <v>74645</v>
      </c>
      <c r="H67" s="2">
        <v>40638.833333333336</v>
      </c>
    </row>
    <row r="68" spans="1:8" x14ac:dyDescent="0.25">
      <c r="A68" s="1">
        <v>40637</v>
      </c>
      <c r="B68" s="1" t="s">
        <v>30</v>
      </c>
      <c r="C68" s="2">
        <v>0.79166666666666674</v>
      </c>
      <c r="D68" s="1" t="s">
        <v>5829</v>
      </c>
      <c r="E68" s="1" t="s">
        <v>50</v>
      </c>
      <c r="F68" s="1" t="s">
        <v>993</v>
      </c>
      <c r="G68" s="1">
        <v>52920</v>
      </c>
      <c r="H68" s="2">
        <v>40638.5</v>
      </c>
    </row>
    <row r="69" spans="1:8" x14ac:dyDescent="0.25">
      <c r="A69" s="1">
        <v>40637</v>
      </c>
      <c r="B69" s="1" t="s">
        <v>25</v>
      </c>
      <c r="C69" s="2">
        <v>0.875</v>
      </c>
      <c r="D69" s="1" t="s">
        <v>5830</v>
      </c>
      <c r="E69" s="1" t="s">
        <v>50</v>
      </c>
      <c r="F69" s="1">
        <v>674</v>
      </c>
      <c r="G69" s="1">
        <v>303434</v>
      </c>
      <c r="H69" s="2">
        <v>40638.979166666664</v>
      </c>
    </row>
    <row r="70" spans="1:8" x14ac:dyDescent="0.25">
      <c r="A70" s="1">
        <v>40638</v>
      </c>
      <c r="B70" s="1" t="s">
        <v>25</v>
      </c>
      <c r="C70" s="2">
        <v>8.3333333333333259E-2</v>
      </c>
      <c r="D70" s="1" t="s">
        <v>871</v>
      </c>
      <c r="E70" s="1" t="s">
        <v>50</v>
      </c>
      <c r="F70" s="1">
        <v>1200</v>
      </c>
      <c r="G70" s="1">
        <v>256000</v>
      </c>
      <c r="H70" s="2">
        <v>40640.958333333336</v>
      </c>
    </row>
    <row r="71" spans="1:8" x14ac:dyDescent="0.25">
      <c r="A71" s="1">
        <v>40639</v>
      </c>
      <c r="B71" s="1" t="s">
        <v>30</v>
      </c>
      <c r="C71" s="2">
        <v>0.45138888888888884</v>
      </c>
      <c r="D71" s="1" t="s">
        <v>5831</v>
      </c>
      <c r="E71" s="1" t="s">
        <v>378</v>
      </c>
      <c r="F71" s="1">
        <v>0</v>
      </c>
      <c r="G71" s="1">
        <v>0</v>
      </c>
      <c r="H71" s="2">
        <v>40639.451388888891</v>
      </c>
    </row>
    <row r="72" spans="1:8" x14ac:dyDescent="0.25">
      <c r="A72" s="1">
        <v>40644</v>
      </c>
      <c r="B72" s="1" t="s">
        <v>10</v>
      </c>
      <c r="C72" s="2">
        <v>0.73611111111111116</v>
      </c>
      <c r="D72" s="1" t="s">
        <v>5317</v>
      </c>
      <c r="E72" s="1" t="s">
        <v>450</v>
      </c>
      <c r="F72" s="1">
        <v>0</v>
      </c>
      <c r="G72" s="1">
        <v>0</v>
      </c>
      <c r="H72" s="2">
        <v>40644.743750000001</v>
      </c>
    </row>
    <row r="73" spans="1:8" x14ac:dyDescent="0.25">
      <c r="A73" s="1">
        <v>40649</v>
      </c>
      <c r="B73" s="1" t="s">
        <v>25</v>
      </c>
      <c r="C73" s="2">
        <v>0.59444444444444455</v>
      </c>
      <c r="D73" s="1" t="s">
        <v>5609</v>
      </c>
      <c r="E73" s="1" t="s">
        <v>50</v>
      </c>
      <c r="F73" s="1" t="s">
        <v>993</v>
      </c>
      <c r="G73" s="1">
        <v>220000</v>
      </c>
      <c r="H73" s="2">
        <v>40650.6875</v>
      </c>
    </row>
    <row r="74" spans="1:8" x14ac:dyDescent="0.25">
      <c r="A74" s="1">
        <v>40652</v>
      </c>
      <c r="B74" s="1" t="s">
        <v>25</v>
      </c>
      <c r="C74" s="2">
        <v>0.83333333333333326</v>
      </c>
      <c r="D74" s="1" t="s">
        <v>409</v>
      </c>
      <c r="E74" s="1" t="s">
        <v>50</v>
      </c>
      <c r="F74" s="1" t="s">
        <v>993</v>
      </c>
      <c r="G74" s="1">
        <v>80000</v>
      </c>
      <c r="H74" s="2">
        <v>40652.916666666664</v>
      </c>
    </row>
    <row r="75" spans="1:8" x14ac:dyDescent="0.25">
      <c r="A75" s="1">
        <v>40652</v>
      </c>
      <c r="B75" s="1" t="s">
        <v>10</v>
      </c>
      <c r="C75" s="2">
        <v>0.58402777777777781</v>
      </c>
      <c r="D75" s="1" t="s">
        <v>5832</v>
      </c>
      <c r="E75" s="1" t="s">
        <v>378</v>
      </c>
      <c r="F75" s="1">
        <v>0</v>
      </c>
      <c r="G75" s="1">
        <v>0</v>
      </c>
      <c r="H75" s="2">
        <v>40652.669444444444</v>
      </c>
    </row>
    <row r="76" spans="1:8" x14ac:dyDescent="0.25">
      <c r="A76" s="1">
        <v>40652</v>
      </c>
      <c r="B76" s="1" t="s">
        <v>25</v>
      </c>
      <c r="C76" s="2">
        <v>0.94722222222222219</v>
      </c>
      <c r="D76" s="1" t="s">
        <v>5826</v>
      </c>
      <c r="E76" s="1" t="s">
        <v>50</v>
      </c>
      <c r="F76" s="1">
        <v>100</v>
      </c>
      <c r="G76" s="1">
        <v>64000</v>
      </c>
      <c r="H76" s="2">
        <v>40653.083333333336</v>
      </c>
    </row>
    <row r="77" spans="1:8" x14ac:dyDescent="0.25">
      <c r="A77" s="1">
        <v>40652</v>
      </c>
      <c r="B77" s="1" t="s">
        <v>25</v>
      </c>
      <c r="C77" s="2">
        <v>0.95972222222222214</v>
      </c>
      <c r="D77" s="1" t="s">
        <v>5826</v>
      </c>
      <c r="E77" s="1" t="s">
        <v>50</v>
      </c>
      <c r="F77" s="1">
        <v>300</v>
      </c>
      <c r="G77" s="1">
        <v>105000</v>
      </c>
      <c r="H77" s="2">
        <v>40654.730555555558</v>
      </c>
    </row>
    <row r="78" spans="1:8" x14ac:dyDescent="0.25">
      <c r="A78" s="1">
        <v>40652</v>
      </c>
      <c r="B78" s="1" t="s">
        <v>25</v>
      </c>
      <c r="C78" s="2">
        <v>0.96736111111111112</v>
      </c>
      <c r="D78" s="1" t="s">
        <v>5833</v>
      </c>
      <c r="E78" s="1" t="s">
        <v>50</v>
      </c>
      <c r="F78" s="1">
        <v>22</v>
      </c>
      <c r="G78" s="1" t="s">
        <v>993</v>
      </c>
      <c r="H78" s="2">
        <v>40653.801388888889</v>
      </c>
    </row>
    <row r="79" spans="1:8" x14ac:dyDescent="0.25">
      <c r="A79" s="1">
        <v>40653</v>
      </c>
      <c r="B79" s="1" t="s">
        <v>30</v>
      </c>
      <c r="C79" s="2">
        <v>8.3333333333333259E-2</v>
      </c>
      <c r="D79" s="1" t="s">
        <v>5834</v>
      </c>
      <c r="E79" s="1" t="s">
        <v>5323</v>
      </c>
      <c r="F79" s="1" t="s">
        <v>993</v>
      </c>
      <c r="G79" s="1">
        <v>165711</v>
      </c>
      <c r="H79" s="2">
        <v>40654.5</v>
      </c>
    </row>
    <row r="80" spans="1:8" x14ac:dyDescent="0.25">
      <c r="A80" s="1">
        <v>40653</v>
      </c>
      <c r="B80" s="1" t="s">
        <v>25</v>
      </c>
      <c r="C80" s="2">
        <v>0.33819444444444446</v>
      </c>
      <c r="D80" s="1" t="s">
        <v>5835</v>
      </c>
      <c r="E80" s="1" t="s">
        <v>5836</v>
      </c>
      <c r="F80" s="1">
        <v>33</v>
      </c>
      <c r="G80" s="1">
        <v>11000</v>
      </c>
      <c r="H80" s="2">
        <v>40653.343055555553</v>
      </c>
    </row>
    <row r="81" spans="1:8" x14ac:dyDescent="0.25">
      <c r="A81" s="1">
        <v>40654</v>
      </c>
      <c r="B81" s="1" t="s">
        <v>10</v>
      </c>
      <c r="C81" s="2">
        <v>0.30208333333333326</v>
      </c>
      <c r="D81" s="1" t="s">
        <v>5837</v>
      </c>
      <c r="E81" s="1" t="s">
        <v>378</v>
      </c>
      <c r="F81" s="1">
        <v>0</v>
      </c>
      <c r="G81" s="1">
        <v>0</v>
      </c>
      <c r="H81" s="2">
        <v>40654.701388888891</v>
      </c>
    </row>
    <row r="82" spans="1:8" x14ac:dyDescent="0.25">
      <c r="A82" s="1">
        <v>40654</v>
      </c>
      <c r="B82" s="1" t="s">
        <v>30</v>
      </c>
      <c r="C82" s="2">
        <v>0.79166666666666674</v>
      </c>
      <c r="D82" s="1" t="s">
        <v>5838</v>
      </c>
      <c r="E82" s="1" t="s">
        <v>450</v>
      </c>
      <c r="F82" s="1" t="s">
        <v>993</v>
      </c>
      <c r="G82" s="1" t="s">
        <v>993</v>
      </c>
      <c r="H82" s="2">
        <v>40662.795138888891</v>
      </c>
    </row>
    <row r="83" spans="1:8" x14ac:dyDescent="0.25">
      <c r="A83" s="1">
        <v>40655</v>
      </c>
      <c r="B83" s="1" t="s">
        <v>25</v>
      </c>
      <c r="C83" s="2">
        <v>0.875</v>
      </c>
      <c r="D83" s="1" t="s">
        <v>5839</v>
      </c>
      <c r="E83" s="1" t="s">
        <v>50</v>
      </c>
      <c r="F83" s="1">
        <v>0</v>
      </c>
      <c r="G83" s="1">
        <v>55000</v>
      </c>
      <c r="H83" s="2">
        <v>40655.958333333336</v>
      </c>
    </row>
    <row r="84" spans="1:8" x14ac:dyDescent="0.25">
      <c r="A84" s="1">
        <v>40658</v>
      </c>
      <c r="B84" s="1" t="s">
        <v>25</v>
      </c>
      <c r="C84" s="2">
        <v>0.68958333333333344</v>
      </c>
      <c r="D84" s="1" t="s">
        <v>905</v>
      </c>
      <c r="E84" s="1" t="s">
        <v>5836</v>
      </c>
      <c r="F84" s="1">
        <v>140</v>
      </c>
      <c r="G84" s="1" t="s">
        <v>993</v>
      </c>
      <c r="H84" s="2">
        <v>40658.72152777778</v>
      </c>
    </row>
    <row r="85" spans="1:8" x14ac:dyDescent="0.25">
      <c r="A85" s="1">
        <v>40658</v>
      </c>
      <c r="B85" s="1" t="s">
        <v>230</v>
      </c>
      <c r="C85" s="2">
        <v>0.72916666666666674</v>
      </c>
      <c r="D85" s="1" t="s">
        <v>4737</v>
      </c>
      <c r="E85" s="1" t="s">
        <v>50</v>
      </c>
      <c r="F85" s="1" t="s">
        <v>993</v>
      </c>
      <c r="G85" s="1">
        <v>141700</v>
      </c>
      <c r="H85" s="2">
        <v>40660.75</v>
      </c>
    </row>
    <row r="86" spans="1:8" x14ac:dyDescent="0.25">
      <c r="A86" s="1">
        <v>40659</v>
      </c>
      <c r="B86" s="1" t="s">
        <v>230</v>
      </c>
      <c r="C86" s="2">
        <v>0.24236111111111103</v>
      </c>
      <c r="D86" s="1" t="s">
        <v>5840</v>
      </c>
      <c r="E86" s="1" t="s">
        <v>50</v>
      </c>
      <c r="F86" s="1">
        <v>120</v>
      </c>
      <c r="G86" s="1" t="s">
        <v>993</v>
      </c>
      <c r="H86" s="2">
        <v>40660.415972222225</v>
      </c>
    </row>
    <row r="87" spans="1:8" x14ac:dyDescent="0.25">
      <c r="A87" s="1">
        <v>40659</v>
      </c>
      <c r="B87" s="1" t="s">
        <v>25</v>
      </c>
      <c r="C87" s="2">
        <v>0.41041666666666665</v>
      </c>
      <c r="D87" s="1" t="s">
        <v>5841</v>
      </c>
      <c r="E87" s="1" t="s">
        <v>50</v>
      </c>
      <c r="F87" s="1" t="s">
        <v>993</v>
      </c>
      <c r="G87" s="1">
        <v>55000</v>
      </c>
      <c r="H87" s="2">
        <v>40661.410416666666</v>
      </c>
    </row>
    <row r="88" spans="1:8" x14ac:dyDescent="0.25">
      <c r="A88" s="1">
        <v>40659</v>
      </c>
      <c r="B88" s="1" t="s">
        <v>10</v>
      </c>
      <c r="C88" s="2">
        <v>0.54444444444444451</v>
      </c>
      <c r="D88" s="1" t="s">
        <v>5317</v>
      </c>
      <c r="E88" s="1" t="s">
        <v>378</v>
      </c>
      <c r="F88" s="1">
        <v>0</v>
      </c>
      <c r="G88" s="1">
        <v>0</v>
      </c>
      <c r="H88" s="2">
        <v>40659.583333333336</v>
      </c>
    </row>
    <row r="89" spans="1:8" x14ac:dyDescent="0.25">
      <c r="A89" s="1">
        <v>40659</v>
      </c>
      <c r="B89" s="1" t="s">
        <v>230</v>
      </c>
      <c r="C89" s="2">
        <v>0.75972222222222219</v>
      </c>
      <c r="D89" s="1" t="s">
        <v>5842</v>
      </c>
      <c r="E89" s="1" t="s">
        <v>50</v>
      </c>
      <c r="F89" s="1">
        <v>50</v>
      </c>
      <c r="G89" s="1">
        <v>13000</v>
      </c>
      <c r="H89" s="2">
        <v>40661.708333333336</v>
      </c>
    </row>
    <row r="90" spans="1:8" x14ac:dyDescent="0.25">
      <c r="A90" s="1">
        <v>40660</v>
      </c>
      <c r="B90" s="1" t="s">
        <v>25</v>
      </c>
      <c r="C90" s="2">
        <v>0.33333333333333326</v>
      </c>
      <c r="D90" s="1" t="s">
        <v>5830</v>
      </c>
      <c r="E90" s="1" t="s">
        <v>50</v>
      </c>
      <c r="F90" s="1">
        <v>1422</v>
      </c>
      <c r="G90" s="1">
        <v>426640</v>
      </c>
      <c r="H90" s="2">
        <v>40665.668749999997</v>
      </c>
    </row>
    <row r="91" spans="1:8" x14ac:dyDescent="0.25">
      <c r="A91" s="1">
        <v>40660</v>
      </c>
      <c r="B91" s="1" t="s">
        <v>25</v>
      </c>
      <c r="C91" s="2">
        <v>0.41666666666666674</v>
      </c>
      <c r="D91" s="1" t="s">
        <v>5841</v>
      </c>
      <c r="E91" s="1" t="s">
        <v>50</v>
      </c>
      <c r="F91" s="1" t="s">
        <v>993</v>
      </c>
      <c r="G91" s="1">
        <v>612000</v>
      </c>
      <c r="H91" s="2">
        <v>40662.686805555553</v>
      </c>
    </row>
    <row r="92" spans="1:8" x14ac:dyDescent="0.25">
      <c r="A92" s="1">
        <v>40660</v>
      </c>
      <c r="B92" s="1" t="s">
        <v>25</v>
      </c>
      <c r="C92" s="2">
        <v>0.91666666666666674</v>
      </c>
      <c r="D92" s="1" t="s">
        <v>5843</v>
      </c>
      <c r="E92" s="1" t="s">
        <v>50</v>
      </c>
      <c r="F92" s="1">
        <v>0</v>
      </c>
      <c r="G92" s="1">
        <v>69000</v>
      </c>
      <c r="H92" s="2">
        <v>40661.416666666664</v>
      </c>
    </row>
    <row r="93" spans="1:8" x14ac:dyDescent="0.25">
      <c r="A93" s="1">
        <v>40661</v>
      </c>
      <c r="B93" s="1" t="s">
        <v>30</v>
      </c>
      <c r="C93" s="2">
        <v>0.20833333333333326</v>
      </c>
      <c r="D93" s="1" t="s">
        <v>5844</v>
      </c>
      <c r="E93" s="1" t="s">
        <v>50</v>
      </c>
      <c r="F93" s="1" t="s">
        <v>993</v>
      </c>
      <c r="G93" s="1">
        <v>86000</v>
      </c>
      <c r="H93" s="2">
        <v>40663.770833333336</v>
      </c>
    </row>
    <row r="94" spans="1:8" x14ac:dyDescent="0.25">
      <c r="A94" s="1">
        <v>40661</v>
      </c>
      <c r="B94" s="1" t="s">
        <v>10</v>
      </c>
      <c r="C94" s="2">
        <v>0.67291666666666661</v>
      </c>
      <c r="D94" s="1" t="s">
        <v>1575</v>
      </c>
      <c r="E94" s="1" t="s">
        <v>5836</v>
      </c>
      <c r="F94" s="1">
        <v>960</v>
      </c>
      <c r="G94" s="1" t="s">
        <v>993</v>
      </c>
      <c r="H94" s="2">
        <v>40661.673611111109</v>
      </c>
    </row>
    <row r="95" spans="1:8" x14ac:dyDescent="0.25">
      <c r="A95" s="1" t="s">
        <v>381</v>
      </c>
      <c r="B95" s="1"/>
      <c r="C95" s="2"/>
      <c r="D95" s="1"/>
      <c r="E95" s="1"/>
      <c r="F95" s="1"/>
      <c r="G95" s="1"/>
      <c r="H95" s="2"/>
    </row>
    <row r="96" spans="1:8" x14ac:dyDescent="0.25">
      <c r="A96" s="1">
        <v>40665</v>
      </c>
      <c r="B96" s="1" t="s">
        <v>22</v>
      </c>
      <c r="C96" s="2">
        <v>0.71249999999999991</v>
      </c>
      <c r="D96" s="1" t="s">
        <v>5845</v>
      </c>
      <c r="E96" s="1" t="s">
        <v>50</v>
      </c>
      <c r="F96" s="1">
        <v>220</v>
      </c>
      <c r="G96" s="1">
        <v>62000</v>
      </c>
      <c r="H96" s="2">
        <v>40665.833333333336</v>
      </c>
    </row>
    <row r="97" spans="1:8" x14ac:dyDescent="0.25">
      <c r="A97" s="1">
        <v>40665</v>
      </c>
      <c r="B97" s="1" t="s">
        <v>39</v>
      </c>
      <c r="C97" s="2">
        <v>0.58333333333333326</v>
      </c>
      <c r="D97" s="1" t="s">
        <v>5846</v>
      </c>
      <c r="E97" s="1" t="s">
        <v>768</v>
      </c>
      <c r="F97" s="1">
        <v>0</v>
      </c>
      <c r="G97" s="1">
        <v>0</v>
      </c>
      <c r="H97" s="2">
        <v>40665.583333333336</v>
      </c>
    </row>
    <row r="98" spans="1:8" x14ac:dyDescent="0.25">
      <c r="A98" s="1">
        <v>40665</v>
      </c>
      <c r="B98" s="1" t="s">
        <v>10</v>
      </c>
      <c r="C98" s="2">
        <v>0.36944444444444446</v>
      </c>
      <c r="D98" s="1" t="s">
        <v>5847</v>
      </c>
      <c r="E98" s="1" t="s">
        <v>378</v>
      </c>
      <c r="F98" s="1">
        <v>0</v>
      </c>
      <c r="G98" s="1">
        <v>0</v>
      </c>
      <c r="H98" s="2">
        <v>40665.448611111111</v>
      </c>
    </row>
    <row r="99" spans="1:8" x14ac:dyDescent="0.25">
      <c r="A99" s="1">
        <v>40666</v>
      </c>
      <c r="B99" s="1" t="s">
        <v>39</v>
      </c>
      <c r="C99" s="2">
        <v>0.5</v>
      </c>
      <c r="D99" s="1" t="s">
        <v>5848</v>
      </c>
      <c r="E99" s="1" t="s">
        <v>768</v>
      </c>
      <c r="F99" s="1">
        <v>0</v>
      </c>
      <c r="G99" s="1">
        <v>0</v>
      </c>
      <c r="H99" s="2">
        <v>40668.5</v>
      </c>
    </row>
    <row r="100" spans="1:8" x14ac:dyDescent="0.25">
      <c r="A100" s="1">
        <v>40667</v>
      </c>
      <c r="B100" s="1" t="s">
        <v>30</v>
      </c>
      <c r="C100" s="2">
        <v>0.54722222222222228</v>
      </c>
      <c r="D100" s="1" t="s">
        <v>986</v>
      </c>
      <c r="E100" s="1" t="s">
        <v>768</v>
      </c>
      <c r="F100" s="1">
        <v>0</v>
      </c>
      <c r="G100" s="1">
        <v>0</v>
      </c>
      <c r="H100" s="2">
        <v>40667.559027777781</v>
      </c>
    </row>
    <row r="101" spans="1:8" x14ac:dyDescent="0.25">
      <c r="A101" s="1">
        <v>40667</v>
      </c>
      <c r="B101" s="1" t="s">
        <v>30</v>
      </c>
      <c r="C101" s="2">
        <v>0.51388888888888884</v>
      </c>
      <c r="D101" s="1" t="s">
        <v>830</v>
      </c>
      <c r="E101" s="1" t="s">
        <v>5849</v>
      </c>
      <c r="F101" s="1">
        <v>0</v>
      </c>
      <c r="G101" s="1">
        <v>0</v>
      </c>
      <c r="H101" s="2">
        <v>40667.652777777781</v>
      </c>
    </row>
    <row r="102" spans="1:8" x14ac:dyDescent="0.25">
      <c r="A102" s="1">
        <v>40668</v>
      </c>
      <c r="B102" s="1" t="s">
        <v>39</v>
      </c>
      <c r="C102" s="2">
        <v>0.38541666666666674</v>
      </c>
      <c r="D102" s="1" t="s">
        <v>145</v>
      </c>
      <c r="E102" s="1" t="s">
        <v>378</v>
      </c>
      <c r="F102" s="1">
        <v>0</v>
      </c>
      <c r="G102" s="1">
        <v>0</v>
      </c>
      <c r="H102" s="2">
        <v>40668.385416666664</v>
      </c>
    </row>
    <row r="103" spans="1:8" x14ac:dyDescent="0.25">
      <c r="A103" s="1">
        <v>40669</v>
      </c>
      <c r="B103" s="1" t="s">
        <v>10</v>
      </c>
      <c r="C103" s="2">
        <v>0.28888888888888897</v>
      </c>
      <c r="D103" s="1" t="s">
        <v>5850</v>
      </c>
      <c r="E103" s="1" t="s">
        <v>378</v>
      </c>
      <c r="F103" s="1">
        <v>0</v>
      </c>
      <c r="G103" s="1">
        <v>0</v>
      </c>
      <c r="H103" s="2">
        <v>40669.4375</v>
      </c>
    </row>
    <row r="104" spans="1:8" x14ac:dyDescent="0.25">
      <c r="A104" s="1">
        <v>40671</v>
      </c>
      <c r="B104" s="1" t="s">
        <v>39</v>
      </c>
      <c r="C104" s="2">
        <v>0.81597222222222232</v>
      </c>
      <c r="D104" s="1" t="s">
        <v>406</v>
      </c>
      <c r="E104" s="1" t="s">
        <v>378</v>
      </c>
      <c r="F104" s="1" t="s">
        <v>993</v>
      </c>
      <c r="G104" s="1">
        <v>0</v>
      </c>
      <c r="H104" s="2">
        <v>40671.815972222219</v>
      </c>
    </row>
    <row r="105" spans="1:8" x14ac:dyDescent="0.25">
      <c r="A105" s="1">
        <v>40672</v>
      </c>
      <c r="B105" s="1" t="s">
        <v>39</v>
      </c>
      <c r="C105" s="2">
        <v>0.54930555555555549</v>
      </c>
      <c r="D105" s="1" t="s">
        <v>5851</v>
      </c>
      <c r="E105" s="1" t="s">
        <v>378</v>
      </c>
      <c r="F105" s="1">
        <v>0</v>
      </c>
      <c r="G105" s="1">
        <v>0</v>
      </c>
      <c r="H105" s="2">
        <v>40672.549305555556</v>
      </c>
    </row>
    <row r="106" spans="1:8" x14ac:dyDescent="0.25">
      <c r="A106" s="1">
        <v>40672</v>
      </c>
      <c r="B106" s="1" t="s">
        <v>30</v>
      </c>
      <c r="C106" s="2">
        <v>0.17222222222222228</v>
      </c>
      <c r="D106" s="1" t="s">
        <v>5852</v>
      </c>
      <c r="E106" s="1" t="s">
        <v>768</v>
      </c>
      <c r="F106" s="1">
        <v>630</v>
      </c>
      <c r="G106" s="1" t="s">
        <v>993</v>
      </c>
      <c r="H106" s="2">
        <v>40672.277777777781</v>
      </c>
    </row>
    <row r="107" spans="1:8" x14ac:dyDescent="0.25">
      <c r="A107" s="1">
        <v>40673</v>
      </c>
      <c r="B107" s="1" t="s">
        <v>30</v>
      </c>
      <c r="C107" s="2">
        <v>0.93124999999999991</v>
      </c>
      <c r="D107" s="1" t="s">
        <v>5829</v>
      </c>
      <c r="E107" s="1" t="s">
        <v>50</v>
      </c>
      <c r="F107" s="1" t="s">
        <v>993</v>
      </c>
      <c r="G107" s="1">
        <v>58000</v>
      </c>
      <c r="H107" s="2">
        <v>40674.600694444445</v>
      </c>
    </row>
    <row r="108" spans="1:8" x14ac:dyDescent="0.25">
      <c r="A108" s="1">
        <v>40673</v>
      </c>
      <c r="B108" s="1" t="s">
        <v>39</v>
      </c>
      <c r="C108" s="2">
        <v>0.57291666666666674</v>
      </c>
      <c r="D108" s="1" t="s">
        <v>145</v>
      </c>
      <c r="E108" s="1" t="s">
        <v>378</v>
      </c>
      <c r="F108" s="1">
        <v>0</v>
      </c>
      <c r="G108" s="1">
        <v>0</v>
      </c>
      <c r="H108" s="2">
        <v>40673.625</v>
      </c>
    </row>
    <row r="109" spans="1:8" x14ac:dyDescent="0.25">
      <c r="A109" s="1">
        <v>40673</v>
      </c>
      <c r="B109" s="1" t="s">
        <v>30</v>
      </c>
      <c r="C109" s="2">
        <v>0.14236111111111116</v>
      </c>
      <c r="D109" s="1" t="s">
        <v>5853</v>
      </c>
      <c r="E109" s="1" t="s">
        <v>5854</v>
      </c>
      <c r="F109" s="1">
        <v>585</v>
      </c>
      <c r="G109" s="1">
        <v>78213</v>
      </c>
      <c r="H109" s="2">
        <v>40674.590277777781</v>
      </c>
    </row>
    <row r="110" spans="1:8" x14ac:dyDescent="0.25">
      <c r="A110" s="1">
        <v>40674</v>
      </c>
      <c r="B110" s="1" t="s">
        <v>96</v>
      </c>
      <c r="C110" s="2">
        <v>0.66319444444444442</v>
      </c>
      <c r="D110" s="1" t="s">
        <v>5855</v>
      </c>
      <c r="E110" s="1" t="s">
        <v>378</v>
      </c>
      <c r="F110" s="1">
        <v>0</v>
      </c>
      <c r="G110" s="1">
        <v>0</v>
      </c>
      <c r="H110" s="2">
        <v>40675.581250000003</v>
      </c>
    </row>
    <row r="111" spans="1:8" x14ac:dyDescent="0.25">
      <c r="A111" s="1">
        <v>40674</v>
      </c>
      <c r="B111" s="1" t="s">
        <v>10</v>
      </c>
      <c r="C111" s="2">
        <v>0.56597222222222232</v>
      </c>
      <c r="D111" s="1" t="s">
        <v>5856</v>
      </c>
      <c r="E111" s="1" t="s">
        <v>378</v>
      </c>
      <c r="F111" s="1">
        <v>0</v>
      </c>
      <c r="G111" s="1">
        <v>0</v>
      </c>
      <c r="H111" s="2">
        <v>40674.565972222219</v>
      </c>
    </row>
    <row r="112" spans="1:8" x14ac:dyDescent="0.25">
      <c r="A112" s="1">
        <v>40674</v>
      </c>
      <c r="B112" s="1" t="s">
        <v>39</v>
      </c>
      <c r="C112" s="2">
        <v>0.45833333333333326</v>
      </c>
      <c r="D112" s="1" t="s">
        <v>5857</v>
      </c>
      <c r="E112" s="1" t="s">
        <v>378</v>
      </c>
      <c r="F112" s="1">
        <v>0</v>
      </c>
      <c r="G112" s="1">
        <v>0</v>
      </c>
      <c r="H112" s="2">
        <v>40674.479166666664</v>
      </c>
    </row>
    <row r="113" spans="1:8" x14ac:dyDescent="0.25">
      <c r="A113" s="1">
        <v>40674</v>
      </c>
      <c r="B113" s="1" t="s">
        <v>25</v>
      </c>
      <c r="C113" s="2">
        <v>1.0416666666666741E-2</v>
      </c>
      <c r="D113" s="1" t="s">
        <v>5858</v>
      </c>
      <c r="E113" s="1" t="s">
        <v>50</v>
      </c>
      <c r="F113" s="1">
        <v>300</v>
      </c>
      <c r="G113" s="1">
        <v>71000</v>
      </c>
      <c r="H113" s="2">
        <v>40674.722222222219</v>
      </c>
    </row>
    <row r="114" spans="1:8" x14ac:dyDescent="0.25">
      <c r="A114" s="1">
        <v>40676</v>
      </c>
      <c r="B114" s="1" t="s">
        <v>10</v>
      </c>
      <c r="C114" s="2">
        <v>0.25</v>
      </c>
      <c r="D114" s="1" t="s">
        <v>5859</v>
      </c>
      <c r="E114" s="1" t="s">
        <v>378</v>
      </c>
      <c r="F114" s="1">
        <v>0</v>
      </c>
      <c r="G114" s="1">
        <v>0</v>
      </c>
      <c r="H114" s="2">
        <v>40676.25</v>
      </c>
    </row>
    <row r="115" spans="1:8" x14ac:dyDescent="0.25">
      <c r="A115" s="1">
        <v>40684</v>
      </c>
      <c r="B115" s="1" t="s">
        <v>10</v>
      </c>
      <c r="C115" s="2">
        <v>0.70833333333333326</v>
      </c>
      <c r="D115" s="1" t="s">
        <v>5860</v>
      </c>
      <c r="E115" s="1" t="s">
        <v>928</v>
      </c>
      <c r="F115" s="1">
        <v>56</v>
      </c>
      <c r="G115" s="1" t="s">
        <v>993</v>
      </c>
      <c r="H115" s="2">
        <v>40685.773611111108</v>
      </c>
    </row>
    <row r="116" spans="1:8" x14ac:dyDescent="0.25">
      <c r="A116" s="1">
        <v>40685</v>
      </c>
      <c r="B116" s="1" t="s">
        <v>230</v>
      </c>
      <c r="C116" s="2">
        <v>0.71458333333333335</v>
      </c>
      <c r="D116" s="1" t="s">
        <v>5861</v>
      </c>
      <c r="E116" s="1" t="s">
        <v>50</v>
      </c>
      <c r="F116" s="1">
        <v>200</v>
      </c>
      <c r="G116" s="1">
        <v>20000</v>
      </c>
      <c r="H116" s="2">
        <v>40694.500694444447</v>
      </c>
    </row>
    <row r="117" spans="1:8" x14ac:dyDescent="0.25">
      <c r="A117" s="1">
        <v>40686</v>
      </c>
      <c r="B117" s="1" t="s">
        <v>30</v>
      </c>
      <c r="C117" s="2">
        <v>0.69791666666666674</v>
      </c>
      <c r="D117" s="1" t="s">
        <v>5862</v>
      </c>
      <c r="E117" s="1" t="s">
        <v>50</v>
      </c>
      <c r="F117" s="1">
        <v>1024</v>
      </c>
      <c r="G117" s="1">
        <v>215387</v>
      </c>
      <c r="H117" s="2">
        <v>40688.999305555553</v>
      </c>
    </row>
    <row r="118" spans="1:8" x14ac:dyDescent="0.25">
      <c r="A118" s="1">
        <v>40686</v>
      </c>
      <c r="B118" s="1" t="s">
        <v>25</v>
      </c>
      <c r="C118" s="2">
        <v>0.52083333333333326</v>
      </c>
      <c r="D118" s="1" t="s">
        <v>5863</v>
      </c>
      <c r="E118" s="1" t="s">
        <v>50</v>
      </c>
      <c r="F118" s="1" t="s">
        <v>993</v>
      </c>
      <c r="G118" s="1">
        <v>70000</v>
      </c>
      <c r="H118" s="2">
        <v>40688.520833333336</v>
      </c>
    </row>
    <row r="119" spans="1:8" x14ac:dyDescent="0.25">
      <c r="A119" s="1">
        <v>40687</v>
      </c>
      <c r="B119" s="1" t="s">
        <v>230</v>
      </c>
      <c r="C119" s="2">
        <v>0.69791666666666674</v>
      </c>
      <c r="D119" s="1" t="s">
        <v>3323</v>
      </c>
      <c r="E119" s="1" t="s">
        <v>50</v>
      </c>
      <c r="F119" s="1" t="s">
        <v>993</v>
      </c>
      <c r="G119" s="1">
        <v>54000</v>
      </c>
      <c r="H119" s="2">
        <v>40689.708333333336</v>
      </c>
    </row>
    <row r="120" spans="1:8" x14ac:dyDescent="0.25">
      <c r="A120" s="1">
        <v>40687</v>
      </c>
      <c r="B120" s="1" t="s">
        <v>25</v>
      </c>
      <c r="C120" s="2">
        <v>0.69097222222222232</v>
      </c>
      <c r="D120" s="1" t="s">
        <v>5864</v>
      </c>
      <c r="E120" s="1" t="s">
        <v>50</v>
      </c>
      <c r="F120" s="1">
        <v>790</v>
      </c>
      <c r="G120" s="1">
        <v>175000</v>
      </c>
      <c r="H120" s="2">
        <v>40688.527777777781</v>
      </c>
    </row>
    <row r="121" spans="1:8" x14ac:dyDescent="0.25">
      <c r="A121" s="1">
        <v>40687</v>
      </c>
      <c r="B121" s="1" t="s">
        <v>30</v>
      </c>
      <c r="C121" s="2">
        <v>0.375</v>
      </c>
      <c r="D121" s="1" t="s">
        <v>5865</v>
      </c>
      <c r="E121" s="1" t="s">
        <v>928</v>
      </c>
      <c r="F121" s="1">
        <v>0</v>
      </c>
      <c r="G121" s="1">
        <v>0</v>
      </c>
      <c r="H121" s="2">
        <v>40688.381944444445</v>
      </c>
    </row>
    <row r="122" spans="1:8" x14ac:dyDescent="0.25">
      <c r="A122" s="1">
        <v>40688</v>
      </c>
      <c r="B122" s="1" t="s">
        <v>30</v>
      </c>
      <c r="C122" s="2">
        <v>0.92638888888888893</v>
      </c>
      <c r="D122" s="1" t="s">
        <v>5763</v>
      </c>
      <c r="E122" s="1" t="s">
        <v>50</v>
      </c>
      <c r="F122" s="1">
        <v>200</v>
      </c>
      <c r="G122" s="1">
        <v>141000</v>
      </c>
      <c r="H122" s="2">
        <v>40691.458333333336</v>
      </c>
    </row>
    <row r="123" spans="1:8" x14ac:dyDescent="0.25">
      <c r="A123" s="1">
        <v>40689</v>
      </c>
      <c r="B123" s="1" t="s">
        <v>30</v>
      </c>
      <c r="C123" s="2">
        <v>0.83055555555555549</v>
      </c>
      <c r="D123" s="1" t="s">
        <v>5866</v>
      </c>
      <c r="E123" s="1" t="s">
        <v>50</v>
      </c>
      <c r="F123" s="1">
        <v>150</v>
      </c>
      <c r="G123" s="1">
        <v>120001</v>
      </c>
      <c r="H123" s="2">
        <v>40690.75</v>
      </c>
    </row>
    <row r="124" spans="1:8" x14ac:dyDescent="0.25">
      <c r="A124" s="1">
        <v>40689</v>
      </c>
      <c r="B124" s="1" t="s">
        <v>25</v>
      </c>
      <c r="C124" s="2">
        <v>0.77083333333333326</v>
      </c>
      <c r="D124" s="1" t="s">
        <v>5867</v>
      </c>
      <c r="E124" s="1" t="s">
        <v>50</v>
      </c>
      <c r="F124" s="1">
        <v>729</v>
      </c>
      <c r="G124" s="1">
        <v>218783</v>
      </c>
      <c r="H124" s="2">
        <v>40691.197222222225</v>
      </c>
    </row>
    <row r="125" spans="1:8" x14ac:dyDescent="0.25">
      <c r="A125" s="1">
        <v>40689</v>
      </c>
      <c r="B125" s="1" t="s">
        <v>25</v>
      </c>
      <c r="C125" s="2">
        <v>4.1666666666666741E-2</v>
      </c>
      <c r="D125" s="1" t="s">
        <v>5868</v>
      </c>
      <c r="E125" s="1" t="s">
        <v>5869</v>
      </c>
      <c r="F125" s="1">
        <v>30</v>
      </c>
      <c r="G125" s="1">
        <v>10000</v>
      </c>
      <c r="H125" s="2">
        <v>40689.25</v>
      </c>
    </row>
    <row r="126" spans="1:8" x14ac:dyDescent="0.25">
      <c r="A126" s="1">
        <v>40692</v>
      </c>
      <c r="B126" s="1" t="s">
        <v>30</v>
      </c>
      <c r="C126" s="2">
        <v>0.77083333333333326</v>
      </c>
      <c r="D126" s="1" t="s">
        <v>5870</v>
      </c>
      <c r="E126" s="1" t="s">
        <v>50</v>
      </c>
      <c r="F126" s="1">
        <v>250</v>
      </c>
      <c r="G126" s="1">
        <v>113000</v>
      </c>
      <c r="H126" s="2">
        <v>40694.916666666664</v>
      </c>
    </row>
    <row r="127" spans="1:8" x14ac:dyDescent="0.25">
      <c r="A127" s="1" t="s">
        <v>1374</v>
      </c>
      <c r="B127" s="1"/>
      <c r="C127" s="2"/>
      <c r="D127" s="1"/>
      <c r="E127" s="1"/>
      <c r="F127" s="1"/>
      <c r="G127" s="1"/>
      <c r="H127" s="2"/>
    </row>
    <row r="128" spans="1:8" x14ac:dyDescent="0.25">
      <c r="A128" s="1">
        <v>40696</v>
      </c>
      <c r="B128" s="1" t="s">
        <v>25</v>
      </c>
      <c r="C128" s="2">
        <v>0.98958333333333326</v>
      </c>
      <c r="D128" s="1" t="s">
        <v>5871</v>
      </c>
      <c r="E128" s="1" t="s">
        <v>50</v>
      </c>
      <c r="F128" s="1">
        <v>0</v>
      </c>
      <c r="G128" s="1">
        <v>50465</v>
      </c>
      <c r="H128" s="2">
        <v>40698.666666666664</v>
      </c>
    </row>
    <row r="129" spans="1:8" x14ac:dyDescent="0.25">
      <c r="A129" s="1">
        <v>40698</v>
      </c>
      <c r="B129" s="1" t="s">
        <v>10</v>
      </c>
      <c r="C129" s="2">
        <v>5.3472222222222143E-2</v>
      </c>
      <c r="D129" s="1" t="s">
        <v>5872</v>
      </c>
      <c r="E129" s="1" t="s">
        <v>378</v>
      </c>
      <c r="F129" s="1" t="s">
        <v>993</v>
      </c>
      <c r="G129" s="1">
        <v>420</v>
      </c>
      <c r="H129" s="2">
        <v>40698.142361111109</v>
      </c>
    </row>
    <row r="130" spans="1:8" x14ac:dyDescent="0.25">
      <c r="A130" s="1">
        <v>40699</v>
      </c>
      <c r="B130" s="1" t="s">
        <v>429</v>
      </c>
      <c r="C130" s="2">
        <v>0.22916666666666674</v>
      </c>
      <c r="D130" s="1" t="s">
        <v>5873</v>
      </c>
      <c r="E130" s="1" t="s">
        <v>28</v>
      </c>
      <c r="F130" s="1">
        <v>473</v>
      </c>
      <c r="G130" s="1">
        <v>78000</v>
      </c>
      <c r="H130" s="2">
        <v>40700.0625</v>
      </c>
    </row>
    <row r="131" spans="1:8" x14ac:dyDescent="0.25">
      <c r="A131" s="1">
        <v>40699</v>
      </c>
      <c r="B131" s="1" t="s">
        <v>10</v>
      </c>
      <c r="C131" s="2">
        <v>0.83472222222222214</v>
      </c>
      <c r="D131" s="1" t="s">
        <v>5874</v>
      </c>
      <c r="E131" s="1" t="s">
        <v>972</v>
      </c>
      <c r="F131" s="1">
        <v>10</v>
      </c>
      <c r="G131" s="1">
        <v>5314</v>
      </c>
      <c r="H131" s="2">
        <v>40699.871527777781</v>
      </c>
    </row>
    <row r="132" spans="1:8" x14ac:dyDescent="0.25">
      <c r="A132" s="1">
        <v>40700</v>
      </c>
      <c r="B132" s="1" t="s">
        <v>230</v>
      </c>
      <c r="C132" s="2">
        <v>9.0277777777778567E-3</v>
      </c>
      <c r="D132" s="1" t="s">
        <v>5875</v>
      </c>
      <c r="E132" s="1" t="s">
        <v>5876</v>
      </c>
      <c r="F132" s="1">
        <v>450</v>
      </c>
      <c r="G132" s="1">
        <v>162000</v>
      </c>
      <c r="H132" s="2">
        <v>40700.135416666664</v>
      </c>
    </row>
    <row r="133" spans="1:8" x14ac:dyDescent="0.25">
      <c r="A133" s="1">
        <v>40700</v>
      </c>
      <c r="B133" s="1" t="s">
        <v>230</v>
      </c>
      <c r="C133" s="2">
        <v>0.625</v>
      </c>
      <c r="D133" s="1" t="s">
        <v>5877</v>
      </c>
      <c r="E133" s="1" t="s">
        <v>5255</v>
      </c>
      <c r="F133" s="1" t="s">
        <v>993</v>
      </c>
      <c r="G133" s="1">
        <v>13000</v>
      </c>
      <c r="H133" s="2">
        <v>40702.625</v>
      </c>
    </row>
    <row r="134" spans="1:8" x14ac:dyDescent="0.25">
      <c r="A134" s="1">
        <v>40701</v>
      </c>
      <c r="B134" s="1" t="s">
        <v>30</v>
      </c>
      <c r="C134" s="2">
        <v>0.58333333333333326</v>
      </c>
      <c r="D134" s="1" t="s">
        <v>919</v>
      </c>
      <c r="E134" s="1" t="s">
        <v>50</v>
      </c>
      <c r="F134" s="1" t="s">
        <v>993</v>
      </c>
      <c r="G134" s="1">
        <v>52747</v>
      </c>
      <c r="H134" s="2">
        <v>40702.25</v>
      </c>
    </row>
    <row r="135" spans="1:8" x14ac:dyDescent="0.25">
      <c r="A135" s="1">
        <v>40702</v>
      </c>
      <c r="B135" s="1" t="s">
        <v>10</v>
      </c>
      <c r="C135" s="2">
        <v>0.54027777777777786</v>
      </c>
      <c r="D135" s="1" t="s">
        <v>5878</v>
      </c>
      <c r="E135" s="1" t="s">
        <v>378</v>
      </c>
      <c r="F135" s="1" t="s">
        <v>22</v>
      </c>
      <c r="G135" s="1" t="s">
        <v>22</v>
      </c>
      <c r="H135" s="2">
        <v>40702.540277777778</v>
      </c>
    </row>
    <row r="136" spans="1:8" x14ac:dyDescent="0.25">
      <c r="A136" s="1">
        <v>40703</v>
      </c>
      <c r="B136" s="1" t="s">
        <v>30</v>
      </c>
      <c r="C136" s="2">
        <v>0.1875</v>
      </c>
      <c r="D136" s="1" t="s">
        <v>409</v>
      </c>
      <c r="E136" s="1" t="s">
        <v>28</v>
      </c>
      <c r="F136" s="1" t="s">
        <v>993</v>
      </c>
      <c r="G136" s="1">
        <v>169000</v>
      </c>
      <c r="H136" s="2">
        <v>40703.5</v>
      </c>
    </row>
    <row r="137" spans="1:8" x14ac:dyDescent="0.25">
      <c r="A137" s="1">
        <v>40703</v>
      </c>
      <c r="B137" s="1" t="s">
        <v>10</v>
      </c>
      <c r="C137" s="2">
        <v>0.59375</v>
      </c>
      <c r="D137" s="1" t="s">
        <v>5879</v>
      </c>
      <c r="E137" s="1" t="s">
        <v>768</v>
      </c>
      <c r="F137" s="1">
        <v>0</v>
      </c>
      <c r="G137" s="1">
        <v>0</v>
      </c>
      <c r="H137" s="2">
        <v>40703.59375</v>
      </c>
    </row>
    <row r="138" spans="1:8" x14ac:dyDescent="0.25">
      <c r="A138" s="1">
        <v>40703</v>
      </c>
      <c r="B138" s="1" t="s">
        <v>39</v>
      </c>
      <c r="C138" s="2">
        <v>0.74374999999999991</v>
      </c>
      <c r="D138" s="1" t="s">
        <v>5880</v>
      </c>
      <c r="E138" s="1" t="s">
        <v>28</v>
      </c>
      <c r="F138" s="1">
        <v>0</v>
      </c>
      <c r="G138" s="1">
        <v>100000</v>
      </c>
      <c r="H138" s="2">
        <v>40704.5</v>
      </c>
    </row>
    <row r="139" spans="1:8" x14ac:dyDescent="0.25">
      <c r="A139" s="1">
        <v>40706</v>
      </c>
      <c r="B139" s="1" t="s">
        <v>30</v>
      </c>
      <c r="C139" s="2">
        <v>0.79166666666666674</v>
      </c>
      <c r="D139" s="1" t="s">
        <v>3792</v>
      </c>
      <c r="E139" s="1" t="s">
        <v>28</v>
      </c>
      <c r="F139" s="1">
        <v>250</v>
      </c>
      <c r="G139" s="1">
        <v>56000</v>
      </c>
      <c r="H139" s="2">
        <v>40706.854166666664</v>
      </c>
    </row>
    <row r="140" spans="1:8" x14ac:dyDescent="0.25">
      <c r="A140" s="1">
        <v>40709</v>
      </c>
      <c r="B140" s="1" t="s">
        <v>10</v>
      </c>
      <c r="C140" s="2">
        <v>0.66666666666666674</v>
      </c>
      <c r="D140" s="1" t="s">
        <v>5881</v>
      </c>
      <c r="E140" s="1" t="s">
        <v>378</v>
      </c>
      <c r="F140" s="1" t="s">
        <v>22</v>
      </c>
      <c r="G140" s="1" t="s">
        <v>22</v>
      </c>
      <c r="H140" s="2">
        <v>40710.270833333336</v>
      </c>
    </row>
    <row r="141" spans="1:8" x14ac:dyDescent="0.25">
      <c r="A141" s="1">
        <v>40709</v>
      </c>
      <c r="B141" s="1" t="s">
        <v>25</v>
      </c>
      <c r="C141" s="2">
        <v>0.80208333333333326</v>
      </c>
      <c r="D141" s="1" t="s">
        <v>256</v>
      </c>
      <c r="E141" s="1" t="s">
        <v>28</v>
      </c>
      <c r="F141" s="1">
        <v>563</v>
      </c>
      <c r="G141" s="1">
        <v>169000</v>
      </c>
      <c r="H141" s="2">
        <v>40710.25</v>
      </c>
    </row>
    <row r="142" spans="1:8" x14ac:dyDescent="0.25">
      <c r="A142" s="1">
        <v>40709</v>
      </c>
      <c r="B142" s="1" t="s">
        <v>25</v>
      </c>
      <c r="C142" s="2">
        <v>0.80347222222222214</v>
      </c>
      <c r="D142" s="1" t="s">
        <v>357</v>
      </c>
      <c r="E142" s="1" t="s">
        <v>28</v>
      </c>
      <c r="F142" s="1">
        <v>300</v>
      </c>
      <c r="G142" s="1">
        <v>70135</v>
      </c>
      <c r="H142" s="2">
        <v>40710.072916666664</v>
      </c>
    </row>
    <row r="143" spans="1:8" x14ac:dyDescent="0.25">
      <c r="A143" s="1">
        <v>40712</v>
      </c>
      <c r="B143" s="1" t="s">
        <v>25</v>
      </c>
      <c r="C143" s="2">
        <v>0.64583333333333326</v>
      </c>
      <c r="D143" s="1" t="s">
        <v>5882</v>
      </c>
      <c r="E143" s="1" t="s">
        <v>28</v>
      </c>
      <c r="F143" s="1">
        <v>312</v>
      </c>
      <c r="G143" s="1">
        <v>93828</v>
      </c>
      <c r="H143" s="2">
        <v>40713.654166666667</v>
      </c>
    </row>
    <row r="144" spans="1:8" x14ac:dyDescent="0.25">
      <c r="A144" s="1">
        <v>40712</v>
      </c>
      <c r="B144" s="1" t="s">
        <v>230</v>
      </c>
      <c r="C144" s="2">
        <v>0.69791666666666674</v>
      </c>
      <c r="D144" s="1" t="s">
        <v>5877</v>
      </c>
      <c r="E144" s="1" t="s">
        <v>5255</v>
      </c>
      <c r="F144" s="1" t="s">
        <v>993</v>
      </c>
      <c r="G144" s="1" t="s">
        <v>993</v>
      </c>
      <c r="H144" s="2">
        <v>40714.999305555553</v>
      </c>
    </row>
    <row r="145" spans="1:8" x14ac:dyDescent="0.25">
      <c r="A145" s="1">
        <v>40712</v>
      </c>
      <c r="B145" s="1" t="s">
        <v>25</v>
      </c>
      <c r="C145" s="2">
        <v>0.70833333333333326</v>
      </c>
      <c r="D145" s="1" t="s">
        <v>5883</v>
      </c>
      <c r="E145" s="1" t="s">
        <v>28</v>
      </c>
      <c r="F145" s="1">
        <v>300</v>
      </c>
      <c r="G145" s="1">
        <v>70000</v>
      </c>
      <c r="H145" s="2">
        <v>40712.897916666669</v>
      </c>
    </row>
    <row r="146" spans="1:8" x14ac:dyDescent="0.25">
      <c r="A146" s="1">
        <v>40714</v>
      </c>
      <c r="B146" s="1" t="s">
        <v>10</v>
      </c>
      <c r="C146" s="2">
        <v>0.44166666666666665</v>
      </c>
      <c r="D146" s="1" t="s">
        <v>5884</v>
      </c>
      <c r="E146" s="1" t="s">
        <v>378</v>
      </c>
      <c r="F146" s="1">
        <v>0</v>
      </c>
      <c r="G146" s="1">
        <v>0</v>
      </c>
      <c r="H146" s="2">
        <v>40714.441666666666</v>
      </c>
    </row>
    <row r="147" spans="1:8" x14ac:dyDescent="0.25">
      <c r="A147" s="1">
        <v>40715</v>
      </c>
      <c r="B147" s="1" t="s">
        <v>30</v>
      </c>
      <c r="C147" s="2">
        <v>0.77083333333333326</v>
      </c>
      <c r="D147" s="1" t="s">
        <v>5885</v>
      </c>
      <c r="E147" s="1" t="s">
        <v>50</v>
      </c>
      <c r="F147" s="1" t="s">
        <v>993</v>
      </c>
      <c r="G147" s="1">
        <v>56000</v>
      </c>
      <c r="H147" s="2">
        <v>40716.291666666664</v>
      </c>
    </row>
    <row r="148" spans="1:8" x14ac:dyDescent="0.25">
      <c r="A148" s="1">
        <v>40715</v>
      </c>
      <c r="B148" s="1" t="s">
        <v>30</v>
      </c>
      <c r="C148" s="2">
        <v>0.90625</v>
      </c>
      <c r="D148" s="1" t="s">
        <v>409</v>
      </c>
      <c r="E148" s="1" t="s">
        <v>28</v>
      </c>
      <c r="F148" s="1" t="s">
        <v>993</v>
      </c>
      <c r="G148" s="1">
        <v>300000</v>
      </c>
      <c r="H148" s="2">
        <v>40717.083333333336</v>
      </c>
    </row>
    <row r="149" spans="1:8" x14ac:dyDescent="0.25">
      <c r="A149" s="1">
        <v>40716</v>
      </c>
      <c r="B149" s="1" t="s">
        <v>25</v>
      </c>
      <c r="C149" s="2">
        <v>0.40694444444444455</v>
      </c>
      <c r="D149" s="1" t="s">
        <v>5886</v>
      </c>
      <c r="E149" s="1" t="s">
        <v>50</v>
      </c>
      <c r="F149" s="1" t="s">
        <v>993</v>
      </c>
      <c r="G149" s="1">
        <v>106300</v>
      </c>
      <c r="H149" s="2">
        <v>40716.406944444447</v>
      </c>
    </row>
    <row r="150" spans="1:8" x14ac:dyDescent="0.25">
      <c r="A150" s="1">
        <v>40716</v>
      </c>
      <c r="B150" s="1" t="s">
        <v>25</v>
      </c>
      <c r="C150" s="2">
        <v>0.79166666666666674</v>
      </c>
      <c r="D150" s="1" t="s">
        <v>5887</v>
      </c>
      <c r="E150" s="1" t="s">
        <v>28</v>
      </c>
      <c r="F150" s="1">
        <v>316</v>
      </c>
      <c r="G150" s="1">
        <v>75101</v>
      </c>
      <c r="H150" s="2">
        <v>40717.041666666664</v>
      </c>
    </row>
    <row r="151" spans="1:8" x14ac:dyDescent="0.25">
      <c r="A151" s="1">
        <v>40716</v>
      </c>
      <c r="B151" s="1" t="s">
        <v>10</v>
      </c>
      <c r="C151" s="2">
        <v>0.84166666666666656</v>
      </c>
      <c r="D151" s="1" t="s">
        <v>5888</v>
      </c>
      <c r="E151" s="1" t="s">
        <v>378</v>
      </c>
      <c r="F151" s="1">
        <v>0</v>
      </c>
      <c r="G151" s="1">
        <v>0</v>
      </c>
      <c r="H151" s="2">
        <v>40716.841666666667</v>
      </c>
    </row>
    <row r="152" spans="1:8" x14ac:dyDescent="0.25">
      <c r="A152" s="1">
        <v>40717</v>
      </c>
      <c r="B152" s="1" t="s">
        <v>39</v>
      </c>
      <c r="C152" s="2">
        <v>0.34027777777777768</v>
      </c>
      <c r="D152" s="1" t="s">
        <v>5889</v>
      </c>
      <c r="E152" s="1" t="s">
        <v>378</v>
      </c>
      <c r="F152" s="1">
        <v>0</v>
      </c>
      <c r="G152" s="1">
        <v>0</v>
      </c>
      <c r="H152" s="2">
        <v>40717.375</v>
      </c>
    </row>
    <row r="153" spans="1:8" x14ac:dyDescent="0.25">
      <c r="A153" s="1">
        <v>40718</v>
      </c>
      <c r="B153" s="1" t="s">
        <v>25</v>
      </c>
      <c r="C153" s="2">
        <v>0.77083333333333326</v>
      </c>
      <c r="D153" s="1" t="s">
        <v>5890</v>
      </c>
      <c r="E153" s="1" t="s">
        <v>28</v>
      </c>
      <c r="F153" s="1">
        <v>340</v>
      </c>
      <c r="G153" s="1">
        <v>102275</v>
      </c>
      <c r="H153" s="2">
        <v>40719.0625</v>
      </c>
    </row>
    <row r="154" spans="1:8" x14ac:dyDescent="0.25">
      <c r="A154" s="1">
        <v>40720</v>
      </c>
      <c r="B154" s="1" t="s">
        <v>230</v>
      </c>
      <c r="C154" s="2">
        <v>0.69861111111111107</v>
      </c>
      <c r="D154" s="1" t="s">
        <v>5100</v>
      </c>
      <c r="E154" s="1" t="s">
        <v>5255</v>
      </c>
      <c r="F154" s="1" t="s">
        <v>993</v>
      </c>
      <c r="G154" s="1" t="s">
        <v>993</v>
      </c>
      <c r="H154" s="2">
        <v>40721.332638888889</v>
      </c>
    </row>
    <row r="155" spans="1:8" x14ac:dyDescent="0.25">
      <c r="A155" s="1">
        <v>40720</v>
      </c>
      <c r="B155" s="1" t="s">
        <v>25</v>
      </c>
      <c r="C155" s="2">
        <v>0.75</v>
      </c>
      <c r="D155" s="1" t="s">
        <v>5887</v>
      </c>
      <c r="E155" s="1" t="s">
        <v>28</v>
      </c>
      <c r="F155" s="1">
        <v>300</v>
      </c>
      <c r="G155" s="1">
        <v>90160</v>
      </c>
      <c r="H155" s="2">
        <v>40721.541666666664</v>
      </c>
    </row>
    <row r="156" spans="1:8" x14ac:dyDescent="0.25">
      <c r="A156" s="1">
        <v>40721</v>
      </c>
      <c r="B156" s="1" t="s">
        <v>25</v>
      </c>
      <c r="C156" s="2">
        <v>0</v>
      </c>
      <c r="D156" s="1" t="s">
        <v>5891</v>
      </c>
      <c r="E156" s="1" t="s">
        <v>28</v>
      </c>
      <c r="F156" s="1" t="s">
        <v>993</v>
      </c>
      <c r="G156" s="1">
        <v>80000</v>
      </c>
      <c r="H156" s="2">
        <v>40723.041666666664</v>
      </c>
    </row>
    <row r="157" spans="1:8" x14ac:dyDescent="0.25">
      <c r="A157" s="1">
        <v>40721</v>
      </c>
      <c r="B157" s="1" t="s">
        <v>429</v>
      </c>
      <c r="C157" s="2">
        <v>0.625</v>
      </c>
      <c r="D157" s="1" t="s">
        <v>896</v>
      </c>
      <c r="E157" s="1" t="s">
        <v>5255</v>
      </c>
      <c r="F157" s="1">
        <v>0</v>
      </c>
      <c r="G157" s="1">
        <v>0</v>
      </c>
      <c r="H157" s="2">
        <v>40721.791666666664</v>
      </c>
    </row>
    <row r="158" spans="1:8" x14ac:dyDescent="0.25">
      <c r="A158" s="1">
        <v>40721</v>
      </c>
      <c r="B158" s="1" t="s">
        <v>10</v>
      </c>
      <c r="C158" s="2">
        <v>0.78819444444444442</v>
      </c>
      <c r="D158" s="1" t="s">
        <v>5892</v>
      </c>
      <c r="E158" s="1" t="s">
        <v>378</v>
      </c>
      <c r="F158" s="1" t="s">
        <v>993</v>
      </c>
      <c r="G158" s="1" t="s">
        <v>993</v>
      </c>
      <c r="H158" s="2">
        <v>40721.788194444445</v>
      </c>
    </row>
    <row r="159" spans="1:8" x14ac:dyDescent="0.25">
      <c r="A159" s="1">
        <v>40723</v>
      </c>
      <c r="B159" s="1" t="s">
        <v>230</v>
      </c>
      <c r="C159" s="2">
        <v>0.47916666666666674</v>
      </c>
      <c r="D159" s="1" t="s">
        <v>5893</v>
      </c>
      <c r="E159" s="1" t="s">
        <v>5255</v>
      </c>
      <c r="F159" s="1">
        <v>0</v>
      </c>
      <c r="G159" s="1">
        <v>0</v>
      </c>
      <c r="H159" s="2">
        <v>40723.75277777778</v>
      </c>
    </row>
    <row r="160" spans="1:8" x14ac:dyDescent="0.25">
      <c r="A160" s="1">
        <v>40724</v>
      </c>
      <c r="B160" s="1" t="s">
        <v>10</v>
      </c>
      <c r="C160" s="2">
        <v>0.59097222222222223</v>
      </c>
      <c r="D160" s="1" t="s">
        <v>1575</v>
      </c>
      <c r="E160" s="1" t="s">
        <v>5894</v>
      </c>
      <c r="F160" s="1">
        <v>5299</v>
      </c>
      <c r="G160" s="1">
        <v>160000</v>
      </c>
      <c r="H160" s="2">
        <v>40724.975694444445</v>
      </c>
    </row>
    <row r="161" spans="1:8" x14ac:dyDescent="0.25">
      <c r="A161" s="1">
        <v>40724</v>
      </c>
      <c r="B161" s="1" t="s">
        <v>30</v>
      </c>
      <c r="C161" s="2">
        <v>0.9375</v>
      </c>
      <c r="D161" s="1" t="s">
        <v>409</v>
      </c>
      <c r="E161" s="1" t="s">
        <v>50</v>
      </c>
      <c r="F161" s="1" t="s">
        <v>993</v>
      </c>
      <c r="G161" s="1">
        <v>121000</v>
      </c>
      <c r="H161" s="2">
        <v>40725.708333333336</v>
      </c>
    </row>
    <row r="162" spans="1:8" x14ac:dyDescent="0.25">
      <c r="A162" s="1">
        <v>40724</v>
      </c>
      <c r="B162" s="1" t="s">
        <v>10</v>
      </c>
      <c r="C162" s="2">
        <v>0.93819444444444455</v>
      </c>
      <c r="D162" s="1" t="s">
        <v>5892</v>
      </c>
      <c r="E162" s="1" t="s">
        <v>378</v>
      </c>
      <c r="F162" s="1">
        <v>0</v>
      </c>
      <c r="G162" s="1">
        <v>0</v>
      </c>
      <c r="H162" s="2">
        <v>40724.938194444447</v>
      </c>
    </row>
    <row r="163" spans="1:8" x14ac:dyDescent="0.25">
      <c r="A163" s="1" t="s">
        <v>402</v>
      </c>
      <c r="B163" s="1"/>
      <c r="C163" s="2"/>
      <c r="D163" s="1"/>
      <c r="E163" s="1"/>
      <c r="F163" s="1"/>
      <c r="G163" s="1"/>
      <c r="H163" s="2"/>
    </row>
    <row r="164" spans="1:8" x14ac:dyDescent="0.25">
      <c r="A164" s="1">
        <v>40725</v>
      </c>
      <c r="B164" s="1" t="s">
        <v>39</v>
      </c>
      <c r="C164" s="2">
        <v>0.33333333333333326</v>
      </c>
      <c r="D164" s="1" t="s">
        <v>5895</v>
      </c>
      <c r="E164" s="1" t="s">
        <v>378</v>
      </c>
      <c r="F164" s="1">
        <v>0</v>
      </c>
      <c r="G164" s="1">
        <v>0</v>
      </c>
      <c r="H164" s="2">
        <v>40725.334027777775</v>
      </c>
    </row>
    <row r="165" spans="1:8" x14ac:dyDescent="0.25">
      <c r="A165" s="1">
        <v>40725</v>
      </c>
      <c r="B165" s="1" t="s">
        <v>30</v>
      </c>
      <c r="C165" s="2">
        <v>0.69305555555555554</v>
      </c>
      <c r="D165" s="1" t="s">
        <v>5896</v>
      </c>
      <c r="E165" s="1" t="s">
        <v>378</v>
      </c>
      <c r="F165" s="1" t="s">
        <v>22</v>
      </c>
      <c r="G165" s="1">
        <v>0</v>
      </c>
      <c r="H165" s="2">
        <v>40725.943055555559</v>
      </c>
    </row>
    <row r="166" spans="1:8" x14ac:dyDescent="0.25">
      <c r="A166" s="1">
        <v>40725</v>
      </c>
      <c r="B166" s="1" t="s">
        <v>96</v>
      </c>
      <c r="C166" s="2">
        <v>0.70833333333333326</v>
      </c>
      <c r="D166" s="1" t="s">
        <v>5897</v>
      </c>
      <c r="E166" s="1" t="s">
        <v>50</v>
      </c>
      <c r="F166" s="1" t="s">
        <v>993</v>
      </c>
      <c r="G166" s="1">
        <v>70000</v>
      </c>
      <c r="H166" s="2">
        <v>40727.833333333336</v>
      </c>
    </row>
    <row r="167" spans="1:8" x14ac:dyDescent="0.25">
      <c r="A167" s="1">
        <v>40726</v>
      </c>
      <c r="B167" s="1" t="s">
        <v>30</v>
      </c>
      <c r="C167" s="2">
        <v>0.84375</v>
      </c>
      <c r="D167" s="1" t="s">
        <v>5898</v>
      </c>
      <c r="E167" s="1" t="s">
        <v>50</v>
      </c>
      <c r="F167" s="1" t="s">
        <v>993</v>
      </c>
      <c r="G167" s="1">
        <v>182000</v>
      </c>
      <c r="H167" s="2">
        <v>40730.916666666664</v>
      </c>
    </row>
    <row r="168" spans="1:8" x14ac:dyDescent="0.25">
      <c r="A168" s="1">
        <v>40728</v>
      </c>
      <c r="B168" s="1" t="s">
        <v>25</v>
      </c>
      <c r="C168" s="2">
        <v>0.75</v>
      </c>
      <c r="D168" s="1" t="s">
        <v>3792</v>
      </c>
      <c r="E168" s="1" t="s">
        <v>50</v>
      </c>
      <c r="F168" s="1">
        <v>150</v>
      </c>
      <c r="G168" s="1">
        <v>51580</v>
      </c>
      <c r="H168" s="2">
        <v>40728.875</v>
      </c>
    </row>
    <row r="169" spans="1:8" x14ac:dyDescent="0.25">
      <c r="A169" s="1">
        <v>40729</v>
      </c>
      <c r="B169" s="1" t="s">
        <v>10</v>
      </c>
      <c r="C169" s="2">
        <v>0.44444444444444442</v>
      </c>
      <c r="D169" s="1" t="s">
        <v>5899</v>
      </c>
      <c r="E169" s="1" t="s">
        <v>378</v>
      </c>
      <c r="F169" s="1">
        <v>0</v>
      </c>
      <c r="G169" s="1">
        <v>0</v>
      </c>
      <c r="H169" s="2">
        <v>40729.484027777777</v>
      </c>
    </row>
    <row r="170" spans="1:8" x14ac:dyDescent="0.25">
      <c r="A170" s="1">
        <v>40730</v>
      </c>
      <c r="B170" s="1" t="s">
        <v>39</v>
      </c>
      <c r="C170" s="2">
        <v>0.41041666666666665</v>
      </c>
      <c r="D170" s="1" t="s">
        <v>5300</v>
      </c>
      <c r="E170" s="1" t="s">
        <v>378</v>
      </c>
      <c r="F170" s="1" t="s">
        <v>22</v>
      </c>
      <c r="G170" s="1" t="s">
        <v>22</v>
      </c>
      <c r="H170" s="2">
        <v>40730.411111111112</v>
      </c>
    </row>
    <row r="171" spans="1:8" x14ac:dyDescent="0.25">
      <c r="A171" s="1">
        <v>40732</v>
      </c>
      <c r="B171" s="1" t="s">
        <v>96</v>
      </c>
      <c r="C171" s="2">
        <v>0.41666666666666674</v>
      </c>
      <c r="D171" s="1" t="s">
        <v>5900</v>
      </c>
      <c r="E171" s="1" t="s">
        <v>378</v>
      </c>
      <c r="F171" s="1">
        <v>0</v>
      </c>
      <c r="G171" s="1">
        <v>0</v>
      </c>
      <c r="H171" s="2">
        <v>40732.416666666664</v>
      </c>
    </row>
    <row r="172" spans="1:8" x14ac:dyDescent="0.25">
      <c r="A172" s="1">
        <v>40732</v>
      </c>
      <c r="B172" s="1" t="s">
        <v>30</v>
      </c>
      <c r="C172" s="2">
        <v>0.41666666666666674</v>
      </c>
      <c r="D172" s="1" t="s">
        <v>5901</v>
      </c>
      <c r="E172" s="1" t="s">
        <v>1132</v>
      </c>
      <c r="F172" s="1" t="s">
        <v>993</v>
      </c>
      <c r="G172" s="1" t="s">
        <v>993</v>
      </c>
      <c r="H172" s="2">
        <v>40735.375</v>
      </c>
    </row>
    <row r="173" spans="1:8" x14ac:dyDescent="0.25">
      <c r="A173" s="1">
        <v>40735</v>
      </c>
      <c r="B173" s="1" t="s">
        <v>30</v>
      </c>
      <c r="C173" s="2">
        <v>0.375</v>
      </c>
      <c r="D173" s="1" t="s">
        <v>409</v>
      </c>
      <c r="E173" s="1" t="s">
        <v>50</v>
      </c>
      <c r="F173" s="1" t="s">
        <v>993</v>
      </c>
      <c r="G173" s="1">
        <v>500000</v>
      </c>
      <c r="H173" s="2">
        <v>40735.375</v>
      </c>
    </row>
    <row r="174" spans="1:8" x14ac:dyDescent="0.25">
      <c r="A174" s="1">
        <v>40735</v>
      </c>
      <c r="B174" s="1" t="s">
        <v>30</v>
      </c>
      <c r="C174" s="2">
        <v>0.375</v>
      </c>
      <c r="D174" s="1" t="s">
        <v>830</v>
      </c>
      <c r="E174" s="1" t="s">
        <v>50</v>
      </c>
      <c r="F174" s="1">
        <v>254</v>
      </c>
      <c r="G174" s="1">
        <v>103000</v>
      </c>
      <c r="H174" s="2">
        <v>40735.434027777781</v>
      </c>
    </row>
    <row r="175" spans="1:8" x14ac:dyDescent="0.25">
      <c r="A175" s="1">
        <v>40735</v>
      </c>
      <c r="B175" s="1" t="s">
        <v>30</v>
      </c>
      <c r="C175" s="2">
        <v>0.46875</v>
      </c>
      <c r="D175" s="1" t="s">
        <v>5902</v>
      </c>
      <c r="E175" s="1" t="s">
        <v>50</v>
      </c>
      <c r="F175" s="1" t="s">
        <v>993</v>
      </c>
      <c r="G175" s="1">
        <v>85000</v>
      </c>
      <c r="H175" s="2">
        <v>40736.34375</v>
      </c>
    </row>
    <row r="176" spans="1:8" x14ac:dyDescent="0.25">
      <c r="A176" s="1">
        <v>40735</v>
      </c>
      <c r="B176" s="1" t="s">
        <v>30</v>
      </c>
      <c r="C176" s="2">
        <v>0.55069444444444438</v>
      </c>
      <c r="D176" s="1" t="s">
        <v>5903</v>
      </c>
      <c r="E176" s="1" t="s">
        <v>378</v>
      </c>
      <c r="F176" s="1">
        <v>0</v>
      </c>
      <c r="G176" s="1">
        <v>0</v>
      </c>
      <c r="H176" s="2">
        <v>40735.550694444442</v>
      </c>
    </row>
    <row r="177" spans="1:8" x14ac:dyDescent="0.25">
      <c r="A177" s="1">
        <v>40735</v>
      </c>
      <c r="B177" s="1" t="s">
        <v>39</v>
      </c>
      <c r="C177" s="2">
        <v>0.5625</v>
      </c>
      <c r="D177" s="1" t="s">
        <v>5249</v>
      </c>
      <c r="E177" s="1" t="s">
        <v>378</v>
      </c>
      <c r="F177" s="1" t="s">
        <v>22</v>
      </c>
      <c r="G177" s="1">
        <v>0</v>
      </c>
      <c r="H177" s="2">
        <v>40735.5625</v>
      </c>
    </row>
    <row r="178" spans="1:8" x14ac:dyDescent="0.25">
      <c r="A178" s="1">
        <v>40735</v>
      </c>
      <c r="B178" s="1" t="s">
        <v>30</v>
      </c>
      <c r="C178" s="2">
        <v>0.6020833333333333</v>
      </c>
      <c r="D178" s="1" t="s">
        <v>5904</v>
      </c>
      <c r="E178" s="1" t="s">
        <v>50</v>
      </c>
      <c r="F178" s="1" t="s">
        <v>993</v>
      </c>
      <c r="G178" s="1">
        <v>120000</v>
      </c>
      <c r="H178" s="2">
        <v>40736.659722222219</v>
      </c>
    </row>
    <row r="179" spans="1:8" x14ac:dyDescent="0.25">
      <c r="A179" s="1">
        <v>40736</v>
      </c>
      <c r="B179" s="1" t="s">
        <v>39</v>
      </c>
      <c r="C179" s="2">
        <v>0.5</v>
      </c>
      <c r="D179" s="1" t="s">
        <v>5249</v>
      </c>
      <c r="E179" s="1" t="s">
        <v>378</v>
      </c>
      <c r="F179" s="1" t="s">
        <v>22</v>
      </c>
      <c r="G179" s="1">
        <v>0</v>
      </c>
      <c r="H179" s="2">
        <v>40736.5</v>
      </c>
    </row>
    <row r="180" spans="1:8" x14ac:dyDescent="0.25">
      <c r="A180" s="1">
        <v>40736</v>
      </c>
      <c r="B180" s="1" t="s">
        <v>10</v>
      </c>
      <c r="C180" s="2">
        <v>0.84722222222222232</v>
      </c>
      <c r="D180" s="1" t="s">
        <v>396</v>
      </c>
      <c r="E180" s="1" t="s">
        <v>768</v>
      </c>
      <c r="F180" s="1" t="s">
        <v>993</v>
      </c>
      <c r="G180" s="1" t="s">
        <v>993</v>
      </c>
      <c r="H180" s="2">
        <v>40736.895833333336</v>
      </c>
    </row>
    <row r="181" spans="1:8" x14ac:dyDescent="0.25">
      <c r="A181" s="1">
        <v>40737</v>
      </c>
      <c r="B181" s="1" t="s">
        <v>10</v>
      </c>
      <c r="C181" s="2">
        <v>0.72152777777777777</v>
      </c>
      <c r="D181" s="1" t="s">
        <v>5905</v>
      </c>
      <c r="E181" s="1" t="s">
        <v>1122</v>
      </c>
      <c r="F181" s="1">
        <v>580</v>
      </c>
      <c r="G181" s="1" t="s">
        <v>22</v>
      </c>
      <c r="H181" s="2">
        <v>40737.918749999997</v>
      </c>
    </row>
    <row r="182" spans="1:8" x14ac:dyDescent="0.25">
      <c r="A182" s="1">
        <v>40738</v>
      </c>
      <c r="B182" s="1" t="s">
        <v>429</v>
      </c>
      <c r="C182" s="2">
        <v>0.45833333333333326</v>
      </c>
      <c r="D182" s="1" t="s">
        <v>896</v>
      </c>
      <c r="E182" s="1" t="s">
        <v>5255</v>
      </c>
      <c r="F182" s="1">
        <v>0</v>
      </c>
      <c r="G182" s="1">
        <v>0</v>
      </c>
      <c r="H182" s="2">
        <v>40738.791666666664</v>
      </c>
    </row>
    <row r="183" spans="1:8" x14ac:dyDescent="0.25">
      <c r="A183" s="1">
        <v>40742</v>
      </c>
      <c r="B183" s="1" t="s">
        <v>30</v>
      </c>
      <c r="C183" s="2">
        <v>0.70833333333333326</v>
      </c>
      <c r="D183" s="1" t="s">
        <v>5396</v>
      </c>
      <c r="E183" s="1" t="s">
        <v>50</v>
      </c>
      <c r="F183" s="1" t="s">
        <v>22</v>
      </c>
      <c r="G183" s="1">
        <v>197166</v>
      </c>
      <c r="H183" s="2">
        <v>40748.5625</v>
      </c>
    </row>
    <row r="184" spans="1:8" x14ac:dyDescent="0.25">
      <c r="A184" s="1">
        <v>40743</v>
      </c>
      <c r="B184" s="1" t="s">
        <v>39</v>
      </c>
      <c r="C184" s="2">
        <v>0.48958333333333326</v>
      </c>
      <c r="D184" s="1" t="s">
        <v>5249</v>
      </c>
      <c r="E184" s="1" t="s">
        <v>378</v>
      </c>
      <c r="F184" s="1" t="s">
        <v>22</v>
      </c>
      <c r="G184" s="1" t="s">
        <v>22</v>
      </c>
      <c r="H184" s="2">
        <v>40743.625</v>
      </c>
    </row>
    <row r="185" spans="1:8" x14ac:dyDescent="0.25">
      <c r="A185" s="1">
        <v>40744</v>
      </c>
      <c r="B185" s="1" t="s">
        <v>10</v>
      </c>
      <c r="C185" s="2">
        <v>0.38194444444444442</v>
      </c>
      <c r="D185" s="1" t="s">
        <v>5906</v>
      </c>
      <c r="E185" s="1" t="s">
        <v>378</v>
      </c>
      <c r="F185" s="1" t="s">
        <v>22</v>
      </c>
      <c r="G185" s="1" t="s">
        <v>22</v>
      </c>
      <c r="H185" s="2">
        <v>40744.6875</v>
      </c>
    </row>
    <row r="186" spans="1:8" x14ac:dyDescent="0.25">
      <c r="A186" s="1">
        <v>40745</v>
      </c>
      <c r="B186" s="1" t="s">
        <v>30</v>
      </c>
      <c r="C186" s="2">
        <v>0.52222222222222214</v>
      </c>
      <c r="D186" s="1" t="s">
        <v>5907</v>
      </c>
      <c r="E186" s="1" t="s">
        <v>5255</v>
      </c>
      <c r="F186" s="1">
        <v>8881</v>
      </c>
      <c r="G186" s="1" t="s">
        <v>22</v>
      </c>
      <c r="H186" s="2">
        <v>40746.270833333336</v>
      </c>
    </row>
    <row r="187" spans="1:8" x14ac:dyDescent="0.25">
      <c r="A187" s="1">
        <v>40745</v>
      </c>
      <c r="B187" s="1" t="s">
        <v>25</v>
      </c>
      <c r="C187" s="2">
        <v>0.54166666666666674</v>
      </c>
      <c r="D187" s="1" t="s">
        <v>5908</v>
      </c>
      <c r="E187" s="1" t="s">
        <v>5255</v>
      </c>
      <c r="F187" s="1" t="s">
        <v>22</v>
      </c>
      <c r="G187" s="1" t="s">
        <v>22</v>
      </c>
      <c r="H187" s="2">
        <v>40745.625</v>
      </c>
    </row>
    <row r="188" spans="1:8" x14ac:dyDescent="0.25">
      <c r="A188" s="1">
        <v>40746</v>
      </c>
      <c r="B188" s="1" t="s">
        <v>39</v>
      </c>
      <c r="C188" s="2">
        <v>0.45833333333333326</v>
      </c>
      <c r="D188" s="1" t="s">
        <v>5909</v>
      </c>
      <c r="E188" s="1" t="s">
        <v>5255</v>
      </c>
      <c r="F188" s="1" t="s">
        <v>22</v>
      </c>
      <c r="G188" s="1" t="s">
        <v>22</v>
      </c>
      <c r="H188" s="2">
        <v>40746.75</v>
      </c>
    </row>
    <row r="189" spans="1:8" x14ac:dyDescent="0.25">
      <c r="A189" s="1">
        <v>40746</v>
      </c>
      <c r="B189" s="1" t="s">
        <v>30</v>
      </c>
      <c r="C189" s="2">
        <v>0.48194444444444451</v>
      </c>
      <c r="D189" s="1" t="s">
        <v>919</v>
      </c>
      <c r="E189" s="1" t="s">
        <v>1122</v>
      </c>
      <c r="F189" s="1">
        <v>206</v>
      </c>
      <c r="G189" s="1">
        <v>23000</v>
      </c>
      <c r="H189" s="2">
        <v>40746.726388888892</v>
      </c>
    </row>
    <row r="190" spans="1:8" x14ac:dyDescent="0.25">
      <c r="A190" s="1">
        <v>40747</v>
      </c>
      <c r="B190" s="1" t="s">
        <v>30</v>
      </c>
      <c r="C190" s="2">
        <v>0.10416666666666674</v>
      </c>
      <c r="D190" s="1" t="s">
        <v>409</v>
      </c>
      <c r="E190" s="1" t="s">
        <v>50</v>
      </c>
      <c r="F190" s="1" t="s">
        <v>993</v>
      </c>
      <c r="G190" s="1">
        <v>169000</v>
      </c>
      <c r="H190" s="2">
        <v>40748.375</v>
      </c>
    </row>
    <row r="191" spans="1:8" x14ac:dyDescent="0.25">
      <c r="A191" s="1">
        <v>40748</v>
      </c>
      <c r="B191" s="1" t="s">
        <v>39</v>
      </c>
      <c r="C191" s="2">
        <v>0.60694444444444451</v>
      </c>
      <c r="D191" s="1" t="s">
        <v>5910</v>
      </c>
      <c r="E191" s="1" t="s">
        <v>378</v>
      </c>
      <c r="F191" s="1">
        <v>0</v>
      </c>
      <c r="G191" s="1">
        <v>0</v>
      </c>
      <c r="H191" s="2">
        <v>40748.657638888886</v>
      </c>
    </row>
    <row r="192" spans="1:8" x14ac:dyDescent="0.25">
      <c r="A192" s="1">
        <v>40750</v>
      </c>
      <c r="B192" s="1" t="s">
        <v>230</v>
      </c>
      <c r="C192" s="2">
        <v>0.50069444444444455</v>
      </c>
      <c r="D192" s="1" t="s">
        <v>5911</v>
      </c>
      <c r="E192" s="1" t="s">
        <v>378</v>
      </c>
      <c r="F192" s="1">
        <v>0</v>
      </c>
      <c r="G192" s="1">
        <v>0</v>
      </c>
      <c r="H192" s="2">
        <v>40750.500694444447</v>
      </c>
    </row>
    <row r="193" spans="1:8" x14ac:dyDescent="0.25">
      <c r="A193" s="1">
        <v>40751</v>
      </c>
      <c r="B193" s="1" t="s">
        <v>10</v>
      </c>
      <c r="C193" s="2">
        <v>0.5048611111111112</v>
      </c>
      <c r="D193" s="1" t="s">
        <v>5912</v>
      </c>
      <c r="E193" s="1" t="s">
        <v>378</v>
      </c>
      <c r="F193" s="1" t="s">
        <v>22</v>
      </c>
      <c r="G193" s="1" t="s">
        <v>22</v>
      </c>
      <c r="H193" s="2">
        <v>40751.505555555559</v>
      </c>
    </row>
    <row r="194" spans="1:8" x14ac:dyDescent="0.25">
      <c r="A194" s="1">
        <v>40752</v>
      </c>
      <c r="B194" s="1" t="s">
        <v>25</v>
      </c>
      <c r="C194" s="2">
        <v>0.30972222222222223</v>
      </c>
      <c r="D194" s="1" t="s">
        <v>5142</v>
      </c>
      <c r="E194" s="1" t="s">
        <v>990</v>
      </c>
      <c r="F194" s="1" t="s">
        <v>22</v>
      </c>
      <c r="G194" s="1" t="s">
        <v>22</v>
      </c>
      <c r="H194" s="2">
        <v>40753.30972222222</v>
      </c>
    </row>
    <row r="195" spans="1:8" x14ac:dyDescent="0.25">
      <c r="A195" s="1">
        <v>40752</v>
      </c>
      <c r="B195" s="1" t="s">
        <v>30</v>
      </c>
      <c r="C195" s="2">
        <v>9.7222222222221877E-3</v>
      </c>
      <c r="D195" s="1" t="s">
        <v>5913</v>
      </c>
      <c r="E195" s="1" t="s">
        <v>50</v>
      </c>
      <c r="F195" s="1" t="s">
        <v>993</v>
      </c>
      <c r="G195" s="1">
        <v>201000</v>
      </c>
      <c r="H195" s="2">
        <v>40753.5</v>
      </c>
    </row>
    <row r="196" spans="1:8" x14ac:dyDescent="0.25">
      <c r="A196" s="1">
        <v>40752</v>
      </c>
      <c r="B196" s="1" t="s">
        <v>30</v>
      </c>
      <c r="C196" s="2">
        <v>0.56388888888888888</v>
      </c>
      <c r="D196" s="1" t="s">
        <v>5914</v>
      </c>
      <c r="E196" s="1" t="s">
        <v>378</v>
      </c>
      <c r="F196" s="1" t="s">
        <v>22</v>
      </c>
      <c r="G196" s="1" t="s">
        <v>22</v>
      </c>
      <c r="H196" s="2">
        <v>40752.563888888886</v>
      </c>
    </row>
    <row r="197" spans="1:8" x14ac:dyDescent="0.25">
      <c r="A197" s="1">
        <v>40752</v>
      </c>
      <c r="B197" s="1" t="s">
        <v>10</v>
      </c>
      <c r="C197" s="2">
        <v>0.80902777777777768</v>
      </c>
      <c r="D197" s="1" t="s">
        <v>5915</v>
      </c>
      <c r="E197" s="1" t="s">
        <v>378</v>
      </c>
      <c r="F197" s="1" t="s">
        <v>22</v>
      </c>
      <c r="G197" s="1" t="s">
        <v>22</v>
      </c>
      <c r="H197" s="2">
        <v>40752.809027777781</v>
      </c>
    </row>
    <row r="198" spans="1:8" x14ac:dyDescent="0.25">
      <c r="A198" s="1">
        <v>40753</v>
      </c>
      <c r="B198" s="1" t="s">
        <v>10</v>
      </c>
      <c r="C198" s="2">
        <v>0.49027777777777781</v>
      </c>
      <c r="D198" s="1" t="s">
        <v>5916</v>
      </c>
      <c r="E198" s="1" t="s">
        <v>378</v>
      </c>
      <c r="F198" s="1" t="s">
        <v>22</v>
      </c>
      <c r="G198" s="1" t="s">
        <v>22</v>
      </c>
      <c r="H198" s="2">
        <v>40753.708333333336</v>
      </c>
    </row>
    <row r="199" spans="1:8" x14ac:dyDescent="0.25">
      <c r="A199" s="1">
        <v>40753</v>
      </c>
      <c r="B199" s="1" t="s">
        <v>30</v>
      </c>
      <c r="C199" s="2">
        <v>0.86458333333333326</v>
      </c>
      <c r="D199" s="1" t="s">
        <v>5917</v>
      </c>
      <c r="E199" s="1" t="s">
        <v>50</v>
      </c>
      <c r="F199" s="1" t="s">
        <v>22</v>
      </c>
      <c r="G199" s="1">
        <v>67900</v>
      </c>
      <c r="H199" s="2">
        <v>40756.183333333334</v>
      </c>
    </row>
    <row r="200" spans="1:8" x14ac:dyDescent="0.25">
      <c r="A200" s="1" t="s">
        <v>408</v>
      </c>
      <c r="B200" s="1"/>
      <c r="C200" s="2"/>
      <c r="D200" s="1"/>
      <c r="E200" s="1"/>
      <c r="F200" s="1"/>
      <c r="G200" s="1"/>
      <c r="H200" s="2"/>
    </row>
    <row r="201" spans="1:8" x14ac:dyDescent="0.25">
      <c r="A201" s="1">
        <v>40756</v>
      </c>
      <c r="B201" s="1" t="s">
        <v>429</v>
      </c>
      <c r="C201" s="2">
        <v>0.625</v>
      </c>
      <c r="D201" s="1" t="s">
        <v>896</v>
      </c>
      <c r="E201" s="1" t="s">
        <v>5255</v>
      </c>
      <c r="F201" s="1">
        <v>0</v>
      </c>
      <c r="G201" s="1">
        <v>0</v>
      </c>
      <c r="H201" s="2">
        <v>40760.791666666664</v>
      </c>
    </row>
    <row r="202" spans="1:8" x14ac:dyDescent="0.25">
      <c r="A202" s="1">
        <v>40756</v>
      </c>
      <c r="B202" s="1" t="s">
        <v>10</v>
      </c>
      <c r="C202" s="2">
        <v>0.59583333333333344</v>
      </c>
      <c r="D202" s="1" t="s">
        <v>5918</v>
      </c>
      <c r="E202" s="1" t="s">
        <v>378</v>
      </c>
      <c r="F202" s="1" t="s">
        <v>22</v>
      </c>
      <c r="G202" s="1" t="s">
        <v>22</v>
      </c>
      <c r="H202" s="2">
        <v>40756.595833333333</v>
      </c>
    </row>
    <row r="203" spans="1:8" x14ac:dyDescent="0.25">
      <c r="A203" s="1">
        <v>40757</v>
      </c>
      <c r="B203" s="1" t="s">
        <v>30</v>
      </c>
      <c r="C203" s="2">
        <v>0.89583333333333326</v>
      </c>
      <c r="D203" s="1" t="s">
        <v>5919</v>
      </c>
      <c r="E203" s="1" t="s">
        <v>50</v>
      </c>
      <c r="F203" s="1" t="s">
        <v>993</v>
      </c>
      <c r="G203" s="1">
        <v>71500</v>
      </c>
      <c r="H203" s="2">
        <v>40758.791666666664</v>
      </c>
    </row>
    <row r="204" spans="1:8" x14ac:dyDescent="0.25">
      <c r="A204" s="1">
        <v>40757</v>
      </c>
      <c r="B204" s="1" t="s">
        <v>230</v>
      </c>
      <c r="C204" s="2">
        <v>0.42708333333333326</v>
      </c>
      <c r="D204" s="1" t="s">
        <v>390</v>
      </c>
      <c r="E204" s="1" t="s">
        <v>5255</v>
      </c>
      <c r="F204" s="1" t="s">
        <v>22</v>
      </c>
      <c r="G204" s="1" t="s">
        <v>22</v>
      </c>
      <c r="H204" s="2">
        <v>40758.386111111111</v>
      </c>
    </row>
    <row r="205" spans="1:8" x14ac:dyDescent="0.25">
      <c r="A205" s="1">
        <v>40758</v>
      </c>
      <c r="B205" s="1" t="s">
        <v>39</v>
      </c>
      <c r="C205" s="2">
        <v>0.41666666666666674</v>
      </c>
      <c r="D205" s="1" t="s">
        <v>5814</v>
      </c>
      <c r="E205" s="1" t="s">
        <v>990</v>
      </c>
      <c r="F205" s="1">
        <v>675</v>
      </c>
      <c r="G205" s="1" t="s">
        <v>993</v>
      </c>
      <c r="H205" s="2">
        <v>40774.416666666664</v>
      </c>
    </row>
    <row r="206" spans="1:8" x14ac:dyDescent="0.25">
      <c r="A206" s="1">
        <v>40758</v>
      </c>
      <c r="B206" s="1" t="s">
        <v>230</v>
      </c>
      <c r="C206" s="2">
        <v>0.6875</v>
      </c>
      <c r="D206" s="1" t="s">
        <v>5335</v>
      </c>
      <c r="E206" s="1" t="s">
        <v>5255</v>
      </c>
      <c r="F206" s="1">
        <v>0</v>
      </c>
      <c r="G206" s="1">
        <v>0</v>
      </c>
      <c r="H206" s="2">
        <v>40758.875</v>
      </c>
    </row>
    <row r="207" spans="1:8" x14ac:dyDescent="0.25">
      <c r="A207" s="1">
        <v>40758</v>
      </c>
      <c r="B207" s="1" t="s">
        <v>230</v>
      </c>
      <c r="C207" s="2">
        <v>0.68680555555555545</v>
      </c>
      <c r="D207" s="1" t="s">
        <v>5920</v>
      </c>
      <c r="E207" s="1" t="s">
        <v>5255</v>
      </c>
      <c r="F207" s="1">
        <v>300</v>
      </c>
      <c r="G207" s="1" t="s">
        <v>22</v>
      </c>
      <c r="H207" s="2">
        <v>40758.986111111109</v>
      </c>
    </row>
    <row r="208" spans="1:8" x14ac:dyDescent="0.25">
      <c r="A208" s="1">
        <v>40759</v>
      </c>
      <c r="B208" s="1" t="s">
        <v>230</v>
      </c>
      <c r="C208" s="2">
        <v>0.4375</v>
      </c>
      <c r="D208" s="1" t="s">
        <v>5921</v>
      </c>
      <c r="E208" s="1" t="s">
        <v>5255</v>
      </c>
      <c r="F208" s="1" t="s">
        <v>22</v>
      </c>
      <c r="G208" s="1" t="s">
        <v>22</v>
      </c>
      <c r="H208" s="2">
        <v>40759.666666666664</v>
      </c>
    </row>
    <row r="209" spans="1:8" x14ac:dyDescent="0.25">
      <c r="A209" s="1">
        <v>40763</v>
      </c>
      <c r="B209" s="1" t="s">
        <v>30</v>
      </c>
      <c r="C209" s="2">
        <v>0.39583333333333326</v>
      </c>
      <c r="D209" s="1" t="s">
        <v>5819</v>
      </c>
      <c r="E209" s="1" t="s">
        <v>768</v>
      </c>
      <c r="F209" s="1">
        <v>0</v>
      </c>
      <c r="G209" s="1">
        <v>0</v>
      </c>
      <c r="H209" s="2">
        <v>40763.395833333336</v>
      </c>
    </row>
    <row r="210" spans="1:8" x14ac:dyDescent="0.25">
      <c r="A210" s="1">
        <v>40763</v>
      </c>
      <c r="B210" s="1" t="s">
        <v>230</v>
      </c>
      <c r="C210" s="2">
        <v>0.87361111111111112</v>
      </c>
      <c r="D210" s="1" t="s">
        <v>5922</v>
      </c>
      <c r="E210" s="1" t="s">
        <v>50</v>
      </c>
      <c r="F210" s="1" t="s">
        <v>22</v>
      </c>
      <c r="G210" s="1">
        <v>54000</v>
      </c>
      <c r="H210" s="2">
        <v>40765.6875</v>
      </c>
    </row>
    <row r="211" spans="1:8" x14ac:dyDescent="0.25">
      <c r="A211" s="1">
        <v>40763</v>
      </c>
      <c r="B211" s="1" t="s">
        <v>230</v>
      </c>
      <c r="C211" s="2">
        <v>0.81666666666666665</v>
      </c>
      <c r="D211" s="1" t="s">
        <v>390</v>
      </c>
      <c r="E211" s="1" t="s">
        <v>972</v>
      </c>
      <c r="F211" s="1">
        <v>92</v>
      </c>
      <c r="G211" s="1">
        <v>14500</v>
      </c>
      <c r="H211" s="2">
        <v>40764.5</v>
      </c>
    </row>
    <row r="212" spans="1:8" x14ac:dyDescent="0.25">
      <c r="A212" s="1">
        <v>40763</v>
      </c>
      <c r="B212" s="1" t="s">
        <v>10</v>
      </c>
      <c r="C212" s="2">
        <v>0.39930555555555558</v>
      </c>
      <c r="D212" s="1" t="s">
        <v>5884</v>
      </c>
      <c r="E212" s="1" t="s">
        <v>378</v>
      </c>
      <c r="F212" s="1" t="s">
        <v>22</v>
      </c>
      <c r="G212" s="1" t="s">
        <v>22</v>
      </c>
      <c r="H212" s="2">
        <v>40763.666666666664</v>
      </c>
    </row>
    <row r="213" spans="1:8" x14ac:dyDescent="0.25">
      <c r="A213" s="1">
        <v>40764</v>
      </c>
      <c r="B213" s="1" t="s">
        <v>10</v>
      </c>
      <c r="C213" s="2">
        <v>0.43472222222222223</v>
      </c>
      <c r="D213" s="1" t="s">
        <v>5923</v>
      </c>
      <c r="E213" s="1" t="s">
        <v>378</v>
      </c>
      <c r="F213" s="1" t="s">
        <v>22</v>
      </c>
      <c r="G213" s="1" t="s">
        <v>22</v>
      </c>
      <c r="H213" s="2">
        <v>40764.708333333336</v>
      </c>
    </row>
    <row r="214" spans="1:8" x14ac:dyDescent="0.25">
      <c r="A214" s="1">
        <v>40768</v>
      </c>
      <c r="B214" s="1" t="s">
        <v>25</v>
      </c>
      <c r="C214" s="2">
        <v>0.69513888888888897</v>
      </c>
      <c r="D214" s="1" t="s">
        <v>894</v>
      </c>
      <c r="E214" s="1" t="s">
        <v>50</v>
      </c>
      <c r="F214" s="1" t="s">
        <v>993</v>
      </c>
      <c r="G214" s="1">
        <v>181700</v>
      </c>
      <c r="H214" s="2">
        <v>40769.791666666664</v>
      </c>
    </row>
    <row r="215" spans="1:8" x14ac:dyDescent="0.25">
      <c r="A215" s="1">
        <v>40770</v>
      </c>
      <c r="B215" s="1" t="s">
        <v>10</v>
      </c>
      <c r="C215" s="2">
        <v>8.680555555555558E-2</v>
      </c>
      <c r="D215" s="1" t="s">
        <v>79</v>
      </c>
      <c r="E215" s="1" t="s">
        <v>378</v>
      </c>
      <c r="F215" s="1">
        <v>0</v>
      </c>
      <c r="G215" s="1">
        <v>0</v>
      </c>
      <c r="H215" s="2">
        <v>40770.152777777781</v>
      </c>
    </row>
    <row r="216" spans="1:8" x14ac:dyDescent="0.25">
      <c r="A216" s="1">
        <v>40773</v>
      </c>
      <c r="B216" s="1" t="s">
        <v>10</v>
      </c>
      <c r="C216" s="2">
        <v>0.41041666666666665</v>
      </c>
      <c r="D216" s="1" t="s">
        <v>5884</v>
      </c>
      <c r="E216" s="1" t="s">
        <v>768</v>
      </c>
      <c r="F216" s="1" t="s">
        <v>22</v>
      </c>
      <c r="G216" s="1" t="s">
        <v>22</v>
      </c>
      <c r="H216" s="2">
        <v>40773.666666666664</v>
      </c>
    </row>
    <row r="217" spans="1:8" x14ac:dyDescent="0.25">
      <c r="A217" s="1">
        <v>40775</v>
      </c>
      <c r="B217" s="1" t="s">
        <v>30</v>
      </c>
      <c r="C217" s="2">
        <v>0.73750000000000004</v>
      </c>
      <c r="D217" s="1" t="s">
        <v>32</v>
      </c>
      <c r="E217" s="1" t="s">
        <v>50</v>
      </c>
      <c r="F217" s="1">
        <v>254</v>
      </c>
      <c r="G217" s="1">
        <v>65000</v>
      </c>
      <c r="H217" s="2">
        <v>40778.833333333336</v>
      </c>
    </row>
    <row r="218" spans="1:8" x14ac:dyDescent="0.25">
      <c r="A218" s="1">
        <v>40776</v>
      </c>
      <c r="B218" s="1" t="s">
        <v>22</v>
      </c>
      <c r="C218" s="2">
        <v>0.94791666666666674</v>
      </c>
      <c r="D218" s="1" t="s">
        <v>959</v>
      </c>
      <c r="E218" s="1" t="s">
        <v>50</v>
      </c>
      <c r="F218" s="1">
        <v>2200</v>
      </c>
      <c r="G218" s="1">
        <v>931000</v>
      </c>
      <c r="H218" s="2">
        <v>40778.947916666664</v>
      </c>
    </row>
    <row r="219" spans="1:8" x14ac:dyDescent="0.25">
      <c r="A219" s="1">
        <v>40777</v>
      </c>
      <c r="B219" s="1" t="s">
        <v>10</v>
      </c>
      <c r="C219" s="2">
        <v>0.42013888888888884</v>
      </c>
      <c r="D219" s="1" t="s">
        <v>5884</v>
      </c>
      <c r="E219" s="1" t="s">
        <v>768</v>
      </c>
      <c r="F219" s="1" t="s">
        <v>22</v>
      </c>
      <c r="G219" s="1" t="s">
        <v>22</v>
      </c>
      <c r="H219" s="2">
        <v>40777.666666666664</v>
      </c>
    </row>
    <row r="220" spans="1:8" x14ac:dyDescent="0.25">
      <c r="A220" s="1">
        <v>40778</v>
      </c>
      <c r="B220" s="1" t="s">
        <v>30</v>
      </c>
      <c r="C220" s="2">
        <v>0.57708333333333339</v>
      </c>
      <c r="D220" s="1" t="s">
        <v>3792</v>
      </c>
      <c r="E220" s="1" t="s">
        <v>5435</v>
      </c>
      <c r="F220" s="1">
        <v>0</v>
      </c>
      <c r="G220" s="1">
        <v>0</v>
      </c>
      <c r="H220" s="2">
        <v>40778.57708333333</v>
      </c>
    </row>
    <row r="221" spans="1:8" x14ac:dyDescent="0.25">
      <c r="A221" s="1">
        <v>40778</v>
      </c>
      <c r="B221" s="1" t="s">
        <v>230</v>
      </c>
      <c r="C221" s="2">
        <v>0.4375</v>
      </c>
      <c r="D221" s="1" t="s">
        <v>5924</v>
      </c>
      <c r="E221" s="1" t="s">
        <v>5255</v>
      </c>
      <c r="F221" s="1">
        <v>0</v>
      </c>
      <c r="G221" s="1">
        <v>0</v>
      </c>
      <c r="H221" s="2">
        <v>40778.70416666667</v>
      </c>
    </row>
    <row r="222" spans="1:8" x14ac:dyDescent="0.25">
      <c r="A222" s="1">
        <v>40778</v>
      </c>
      <c r="B222" s="1" t="s">
        <v>429</v>
      </c>
      <c r="C222" s="2">
        <v>0.65486111111111112</v>
      </c>
      <c r="D222" s="1" t="s">
        <v>896</v>
      </c>
      <c r="E222" s="1" t="s">
        <v>5255</v>
      </c>
      <c r="F222" s="1">
        <v>0</v>
      </c>
      <c r="G222" s="1">
        <v>0</v>
      </c>
      <c r="H222" s="2">
        <v>40778.791666666664</v>
      </c>
    </row>
    <row r="223" spans="1:8" x14ac:dyDescent="0.25">
      <c r="A223" s="1">
        <v>40779</v>
      </c>
      <c r="B223" s="1" t="s">
        <v>429</v>
      </c>
      <c r="C223" s="2">
        <v>0.55555555555555558</v>
      </c>
      <c r="D223" s="1" t="s">
        <v>896</v>
      </c>
      <c r="E223" s="1" t="s">
        <v>5255</v>
      </c>
      <c r="F223" s="1">
        <v>0</v>
      </c>
      <c r="G223" s="1">
        <v>0</v>
      </c>
      <c r="H223" s="2">
        <v>40784.791666666664</v>
      </c>
    </row>
    <row r="224" spans="1:8" x14ac:dyDescent="0.25">
      <c r="A224" s="1">
        <v>40779</v>
      </c>
      <c r="B224" s="1" t="s">
        <v>429</v>
      </c>
      <c r="C224" s="2">
        <v>0.32291666666666674</v>
      </c>
      <c r="D224" s="1" t="s">
        <v>5925</v>
      </c>
      <c r="E224" s="1" t="s">
        <v>50</v>
      </c>
      <c r="F224" s="1">
        <v>485</v>
      </c>
      <c r="G224" s="1">
        <v>79000</v>
      </c>
      <c r="H224" s="2">
        <v>40780.25</v>
      </c>
    </row>
    <row r="225" spans="1:8" x14ac:dyDescent="0.25">
      <c r="A225" s="1">
        <v>40779</v>
      </c>
      <c r="B225" s="1" t="s">
        <v>230</v>
      </c>
      <c r="C225" s="2">
        <v>0.61874999999999991</v>
      </c>
      <c r="D225" s="1" t="s">
        <v>5926</v>
      </c>
      <c r="E225" s="1" t="s">
        <v>50</v>
      </c>
      <c r="F225" s="1" t="s">
        <v>22</v>
      </c>
      <c r="G225" s="1">
        <v>53064</v>
      </c>
      <c r="H225" s="2">
        <v>40779.916666666664</v>
      </c>
    </row>
    <row r="226" spans="1:8" x14ac:dyDescent="0.25">
      <c r="A226" s="1">
        <v>40780</v>
      </c>
      <c r="B226" s="1" t="s">
        <v>39</v>
      </c>
      <c r="C226" s="2">
        <v>6.94444444444553E-4</v>
      </c>
      <c r="D226" s="1" t="s">
        <v>5249</v>
      </c>
      <c r="E226" s="1" t="s">
        <v>768</v>
      </c>
      <c r="F226" s="1">
        <v>0</v>
      </c>
      <c r="G226" s="1">
        <v>0</v>
      </c>
      <c r="H226" s="2">
        <v>40780.000694444447</v>
      </c>
    </row>
    <row r="227" spans="1:8" x14ac:dyDescent="0.25">
      <c r="A227" s="1">
        <v>40780</v>
      </c>
      <c r="B227" s="1" t="s">
        <v>30</v>
      </c>
      <c r="C227" s="2">
        <v>2.0833333333333259E-2</v>
      </c>
      <c r="D227" s="1" t="s">
        <v>5844</v>
      </c>
      <c r="E227" s="1" t="s">
        <v>50</v>
      </c>
      <c r="F227" s="1" t="s">
        <v>22</v>
      </c>
      <c r="G227" s="1">
        <v>107833</v>
      </c>
      <c r="H227" s="2">
        <v>40783.833333333336</v>
      </c>
    </row>
    <row r="228" spans="1:8" x14ac:dyDescent="0.25">
      <c r="A228" s="1">
        <v>40781</v>
      </c>
      <c r="B228" s="1" t="s">
        <v>30</v>
      </c>
      <c r="C228" s="2">
        <v>2.0833333333333259E-2</v>
      </c>
      <c r="D228" s="1" t="s">
        <v>891</v>
      </c>
      <c r="E228" s="1" t="s">
        <v>50</v>
      </c>
      <c r="F228" s="1" t="s">
        <v>22</v>
      </c>
      <c r="G228" s="1">
        <v>200717</v>
      </c>
      <c r="H228" s="2">
        <v>40783.020833333336</v>
      </c>
    </row>
    <row r="229" spans="1:8" x14ac:dyDescent="0.25">
      <c r="A229" s="1">
        <v>40782</v>
      </c>
      <c r="B229" s="1" t="s">
        <v>30</v>
      </c>
      <c r="C229" s="2">
        <v>0.96180555555555558</v>
      </c>
      <c r="D229" s="1" t="s">
        <v>5602</v>
      </c>
      <c r="E229" s="1" t="s">
        <v>50</v>
      </c>
      <c r="F229" s="1" t="s">
        <v>22</v>
      </c>
      <c r="G229" s="1">
        <v>220000</v>
      </c>
      <c r="H229" s="2">
        <v>64891.645833333336</v>
      </c>
    </row>
    <row r="230" spans="1:8" x14ac:dyDescent="0.25">
      <c r="A230" s="1">
        <v>40782</v>
      </c>
      <c r="B230" s="1" t="s">
        <v>30</v>
      </c>
      <c r="C230" s="2">
        <v>0.95833333333333326</v>
      </c>
      <c r="D230" s="1" t="s">
        <v>986</v>
      </c>
      <c r="E230" s="1" t="s">
        <v>50</v>
      </c>
      <c r="F230" s="1" t="s">
        <v>993</v>
      </c>
      <c r="G230" s="1">
        <v>108000</v>
      </c>
      <c r="H230" s="2">
        <v>40784.333333333336</v>
      </c>
    </row>
    <row r="231" spans="1:8" x14ac:dyDescent="0.25">
      <c r="A231" s="1">
        <v>40782</v>
      </c>
      <c r="B231" s="1" t="s">
        <v>30</v>
      </c>
      <c r="C231" s="2">
        <v>0.91666666666666674</v>
      </c>
      <c r="D231" s="1" t="s">
        <v>5927</v>
      </c>
      <c r="E231" s="1" t="s">
        <v>50</v>
      </c>
      <c r="F231" s="1">
        <v>320</v>
      </c>
      <c r="G231" s="1">
        <v>140000</v>
      </c>
      <c r="H231" s="2">
        <v>40784.666666666664</v>
      </c>
    </row>
    <row r="232" spans="1:8" x14ac:dyDescent="0.25">
      <c r="A232" s="1">
        <v>40782</v>
      </c>
      <c r="B232" s="1" t="s">
        <v>30</v>
      </c>
      <c r="C232" s="2">
        <v>0.91666666666666674</v>
      </c>
      <c r="D232" s="1" t="s">
        <v>891</v>
      </c>
      <c r="E232" s="1" t="s">
        <v>50</v>
      </c>
      <c r="F232" s="1" t="s">
        <v>22</v>
      </c>
      <c r="G232" s="1">
        <v>264000</v>
      </c>
      <c r="H232" s="2">
        <v>40784.916666666664</v>
      </c>
    </row>
    <row r="233" spans="1:8" x14ac:dyDescent="0.25">
      <c r="A233" s="1">
        <v>40782</v>
      </c>
      <c r="B233" s="1" t="s">
        <v>30</v>
      </c>
      <c r="C233" s="2">
        <v>0.85416666666666674</v>
      </c>
      <c r="D233" s="1" t="s">
        <v>986</v>
      </c>
      <c r="E233" s="1" t="s">
        <v>50</v>
      </c>
      <c r="F233" s="1">
        <v>1114</v>
      </c>
      <c r="G233" s="1">
        <v>760113</v>
      </c>
      <c r="H233" s="2">
        <v>40790.979166666664</v>
      </c>
    </row>
    <row r="234" spans="1:8" x14ac:dyDescent="0.25">
      <c r="A234" s="1">
        <v>40782</v>
      </c>
      <c r="B234" s="1" t="s">
        <v>30</v>
      </c>
      <c r="C234" s="2">
        <v>0.54166666666666674</v>
      </c>
      <c r="D234" s="1" t="s">
        <v>5928</v>
      </c>
      <c r="E234" s="1" t="s">
        <v>50</v>
      </c>
      <c r="F234" s="1" t="s">
        <v>22</v>
      </c>
      <c r="G234" s="1">
        <v>165000</v>
      </c>
      <c r="H234" s="2">
        <v>40784.541666666664</v>
      </c>
    </row>
    <row r="235" spans="1:8" x14ac:dyDescent="0.25">
      <c r="A235" s="1">
        <v>40782</v>
      </c>
      <c r="B235" s="1" t="s">
        <v>25</v>
      </c>
      <c r="C235" s="2">
        <v>0.79166666666666674</v>
      </c>
      <c r="D235" s="1" t="s">
        <v>1440</v>
      </c>
      <c r="E235" s="1" t="s">
        <v>50</v>
      </c>
      <c r="F235" s="1">
        <v>200</v>
      </c>
      <c r="G235" s="1">
        <v>136000</v>
      </c>
      <c r="H235" s="2">
        <v>40784.563194444447</v>
      </c>
    </row>
    <row r="236" spans="1:8" x14ac:dyDescent="0.25">
      <c r="A236" s="1">
        <v>40782</v>
      </c>
      <c r="B236" s="1" t="s">
        <v>25</v>
      </c>
      <c r="C236" s="2">
        <v>0.43958333333333344</v>
      </c>
      <c r="D236" s="1" t="s">
        <v>5929</v>
      </c>
      <c r="E236" s="1" t="s">
        <v>50</v>
      </c>
      <c r="F236" s="1" t="s">
        <v>993</v>
      </c>
      <c r="G236" s="1">
        <v>1000000</v>
      </c>
      <c r="H236" s="2">
        <v>40784.583333333336</v>
      </c>
    </row>
    <row r="237" spans="1:8" x14ac:dyDescent="0.25">
      <c r="A237" s="1">
        <v>40782</v>
      </c>
      <c r="B237" s="1" t="s">
        <v>25</v>
      </c>
      <c r="C237" s="2">
        <v>0.12291666666666656</v>
      </c>
      <c r="D237" s="1" t="s">
        <v>1440</v>
      </c>
      <c r="E237" s="1" t="s">
        <v>50</v>
      </c>
      <c r="F237" s="1" t="s">
        <v>993</v>
      </c>
      <c r="G237" s="1">
        <v>285465</v>
      </c>
      <c r="H237" s="2">
        <v>40784.979166666664</v>
      </c>
    </row>
    <row r="238" spans="1:8" x14ac:dyDescent="0.25">
      <c r="A238" s="1">
        <v>40782</v>
      </c>
      <c r="B238" s="1" t="s">
        <v>25</v>
      </c>
      <c r="C238" s="2">
        <v>8.3333333333333259E-2</v>
      </c>
      <c r="D238" s="1" t="s">
        <v>5930</v>
      </c>
      <c r="E238" s="1" t="s">
        <v>5931</v>
      </c>
      <c r="F238" s="1">
        <v>2</v>
      </c>
      <c r="G238" s="1">
        <v>1200</v>
      </c>
      <c r="H238" s="2">
        <v>40782.21875</v>
      </c>
    </row>
    <row r="239" spans="1:8" x14ac:dyDescent="0.25">
      <c r="A239" s="1">
        <v>40783</v>
      </c>
      <c r="B239" s="1" t="s">
        <v>39</v>
      </c>
      <c r="C239" s="2">
        <v>0.52083333333333326</v>
      </c>
      <c r="D239" s="1" t="s">
        <v>406</v>
      </c>
      <c r="E239" s="1" t="s">
        <v>50</v>
      </c>
      <c r="F239" s="1" t="s">
        <v>22</v>
      </c>
      <c r="G239" s="1">
        <v>116000</v>
      </c>
      <c r="H239" s="2">
        <v>40783.521527777775</v>
      </c>
    </row>
    <row r="240" spans="1:8" x14ac:dyDescent="0.25">
      <c r="A240" s="1">
        <v>40783</v>
      </c>
      <c r="B240" s="1" t="s">
        <v>39</v>
      </c>
      <c r="C240" s="2">
        <v>0.50694444444444442</v>
      </c>
      <c r="D240" s="1" t="s">
        <v>964</v>
      </c>
      <c r="E240" s="1" t="s">
        <v>50</v>
      </c>
      <c r="F240" s="1" t="s">
        <v>22</v>
      </c>
      <c r="G240" s="1">
        <v>50000</v>
      </c>
      <c r="H240" s="2">
        <v>40783.507638888892</v>
      </c>
    </row>
    <row r="241" spans="1:8" x14ac:dyDescent="0.25">
      <c r="A241" s="1">
        <v>40783</v>
      </c>
      <c r="B241" s="1" t="s">
        <v>39</v>
      </c>
      <c r="C241" s="2">
        <v>0.40416666666666656</v>
      </c>
      <c r="D241" s="1" t="s">
        <v>1221</v>
      </c>
      <c r="E241" s="1" t="s">
        <v>50</v>
      </c>
      <c r="F241" s="1" t="s">
        <v>22</v>
      </c>
      <c r="G241" s="1">
        <v>100000</v>
      </c>
      <c r="H241" s="2">
        <v>40785.000694444447</v>
      </c>
    </row>
    <row r="242" spans="1:8" x14ac:dyDescent="0.25">
      <c r="A242" s="1">
        <v>40783</v>
      </c>
      <c r="B242" s="1" t="s">
        <v>39</v>
      </c>
      <c r="C242" s="2">
        <v>0.31944444444444442</v>
      </c>
      <c r="D242" s="1" t="s">
        <v>5932</v>
      </c>
      <c r="E242" s="1" t="s">
        <v>50</v>
      </c>
      <c r="F242" s="1" t="s">
        <v>22</v>
      </c>
      <c r="G242" s="1">
        <v>158000</v>
      </c>
      <c r="H242" s="2">
        <v>40784.319444444445</v>
      </c>
    </row>
    <row r="243" spans="1:8" x14ac:dyDescent="0.25">
      <c r="A243" s="1">
        <v>40783</v>
      </c>
      <c r="B243" s="1" t="s">
        <v>39</v>
      </c>
      <c r="C243" s="2">
        <v>0.29166666666666674</v>
      </c>
      <c r="D243" s="1" t="s">
        <v>406</v>
      </c>
      <c r="E243" s="1" t="s">
        <v>50</v>
      </c>
      <c r="F243" s="1" t="s">
        <v>993</v>
      </c>
      <c r="G243" s="1">
        <v>99700</v>
      </c>
      <c r="H243" s="2">
        <v>40789.000694444447</v>
      </c>
    </row>
    <row r="244" spans="1:8" x14ac:dyDescent="0.25">
      <c r="A244" s="1">
        <v>40783</v>
      </c>
      <c r="B244" s="1" t="s">
        <v>39</v>
      </c>
      <c r="C244" s="2">
        <v>0.20902777777777781</v>
      </c>
      <c r="D244" s="1" t="s">
        <v>5933</v>
      </c>
      <c r="E244" s="1" t="s">
        <v>50</v>
      </c>
      <c r="F244" s="1" t="s">
        <v>22</v>
      </c>
      <c r="G244" s="1">
        <v>50000</v>
      </c>
      <c r="H244" s="2">
        <v>40789.209027777775</v>
      </c>
    </row>
    <row r="245" spans="1:8" x14ac:dyDescent="0.25">
      <c r="A245" s="1">
        <v>40783</v>
      </c>
      <c r="B245" s="1" t="s">
        <v>39</v>
      </c>
      <c r="C245" s="2">
        <v>0.20833333333333326</v>
      </c>
      <c r="D245" s="1" t="s">
        <v>5934</v>
      </c>
      <c r="E245" s="1" t="s">
        <v>50</v>
      </c>
      <c r="F245" s="1" t="s">
        <v>993</v>
      </c>
      <c r="G245" s="1">
        <v>152261</v>
      </c>
      <c r="H245" s="2">
        <v>40785.208333333336</v>
      </c>
    </row>
    <row r="246" spans="1:8" x14ac:dyDescent="0.25">
      <c r="A246" s="1">
        <v>40783</v>
      </c>
      <c r="B246" s="1" t="s">
        <v>39</v>
      </c>
      <c r="C246" s="2">
        <v>6.94444444444553E-4</v>
      </c>
      <c r="D246" s="1" t="s">
        <v>5935</v>
      </c>
      <c r="E246" s="1" t="s">
        <v>50</v>
      </c>
      <c r="F246" s="1" t="s">
        <v>22</v>
      </c>
      <c r="G246" s="1">
        <v>180000</v>
      </c>
      <c r="H246" s="2">
        <v>40785.000694444447</v>
      </c>
    </row>
    <row r="247" spans="1:8" x14ac:dyDescent="0.25">
      <c r="A247" s="1">
        <v>40783</v>
      </c>
      <c r="B247" s="1" t="s">
        <v>30</v>
      </c>
      <c r="C247" s="2">
        <v>0.12361111111111112</v>
      </c>
      <c r="D247" s="1" t="s">
        <v>5936</v>
      </c>
      <c r="E247" s="1" t="s">
        <v>50</v>
      </c>
      <c r="F247" s="1">
        <v>110</v>
      </c>
      <c r="G247" s="1">
        <v>284000</v>
      </c>
      <c r="H247" s="2">
        <v>40785.123611111114</v>
      </c>
    </row>
    <row r="248" spans="1:8" x14ac:dyDescent="0.25">
      <c r="A248" s="1">
        <v>40783</v>
      </c>
      <c r="B248" s="1" t="s">
        <v>30</v>
      </c>
      <c r="C248" s="2">
        <v>2.0833333333333259E-2</v>
      </c>
      <c r="D248" s="1" t="s">
        <v>5937</v>
      </c>
      <c r="E248" s="1" t="s">
        <v>50</v>
      </c>
      <c r="F248" s="1" t="s">
        <v>22</v>
      </c>
      <c r="G248" s="1">
        <v>650000</v>
      </c>
      <c r="H248" s="2">
        <v>40785.020833333336</v>
      </c>
    </row>
    <row r="249" spans="1:8" x14ac:dyDescent="0.25">
      <c r="A249" s="1">
        <v>40783</v>
      </c>
      <c r="B249" s="1" t="s">
        <v>30</v>
      </c>
      <c r="C249" s="2">
        <v>1.5972222222222276E-2</v>
      </c>
      <c r="D249" s="1" t="s">
        <v>3784</v>
      </c>
      <c r="E249" s="1" t="s">
        <v>50</v>
      </c>
      <c r="F249" s="1">
        <v>500</v>
      </c>
      <c r="G249" s="1">
        <v>665000</v>
      </c>
      <c r="H249" s="2">
        <v>40785.015972222223</v>
      </c>
    </row>
    <row r="250" spans="1:8" x14ac:dyDescent="0.25">
      <c r="A250" s="1">
        <v>40783</v>
      </c>
      <c r="B250" s="1" t="s">
        <v>10</v>
      </c>
      <c r="C250" s="2">
        <v>0.87152777777777768</v>
      </c>
      <c r="D250" s="1" t="s">
        <v>5938</v>
      </c>
      <c r="E250" s="1" t="s">
        <v>768</v>
      </c>
      <c r="F250" s="1">
        <v>0</v>
      </c>
      <c r="G250" s="1">
        <v>0</v>
      </c>
      <c r="H250" s="2">
        <v>40783.98541666667</v>
      </c>
    </row>
    <row r="251" spans="1:8" x14ac:dyDescent="0.25">
      <c r="A251" s="1">
        <v>40786</v>
      </c>
      <c r="B251" s="1" t="s">
        <v>30</v>
      </c>
      <c r="C251" s="2">
        <v>0.5361111111111112</v>
      </c>
      <c r="D251" s="1" t="s">
        <v>5903</v>
      </c>
      <c r="E251" s="1" t="s">
        <v>768</v>
      </c>
      <c r="F251" s="1">
        <v>0</v>
      </c>
      <c r="G251" s="1">
        <v>0</v>
      </c>
      <c r="H251" s="2">
        <v>40786.536111111112</v>
      </c>
    </row>
    <row r="252" spans="1:8" x14ac:dyDescent="0.25">
      <c r="A252" s="1" t="s">
        <v>1270</v>
      </c>
      <c r="B252" s="1"/>
      <c r="C252" s="2"/>
      <c r="D252" s="1"/>
      <c r="E252" s="1"/>
      <c r="F252" s="1"/>
      <c r="G252" s="1"/>
      <c r="H252" s="2"/>
    </row>
    <row r="253" spans="1:8" x14ac:dyDescent="0.25">
      <c r="A253" s="1">
        <v>40787</v>
      </c>
      <c r="B253" s="1" t="s">
        <v>10</v>
      </c>
      <c r="C253" s="2">
        <v>0.34236111111111112</v>
      </c>
      <c r="D253" s="1" t="s">
        <v>5939</v>
      </c>
      <c r="E253" s="1" t="s">
        <v>378</v>
      </c>
      <c r="F253" s="1" t="s">
        <v>22</v>
      </c>
      <c r="G253" s="1" t="s">
        <v>22</v>
      </c>
      <c r="H253" s="2">
        <v>40787.666666666664</v>
      </c>
    </row>
    <row r="254" spans="1:8" x14ac:dyDescent="0.25">
      <c r="A254" s="1">
        <v>40789</v>
      </c>
      <c r="B254" s="1" t="s">
        <v>30</v>
      </c>
      <c r="C254" s="2">
        <v>0.58333333333333326</v>
      </c>
      <c r="D254" s="1" t="s">
        <v>5940</v>
      </c>
      <c r="E254" s="1" t="s">
        <v>50</v>
      </c>
      <c r="F254" s="1" t="s">
        <v>993</v>
      </c>
      <c r="G254" s="1">
        <v>105000</v>
      </c>
      <c r="H254" s="2">
        <v>40794.75</v>
      </c>
    </row>
    <row r="255" spans="1:8" x14ac:dyDescent="0.25">
      <c r="A255" s="1">
        <v>40791</v>
      </c>
      <c r="B255" s="1" t="s">
        <v>25</v>
      </c>
      <c r="C255" s="2">
        <v>0.6875</v>
      </c>
      <c r="D255" s="1" t="s">
        <v>5887</v>
      </c>
      <c r="E255" s="1" t="s">
        <v>50</v>
      </c>
      <c r="F255" s="1">
        <v>177</v>
      </c>
      <c r="G255" s="1">
        <v>53295</v>
      </c>
      <c r="H255" s="2">
        <v>40793.65625</v>
      </c>
    </row>
    <row r="256" spans="1:8" x14ac:dyDescent="0.25">
      <c r="A256" s="1">
        <v>40793</v>
      </c>
      <c r="B256" s="1" t="s">
        <v>39</v>
      </c>
      <c r="C256" s="2">
        <v>5.5555555555555358E-3</v>
      </c>
      <c r="D256" s="1" t="s">
        <v>5941</v>
      </c>
      <c r="E256" s="1" t="s">
        <v>635</v>
      </c>
      <c r="F256" s="1">
        <v>0</v>
      </c>
      <c r="G256" s="1">
        <v>0</v>
      </c>
      <c r="H256" s="2">
        <v>40793.451388888891</v>
      </c>
    </row>
    <row r="257" spans="1:8" x14ac:dyDescent="0.25">
      <c r="A257" s="1">
        <v>40794</v>
      </c>
      <c r="B257" s="1" t="s">
        <v>10</v>
      </c>
      <c r="C257" s="2">
        <v>0.64444444444444438</v>
      </c>
      <c r="D257" s="1" t="s">
        <v>5942</v>
      </c>
      <c r="E257" s="1" t="s">
        <v>5943</v>
      </c>
      <c r="F257" s="1">
        <v>7000</v>
      </c>
      <c r="G257" s="1">
        <v>2000000</v>
      </c>
      <c r="H257" s="2">
        <v>40796.645833333336</v>
      </c>
    </row>
    <row r="258" spans="1:8" x14ac:dyDescent="0.25">
      <c r="A258" s="1">
        <v>40794</v>
      </c>
      <c r="B258" s="1" t="s">
        <v>10</v>
      </c>
      <c r="C258" s="2">
        <v>0.82847222222222228</v>
      </c>
      <c r="D258" s="1" t="s">
        <v>5944</v>
      </c>
      <c r="E258" s="1" t="s">
        <v>378</v>
      </c>
      <c r="F258" s="1" t="s">
        <v>22</v>
      </c>
      <c r="G258" s="1" t="s">
        <v>22</v>
      </c>
      <c r="H258" s="2">
        <v>40795.666666666664</v>
      </c>
    </row>
    <row r="259" spans="1:8" x14ac:dyDescent="0.25">
      <c r="A259" s="1">
        <v>40798</v>
      </c>
      <c r="B259" s="1" t="s">
        <v>30</v>
      </c>
      <c r="C259" s="2">
        <v>0.38541666666666674</v>
      </c>
      <c r="D259" s="1" t="s">
        <v>5945</v>
      </c>
      <c r="E259" s="1" t="s">
        <v>378</v>
      </c>
      <c r="F259" s="1">
        <v>0</v>
      </c>
      <c r="G259" s="1">
        <v>0</v>
      </c>
      <c r="H259" s="2">
        <v>40798.645833333336</v>
      </c>
    </row>
    <row r="260" spans="1:8" x14ac:dyDescent="0.25">
      <c r="A260" s="1">
        <v>40799</v>
      </c>
      <c r="B260" s="1" t="s">
        <v>10</v>
      </c>
      <c r="C260" s="2">
        <v>0.48819444444444438</v>
      </c>
      <c r="D260" s="1" t="s">
        <v>5946</v>
      </c>
      <c r="E260" s="1" t="s">
        <v>378</v>
      </c>
      <c r="F260" s="1" t="s">
        <v>22</v>
      </c>
      <c r="G260" s="1" t="s">
        <v>22</v>
      </c>
      <c r="H260" s="2">
        <v>40800.666666666664</v>
      </c>
    </row>
    <row r="261" spans="1:8" x14ac:dyDescent="0.25">
      <c r="A261" s="1">
        <v>40799</v>
      </c>
      <c r="B261" s="1" t="s">
        <v>39</v>
      </c>
      <c r="C261" s="2">
        <v>0.5854166666666667</v>
      </c>
      <c r="D261" s="1" t="s">
        <v>5588</v>
      </c>
      <c r="E261" s="1" t="s">
        <v>378</v>
      </c>
      <c r="F261" s="1" t="s">
        <v>22</v>
      </c>
      <c r="G261" s="1">
        <v>0</v>
      </c>
      <c r="H261" s="2">
        <v>40799.76458333333</v>
      </c>
    </row>
    <row r="262" spans="1:8" x14ac:dyDescent="0.25">
      <c r="A262" s="1">
        <v>40800</v>
      </c>
      <c r="B262" s="1" t="s">
        <v>10</v>
      </c>
      <c r="C262" s="2">
        <v>0.375</v>
      </c>
      <c r="D262" s="1" t="s">
        <v>5128</v>
      </c>
      <c r="E262" s="1" t="s">
        <v>378</v>
      </c>
      <c r="F262" s="1">
        <v>0</v>
      </c>
      <c r="G262" s="1">
        <v>0</v>
      </c>
      <c r="H262" s="2">
        <v>40800.583333333336</v>
      </c>
    </row>
    <row r="263" spans="1:8" x14ac:dyDescent="0.25">
      <c r="A263" s="1">
        <v>40806</v>
      </c>
      <c r="B263" s="1" t="s">
        <v>10</v>
      </c>
      <c r="C263" s="2">
        <v>0.53819444444444442</v>
      </c>
      <c r="D263" s="1" t="s">
        <v>5947</v>
      </c>
      <c r="E263" s="1" t="s">
        <v>378</v>
      </c>
      <c r="F263" s="1" t="s">
        <v>22</v>
      </c>
      <c r="G263" s="1" t="s">
        <v>22</v>
      </c>
      <c r="H263" s="2">
        <v>40806.708333333336</v>
      </c>
    </row>
    <row r="264" spans="1:8" x14ac:dyDescent="0.25">
      <c r="A264" s="1">
        <v>40807</v>
      </c>
      <c r="B264" s="1" t="s">
        <v>30</v>
      </c>
      <c r="C264" s="2">
        <v>0.4375</v>
      </c>
      <c r="D264" s="1" t="s">
        <v>988</v>
      </c>
      <c r="E264" s="1" t="s">
        <v>768</v>
      </c>
      <c r="F264" s="1">
        <v>0</v>
      </c>
      <c r="G264" s="1">
        <v>0</v>
      </c>
      <c r="H264" s="2">
        <v>40807.4375</v>
      </c>
    </row>
    <row r="265" spans="1:8" x14ac:dyDescent="0.25">
      <c r="A265" s="1">
        <v>40807</v>
      </c>
      <c r="B265" s="1" t="s">
        <v>22</v>
      </c>
      <c r="C265" s="2">
        <v>0.60902777777777772</v>
      </c>
      <c r="D265" s="1" t="s">
        <v>959</v>
      </c>
      <c r="E265" s="1" t="s">
        <v>5948</v>
      </c>
      <c r="F265" s="1">
        <v>600</v>
      </c>
      <c r="G265" s="1">
        <v>319616</v>
      </c>
      <c r="H265" s="2">
        <v>40807.657638888886</v>
      </c>
    </row>
    <row r="266" spans="1:8" x14ac:dyDescent="0.25">
      <c r="A266" s="1">
        <v>40808</v>
      </c>
      <c r="B266" s="1" t="s">
        <v>30</v>
      </c>
      <c r="C266" s="2">
        <v>0.61805555555555558</v>
      </c>
      <c r="D266" s="1" t="s">
        <v>5949</v>
      </c>
      <c r="E266" s="1" t="s">
        <v>378</v>
      </c>
      <c r="F266" s="1" t="s">
        <v>22</v>
      </c>
      <c r="G266" s="1">
        <v>0</v>
      </c>
      <c r="H266" s="2">
        <v>40808.618750000001</v>
      </c>
    </row>
    <row r="267" spans="1:8" x14ac:dyDescent="0.25">
      <c r="A267" s="1">
        <v>40809</v>
      </c>
      <c r="B267" s="1" t="s">
        <v>39</v>
      </c>
      <c r="C267" s="2">
        <v>0.37777777777777777</v>
      </c>
      <c r="D267" s="1" t="s">
        <v>5950</v>
      </c>
      <c r="E267" s="1" t="s">
        <v>378</v>
      </c>
      <c r="F267" s="1">
        <v>0</v>
      </c>
      <c r="G267" s="1">
        <v>0</v>
      </c>
      <c r="H267" s="2">
        <v>40809.37777777778</v>
      </c>
    </row>
    <row r="268" spans="1:8" x14ac:dyDescent="0.25">
      <c r="A268" s="1">
        <v>40810</v>
      </c>
      <c r="B268" s="1" t="s">
        <v>10</v>
      </c>
      <c r="C268" s="2">
        <v>0.67847222222222214</v>
      </c>
      <c r="D268" s="1" t="s">
        <v>5944</v>
      </c>
      <c r="E268" s="1" t="s">
        <v>378</v>
      </c>
      <c r="F268" s="1" t="s">
        <v>22</v>
      </c>
      <c r="G268" s="1" t="s">
        <v>22</v>
      </c>
      <c r="H268" s="2">
        <v>40811.666666666664</v>
      </c>
    </row>
    <row r="269" spans="1:8" x14ac:dyDescent="0.25">
      <c r="A269" s="1">
        <v>40812</v>
      </c>
      <c r="B269" s="1" t="s">
        <v>30</v>
      </c>
      <c r="C269" s="2">
        <v>0.42708333333333326</v>
      </c>
      <c r="D269" s="1" t="s">
        <v>5951</v>
      </c>
      <c r="E269" s="1" t="s">
        <v>378</v>
      </c>
      <c r="F269" s="1">
        <v>0</v>
      </c>
      <c r="G269" s="1">
        <v>0</v>
      </c>
      <c r="H269" s="2">
        <v>40812.427083333336</v>
      </c>
    </row>
    <row r="270" spans="1:8" x14ac:dyDescent="0.25">
      <c r="A270" s="1">
        <v>40815</v>
      </c>
      <c r="B270" s="1" t="s">
        <v>429</v>
      </c>
      <c r="C270" s="2">
        <v>0.20833333333333326</v>
      </c>
      <c r="D270" s="1" t="s">
        <v>5952</v>
      </c>
      <c r="E270" s="1" t="s">
        <v>50</v>
      </c>
      <c r="F270" s="1" t="s">
        <v>22</v>
      </c>
      <c r="G270" s="1">
        <v>65000</v>
      </c>
      <c r="H270" s="2">
        <v>40816.25</v>
      </c>
    </row>
    <row r="271" spans="1:8" x14ac:dyDescent="0.25">
      <c r="A271" s="1">
        <v>40814</v>
      </c>
      <c r="B271" s="1" t="s">
        <v>39</v>
      </c>
      <c r="C271" s="2">
        <v>0.39583333333333326</v>
      </c>
      <c r="D271" s="1" t="s">
        <v>1119</v>
      </c>
      <c r="E271" s="1" t="s">
        <v>378</v>
      </c>
      <c r="F271" s="1" t="s">
        <v>22</v>
      </c>
      <c r="G271" s="1" t="s">
        <v>22</v>
      </c>
      <c r="H271" s="2">
        <v>40814.541666666664</v>
      </c>
    </row>
    <row r="272" spans="1:8" x14ac:dyDescent="0.25">
      <c r="A272" s="1">
        <v>40814</v>
      </c>
      <c r="B272" s="1" t="s">
        <v>30</v>
      </c>
      <c r="C272" s="2">
        <v>0.62430555555555545</v>
      </c>
      <c r="D272" s="1" t="s">
        <v>5953</v>
      </c>
      <c r="E272" s="1" t="s">
        <v>378</v>
      </c>
      <c r="F272" s="1">
        <v>0</v>
      </c>
      <c r="G272" s="1">
        <v>0</v>
      </c>
      <c r="H272" s="2">
        <v>40814.624305555553</v>
      </c>
    </row>
    <row r="273" spans="1:8" x14ac:dyDescent="0.25">
      <c r="A273" s="1">
        <v>40814</v>
      </c>
      <c r="B273" s="1" t="s">
        <v>30</v>
      </c>
      <c r="C273" s="2">
        <v>0.69513888888888897</v>
      </c>
      <c r="D273" s="1" t="s">
        <v>5954</v>
      </c>
      <c r="E273" s="1" t="s">
        <v>768</v>
      </c>
      <c r="F273" s="1">
        <v>0</v>
      </c>
      <c r="G273" s="1">
        <v>0</v>
      </c>
      <c r="H273" s="2">
        <v>40814.695138888892</v>
      </c>
    </row>
    <row r="274" spans="1:8" x14ac:dyDescent="0.25">
      <c r="A274" s="1">
        <v>40815</v>
      </c>
      <c r="B274" s="1" t="s">
        <v>10</v>
      </c>
      <c r="C274" s="2">
        <v>0.78055555555555545</v>
      </c>
      <c r="D274" s="1" t="s">
        <v>5944</v>
      </c>
      <c r="E274" s="1" t="s">
        <v>378</v>
      </c>
      <c r="F274" s="1" t="s">
        <v>22</v>
      </c>
      <c r="G274" s="1" t="s">
        <v>22</v>
      </c>
      <c r="H274" s="2">
        <v>40816.666666666664</v>
      </c>
    </row>
    <row r="275" spans="1:8" x14ac:dyDescent="0.25">
      <c r="A275" s="1">
        <v>40816</v>
      </c>
      <c r="B275" s="1" t="s">
        <v>30</v>
      </c>
      <c r="C275" s="2">
        <v>0.3486111111111112</v>
      </c>
      <c r="D275" s="1" t="s">
        <v>5539</v>
      </c>
      <c r="E275" s="1" t="s">
        <v>768</v>
      </c>
      <c r="F275" s="1">
        <v>0</v>
      </c>
      <c r="G275" s="1">
        <v>0</v>
      </c>
      <c r="H275" s="2">
        <v>40816.348611111112</v>
      </c>
    </row>
    <row r="276" spans="1:8" x14ac:dyDescent="0.25">
      <c r="A276" s="1" t="s">
        <v>411</v>
      </c>
      <c r="B276" s="1"/>
      <c r="C276" s="2"/>
      <c r="D276" s="1"/>
      <c r="E276" s="1"/>
      <c r="F276" s="1"/>
      <c r="G276" s="1"/>
      <c r="H276" s="2"/>
    </row>
    <row r="277" spans="1:8" x14ac:dyDescent="0.25">
      <c r="A277" s="1">
        <v>40822</v>
      </c>
      <c r="B277" s="1" t="s">
        <v>10</v>
      </c>
      <c r="C277" s="2">
        <v>0.46319444444444446</v>
      </c>
      <c r="D277" s="1" t="s">
        <v>5955</v>
      </c>
      <c r="E277" s="1" t="s">
        <v>378</v>
      </c>
      <c r="F277" s="1">
        <v>0</v>
      </c>
      <c r="G277" s="1">
        <v>0</v>
      </c>
      <c r="H277" s="2">
        <v>40822.463194444441</v>
      </c>
    </row>
    <row r="278" spans="1:8" x14ac:dyDescent="0.25">
      <c r="A278" s="1">
        <v>40823</v>
      </c>
      <c r="B278" s="1" t="s">
        <v>10</v>
      </c>
      <c r="C278" s="2">
        <v>0.33611111111111103</v>
      </c>
      <c r="D278" s="1" t="s">
        <v>5956</v>
      </c>
      <c r="E278" s="1" t="s">
        <v>768</v>
      </c>
      <c r="F278" s="1" t="s">
        <v>22</v>
      </c>
      <c r="G278" s="1" t="s">
        <v>22</v>
      </c>
      <c r="H278" s="2">
        <v>40823.666666666664</v>
      </c>
    </row>
    <row r="279" spans="1:8" x14ac:dyDescent="0.25">
      <c r="A279" s="1">
        <v>40830</v>
      </c>
      <c r="B279" s="1" t="s">
        <v>30</v>
      </c>
      <c r="C279" s="2">
        <v>0.59722222222222232</v>
      </c>
      <c r="D279" s="1" t="s">
        <v>5945</v>
      </c>
      <c r="E279" s="1" t="s">
        <v>378</v>
      </c>
      <c r="F279" s="1">
        <v>0</v>
      </c>
      <c r="G279" s="1">
        <v>0</v>
      </c>
      <c r="H279" s="2">
        <v>40830.597222222219</v>
      </c>
    </row>
    <row r="280" spans="1:8" x14ac:dyDescent="0.25">
      <c r="A280" s="1">
        <v>40833</v>
      </c>
      <c r="B280" s="1" t="s">
        <v>30</v>
      </c>
      <c r="C280" s="2">
        <v>0.14861111111111103</v>
      </c>
      <c r="D280" s="1" t="s">
        <v>5957</v>
      </c>
      <c r="E280" s="1" t="s">
        <v>378</v>
      </c>
      <c r="F280" s="1">
        <v>0</v>
      </c>
      <c r="G280" s="1">
        <v>0</v>
      </c>
      <c r="H280" s="2">
        <v>40833.445833333331</v>
      </c>
    </row>
    <row r="281" spans="1:8" x14ac:dyDescent="0.25">
      <c r="A281" s="1">
        <v>40833</v>
      </c>
      <c r="B281" s="1" t="s">
        <v>30</v>
      </c>
      <c r="C281" s="2">
        <v>0.65555555555555545</v>
      </c>
      <c r="D281" s="1" t="s">
        <v>5903</v>
      </c>
      <c r="E281" s="1" t="s">
        <v>378</v>
      </c>
      <c r="F281" s="1">
        <v>7</v>
      </c>
      <c r="G281" s="1">
        <v>2000</v>
      </c>
      <c r="H281" s="2">
        <v>40833.655555555553</v>
      </c>
    </row>
    <row r="282" spans="1:8" x14ac:dyDescent="0.25">
      <c r="A282" s="1">
        <v>40834</v>
      </c>
      <c r="B282" s="1" t="s">
        <v>30</v>
      </c>
      <c r="C282" s="2">
        <v>0.15625</v>
      </c>
      <c r="D282" s="1" t="s">
        <v>5958</v>
      </c>
      <c r="E282" s="1" t="s">
        <v>768</v>
      </c>
      <c r="F282" s="1">
        <v>0</v>
      </c>
      <c r="G282" s="1">
        <v>0</v>
      </c>
      <c r="H282" s="2">
        <v>40834.225694444445</v>
      </c>
    </row>
    <row r="283" spans="1:8" x14ac:dyDescent="0.25">
      <c r="A283" s="1">
        <v>40836</v>
      </c>
      <c r="B283" s="1" t="s">
        <v>30</v>
      </c>
      <c r="C283" s="2">
        <v>0.30208333333333326</v>
      </c>
      <c r="D283" s="1" t="s">
        <v>5959</v>
      </c>
      <c r="E283" s="1" t="s">
        <v>378</v>
      </c>
      <c r="F283" s="1">
        <v>0</v>
      </c>
      <c r="G283" s="1">
        <v>0</v>
      </c>
      <c r="H283" s="2">
        <v>40836.302083333336</v>
      </c>
    </row>
    <row r="284" spans="1:8" x14ac:dyDescent="0.25">
      <c r="A284" s="1">
        <v>40840</v>
      </c>
      <c r="B284" s="1" t="s">
        <v>30</v>
      </c>
      <c r="C284" s="2">
        <v>0.98402777777777772</v>
      </c>
      <c r="D284" s="1" t="s">
        <v>5958</v>
      </c>
      <c r="E284" s="1" t="s">
        <v>768</v>
      </c>
      <c r="F284" s="1">
        <v>0</v>
      </c>
      <c r="G284" s="1">
        <v>0</v>
      </c>
      <c r="H284" s="2">
        <v>40842.958333333336</v>
      </c>
    </row>
    <row r="285" spans="1:8" x14ac:dyDescent="0.25">
      <c r="A285" s="1">
        <v>40842</v>
      </c>
      <c r="B285" s="1" t="s">
        <v>10</v>
      </c>
      <c r="C285" s="2">
        <v>0.20833333333333326</v>
      </c>
      <c r="D285" s="1" t="s">
        <v>5960</v>
      </c>
      <c r="E285" s="1" t="s">
        <v>50</v>
      </c>
      <c r="F285" s="1" t="s">
        <v>993</v>
      </c>
      <c r="G285" s="1">
        <v>204000</v>
      </c>
      <c r="H285" s="2">
        <v>40843.625</v>
      </c>
    </row>
    <row r="286" spans="1:8" x14ac:dyDescent="0.25">
      <c r="A286" s="1">
        <v>40843</v>
      </c>
      <c r="B286" s="1" t="s">
        <v>30</v>
      </c>
      <c r="C286" s="2">
        <v>4.1666666666666741E-2</v>
      </c>
      <c r="D286" s="1" t="s">
        <v>5961</v>
      </c>
      <c r="E286" s="1" t="s">
        <v>378</v>
      </c>
      <c r="F286" s="1" t="s">
        <v>22</v>
      </c>
      <c r="G286" s="1" t="s">
        <v>22</v>
      </c>
      <c r="H286" s="2">
        <v>40843.10833333333</v>
      </c>
    </row>
    <row r="287" spans="1:8" x14ac:dyDescent="0.25">
      <c r="A287" s="1">
        <v>40845</v>
      </c>
      <c r="B287" s="1" t="s">
        <v>30</v>
      </c>
      <c r="C287" s="2">
        <v>0.37430555555555545</v>
      </c>
      <c r="D287" s="1" t="s">
        <v>891</v>
      </c>
      <c r="E287" s="1" t="s">
        <v>50</v>
      </c>
      <c r="F287" s="1" t="s">
        <v>993</v>
      </c>
      <c r="G287" s="1">
        <v>312359</v>
      </c>
      <c r="H287" s="2">
        <v>40854.831944444442</v>
      </c>
    </row>
    <row r="288" spans="1:8" x14ac:dyDescent="0.25">
      <c r="A288" s="1">
        <v>40845</v>
      </c>
      <c r="B288" s="1" t="s">
        <v>30</v>
      </c>
      <c r="C288" s="2">
        <v>0.37430555555555545</v>
      </c>
      <c r="D288" s="1" t="s">
        <v>891</v>
      </c>
      <c r="E288" s="1" t="s">
        <v>50</v>
      </c>
      <c r="F288" s="1" t="s">
        <v>993</v>
      </c>
      <c r="G288" s="1">
        <v>50000</v>
      </c>
      <c r="H288" s="2">
        <v>40854.625</v>
      </c>
    </row>
    <row r="289" spans="1:8" x14ac:dyDescent="0.25">
      <c r="A289" s="1">
        <v>40845</v>
      </c>
      <c r="B289" s="1" t="s">
        <v>30</v>
      </c>
      <c r="C289" s="2">
        <v>0.41597222222222219</v>
      </c>
      <c r="D289" s="1" t="s">
        <v>5962</v>
      </c>
      <c r="E289" s="1" t="s">
        <v>50</v>
      </c>
      <c r="F289" s="1" t="s">
        <v>993</v>
      </c>
      <c r="G289" s="1">
        <v>379000</v>
      </c>
      <c r="H289" s="2">
        <v>40854.541666666664</v>
      </c>
    </row>
    <row r="290" spans="1:8" x14ac:dyDescent="0.25">
      <c r="A290" s="1">
        <v>40845</v>
      </c>
      <c r="B290" s="1" t="s">
        <v>39</v>
      </c>
      <c r="C290" s="2">
        <v>0.47083333333333344</v>
      </c>
      <c r="D290" s="1" t="s">
        <v>5963</v>
      </c>
      <c r="E290" s="1" t="s">
        <v>50</v>
      </c>
      <c r="F290" s="1" t="s">
        <v>993</v>
      </c>
      <c r="G290" s="1">
        <v>161151</v>
      </c>
      <c r="H290" s="2">
        <v>40851</v>
      </c>
    </row>
    <row r="291" spans="1:8" x14ac:dyDescent="0.25">
      <c r="A291" s="1">
        <v>40845</v>
      </c>
      <c r="B291" s="1" t="s">
        <v>30</v>
      </c>
      <c r="C291" s="2">
        <v>0.5395833333333333</v>
      </c>
      <c r="D291" s="1" t="s">
        <v>5964</v>
      </c>
      <c r="E291" s="1" t="s">
        <v>50</v>
      </c>
      <c r="F291" s="1" t="s">
        <v>993</v>
      </c>
      <c r="G291" s="1">
        <v>146721</v>
      </c>
      <c r="H291" s="2">
        <v>40850.958333333336</v>
      </c>
    </row>
    <row r="292" spans="1:8" x14ac:dyDescent="0.25">
      <c r="A292" s="1">
        <v>40845</v>
      </c>
      <c r="B292" s="1" t="s">
        <v>30</v>
      </c>
      <c r="C292" s="2">
        <v>0.58333333333333326</v>
      </c>
      <c r="D292" s="1" t="s">
        <v>5965</v>
      </c>
      <c r="E292" s="1" t="s">
        <v>50</v>
      </c>
      <c r="F292" s="1" t="s">
        <v>993</v>
      </c>
      <c r="G292" s="1">
        <v>109335</v>
      </c>
      <c r="H292" s="2">
        <v>40847.583333333336</v>
      </c>
    </row>
    <row r="293" spans="1:8" x14ac:dyDescent="0.25">
      <c r="A293" s="1">
        <v>40845</v>
      </c>
      <c r="B293" s="1" t="s">
        <v>30</v>
      </c>
      <c r="C293" s="2">
        <v>0.60416666666666674</v>
      </c>
      <c r="D293" s="1" t="s">
        <v>3784</v>
      </c>
      <c r="E293" s="1" t="s">
        <v>50</v>
      </c>
      <c r="F293" s="1">
        <v>125</v>
      </c>
      <c r="G293" s="1">
        <v>197000</v>
      </c>
      <c r="H293" s="2">
        <v>40853.5</v>
      </c>
    </row>
    <row r="294" spans="1:8" x14ac:dyDescent="0.25">
      <c r="A294" s="1">
        <v>40845</v>
      </c>
      <c r="B294" s="1" t="s">
        <v>39</v>
      </c>
      <c r="C294" s="2">
        <v>0.625</v>
      </c>
      <c r="D294" s="1" t="s">
        <v>5966</v>
      </c>
      <c r="E294" s="1" t="s">
        <v>50</v>
      </c>
      <c r="F294" s="1" t="s">
        <v>22</v>
      </c>
      <c r="G294" s="1">
        <v>145000</v>
      </c>
      <c r="H294" s="2">
        <v>40849.34375</v>
      </c>
    </row>
    <row r="295" spans="1:8" x14ac:dyDescent="0.25">
      <c r="A295" s="1">
        <v>40845</v>
      </c>
      <c r="B295" s="1" t="s">
        <v>39</v>
      </c>
      <c r="C295" s="2">
        <v>0.67638888888888893</v>
      </c>
      <c r="D295" s="1" t="s">
        <v>5967</v>
      </c>
      <c r="E295" s="1" t="s">
        <v>50</v>
      </c>
      <c r="F295" s="1" t="s">
        <v>993</v>
      </c>
      <c r="G295" s="1">
        <v>1418100</v>
      </c>
      <c r="H295" s="2">
        <v>40854.666666666664</v>
      </c>
    </row>
    <row r="296" spans="1:8" x14ac:dyDescent="0.25">
      <c r="A296" s="1">
        <v>40845</v>
      </c>
      <c r="B296" s="1" t="s">
        <v>39</v>
      </c>
      <c r="C296" s="2">
        <v>0.67777777777777781</v>
      </c>
      <c r="D296" s="1" t="s">
        <v>5968</v>
      </c>
      <c r="E296" s="1" t="s">
        <v>50</v>
      </c>
      <c r="F296" s="1" t="s">
        <v>993</v>
      </c>
      <c r="G296" s="1">
        <v>50000</v>
      </c>
      <c r="H296" s="2">
        <v>40849.895833333336</v>
      </c>
    </row>
    <row r="297" spans="1:8" x14ac:dyDescent="0.25">
      <c r="A297" s="1">
        <v>40845</v>
      </c>
      <c r="B297" s="1" t="s">
        <v>5969</v>
      </c>
      <c r="C297" s="2">
        <v>0.83333333333333326</v>
      </c>
      <c r="D297" s="1" t="s">
        <v>5970</v>
      </c>
      <c r="E297" s="1" t="s">
        <v>50</v>
      </c>
      <c r="F297" s="1" t="s">
        <v>22</v>
      </c>
      <c r="G297" s="1">
        <v>74000</v>
      </c>
      <c r="H297" s="2">
        <v>40847.833333333336</v>
      </c>
    </row>
    <row r="298" spans="1:8" x14ac:dyDescent="0.25">
      <c r="A298" s="1" t="s">
        <v>414</v>
      </c>
      <c r="B298" s="1"/>
      <c r="C298" s="2"/>
      <c r="D298" s="1"/>
      <c r="E298" s="1"/>
      <c r="F298" s="1"/>
      <c r="G298" s="1"/>
      <c r="H298" s="2"/>
    </row>
    <row r="299" spans="1:8" x14ac:dyDescent="0.25">
      <c r="A299" s="1">
        <v>40851</v>
      </c>
      <c r="B299" s="1" t="s">
        <v>10</v>
      </c>
      <c r="C299" s="2">
        <v>0.44861111111111107</v>
      </c>
      <c r="D299" s="1" t="s">
        <v>5971</v>
      </c>
      <c r="E299" s="1" t="s">
        <v>378</v>
      </c>
      <c r="F299" s="1">
        <v>0</v>
      </c>
      <c r="G299" s="1">
        <v>0</v>
      </c>
      <c r="H299" s="2">
        <v>40851.448611111111</v>
      </c>
    </row>
    <row r="300" spans="1:8" x14ac:dyDescent="0.25">
      <c r="A300" s="1">
        <v>40860</v>
      </c>
      <c r="B300" s="1" t="s">
        <v>39</v>
      </c>
      <c r="C300" s="2">
        <v>0.47916666666666674</v>
      </c>
      <c r="D300" s="1" t="s">
        <v>5972</v>
      </c>
      <c r="E300" s="1" t="s">
        <v>378</v>
      </c>
      <c r="F300" s="1">
        <v>0</v>
      </c>
      <c r="G300" s="1">
        <v>0</v>
      </c>
      <c r="H300" s="2">
        <v>40860.5</v>
      </c>
    </row>
    <row r="301" spans="1:8" x14ac:dyDescent="0.25">
      <c r="A301" s="1">
        <v>40861</v>
      </c>
      <c r="B301" s="1" t="s">
        <v>30</v>
      </c>
      <c r="C301" s="2">
        <v>0.60000000000000009</v>
      </c>
      <c r="D301" s="1" t="s">
        <v>5959</v>
      </c>
      <c r="E301" s="1" t="s">
        <v>378</v>
      </c>
      <c r="F301" s="1">
        <v>0</v>
      </c>
      <c r="G301" s="1">
        <v>0</v>
      </c>
      <c r="H301" s="2">
        <v>40861.599999999999</v>
      </c>
    </row>
    <row r="302" spans="1:8" x14ac:dyDescent="0.25">
      <c r="A302" s="1">
        <v>40869</v>
      </c>
      <c r="B302" s="1" t="s">
        <v>30</v>
      </c>
      <c r="C302" s="2">
        <v>0.96944444444444455</v>
      </c>
      <c r="D302" s="1" t="s">
        <v>1938</v>
      </c>
      <c r="E302" s="1" t="s">
        <v>768</v>
      </c>
      <c r="F302" s="1">
        <v>0</v>
      </c>
      <c r="G302" s="1">
        <v>0</v>
      </c>
      <c r="H302" s="2">
        <v>40869.969444444447</v>
      </c>
    </row>
    <row r="303" spans="1:8" x14ac:dyDescent="0.25">
      <c r="A303" s="1">
        <v>40877</v>
      </c>
      <c r="B303" s="1" t="s">
        <v>10</v>
      </c>
      <c r="C303" s="2">
        <v>0.41666666666666674</v>
      </c>
      <c r="D303" s="1" t="s">
        <v>5973</v>
      </c>
      <c r="E303" s="1" t="s">
        <v>378</v>
      </c>
      <c r="F303" s="1">
        <v>0</v>
      </c>
      <c r="G303" s="1">
        <v>0</v>
      </c>
      <c r="H303" s="2">
        <v>40877.458333333336</v>
      </c>
    </row>
    <row r="304" spans="1:8" x14ac:dyDescent="0.25">
      <c r="A304" s="1">
        <v>40877</v>
      </c>
      <c r="B304" s="1" t="s">
        <v>10</v>
      </c>
      <c r="C304" s="2">
        <v>0.70555555555555549</v>
      </c>
      <c r="D304" s="1" t="s">
        <v>137</v>
      </c>
      <c r="E304" s="1" t="s">
        <v>50</v>
      </c>
      <c r="F304" s="1" t="s">
        <v>993</v>
      </c>
      <c r="G304" s="1">
        <v>150000</v>
      </c>
      <c r="H304" s="2">
        <v>40879.416666666664</v>
      </c>
    </row>
    <row r="305" spans="1:8" x14ac:dyDescent="0.25">
      <c r="A305" s="1" t="s">
        <v>1489</v>
      </c>
      <c r="B305" s="1"/>
      <c r="C305" s="2"/>
      <c r="D305" s="1"/>
      <c r="E305" s="1"/>
      <c r="F305" s="1"/>
      <c r="G305" s="1"/>
      <c r="H305" s="2"/>
    </row>
    <row r="306" spans="1:8" x14ac:dyDescent="0.25">
      <c r="A306" s="1">
        <v>40878</v>
      </c>
      <c r="B306" s="1" t="s">
        <v>10</v>
      </c>
      <c r="C306" s="2">
        <v>3.125E-2</v>
      </c>
      <c r="D306" s="1" t="s">
        <v>1306</v>
      </c>
      <c r="E306" s="1" t="s">
        <v>50</v>
      </c>
      <c r="F306" s="1" t="s">
        <v>993</v>
      </c>
      <c r="G306" s="1">
        <v>91690</v>
      </c>
      <c r="H306" s="2">
        <v>40884.875</v>
      </c>
    </row>
    <row r="307" spans="1:8" x14ac:dyDescent="0.25">
      <c r="A307" s="1">
        <v>40878</v>
      </c>
      <c r="B307" s="1" t="s">
        <v>10</v>
      </c>
      <c r="C307" s="2">
        <v>0.14513888888888893</v>
      </c>
      <c r="D307" s="1" t="s">
        <v>12</v>
      </c>
      <c r="E307" s="1" t="s">
        <v>50</v>
      </c>
      <c r="F307" s="1">
        <v>300</v>
      </c>
      <c r="G307" s="1">
        <v>100000</v>
      </c>
      <c r="H307" s="2">
        <v>40879.545138888891</v>
      </c>
    </row>
    <row r="308" spans="1:8" x14ac:dyDescent="0.25">
      <c r="A308" s="1">
        <v>40878</v>
      </c>
      <c r="B308" s="1" t="s">
        <v>10</v>
      </c>
      <c r="C308" s="2">
        <v>0.41666666666666674</v>
      </c>
      <c r="D308" s="1" t="s">
        <v>5974</v>
      </c>
      <c r="E308" s="1" t="s">
        <v>50</v>
      </c>
      <c r="F308" s="1" t="s">
        <v>993</v>
      </c>
      <c r="G308" s="1">
        <v>60000</v>
      </c>
      <c r="H308" s="2">
        <v>40879.549305555556</v>
      </c>
    </row>
    <row r="309" spans="1:8" x14ac:dyDescent="0.25">
      <c r="A309" s="1">
        <v>40879</v>
      </c>
      <c r="B309" s="1" t="s">
        <v>429</v>
      </c>
      <c r="C309" s="2">
        <v>0.67708333333333326</v>
      </c>
      <c r="D309" s="1" t="s">
        <v>5975</v>
      </c>
      <c r="E309" s="1" t="s">
        <v>768</v>
      </c>
      <c r="F309" s="1" t="s">
        <v>22</v>
      </c>
      <c r="G309" s="1" t="s">
        <v>22</v>
      </c>
      <c r="H309" s="2">
        <v>40879.854166666664</v>
      </c>
    </row>
    <row r="310" spans="1:8" x14ac:dyDescent="0.25">
      <c r="A310" s="1">
        <v>40882</v>
      </c>
      <c r="B310" s="1" t="s">
        <v>10</v>
      </c>
      <c r="C310" s="2">
        <v>0.58333333333333326</v>
      </c>
      <c r="D310" s="1" t="s">
        <v>1113</v>
      </c>
      <c r="E310" s="1" t="s">
        <v>768</v>
      </c>
      <c r="F310" s="1" t="s">
        <v>22</v>
      </c>
      <c r="G310" s="1" t="s">
        <v>22</v>
      </c>
      <c r="H310" s="2">
        <v>40883.708333333336</v>
      </c>
    </row>
    <row r="311" spans="1:8" x14ac:dyDescent="0.25">
      <c r="A311" s="1">
        <v>40883</v>
      </c>
      <c r="B311" s="1" t="s">
        <v>96</v>
      </c>
      <c r="C311" s="2">
        <v>0.33333333333333326</v>
      </c>
      <c r="D311" s="1" t="s">
        <v>5976</v>
      </c>
      <c r="E311" s="1" t="s">
        <v>5255</v>
      </c>
      <c r="F311" s="1">
        <v>155</v>
      </c>
      <c r="G311" s="1">
        <v>34500</v>
      </c>
      <c r="H311" s="2">
        <v>40883.833333333336</v>
      </c>
    </row>
    <row r="312" spans="1:8" x14ac:dyDescent="0.25">
      <c r="A312" s="1">
        <v>40883</v>
      </c>
      <c r="B312" s="1" t="s">
        <v>30</v>
      </c>
      <c r="C312" s="2">
        <v>0.73472222222222228</v>
      </c>
      <c r="D312" s="1" t="s">
        <v>5977</v>
      </c>
      <c r="E312" s="1" t="s">
        <v>768</v>
      </c>
      <c r="F312" s="1">
        <v>0</v>
      </c>
      <c r="G312" s="1">
        <v>0</v>
      </c>
      <c r="H312" s="2">
        <v>40884.461111111108</v>
      </c>
    </row>
    <row r="313" spans="1:8" x14ac:dyDescent="0.25">
      <c r="A313" s="1">
        <v>40884</v>
      </c>
      <c r="B313" s="1" t="s">
        <v>25</v>
      </c>
      <c r="C313" s="2">
        <v>0.81180555555555545</v>
      </c>
      <c r="D313" s="1" t="s">
        <v>5978</v>
      </c>
      <c r="E313" s="1" t="s">
        <v>50</v>
      </c>
      <c r="F313" s="1">
        <v>240</v>
      </c>
      <c r="G313" s="1">
        <v>60000</v>
      </c>
      <c r="H313" s="2">
        <v>40884.956250000003</v>
      </c>
    </row>
    <row r="314" spans="1:8" x14ac:dyDescent="0.25">
      <c r="A314" s="1">
        <v>40885</v>
      </c>
      <c r="B314" s="1" t="s">
        <v>10</v>
      </c>
      <c r="C314" s="2">
        <v>0.36458333333333326</v>
      </c>
      <c r="D314" s="1" t="s">
        <v>1113</v>
      </c>
      <c r="E314" s="1" t="s">
        <v>768</v>
      </c>
      <c r="F314" s="1" t="s">
        <v>22</v>
      </c>
      <c r="G314" s="1" t="s">
        <v>22</v>
      </c>
      <c r="H314" s="2">
        <v>40885.6875</v>
      </c>
    </row>
    <row r="315" spans="1:8" x14ac:dyDescent="0.25">
      <c r="A315" s="1">
        <v>40890</v>
      </c>
      <c r="B315" s="1" t="s">
        <v>30</v>
      </c>
      <c r="C315" s="2">
        <v>0.13819444444444451</v>
      </c>
      <c r="D315" s="1" t="s">
        <v>5979</v>
      </c>
      <c r="E315" s="1" t="s">
        <v>768</v>
      </c>
      <c r="F315" s="1" t="s">
        <v>22</v>
      </c>
      <c r="G315" s="1">
        <v>0</v>
      </c>
      <c r="H315" s="2">
        <v>40891.138194444444</v>
      </c>
    </row>
    <row r="316" spans="1:8" x14ac:dyDescent="0.25">
      <c r="A316" s="1">
        <v>40896</v>
      </c>
      <c r="B316" s="1" t="s">
        <v>10</v>
      </c>
      <c r="C316" s="2">
        <v>0.3666666666666667</v>
      </c>
      <c r="D316" s="1" t="s">
        <v>5980</v>
      </c>
      <c r="E316" s="1" t="s">
        <v>768</v>
      </c>
      <c r="F316" s="1" t="s">
        <v>22</v>
      </c>
      <c r="G316" s="1" t="s">
        <v>22</v>
      </c>
      <c r="H316" s="2">
        <v>40896.666666666664</v>
      </c>
    </row>
    <row r="317" spans="1:8" x14ac:dyDescent="0.25">
      <c r="A317" s="1">
        <v>40897</v>
      </c>
      <c r="B317" s="1" t="s">
        <v>10</v>
      </c>
      <c r="C317" s="2">
        <v>0.32291666666666674</v>
      </c>
      <c r="D317" s="1" t="s">
        <v>5981</v>
      </c>
      <c r="E317" s="1" t="s">
        <v>768</v>
      </c>
      <c r="F317" s="1">
        <v>12</v>
      </c>
      <c r="G317" s="1">
        <v>2500</v>
      </c>
      <c r="H317" s="2">
        <v>40897.364583333336</v>
      </c>
    </row>
    <row r="318" spans="1:8" x14ac:dyDescent="0.25">
      <c r="A318" s="1">
        <v>40897</v>
      </c>
      <c r="B318" s="1" t="s">
        <v>10</v>
      </c>
      <c r="C318" s="2">
        <v>0.39583333333333326</v>
      </c>
      <c r="D318" s="1" t="s">
        <v>1113</v>
      </c>
      <c r="E318" s="1" t="s">
        <v>768</v>
      </c>
      <c r="F318" s="1" t="s">
        <v>22</v>
      </c>
      <c r="G318" s="1" t="s">
        <v>22</v>
      </c>
      <c r="H318" s="2">
        <v>40897.396527777775</v>
      </c>
    </row>
    <row r="319" spans="1:8" x14ac:dyDescent="0.25">
      <c r="A319" s="1">
        <v>40898</v>
      </c>
      <c r="B319" s="1" t="s">
        <v>10</v>
      </c>
      <c r="C319" s="2">
        <v>0.4375</v>
      </c>
      <c r="D319" s="1" t="s">
        <v>5982</v>
      </c>
      <c r="E319" s="1" t="s">
        <v>1132</v>
      </c>
      <c r="F319" s="1">
        <v>0</v>
      </c>
      <c r="G319" s="1">
        <v>0</v>
      </c>
      <c r="H319" s="2">
        <v>40898.4375</v>
      </c>
    </row>
    <row r="320" spans="1:8" x14ac:dyDescent="0.25">
      <c r="A320" s="1">
        <v>40908</v>
      </c>
      <c r="B320" s="1" t="s">
        <v>10</v>
      </c>
      <c r="C320" s="2">
        <v>0.89305555555555549</v>
      </c>
      <c r="D320" s="1" t="s">
        <v>1113</v>
      </c>
      <c r="E320" s="1" t="s">
        <v>768</v>
      </c>
      <c r="F320" s="1" t="s">
        <v>22</v>
      </c>
      <c r="G320" s="1" t="s">
        <v>22</v>
      </c>
      <c r="H320" s="2">
        <v>40908.893055555556</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H39"/>
  <sheetViews>
    <sheetView workbookViewId="0">
      <selection activeCell="L20" sqref="L20"/>
    </sheetView>
  </sheetViews>
  <sheetFormatPr defaultRowHeight="15" x14ac:dyDescent="0.25"/>
  <cols>
    <col min="1" max="1" width="9.28515625" bestFit="1" customWidth="1"/>
    <col min="2" max="2" width="14.5703125" bestFit="1" customWidth="1"/>
    <col min="3" max="3" width="10" bestFit="1" customWidth="1"/>
    <col min="4" max="4" width="67.85546875" bestFit="1" customWidth="1"/>
    <col min="5" max="5" width="31.5703125" bestFit="1" customWidth="1"/>
    <col min="6" max="6" width="18.7109375" bestFit="1" customWidth="1"/>
    <col min="7" max="7" width="33" bestFit="1" customWidth="1"/>
    <col min="8" max="8" width="21" bestFit="1" customWidth="1"/>
  </cols>
  <sheetData>
    <row r="1" spans="1:8" x14ac:dyDescent="0.25">
      <c r="A1" s="1" t="s">
        <v>0</v>
      </c>
      <c r="B1" s="1" t="s">
        <v>1</v>
      </c>
      <c r="C1" s="1" t="s">
        <v>2</v>
      </c>
      <c r="D1" s="1" t="s">
        <v>3</v>
      </c>
      <c r="E1" s="1" t="s">
        <v>4</v>
      </c>
      <c r="F1" s="1" t="s">
        <v>5</v>
      </c>
      <c r="G1" s="1" t="s">
        <v>6</v>
      </c>
      <c r="H1" s="1" t="s">
        <v>7</v>
      </c>
    </row>
    <row r="2" spans="1:8" x14ac:dyDescent="0.25">
      <c r="A2" s="1"/>
      <c r="B2" s="1"/>
      <c r="C2" s="1"/>
      <c r="D2" s="1"/>
      <c r="E2" s="1"/>
      <c r="F2" s="1"/>
      <c r="G2" s="1"/>
      <c r="H2" s="1" t="s">
        <v>8</v>
      </c>
    </row>
    <row r="3" spans="1:8" x14ac:dyDescent="0.25">
      <c r="A3" s="1" t="s">
        <v>9</v>
      </c>
      <c r="B3" s="1"/>
      <c r="C3" s="1"/>
      <c r="D3" s="1"/>
      <c r="E3" s="1"/>
      <c r="F3" s="1"/>
      <c r="G3" s="1"/>
      <c r="H3" s="1"/>
    </row>
    <row r="4" spans="1:8" x14ac:dyDescent="0.25">
      <c r="A4" s="1">
        <v>39818</v>
      </c>
      <c r="B4" s="1" t="s">
        <v>429</v>
      </c>
      <c r="C4" s="1" t="s">
        <v>19</v>
      </c>
      <c r="D4" s="1" t="s">
        <v>1002</v>
      </c>
      <c r="E4" s="1" t="s">
        <v>17</v>
      </c>
      <c r="F4" s="1" t="s">
        <v>22</v>
      </c>
      <c r="G4" s="1">
        <v>157019</v>
      </c>
      <c r="H4" s="1" t="s">
        <v>1003</v>
      </c>
    </row>
    <row r="5" spans="1:8" x14ac:dyDescent="0.25">
      <c r="A5" s="1">
        <v>39820</v>
      </c>
      <c r="B5" s="1" t="s">
        <v>25</v>
      </c>
      <c r="C5" s="1" t="s">
        <v>110</v>
      </c>
      <c r="D5" s="1" t="s">
        <v>1004</v>
      </c>
      <c r="E5" s="1" t="s">
        <v>37</v>
      </c>
      <c r="F5" s="1">
        <v>300</v>
      </c>
      <c r="G5" s="1">
        <v>70000</v>
      </c>
      <c r="H5" s="1" t="s">
        <v>1005</v>
      </c>
    </row>
    <row r="6" spans="1:8" x14ac:dyDescent="0.25">
      <c r="A6" s="1">
        <v>39821</v>
      </c>
      <c r="B6" s="1" t="s">
        <v>344</v>
      </c>
      <c r="C6" s="1" t="s">
        <v>1006</v>
      </c>
      <c r="D6" s="1" t="s">
        <v>1007</v>
      </c>
      <c r="E6" s="1" t="s">
        <v>1008</v>
      </c>
      <c r="F6" s="1">
        <v>55</v>
      </c>
      <c r="G6" s="1">
        <v>31000</v>
      </c>
      <c r="H6" s="1" t="s">
        <v>1009</v>
      </c>
    </row>
    <row r="7" spans="1:8" x14ac:dyDescent="0.25">
      <c r="A7" s="1">
        <v>39830</v>
      </c>
      <c r="B7" s="1" t="s">
        <v>30</v>
      </c>
      <c r="C7" s="1" t="s">
        <v>85</v>
      </c>
      <c r="D7" s="1" t="s">
        <v>1010</v>
      </c>
      <c r="E7" s="1" t="s">
        <v>87</v>
      </c>
      <c r="F7" s="1" t="s">
        <v>22</v>
      </c>
      <c r="G7" s="1" t="s">
        <v>22</v>
      </c>
      <c r="H7" s="1" t="s">
        <v>1011</v>
      </c>
    </row>
    <row r="8" spans="1:8" x14ac:dyDescent="0.25">
      <c r="A8" s="1">
        <v>39835</v>
      </c>
      <c r="B8" s="1" t="s">
        <v>30</v>
      </c>
      <c r="C8" s="1" t="s">
        <v>26</v>
      </c>
      <c r="D8" s="1" t="s">
        <v>1012</v>
      </c>
      <c r="E8" s="1" t="s">
        <v>1013</v>
      </c>
      <c r="F8" s="1">
        <v>50</v>
      </c>
      <c r="G8" s="1">
        <v>9700</v>
      </c>
      <c r="H8" s="1" t="s">
        <v>1014</v>
      </c>
    </row>
    <row r="9" spans="1:8" x14ac:dyDescent="0.25">
      <c r="A9" s="1">
        <v>39840</v>
      </c>
      <c r="B9" s="1" t="s">
        <v>30</v>
      </c>
      <c r="C9" s="1" t="s">
        <v>19</v>
      </c>
      <c r="D9" s="1" t="s">
        <v>49</v>
      </c>
      <c r="E9" s="1" t="s">
        <v>76</v>
      </c>
      <c r="F9" s="1" t="s">
        <v>22</v>
      </c>
      <c r="G9" s="1">
        <v>383000</v>
      </c>
      <c r="H9" s="1" t="s">
        <v>1015</v>
      </c>
    </row>
    <row r="10" spans="1:8" x14ac:dyDescent="0.25">
      <c r="A10" s="1">
        <v>39840</v>
      </c>
      <c r="B10" s="1" t="s">
        <v>25</v>
      </c>
      <c r="C10" s="1" t="s">
        <v>1016</v>
      </c>
      <c r="D10" s="1" t="s">
        <v>1017</v>
      </c>
      <c r="E10" s="1" t="s">
        <v>76</v>
      </c>
      <c r="F10" s="1">
        <v>600</v>
      </c>
      <c r="G10" s="1">
        <v>190000</v>
      </c>
      <c r="H10" s="1" t="s">
        <v>1018</v>
      </c>
    </row>
    <row r="11" spans="1:8" x14ac:dyDescent="0.25">
      <c r="A11" s="1">
        <v>39840</v>
      </c>
      <c r="B11" s="1" t="s">
        <v>25</v>
      </c>
      <c r="C11" s="1" t="s">
        <v>1019</v>
      </c>
      <c r="D11" s="1" t="s">
        <v>1020</v>
      </c>
      <c r="E11" s="1" t="s">
        <v>76</v>
      </c>
      <c r="F11" s="1">
        <v>350</v>
      </c>
      <c r="G11" s="1">
        <v>3</v>
      </c>
      <c r="H11" s="1" t="s">
        <v>1021</v>
      </c>
    </row>
    <row r="12" spans="1:8" x14ac:dyDescent="0.25">
      <c r="A12" s="1">
        <v>39840</v>
      </c>
      <c r="B12" s="1" t="s">
        <v>25</v>
      </c>
      <c r="C12" s="1" t="s">
        <v>61</v>
      </c>
      <c r="D12" s="1" t="s">
        <v>1022</v>
      </c>
      <c r="E12" s="1" t="s">
        <v>13</v>
      </c>
      <c r="F12" s="1">
        <v>200</v>
      </c>
      <c r="G12" s="1">
        <v>62500</v>
      </c>
      <c r="H12" s="1" t="s">
        <v>1023</v>
      </c>
    </row>
    <row r="13" spans="1:8" x14ac:dyDescent="0.25">
      <c r="A13" s="1">
        <v>39840</v>
      </c>
      <c r="B13" s="1" t="s">
        <v>25</v>
      </c>
      <c r="C13" s="1" t="s">
        <v>1024</v>
      </c>
      <c r="D13" s="1" t="s">
        <v>1025</v>
      </c>
      <c r="E13" s="1" t="s">
        <v>76</v>
      </c>
      <c r="F13" s="1" t="s">
        <v>22</v>
      </c>
      <c r="G13" s="1">
        <v>111818</v>
      </c>
      <c r="H13" s="1" t="s">
        <v>1026</v>
      </c>
    </row>
    <row r="14" spans="1:8" x14ac:dyDescent="0.25">
      <c r="A14" s="1">
        <v>39840</v>
      </c>
      <c r="B14" s="1" t="s">
        <v>30</v>
      </c>
      <c r="C14" s="1" t="s">
        <v>1027</v>
      </c>
      <c r="D14" s="1" t="s">
        <v>1028</v>
      </c>
      <c r="E14" s="1" t="s">
        <v>1029</v>
      </c>
      <c r="F14" s="1" t="s">
        <v>22</v>
      </c>
      <c r="G14" s="1">
        <v>59402</v>
      </c>
      <c r="H14" s="1" t="s">
        <v>1030</v>
      </c>
    </row>
    <row r="15" spans="1:8" x14ac:dyDescent="0.25">
      <c r="A15" s="1">
        <v>39840</v>
      </c>
      <c r="B15" s="1" t="s">
        <v>25</v>
      </c>
      <c r="C15" s="1" t="s">
        <v>172</v>
      </c>
      <c r="D15" s="1" t="s">
        <v>1025</v>
      </c>
      <c r="E15" s="1" t="s">
        <v>76</v>
      </c>
      <c r="F15" s="1">
        <v>600</v>
      </c>
      <c r="G15" s="1">
        <v>215700</v>
      </c>
      <c r="H15" s="1" t="s">
        <v>1031</v>
      </c>
    </row>
    <row r="16" spans="1:8" x14ac:dyDescent="0.25">
      <c r="A16" s="1">
        <v>39840</v>
      </c>
      <c r="B16" s="1" t="s">
        <v>25</v>
      </c>
      <c r="C16" s="1" t="s">
        <v>1032</v>
      </c>
      <c r="D16" s="1" t="s">
        <v>1033</v>
      </c>
      <c r="E16" s="1" t="s">
        <v>76</v>
      </c>
      <c r="F16" s="1">
        <v>850</v>
      </c>
      <c r="G16" s="1">
        <v>1</v>
      </c>
      <c r="H16" s="1" t="s">
        <v>1034</v>
      </c>
    </row>
    <row r="17" spans="1:8" x14ac:dyDescent="0.25">
      <c r="A17" s="1">
        <v>39841</v>
      </c>
      <c r="B17" s="1" t="s">
        <v>30</v>
      </c>
      <c r="C17" s="1" t="s">
        <v>1035</v>
      </c>
      <c r="D17" s="1" t="s">
        <v>1036</v>
      </c>
      <c r="E17" s="1" t="s">
        <v>13</v>
      </c>
      <c r="F17" s="1">
        <v>300</v>
      </c>
      <c r="G17" s="1">
        <v>1</v>
      </c>
      <c r="H17" s="1" t="s">
        <v>1037</v>
      </c>
    </row>
    <row r="18" spans="1:8" x14ac:dyDescent="0.25">
      <c r="A18" s="1">
        <v>39841</v>
      </c>
      <c r="B18" s="1" t="s">
        <v>30</v>
      </c>
      <c r="C18" s="1" t="s">
        <v>1038</v>
      </c>
      <c r="D18" s="1" t="s">
        <v>1039</v>
      </c>
      <c r="E18" s="1" t="s">
        <v>13</v>
      </c>
      <c r="F18" s="1" t="s">
        <v>22</v>
      </c>
      <c r="G18" s="1">
        <v>230300</v>
      </c>
      <c r="H18" s="1" t="s">
        <v>1040</v>
      </c>
    </row>
    <row r="19" spans="1:8" x14ac:dyDescent="0.25">
      <c r="A19" s="1">
        <v>39841</v>
      </c>
      <c r="B19" s="1" t="s">
        <v>30</v>
      </c>
      <c r="C19" s="1" t="s">
        <v>11</v>
      </c>
      <c r="D19" s="1" t="s">
        <v>1041</v>
      </c>
      <c r="E19" s="1" t="s">
        <v>76</v>
      </c>
      <c r="F19" s="1">
        <v>21</v>
      </c>
      <c r="G19" s="1">
        <v>3500</v>
      </c>
      <c r="H19" s="1" t="s">
        <v>1042</v>
      </c>
    </row>
    <row r="20" spans="1:8" x14ac:dyDescent="0.25">
      <c r="A20" s="1">
        <v>39841</v>
      </c>
      <c r="B20" s="1" t="s">
        <v>30</v>
      </c>
      <c r="C20" s="1" t="s">
        <v>44</v>
      </c>
      <c r="D20" s="1" t="s">
        <v>1043</v>
      </c>
      <c r="E20" s="1" t="s">
        <v>76</v>
      </c>
      <c r="F20" s="1">
        <v>506</v>
      </c>
      <c r="G20" s="1">
        <v>75000</v>
      </c>
      <c r="H20" s="1" t="s">
        <v>1044</v>
      </c>
    </row>
    <row r="21" spans="1:8" x14ac:dyDescent="0.25">
      <c r="A21" s="1">
        <v>39841</v>
      </c>
      <c r="B21" s="1" t="s">
        <v>30</v>
      </c>
      <c r="C21" s="1" t="s">
        <v>1045</v>
      </c>
      <c r="D21" s="1" t="s">
        <v>1046</v>
      </c>
      <c r="E21" s="1" t="s">
        <v>1029</v>
      </c>
      <c r="F21" s="1" t="s">
        <v>22</v>
      </c>
      <c r="G21" s="1">
        <v>53700</v>
      </c>
      <c r="H21" s="1" t="s">
        <v>1040</v>
      </c>
    </row>
    <row r="22" spans="1:8" x14ac:dyDescent="0.25">
      <c r="A22" s="1">
        <v>39841</v>
      </c>
      <c r="B22" s="1" t="s">
        <v>25</v>
      </c>
      <c r="C22" s="1" t="s">
        <v>52</v>
      </c>
      <c r="D22" s="1" t="s">
        <v>1047</v>
      </c>
      <c r="E22" s="1" t="s">
        <v>76</v>
      </c>
      <c r="F22" s="1" t="s">
        <v>22</v>
      </c>
      <c r="G22" s="1">
        <v>109527</v>
      </c>
      <c r="H22" s="1" t="s">
        <v>1048</v>
      </c>
    </row>
    <row r="23" spans="1:8" x14ac:dyDescent="0.25">
      <c r="A23" s="1">
        <v>39841</v>
      </c>
      <c r="B23" s="1" t="s">
        <v>30</v>
      </c>
      <c r="C23" s="1" t="s">
        <v>253</v>
      </c>
      <c r="D23" s="1" t="s">
        <v>1049</v>
      </c>
      <c r="E23" s="1" t="s">
        <v>1029</v>
      </c>
      <c r="F23" s="1" t="s">
        <v>22</v>
      </c>
      <c r="G23" s="1">
        <v>53600</v>
      </c>
      <c r="H23" s="1" t="s">
        <v>1037</v>
      </c>
    </row>
    <row r="24" spans="1:8" x14ac:dyDescent="0.25">
      <c r="A24" s="1" t="s">
        <v>43</v>
      </c>
      <c r="B24" s="1"/>
      <c r="C24" s="1"/>
      <c r="D24" s="1"/>
      <c r="E24" s="1"/>
      <c r="F24" s="1"/>
      <c r="G24" s="1"/>
      <c r="H24" s="1"/>
    </row>
    <row r="25" spans="1:8" x14ac:dyDescent="0.25">
      <c r="A25" s="1">
        <v>39855</v>
      </c>
      <c r="B25" s="1" t="s">
        <v>429</v>
      </c>
      <c r="C25" s="1" t="s">
        <v>1050</v>
      </c>
      <c r="D25" s="1" t="s">
        <v>129</v>
      </c>
      <c r="E25" s="1" t="s">
        <v>37</v>
      </c>
      <c r="F25" s="1">
        <v>350</v>
      </c>
      <c r="G25" s="1">
        <v>64801</v>
      </c>
      <c r="H25" s="1" t="s">
        <v>1051</v>
      </c>
    </row>
    <row r="26" spans="1:8" x14ac:dyDescent="0.25">
      <c r="A26" s="1">
        <v>39855</v>
      </c>
      <c r="B26" s="1" t="s">
        <v>30</v>
      </c>
      <c r="C26" s="1" t="s">
        <v>115</v>
      </c>
      <c r="D26" s="1" t="s">
        <v>1052</v>
      </c>
      <c r="E26" s="1" t="s">
        <v>28</v>
      </c>
      <c r="F26" s="1" t="s">
        <v>22</v>
      </c>
      <c r="G26" s="1">
        <v>279813</v>
      </c>
      <c r="H26" s="1" t="s">
        <v>1053</v>
      </c>
    </row>
    <row r="27" spans="1:8" x14ac:dyDescent="0.25">
      <c r="A27" s="1">
        <v>39855</v>
      </c>
      <c r="B27" s="1" t="s">
        <v>30</v>
      </c>
      <c r="C27" s="1" t="s">
        <v>5983</v>
      </c>
      <c r="D27" s="1" t="s">
        <v>5984</v>
      </c>
      <c r="E27" s="1" t="s">
        <v>28</v>
      </c>
      <c r="F27" s="1" t="s">
        <v>22</v>
      </c>
      <c r="G27" s="1">
        <v>374644</v>
      </c>
      <c r="H27" s="1" t="s">
        <v>5985</v>
      </c>
    </row>
    <row r="28" spans="1:8" x14ac:dyDescent="0.25">
      <c r="A28" s="1">
        <v>39855</v>
      </c>
      <c r="B28" s="1" t="s">
        <v>30</v>
      </c>
      <c r="C28" s="1" t="s">
        <v>361</v>
      </c>
      <c r="D28" s="1" t="s">
        <v>49</v>
      </c>
      <c r="E28" s="1" t="s">
        <v>28</v>
      </c>
      <c r="F28" s="1" t="s">
        <v>22</v>
      </c>
      <c r="G28" s="1">
        <v>78000</v>
      </c>
      <c r="H28" s="1" t="s">
        <v>5986</v>
      </c>
    </row>
    <row r="29" spans="1:8" x14ac:dyDescent="0.25">
      <c r="A29" s="1">
        <v>39855</v>
      </c>
      <c r="B29" s="1" t="s">
        <v>30</v>
      </c>
      <c r="C29" s="1" t="s">
        <v>172</v>
      </c>
      <c r="D29" s="1" t="s">
        <v>1049</v>
      </c>
      <c r="E29" s="1" t="s">
        <v>28</v>
      </c>
      <c r="F29" s="1">
        <v>350</v>
      </c>
      <c r="G29" s="1">
        <v>63000</v>
      </c>
      <c r="H29" s="1" t="s">
        <v>1087</v>
      </c>
    </row>
    <row r="30" spans="1:8" x14ac:dyDescent="0.25">
      <c r="A30" s="1">
        <v>39856</v>
      </c>
      <c r="B30" s="1" t="s">
        <v>30</v>
      </c>
      <c r="C30" s="1" t="s">
        <v>1050</v>
      </c>
      <c r="D30" s="1" t="s">
        <v>5987</v>
      </c>
      <c r="E30" s="1" t="s">
        <v>37</v>
      </c>
      <c r="F30" s="1">
        <v>168</v>
      </c>
      <c r="G30" s="1">
        <v>184000</v>
      </c>
      <c r="H30" s="1" t="s">
        <v>5988</v>
      </c>
    </row>
    <row r="31" spans="1:8" x14ac:dyDescent="0.25">
      <c r="A31" s="1">
        <v>39856</v>
      </c>
      <c r="B31" s="1" t="s">
        <v>30</v>
      </c>
      <c r="C31" s="1" t="s">
        <v>85</v>
      </c>
      <c r="D31" s="1" t="s">
        <v>5989</v>
      </c>
      <c r="E31" s="1" t="s">
        <v>37</v>
      </c>
      <c r="F31" s="1">
        <v>130</v>
      </c>
      <c r="G31" s="1">
        <v>132000</v>
      </c>
      <c r="H31" s="1" t="s">
        <v>5990</v>
      </c>
    </row>
    <row r="32" spans="1:8" x14ac:dyDescent="0.25">
      <c r="A32" s="1">
        <v>39857</v>
      </c>
      <c r="B32" s="1" t="s">
        <v>30</v>
      </c>
      <c r="C32" s="1" t="s">
        <v>1050</v>
      </c>
      <c r="D32" s="1" t="s">
        <v>5987</v>
      </c>
      <c r="E32" s="1" t="s">
        <v>37</v>
      </c>
      <c r="F32" s="1">
        <v>168</v>
      </c>
      <c r="G32" s="1">
        <v>184000</v>
      </c>
      <c r="H32" s="1" t="s">
        <v>5991</v>
      </c>
    </row>
    <row r="33" spans="1:8" x14ac:dyDescent="0.25">
      <c r="A33" s="1">
        <v>39867</v>
      </c>
      <c r="B33" s="1" t="s">
        <v>39</v>
      </c>
      <c r="C33" s="1" t="s">
        <v>5992</v>
      </c>
      <c r="D33" s="1" t="s">
        <v>5993</v>
      </c>
      <c r="E33" s="1" t="s">
        <v>1029</v>
      </c>
      <c r="F33" s="1" t="s">
        <v>22</v>
      </c>
      <c r="G33" s="1">
        <v>131000</v>
      </c>
      <c r="H33" s="1" t="s">
        <v>5994</v>
      </c>
    </row>
    <row r="34" spans="1:8" x14ac:dyDescent="0.25">
      <c r="A34" s="1" t="s">
        <v>123</v>
      </c>
      <c r="B34" s="1"/>
      <c r="C34" s="1"/>
      <c r="D34" s="1"/>
      <c r="E34" s="1"/>
      <c r="F34" s="1"/>
      <c r="G34" s="1"/>
      <c r="H34" s="1"/>
    </row>
    <row r="35" spans="1:8" x14ac:dyDescent="0.25">
      <c r="A35" s="1">
        <v>39873</v>
      </c>
      <c r="B35" s="1" t="s">
        <v>10</v>
      </c>
      <c r="C35" s="1" t="s">
        <v>5995</v>
      </c>
      <c r="D35" s="1" t="s">
        <v>5996</v>
      </c>
      <c r="E35" s="1" t="s">
        <v>1008</v>
      </c>
      <c r="F35" s="1">
        <v>250</v>
      </c>
      <c r="G35" s="1">
        <v>132000</v>
      </c>
      <c r="H35" s="1" t="s">
        <v>5997</v>
      </c>
    </row>
    <row r="36" spans="1:8" x14ac:dyDescent="0.25">
      <c r="A36" s="1">
        <v>39873</v>
      </c>
      <c r="B36" s="1" t="s">
        <v>25</v>
      </c>
      <c r="C36" s="1" t="s">
        <v>26</v>
      </c>
      <c r="D36" s="1" t="s">
        <v>5998</v>
      </c>
      <c r="E36" s="1" t="s">
        <v>50</v>
      </c>
      <c r="F36" s="1">
        <v>75</v>
      </c>
      <c r="G36" s="1">
        <v>60000</v>
      </c>
      <c r="H36" s="1" t="s">
        <v>5999</v>
      </c>
    </row>
    <row r="37" spans="1:8" x14ac:dyDescent="0.25">
      <c r="A37" s="1">
        <v>39873</v>
      </c>
      <c r="B37" s="1" t="s">
        <v>25</v>
      </c>
      <c r="C37" s="1" t="s">
        <v>6000</v>
      </c>
      <c r="D37" s="1" t="s">
        <v>6001</v>
      </c>
      <c r="E37" s="1" t="s">
        <v>1029</v>
      </c>
      <c r="F37" s="1">
        <v>1000</v>
      </c>
      <c r="G37" s="1">
        <v>180000</v>
      </c>
      <c r="H37" s="1" t="s">
        <v>6002</v>
      </c>
    </row>
    <row r="38" spans="1:8" x14ac:dyDescent="0.25">
      <c r="A38" s="1">
        <v>39873</v>
      </c>
      <c r="B38" s="1" t="s">
        <v>25</v>
      </c>
      <c r="C38" s="1" t="s">
        <v>31</v>
      </c>
      <c r="D38" s="1" t="s">
        <v>6003</v>
      </c>
      <c r="E38" s="1" t="s">
        <v>13</v>
      </c>
      <c r="F38" s="1">
        <v>210</v>
      </c>
      <c r="G38" s="1">
        <v>217000</v>
      </c>
      <c r="H38" s="1" t="s">
        <v>6004</v>
      </c>
    </row>
    <row r="39" spans="1:8" x14ac:dyDescent="0.25">
      <c r="A39" s="1">
        <v>39875</v>
      </c>
      <c r="B39" s="1" t="s">
        <v>30</v>
      </c>
      <c r="C39" s="1" t="s">
        <v>6005</v>
      </c>
      <c r="D39" s="1" t="s">
        <v>1301</v>
      </c>
      <c r="E39" s="1" t="s">
        <v>6006</v>
      </c>
      <c r="F39" s="1">
        <v>378</v>
      </c>
      <c r="G39" s="1" t="s">
        <v>22</v>
      </c>
      <c r="H39" s="1" t="s">
        <v>6007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H145"/>
  <sheetViews>
    <sheetView workbookViewId="0">
      <selection activeCell="L20" sqref="L20"/>
    </sheetView>
  </sheetViews>
  <sheetFormatPr defaultRowHeight="15" x14ac:dyDescent="0.25"/>
  <cols>
    <col min="1" max="1" width="86.28515625" bestFit="1" customWidth="1"/>
    <col min="2" max="2" width="14.5703125" bestFit="1" customWidth="1"/>
    <col min="3" max="3" width="10" bestFit="1" customWidth="1"/>
    <col min="4" max="4" width="58.7109375" bestFit="1" customWidth="1"/>
    <col min="5" max="5" width="52.42578125" bestFit="1" customWidth="1"/>
    <col min="6" max="6" width="18.7109375" bestFit="1" customWidth="1"/>
    <col min="7" max="7" width="33" bestFit="1" customWidth="1"/>
    <col min="8" max="8" width="23.140625" bestFit="1" customWidth="1"/>
  </cols>
  <sheetData>
    <row r="1" spans="1:8" x14ac:dyDescent="0.25">
      <c r="A1" s="1" t="s">
        <v>0</v>
      </c>
      <c r="B1" s="1" t="s">
        <v>1</v>
      </c>
      <c r="C1" s="1" t="s">
        <v>2</v>
      </c>
      <c r="D1" s="1" t="s">
        <v>3</v>
      </c>
      <c r="E1" s="1" t="s">
        <v>4</v>
      </c>
      <c r="F1" s="1" t="s">
        <v>5</v>
      </c>
      <c r="G1" s="1" t="s">
        <v>6</v>
      </c>
      <c r="H1" s="1" t="s">
        <v>7</v>
      </c>
    </row>
    <row r="2" spans="1:8" x14ac:dyDescent="0.25">
      <c r="A2" s="1" t="s">
        <v>9</v>
      </c>
      <c r="B2" s="1"/>
      <c r="C2" s="1"/>
      <c r="D2" s="1"/>
      <c r="E2" s="1"/>
      <c r="F2" s="1"/>
      <c r="G2" s="1"/>
      <c r="H2" s="1"/>
    </row>
    <row r="3" spans="1:8" x14ac:dyDescent="0.25">
      <c r="A3" s="1">
        <v>40184</v>
      </c>
      <c r="B3" s="1" t="s">
        <v>1054</v>
      </c>
      <c r="C3" s="1" t="s">
        <v>115</v>
      </c>
      <c r="D3" s="1" t="s">
        <v>1055</v>
      </c>
      <c r="E3" s="1" t="s">
        <v>1056</v>
      </c>
      <c r="F3" s="1" t="s">
        <v>22</v>
      </c>
      <c r="G3" s="1" t="s">
        <v>22</v>
      </c>
      <c r="H3" s="1" t="s">
        <v>1057</v>
      </c>
    </row>
    <row r="4" spans="1:8" x14ac:dyDescent="0.25">
      <c r="A4" s="1">
        <v>40189</v>
      </c>
      <c r="B4" s="1" t="s">
        <v>1058</v>
      </c>
      <c r="C4" s="1" t="s">
        <v>1059</v>
      </c>
      <c r="D4" s="1" t="s">
        <v>1060</v>
      </c>
      <c r="E4" s="1" t="s">
        <v>1061</v>
      </c>
      <c r="F4" s="1" t="s">
        <v>22</v>
      </c>
      <c r="G4" s="1" t="s">
        <v>22</v>
      </c>
      <c r="H4" s="1" t="s">
        <v>1062</v>
      </c>
    </row>
    <row r="5" spans="1:8" x14ac:dyDescent="0.25">
      <c r="A5" s="1">
        <v>40196</v>
      </c>
      <c r="B5" s="1" t="s">
        <v>1063</v>
      </c>
      <c r="C5" s="1" t="s">
        <v>1064</v>
      </c>
      <c r="D5" s="1" t="s">
        <v>203</v>
      </c>
      <c r="E5" s="1" t="s">
        <v>17</v>
      </c>
      <c r="F5" s="1">
        <v>290</v>
      </c>
      <c r="G5" s="1">
        <v>1700000</v>
      </c>
      <c r="H5" s="1" t="s">
        <v>1065</v>
      </c>
    </row>
    <row r="6" spans="1:8" x14ac:dyDescent="0.25">
      <c r="A6" s="1">
        <v>40197</v>
      </c>
      <c r="B6" s="1" t="s">
        <v>1063</v>
      </c>
      <c r="C6" s="1" t="s">
        <v>99</v>
      </c>
      <c r="D6" s="1" t="s">
        <v>1066</v>
      </c>
      <c r="E6" s="1" t="s">
        <v>17</v>
      </c>
      <c r="F6" s="1">
        <v>300</v>
      </c>
      <c r="G6" s="1">
        <v>30000</v>
      </c>
      <c r="H6" s="1" t="s">
        <v>1067</v>
      </c>
    </row>
    <row r="7" spans="1:8" x14ac:dyDescent="0.25">
      <c r="A7" s="1">
        <v>40197</v>
      </c>
      <c r="B7" s="1" t="s">
        <v>1068</v>
      </c>
      <c r="C7" s="1" t="s">
        <v>1069</v>
      </c>
      <c r="D7" s="1" t="s">
        <v>1070</v>
      </c>
      <c r="E7" s="1" t="s">
        <v>17</v>
      </c>
      <c r="F7" s="1">
        <v>2650</v>
      </c>
      <c r="G7" s="1">
        <v>50000</v>
      </c>
      <c r="H7" s="1" t="s">
        <v>1071</v>
      </c>
    </row>
    <row r="8" spans="1:8" x14ac:dyDescent="0.25">
      <c r="A8" s="1">
        <v>40198</v>
      </c>
      <c r="B8" s="1" t="s">
        <v>1063</v>
      </c>
      <c r="C8" s="1" t="s">
        <v>241</v>
      </c>
      <c r="D8" s="1" t="s">
        <v>137</v>
      </c>
      <c r="E8" s="1" t="s">
        <v>17</v>
      </c>
      <c r="F8" s="1" t="s">
        <v>22</v>
      </c>
      <c r="G8" s="1">
        <v>147223</v>
      </c>
      <c r="H8" s="1" t="s">
        <v>1072</v>
      </c>
    </row>
    <row r="9" spans="1:8" x14ac:dyDescent="0.25">
      <c r="A9" s="1">
        <v>40206</v>
      </c>
      <c r="B9" s="1" t="s">
        <v>1073</v>
      </c>
      <c r="C9" s="1" t="s">
        <v>188</v>
      </c>
      <c r="D9" s="1" t="s">
        <v>390</v>
      </c>
      <c r="E9" s="1" t="s">
        <v>76</v>
      </c>
      <c r="F9" s="1" t="s">
        <v>22</v>
      </c>
      <c r="G9" s="1">
        <v>68705</v>
      </c>
      <c r="H9" s="1" t="s">
        <v>1074</v>
      </c>
    </row>
    <row r="10" spans="1:8" x14ac:dyDescent="0.25">
      <c r="A10" s="1" t="s">
        <v>43</v>
      </c>
      <c r="B10" s="1"/>
      <c r="C10" s="1"/>
      <c r="D10" s="1"/>
      <c r="E10" s="1"/>
      <c r="F10" s="1"/>
      <c r="G10" s="1"/>
      <c r="H10" s="1"/>
    </row>
    <row r="11" spans="1:8" x14ac:dyDescent="0.25">
      <c r="A11" s="1">
        <v>40210</v>
      </c>
      <c r="B11" s="1" t="s">
        <v>1075</v>
      </c>
      <c r="C11" s="1" t="s">
        <v>1076</v>
      </c>
      <c r="D11" s="1" t="s">
        <v>390</v>
      </c>
      <c r="E11" s="1" t="s">
        <v>1077</v>
      </c>
      <c r="F11" s="1">
        <v>30</v>
      </c>
      <c r="G11" s="1">
        <v>0</v>
      </c>
      <c r="H11" s="1" t="s">
        <v>1078</v>
      </c>
    </row>
    <row r="12" spans="1:8" x14ac:dyDescent="0.25">
      <c r="A12" s="1">
        <v>40214</v>
      </c>
      <c r="B12" s="1" t="s">
        <v>1079</v>
      </c>
      <c r="C12" s="1" t="s">
        <v>71</v>
      </c>
      <c r="D12" s="1" t="s">
        <v>1080</v>
      </c>
      <c r="E12" s="1" t="s">
        <v>13</v>
      </c>
      <c r="F12" s="1" t="s">
        <v>22</v>
      </c>
      <c r="G12" s="1">
        <v>221000</v>
      </c>
      <c r="H12" s="1" t="s">
        <v>1081</v>
      </c>
    </row>
    <row r="13" spans="1:8" x14ac:dyDescent="0.25">
      <c r="A13" s="1">
        <v>40214</v>
      </c>
      <c r="B13" s="1" t="s">
        <v>294</v>
      </c>
      <c r="C13" s="1" t="s">
        <v>1082</v>
      </c>
      <c r="D13" s="1" t="s">
        <v>149</v>
      </c>
      <c r="E13" s="1" t="s">
        <v>13</v>
      </c>
      <c r="F13" s="1">
        <v>500</v>
      </c>
      <c r="G13" s="1">
        <v>74000</v>
      </c>
      <c r="H13" s="1" t="s">
        <v>1042</v>
      </c>
    </row>
    <row r="14" spans="1:8" x14ac:dyDescent="0.25">
      <c r="A14" s="1">
        <v>40214</v>
      </c>
      <c r="B14" s="1" t="s">
        <v>1079</v>
      </c>
      <c r="C14" s="1" t="s">
        <v>361</v>
      </c>
      <c r="D14" s="1" t="s">
        <v>1083</v>
      </c>
      <c r="E14" s="1" t="s">
        <v>13</v>
      </c>
      <c r="F14" s="1" t="s">
        <v>22</v>
      </c>
      <c r="G14" s="1">
        <v>97651</v>
      </c>
      <c r="H14" s="1" t="s">
        <v>1084</v>
      </c>
    </row>
    <row r="15" spans="1:8" x14ac:dyDescent="0.25">
      <c r="A15" s="1">
        <v>40214</v>
      </c>
      <c r="B15" s="1" t="s">
        <v>1079</v>
      </c>
      <c r="C15" s="1" t="s">
        <v>1085</v>
      </c>
      <c r="D15" s="1" t="s">
        <v>1086</v>
      </c>
      <c r="E15" s="1" t="s">
        <v>13</v>
      </c>
      <c r="F15" s="1" t="s">
        <v>22</v>
      </c>
      <c r="G15" s="1">
        <v>57000</v>
      </c>
      <c r="H15" s="1" t="s">
        <v>1087</v>
      </c>
    </row>
    <row r="16" spans="1:8" x14ac:dyDescent="0.25">
      <c r="A16" s="1">
        <v>40214</v>
      </c>
      <c r="B16" s="1" t="s">
        <v>1088</v>
      </c>
      <c r="C16" s="1" t="s">
        <v>1089</v>
      </c>
      <c r="D16" s="1" t="s">
        <v>1090</v>
      </c>
      <c r="E16" s="1" t="s">
        <v>13</v>
      </c>
      <c r="F16" s="1" t="s">
        <v>22</v>
      </c>
      <c r="G16" s="1">
        <v>102225</v>
      </c>
      <c r="H16" s="1" t="s">
        <v>1091</v>
      </c>
    </row>
    <row r="17" spans="1:8" x14ac:dyDescent="0.25">
      <c r="A17" s="1">
        <v>40215</v>
      </c>
      <c r="B17" s="1" t="s">
        <v>294</v>
      </c>
      <c r="C17" s="1" t="s">
        <v>1050</v>
      </c>
      <c r="D17" s="1" t="s">
        <v>1092</v>
      </c>
      <c r="E17" s="1" t="s">
        <v>13</v>
      </c>
      <c r="F17" s="1">
        <v>600</v>
      </c>
      <c r="G17" s="1">
        <v>104736</v>
      </c>
      <c r="H17" s="1" t="s">
        <v>1093</v>
      </c>
    </row>
    <row r="18" spans="1:8" x14ac:dyDescent="0.25">
      <c r="A18" s="1">
        <v>40215</v>
      </c>
      <c r="B18" s="1" t="s">
        <v>1079</v>
      </c>
      <c r="C18" s="1" t="s">
        <v>85</v>
      </c>
      <c r="D18" s="1" t="s">
        <v>1094</v>
      </c>
      <c r="E18" s="1" t="s">
        <v>13</v>
      </c>
      <c r="F18" s="1" t="s">
        <v>22</v>
      </c>
      <c r="G18" s="1">
        <v>58491</v>
      </c>
      <c r="H18" s="1" t="s">
        <v>1095</v>
      </c>
    </row>
    <row r="19" spans="1:8" x14ac:dyDescent="0.25">
      <c r="A19" s="1">
        <v>40218</v>
      </c>
      <c r="B19" s="1" t="s">
        <v>1088</v>
      </c>
      <c r="C19" s="1" t="s">
        <v>115</v>
      </c>
      <c r="D19" s="1" t="s">
        <v>1096</v>
      </c>
      <c r="E19" s="1" t="s">
        <v>13</v>
      </c>
      <c r="F19" s="1" t="s">
        <v>22</v>
      </c>
      <c r="G19" s="1">
        <v>223000</v>
      </c>
      <c r="H19" s="1" t="s">
        <v>181</v>
      </c>
    </row>
    <row r="20" spans="1:8" x14ac:dyDescent="0.25">
      <c r="A20" s="1">
        <v>40220</v>
      </c>
      <c r="B20" s="1" t="s">
        <v>1097</v>
      </c>
      <c r="C20" s="1" t="s">
        <v>188</v>
      </c>
      <c r="D20" s="1" t="s">
        <v>1098</v>
      </c>
      <c r="E20" s="1" t="s">
        <v>13</v>
      </c>
      <c r="F20" s="1" t="s">
        <v>22</v>
      </c>
      <c r="G20" s="1">
        <v>500000</v>
      </c>
      <c r="H20" s="1" t="s">
        <v>1099</v>
      </c>
    </row>
    <row r="21" spans="1:8" x14ac:dyDescent="0.25">
      <c r="A21" s="1">
        <v>40221</v>
      </c>
      <c r="B21" s="1" t="s">
        <v>1073</v>
      </c>
      <c r="C21" s="1" t="s">
        <v>19</v>
      </c>
      <c r="D21" s="1" t="s">
        <v>1100</v>
      </c>
      <c r="E21" s="1" t="s">
        <v>13</v>
      </c>
      <c r="F21" s="1" t="s">
        <v>22</v>
      </c>
      <c r="G21" s="1">
        <v>52999</v>
      </c>
      <c r="H21" s="1" t="s">
        <v>1101</v>
      </c>
    </row>
    <row r="22" spans="1:8" x14ac:dyDescent="0.25">
      <c r="A22" s="1">
        <v>40223</v>
      </c>
      <c r="B22" s="1" t="s">
        <v>1079</v>
      </c>
      <c r="C22" s="1" t="s">
        <v>253</v>
      </c>
      <c r="D22" s="1" t="s">
        <v>1102</v>
      </c>
      <c r="E22" s="1" t="s">
        <v>13</v>
      </c>
      <c r="F22" s="1">
        <v>900</v>
      </c>
      <c r="G22" s="1">
        <v>190000</v>
      </c>
      <c r="H22" s="1" t="s">
        <v>77</v>
      </c>
    </row>
    <row r="23" spans="1:8" x14ac:dyDescent="0.25">
      <c r="A23" s="1">
        <v>40228</v>
      </c>
      <c r="B23" s="1" t="s">
        <v>1063</v>
      </c>
      <c r="C23" s="1" t="s">
        <v>209</v>
      </c>
      <c r="D23" s="1" t="s">
        <v>1103</v>
      </c>
      <c r="E23" s="1" t="s">
        <v>978</v>
      </c>
      <c r="F23" s="1">
        <v>1000</v>
      </c>
      <c r="G23" s="1" t="s">
        <v>22</v>
      </c>
      <c r="H23" s="1" t="s">
        <v>1104</v>
      </c>
    </row>
    <row r="24" spans="1:8" x14ac:dyDescent="0.25">
      <c r="A24" s="1">
        <v>40232</v>
      </c>
      <c r="B24" s="1" t="s">
        <v>1105</v>
      </c>
      <c r="C24" s="1" t="s">
        <v>31</v>
      </c>
      <c r="D24" s="1" t="s">
        <v>196</v>
      </c>
      <c r="E24" s="1" t="s">
        <v>13</v>
      </c>
      <c r="F24" s="1" t="s">
        <v>22</v>
      </c>
      <c r="G24" s="1">
        <v>150000</v>
      </c>
      <c r="H24" s="1" t="s">
        <v>1106</v>
      </c>
    </row>
    <row r="25" spans="1:8" x14ac:dyDescent="0.25">
      <c r="A25" s="1">
        <v>40234</v>
      </c>
      <c r="B25" s="1" t="s">
        <v>1105</v>
      </c>
      <c r="C25" s="1" t="s">
        <v>1107</v>
      </c>
      <c r="D25" s="1" t="s">
        <v>1108</v>
      </c>
      <c r="E25" s="1" t="s">
        <v>13</v>
      </c>
      <c r="F25" s="1" t="s">
        <v>22</v>
      </c>
      <c r="G25" s="1">
        <v>65000</v>
      </c>
      <c r="H25" s="1" t="s">
        <v>1109</v>
      </c>
    </row>
    <row r="26" spans="1:8" x14ac:dyDescent="0.25">
      <c r="A26" s="1">
        <v>40234</v>
      </c>
      <c r="B26" s="1" t="s">
        <v>1110</v>
      </c>
      <c r="C26" s="1" t="s">
        <v>110</v>
      </c>
      <c r="D26" s="1" t="s">
        <v>1111</v>
      </c>
      <c r="E26" s="1" t="s">
        <v>13</v>
      </c>
      <c r="F26" s="1" t="s">
        <v>22</v>
      </c>
      <c r="G26" s="1">
        <v>55000</v>
      </c>
      <c r="H26" s="1" t="s">
        <v>1112</v>
      </c>
    </row>
    <row r="27" spans="1:8" x14ac:dyDescent="0.25">
      <c r="A27" s="1">
        <v>40234</v>
      </c>
      <c r="B27" s="1" t="s">
        <v>1105</v>
      </c>
      <c r="C27" s="1" t="s">
        <v>6008</v>
      </c>
      <c r="D27" s="1" t="s">
        <v>6009</v>
      </c>
      <c r="E27" s="1" t="s">
        <v>13</v>
      </c>
      <c r="F27" s="1">
        <v>510</v>
      </c>
      <c r="G27" s="1">
        <v>509606</v>
      </c>
      <c r="H27" s="1" t="s">
        <v>6010</v>
      </c>
    </row>
    <row r="28" spans="1:8" x14ac:dyDescent="0.25">
      <c r="A28" s="1" t="s">
        <v>123</v>
      </c>
      <c r="B28" s="1"/>
      <c r="C28" s="1"/>
      <c r="D28" s="1"/>
      <c r="E28" s="1"/>
      <c r="F28" s="1"/>
      <c r="G28" s="1"/>
      <c r="H28" s="1"/>
    </row>
    <row r="29" spans="1:8" x14ac:dyDescent="0.25">
      <c r="A29" s="1">
        <v>40250</v>
      </c>
      <c r="B29" s="1" t="s">
        <v>1079</v>
      </c>
      <c r="C29" s="1" t="s">
        <v>1335</v>
      </c>
      <c r="D29" s="1" t="s">
        <v>6011</v>
      </c>
      <c r="E29" s="1" t="s">
        <v>6012</v>
      </c>
      <c r="F29" s="1" t="s">
        <v>22</v>
      </c>
      <c r="G29" s="1">
        <v>177528</v>
      </c>
      <c r="H29" s="1" t="s">
        <v>6013</v>
      </c>
    </row>
    <row r="30" spans="1:8" x14ac:dyDescent="0.25">
      <c r="A30" s="1">
        <v>40250</v>
      </c>
      <c r="B30" s="1" t="s">
        <v>1105</v>
      </c>
      <c r="C30" s="1" t="s">
        <v>188</v>
      </c>
      <c r="D30" s="1" t="s">
        <v>943</v>
      </c>
      <c r="E30" s="1" t="s">
        <v>6014</v>
      </c>
      <c r="F30" s="1">
        <v>50</v>
      </c>
      <c r="G30" s="1">
        <v>50246</v>
      </c>
      <c r="H30" s="1" t="s">
        <v>6015</v>
      </c>
    </row>
    <row r="31" spans="1:8" x14ac:dyDescent="0.25">
      <c r="A31" s="1">
        <v>40250</v>
      </c>
      <c r="B31" s="1" t="s">
        <v>1105</v>
      </c>
      <c r="C31" s="1" t="s">
        <v>71</v>
      </c>
      <c r="D31" s="1" t="s">
        <v>6016</v>
      </c>
      <c r="E31" s="1" t="s">
        <v>6014</v>
      </c>
      <c r="F31" s="1" t="s">
        <v>22</v>
      </c>
      <c r="G31" s="1">
        <v>153000</v>
      </c>
      <c r="H31" s="1" t="s">
        <v>6017</v>
      </c>
    </row>
    <row r="32" spans="1:8" x14ac:dyDescent="0.25">
      <c r="A32" s="1">
        <v>40250</v>
      </c>
      <c r="B32" s="1" t="s">
        <v>1079</v>
      </c>
      <c r="C32" s="1" t="s">
        <v>26</v>
      </c>
      <c r="D32" s="1" t="s">
        <v>6018</v>
      </c>
      <c r="E32" s="1" t="s">
        <v>6019</v>
      </c>
      <c r="F32" s="1" t="s">
        <v>22</v>
      </c>
      <c r="G32" s="1">
        <v>180000</v>
      </c>
      <c r="H32" s="1" t="s">
        <v>6020</v>
      </c>
    </row>
    <row r="33" spans="1:8" x14ac:dyDescent="0.25">
      <c r="A33" s="1">
        <v>40250</v>
      </c>
      <c r="B33" s="1" t="s">
        <v>1079</v>
      </c>
      <c r="C33" s="1" t="s">
        <v>115</v>
      </c>
      <c r="D33" s="1" t="s">
        <v>6021</v>
      </c>
      <c r="E33" s="1" t="s">
        <v>6014</v>
      </c>
      <c r="F33" s="1">
        <v>100</v>
      </c>
      <c r="G33" s="1">
        <v>360000</v>
      </c>
      <c r="H33" s="1" t="s">
        <v>6022</v>
      </c>
    </row>
    <row r="34" spans="1:8" x14ac:dyDescent="0.25">
      <c r="A34" s="1">
        <v>40250</v>
      </c>
      <c r="B34" s="1" t="s">
        <v>1105</v>
      </c>
      <c r="C34" s="1" t="s">
        <v>115</v>
      </c>
      <c r="D34" s="1" t="s">
        <v>6023</v>
      </c>
      <c r="E34" s="1" t="s">
        <v>6014</v>
      </c>
      <c r="F34" s="1" t="s">
        <v>22</v>
      </c>
      <c r="G34" s="1">
        <v>173000</v>
      </c>
      <c r="H34" s="1" t="s">
        <v>6024</v>
      </c>
    </row>
    <row r="35" spans="1:8" x14ac:dyDescent="0.25">
      <c r="A35" s="1">
        <v>40268</v>
      </c>
      <c r="B35" s="1" t="s">
        <v>1063</v>
      </c>
      <c r="C35" s="1" t="s">
        <v>6025</v>
      </c>
      <c r="D35" s="1" t="s">
        <v>1070</v>
      </c>
      <c r="E35" s="1" t="s">
        <v>1174</v>
      </c>
      <c r="F35" s="1">
        <v>324</v>
      </c>
      <c r="G35" s="1">
        <v>290000</v>
      </c>
      <c r="H35" s="1" t="s">
        <v>6026</v>
      </c>
    </row>
    <row r="36" spans="1:8" x14ac:dyDescent="0.25">
      <c r="A36" s="1">
        <v>40268</v>
      </c>
      <c r="B36" s="1" t="s">
        <v>1063</v>
      </c>
      <c r="C36" s="1" t="s">
        <v>6025</v>
      </c>
      <c r="D36" s="1" t="s">
        <v>6027</v>
      </c>
      <c r="E36" s="1" t="s">
        <v>1174</v>
      </c>
      <c r="F36" s="1">
        <v>324</v>
      </c>
      <c r="G36" s="1" t="s">
        <v>22</v>
      </c>
      <c r="H36" s="1" t="s">
        <v>6028</v>
      </c>
    </row>
    <row r="37" spans="1:8" x14ac:dyDescent="0.25">
      <c r="A37" s="1" t="s">
        <v>131</v>
      </c>
      <c r="B37" s="1"/>
      <c r="C37" s="1"/>
      <c r="D37" s="1"/>
      <c r="E37" s="1"/>
      <c r="F37" s="1"/>
      <c r="G37" s="1"/>
      <c r="H37" s="1"/>
    </row>
    <row r="38" spans="1:8" x14ac:dyDescent="0.25">
      <c r="A38" s="1">
        <v>40284</v>
      </c>
      <c r="B38" s="1" t="s">
        <v>1079</v>
      </c>
      <c r="C38" s="1" t="s">
        <v>1598</v>
      </c>
      <c r="D38" s="1" t="s">
        <v>1086</v>
      </c>
      <c r="E38" s="1" t="s">
        <v>28</v>
      </c>
      <c r="F38" s="1">
        <v>15</v>
      </c>
      <c r="G38" s="1">
        <v>120000</v>
      </c>
      <c r="H38" s="1" t="s">
        <v>152</v>
      </c>
    </row>
    <row r="39" spans="1:8" x14ac:dyDescent="0.25">
      <c r="A39" s="1" t="s">
        <v>6029</v>
      </c>
      <c r="B39" s="1"/>
      <c r="C39" s="1"/>
      <c r="D39" s="1"/>
      <c r="E39" s="1"/>
      <c r="F39" s="1"/>
      <c r="G39" s="1"/>
      <c r="H39" s="1"/>
    </row>
    <row r="40" spans="1:8" x14ac:dyDescent="0.25">
      <c r="A40" s="1" t="s">
        <v>0</v>
      </c>
      <c r="B40" s="1" t="s">
        <v>1</v>
      </c>
      <c r="C40" s="1" t="s">
        <v>2</v>
      </c>
      <c r="D40" s="1" t="s">
        <v>3</v>
      </c>
      <c r="E40" s="1" t="s">
        <v>4</v>
      </c>
      <c r="F40" s="1" t="s">
        <v>5</v>
      </c>
      <c r="G40" s="1" t="s">
        <v>6</v>
      </c>
      <c r="H40" s="1" t="s">
        <v>1204</v>
      </c>
    </row>
    <row r="41" spans="1:8" x14ac:dyDescent="0.25">
      <c r="A41" s="1">
        <v>40289</v>
      </c>
      <c r="B41" s="1" t="s">
        <v>294</v>
      </c>
      <c r="C41" s="1" t="s">
        <v>1459</v>
      </c>
      <c r="D41" s="1" t="s">
        <v>6030</v>
      </c>
      <c r="E41" s="1" t="s">
        <v>6031</v>
      </c>
      <c r="F41" s="1" t="s">
        <v>22</v>
      </c>
      <c r="G41" s="1" t="s">
        <v>22</v>
      </c>
      <c r="H41" s="1" t="s">
        <v>6032</v>
      </c>
    </row>
    <row r="42" spans="1:8" x14ac:dyDescent="0.25">
      <c r="A42" s="1">
        <v>40295</v>
      </c>
      <c r="B42" s="1" t="s">
        <v>294</v>
      </c>
      <c r="C42" s="1" t="s">
        <v>1359</v>
      </c>
      <c r="D42" s="1" t="s">
        <v>6033</v>
      </c>
      <c r="E42" s="1" t="s">
        <v>5519</v>
      </c>
      <c r="F42" s="1" t="s">
        <v>22</v>
      </c>
      <c r="G42" s="1">
        <v>29376</v>
      </c>
      <c r="H42" s="1" t="s">
        <v>6034</v>
      </c>
    </row>
    <row r="43" spans="1:8" x14ac:dyDescent="0.25">
      <c r="A43" s="1" t="s">
        <v>1179</v>
      </c>
      <c r="B43" s="1"/>
      <c r="C43" s="1"/>
      <c r="D43" s="1"/>
      <c r="E43" s="1"/>
      <c r="F43" s="1"/>
      <c r="G43" s="1"/>
      <c r="H43" s="1"/>
    </row>
    <row r="44" spans="1:8" x14ac:dyDescent="0.25">
      <c r="A44" s="1">
        <v>40300</v>
      </c>
      <c r="B44" s="1" t="s">
        <v>294</v>
      </c>
      <c r="C44" s="1" t="s">
        <v>6035</v>
      </c>
      <c r="D44" s="1" t="s">
        <v>6036</v>
      </c>
      <c r="E44" s="1" t="s">
        <v>340</v>
      </c>
      <c r="F44" s="1" t="s">
        <v>22</v>
      </c>
      <c r="G44" s="1">
        <v>50500</v>
      </c>
      <c r="H44" s="1" t="s">
        <v>6037</v>
      </c>
    </row>
    <row r="45" spans="1:8" x14ac:dyDescent="0.25">
      <c r="A45" s="1">
        <v>40316</v>
      </c>
      <c r="B45" s="1" t="s">
        <v>10</v>
      </c>
      <c r="C45" s="1" t="s">
        <v>78</v>
      </c>
      <c r="D45" s="1" t="s">
        <v>5425</v>
      </c>
      <c r="E45" s="1" t="s">
        <v>6038</v>
      </c>
      <c r="F45" s="1">
        <v>318</v>
      </c>
      <c r="G45" s="1" t="s">
        <v>22</v>
      </c>
      <c r="H45" s="1" t="s">
        <v>6039</v>
      </c>
    </row>
    <row r="46" spans="1:8" x14ac:dyDescent="0.25">
      <c r="A46" s="1">
        <v>40324</v>
      </c>
      <c r="B46" s="1" t="s">
        <v>6040</v>
      </c>
      <c r="C46" s="1" t="s">
        <v>6041</v>
      </c>
      <c r="D46" s="1" t="s">
        <v>6042</v>
      </c>
      <c r="E46" s="1" t="s">
        <v>6043</v>
      </c>
      <c r="F46" s="1" t="s">
        <v>22</v>
      </c>
      <c r="G46" s="1" t="s">
        <v>22</v>
      </c>
      <c r="H46" s="1" t="s">
        <v>6044</v>
      </c>
    </row>
    <row r="47" spans="1:8" x14ac:dyDescent="0.25">
      <c r="A47" s="1" t="s">
        <v>1195</v>
      </c>
      <c r="B47" s="1"/>
      <c r="C47" s="1"/>
      <c r="D47" s="1"/>
      <c r="E47" s="1"/>
      <c r="F47" s="1"/>
      <c r="G47" s="1"/>
      <c r="H47" s="1"/>
    </row>
    <row r="48" spans="1:8" x14ac:dyDescent="0.25">
      <c r="A48" s="1">
        <v>40330</v>
      </c>
      <c r="B48" s="1" t="s">
        <v>1079</v>
      </c>
      <c r="C48" s="1" t="s">
        <v>6045</v>
      </c>
      <c r="D48" s="1" t="s">
        <v>6046</v>
      </c>
      <c r="E48" s="1" t="s">
        <v>6047</v>
      </c>
      <c r="F48" s="1">
        <v>500</v>
      </c>
      <c r="G48" s="1">
        <v>1</v>
      </c>
      <c r="H48" s="1" t="s">
        <v>6048</v>
      </c>
    </row>
    <row r="49" spans="1:8" x14ac:dyDescent="0.25">
      <c r="A49" s="1">
        <v>40331</v>
      </c>
      <c r="B49" s="1" t="s">
        <v>1097</v>
      </c>
      <c r="C49" s="1" t="s">
        <v>6049</v>
      </c>
      <c r="D49" s="1" t="s">
        <v>6050</v>
      </c>
      <c r="E49" s="1" t="s">
        <v>50</v>
      </c>
      <c r="F49" s="1" t="s">
        <v>22</v>
      </c>
      <c r="G49" s="1">
        <v>126000</v>
      </c>
      <c r="H49" s="1" t="s">
        <v>6051</v>
      </c>
    </row>
    <row r="50" spans="1:8" x14ac:dyDescent="0.25">
      <c r="A50" s="1">
        <v>40335</v>
      </c>
      <c r="B50" s="1" t="s">
        <v>1063</v>
      </c>
      <c r="C50" s="1" t="s">
        <v>6052</v>
      </c>
      <c r="D50" s="1" t="s">
        <v>12</v>
      </c>
      <c r="E50" s="1" t="s">
        <v>6053</v>
      </c>
      <c r="F50" s="1">
        <v>3</v>
      </c>
      <c r="G50" s="1">
        <v>2650</v>
      </c>
      <c r="H50" s="1" t="s">
        <v>6054</v>
      </c>
    </row>
    <row r="51" spans="1:8" x14ac:dyDescent="0.25">
      <c r="A51" s="1">
        <v>40336</v>
      </c>
      <c r="B51" s="1" t="s">
        <v>1063</v>
      </c>
      <c r="C51" s="1" t="s">
        <v>6055</v>
      </c>
      <c r="D51" s="1" t="s">
        <v>6056</v>
      </c>
      <c r="E51" s="1" t="s">
        <v>6047</v>
      </c>
      <c r="F51" s="1">
        <v>300</v>
      </c>
      <c r="G51" s="1">
        <v>31000</v>
      </c>
      <c r="H51" s="1" t="s">
        <v>6057</v>
      </c>
    </row>
    <row r="52" spans="1:8" x14ac:dyDescent="0.25">
      <c r="A52" s="1">
        <v>40337</v>
      </c>
      <c r="B52" s="1" t="s">
        <v>1097</v>
      </c>
      <c r="C52" s="1" t="s">
        <v>61</v>
      </c>
      <c r="D52" s="1" t="s">
        <v>6058</v>
      </c>
      <c r="E52" s="1" t="s">
        <v>340</v>
      </c>
      <c r="F52" s="1" t="s">
        <v>22</v>
      </c>
      <c r="G52" s="1">
        <v>79741</v>
      </c>
      <c r="H52" s="1" t="s">
        <v>6059</v>
      </c>
    </row>
    <row r="53" spans="1:8" x14ac:dyDescent="0.25">
      <c r="A53" s="1">
        <v>40338</v>
      </c>
      <c r="B53" s="1" t="s">
        <v>294</v>
      </c>
      <c r="C53" s="1" t="s">
        <v>6060</v>
      </c>
      <c r="D53" s="1" t="s">
        <v>6061</v>
      </c>
      <c r="E53" s="1" t="s">
        <v>5519</v>
      </c>
      <c r="F53" s="1" t="s">
        <v>22</v>
      </c>
      <c r="G53" s="1">
        <v>4196</v>
      </c>
      <c r="H53" s="1" t="s">
        <v>6062</v>
      </c>
    </row>
    <row r="54" spans="1:8" x14ac:dyDescent="0.25">
      <c r="A54" s="1">
        <v>40345</v>
      </c>
      <c r="B54" s="1" t="s">
        <v>1105</v>
      </c>
      <c r="C54" s="1" t="s">
        <v>6063</v>
      </c>
      <c r="D54" s="1" t="s">
        <v>6064</v>
      </c>
      <c r="E54" s="1" t="s">
        <v>6065</v>
      </c>
      <c r="F54" s="1" t="s">
        <v>22</v>
      </c>
      <c r="G54" s="1" t="s">
        <v>22</v>
      </c>
      <c r="H54" s="1" t="s">
        <v>6066</v>
      </c>
    </row>
    <row r="55" spans="1:8" x14ac:dyDescent="0.25">
      <c r="A55" s="1">
        <v>40346</v>
      </c>
      <c r="B55" s="1" t="s">
        <v>1075</v>
      </c>
      <c r="C55" s="1" t="s">
        <v>1275</v>
      </c>
      <c r="D55" s="1" t="s">
        <v>6067</v>
      </c>
      <c r="E55" s="1" t="s">
        <v>1237</v>
      </c>
      <c r="F55" s="1" t="s">
        <v>22</v>
      </c>
      <c r="G55" s="1" t="s">
        <v>22</v>
      </c>
      <c r="H55" s="1" t="s">
        <v>6068</v>
      </c>
    </row>
    <row r="56" spans="1:8" x14ac:dyDescent="0.25">
      <c r="A56" s="1">
        <v>40346</v>
      </c>
      <c r="B56" s="1" t="s">
        <v>294</v>
      </c>
      <c r="C56" s="1" t="s">
        <v>6069</v>
      </c>
      <c r="D56" s="1" t="s">
        <v>5840</v>
      </c>
      <c r="E56" s="1" t="s">
        <v>1237</v>
      </c>
      <c r="F56" s="1" t="s">
        <v>22</v>
      </c>
      <c r="G56" s="1" t="s">
        <v>22</v>
      </c>
      <c r="H56" s="1" t="s">
        <v>6070</v>
      </c>
    </row>
    <row r="57" spans="1:8" x14ac:dyDescent="0.25">
      <c r="A57" s="1">
        <v>40346</v>
      </c>
      <c r="B57" s="1" t="s">
        <v>294</v>
      </c>
      <c r="C57" s="1" t="s">
        <v>6069</v>
      </c>
      <c r="D57" s="1" t="s">
        <v>5840</v>
      </c>
      <c r="E57" s="1" t="s">
        <v>1237</v>
      </c>
      <c r="F57" s="1" t="s">
        <v>22</v>
      </c>
      <c r="G57" s="1" t="s">
        <v>22</v>
      </c>
      <c r="H57" s="1" t="s">
        <v>6071</v>
      </c>
    </row>
    <row r="58" spans="1:8" x14ac:dyDescent="0.25">
      <c r="A58" s="1">
        <v>40346</v>
      </c>
      <c r="B58" s="1" t="s">
        <v>1075</v>
      </c>
      <c r="C58" s="1" t="s">
        <v>6069</v>
      </c>
      <c r="D58" s="1" t="s">
        <v>6072</v>
      </c>
      <c r="E58" s="1" t="s">
        <v>1237</v>
      </c>
      <c r="F58" s="1" t="s">
        <v>22</v>
      </c>
      <c r="G58" s="1" t="s">
        <v>22</v>
      </c>
      <c r="H58" s="1" t="s">
        <v>6071</v>
      </c>
    </row>
    <row r="59" spans="1:8" x14ac:dyDescent="0.25">
      <c r="A59" s="1">
        <v>40346</v>
      </c>
      <c r="B59" s="1" t="s">
        <v>6073</v>
      </c>
      <c r="C59" s="1" t="s">
        <v>6074</v>
      </c>
      <c r="D59" s="1" t="s">
        <v>5634</v>
      </c>
      <c r="E59" s="1" t="s">
        <v>57</v>
      </c>
      <c r="F59" s="1" t="s">
        <v>22</v>
      </c>
      <c r="G59" s="1" t="s">
        <v>22</v>
      </c>
      <c r="H59" s="1" t="s">
        <v>6075</v>
      </c>
    </row>
    <row r="60" spans="1:8" x14ac:dyDescent="0.25">
      <c r="A60" s="1">
        <v>40347</v>
      </c>
      <c r="B60" s="1" t="s">
        <v>1079</v>
      </c>
      <c r="C60" s="1" t="s">
        <v>1363</v>
      </c>
      <c r="D60" s="1" t="s">
        <v>6076</v>
      </c>
      <c r="E60" s="1" t="s">
        <v>340</v>
      </c>
      <c r="F60" s="1" t="s">
        <v>22</v>
      </c>
      <c r="G60" s="1">
        <v>94345</v>
      </c>
      <c r="H60" s="1" t="s">
        <v>6077</v>
      </c>
    </row>
    <row r="61" spans="1:8" x14ac:dyDescent="0.25">
      <c r="A61" s="1">
        <v>40347</v>
      </c>
      <c r="B61" s="1" t="s">
        <v>1079</v>
      </c>
      <c r="C61" s="1" t="s">
        <v>26</v>
      </c>
      <c r="D61" s="1" t="s">
        <v>6078</v>
      </c>
      <c r="E61" s="1" t="s">
        <v>50</v>
      </c>
      <c r="F61" s="1" t="s">
        <v>22</v>
      </c>
      <c r="G61" s="1">
        <v>400000</v>
      </c>
      <c r="H61" s="1" t="s">
        <v>6079</v>
      </c>
    </row>
    <row r="62" spans="1:8" x14ac:dyDescent="0.25">
      <c r="A62" s="1">
        <v>40347</v>
      </c>
      <c r="B62" s="1" t="s">
        <v>1079</v>
      </c>
      <c r="C62" s="1" t="s">
        <v>361</v>
      </c>
      <c r="D62" s="1" t="s">
        <v>6080</v>
      </c>
      <c r="E62" s="1" t="s">
        <v>340</v>
      </c>
      <c r="F62" s="1" t="s">
        <v>22</v>
      </c>
      <c r="G62" s="1">
        <v>100000</v>
      </c>
      <c r="H62" s="1" t="s">
        <v>6081</v>
      </c>
    </row>
    <row r="63" spans="1:8" x14ac:dyDescent="0.25">
      <c r="A63" s="1">
        <v>40347</v>
      </c>
      <c r="B63" s="1" t="s">
        <v>1079</v>
      </c>
      <c r="C63" s="1" t="s">
        <v>310</v>
      </c>
      <c r="D63" s="1" t="s">
        <v>5406</v>
      </c>
      <c r="E63" s="1" t="s">
        <v>50</v>
      </c>
      <c r="F63" s="1" t="s">
        <v>22</v>
      </c>
      <c r="G63" s="1">
        <v>79000</v>
      </c>
      <c r="H63" s="1" t="s">
        <v>6082</v>
      </c>
    </row>
    <row r="64" spans="1:8" x14ac:dyDescent="0.25">
      <c r="A64" s="1">
        <v>40347</v>
      </c>
      <c r="B64" s="1" t="s">
        <v>1079</v>
      </c>
      <c r="C64" s="1" t="s">
        <v>310</v>
      </c>
      <c r="D64" s="1" t="s">
        <v>6083</v>
      </c>
      <c r="E64" s="1" t="s">
        <v>50</v>
      </c>
      <c r="F64" s="1" t="s">
        <v>22</v>
      </c>
      <c r="G64" s="1">
        <v>150000</v>
      </c>
      <c r="H64" s="1" t="s">
        <v>6084</v>
      </c>
    </row>
    <row r="65" spans="1:8" x14ac:dyDescent="0.25">
      <c r="A65" s="1">
        <v>40350</v>
      </c>
      <c r="B65" s="1" t="s">
        <v>1079</v>
      </c>
      <c r="C65" s="1" t="s">
        <v>1192</v>
      </c>
      <c r="D65" s="1" t="s">
        <v>6085</v>
      </c>
      <c r="E65" s="1" t="s">
        <v>340</v>
      </c>
      <c r="F65" s="1">
        <v>400</v>
      </c>
      <c r="G65" s="1">
        <v>50636</v>
      </c>
      <c r="H65" s="1" t="s">
        <v>6086</v>
      </c>
    </row>
    <row r="66" spans="1:8" x14ac:dyDescent="0.25">
      <c r="A66" s="1">
        <v>40351</v>
      </c>
      <c r="B66" s="1" t="s">
        <v>294</v>
      </c>
      <c r="C66" s="1" t="s">
        <v>6087</v>
      </c>
      <c r="D66" s="1" t="s">
        <v>6088</v>
      </c>
      <c r="E66" s="1" t="s">
        <v>6089</v>
      </c>
      <c r="F66" s="1">
        <v>84</v>
      </c>
      <c r="G66" s="1">
        <v>25159</v>
      </c>
      <c r="H66" s="1" t="s">
        <v>6090</v>
      </c>
    </row>
    <row r="67" spans="1:8" x14ac:dyDescent="0.25">
      <c r="A67" s="1">
        <v>40352</v>
      </c>
      <c r="B67" s="1" t="s">
        <v>1079</v>
      </c>
      <c r="C67" s="1" t="s">
        <v>110</v>
      </c>
      <c r="D67" s="1" t="s">
        <v>6078</v>
      </c>
      <c r="E67" s="1" t="s">
        <v>50</v>
      </c>
      <c r="F67" s="1" t="s">
        <v>22</v>
      </c>
      <c r="G67" s="1">
        <v>300000</v>
      </c>
      <c r="H67" s="1" t="s">
        <v>6091</v>
      </c>
    </row>
    <row r="68" spans="1:8" x14ac:dyDescent="0.25">
      <c r="A68" s="1">
        <v>40352</v>
      </c>
      <c r="B68" s="1" t="s">
        <v>1079</v>
      </c>
      <c r="C68" s="1" t="s">
        <v>1465</v>
      </c>
      <c r="D68" s="1" t="s">
        <v>6076</v>
      </c>
      <c r="E68" s="1" t="s">
        <v>340</v>
      </c>
      <c r="F68" s="1" t="s">
        <v>22</v>
      </c>
      <c r="G68" s="1">
        <v>53000</v>
      </c>
      <c r="H68" s="1" t="s">
        <v>6092</v>
      </c>
    </row>
    <row r="69" spans="1:8" x14ac:dyDescent="0.25">
      <c r="A69" s="1">
        <v>40353</v>
      </c>
      <c r="B69" s="1" t="s">
        <v>1079</v>
      </c>
      <c r="C69" s="1" t="s">
        <v>71</v>
      </c>
      <c r="D69" s="1" t="s">
        <v>6093</v>
      </c>
      <c r="E69" s="1" t="s">
        <v>340</v>
      </c>
      <c r="F69" s="1" t="s">
        <v>22</v>
      </c>
      <c r="G69" s="1">
        <v>150000</v>
      </c>
      <c r="H69" s="1" t="s">
        <v>6094</v>
      </c>
    </row>
    <row r="70" spans="1:8" x14ac:dyDescent="0.25">
      <c r="A70" s="1">
        <v>40353</v>
      </c>
      <c r="B70" s="1" t="s">
        <v>1079</v>
      </c>
      <c r="C70" s="1" t="s">
        <v>1363</v>
      </c>
      <c r="D70" s="1" t="s">
        <v>1096</v>
      </c>
      <c r="E70" s="1" t="s">
        <v>340</v>
      </c>
      <c r="F70" s="1" t="s">
        <v>22</v>
      </c>
      <c r="G70" s="1">
        <v>355000</v>
      </c>
      <c r="H70" s="1" t="s">
        <v>6095</v>
      </c>
    </row>
    <row r="71" spans="1:8" x14ac:dyDescent="0.25">
      <c r="A71" s="1">
        <v>40354</v>
      </c>
      <c r="B71" s="1" t="s">
        <v>1063</v>
      </c>
      <c r="C71" s="1" t="s">
        <v>6096</v>
      </c>
      <c r="D71" s="1" t="s">
        <v>12</v>
      </c>
      <c r="E71" s="1" t="s">
        <v>57</v>
      </c>
      <c r="F71" s="1" t="s">
        <v>22</v>
      </c>
      <c r="G71" s="1" t="s">
        <v>22</v>
      </c>
      <c r="H71" s="1" t="s">
        <v>6097</v>
      </c>
    </row>
    <row r="72" spans="1:8" x14ac:dyDescent="0.25">
      <c r="A72" s="1" t="s">
        <v>1211</v>
      </c>
      <c r="B72" s="1"/>
      <c r="C72" s="1"/>
      <c r="D72" s="1"/>
      <c r="E72" s="1"/>
      <c r="F72" s="1"/>
      <c r="G72" s="1"/>
      <c r="H72" s="1"/>
    </row>
    <row r="73" spans="1:8" x14ac:dyDescent="0.25">
      <c r="A73" s="1">
        <v>40365</v>
      </c>
      <c r="B73" s="1" t="s">
        <v>1079</v>
      </c>
      <c r="C73" s="1" t="s">
        <v>6098</v>
      </c>
      <c r="D73" s="1" t="s">
        <v>6099</v>
      </c>
      <c r="E73" s="1" t="s">
        <v>6100</v>
      </c>
      <c r="F73" s="1">
        <v>95</v>
      </c>
      <c r="G73" s="1">
        <v>18400</v>
      </c>
      <c r="H73" s="1" t="s">
        <v>6101</v>
      </c>
    </row>
    <row r="74" spans="1:8" x14ac:dyDescent="0.25">
      <c r="A74" s="1">
        <v>40366</v>
      </c>
      <c r="B74" s="1" t="s">
        <v>1079</v>
      </c>
      <c r="C74" s="1" t="s">
        <v>6102</v>
      </c>
      <c r="D74" s="1" t="s">
        <v>6103</v>
      </c>
      <c r="E74" s="1" t="s">
        <v>6104</v>
      </c>
      <c r="F74" s="1" t="s">
        <v>22</v>
      </c>
      <c r="G74" s="1">
        <v>43903</v>
      </c>
      <c r="H74" s="1" t="s">
        <v>6105</v>
      </c>
    </row>
    <row r="75" spans="1:8" x14ac:dyDescent="0.25">
      <c r="A75" s="1">
        <v>40374</v>
      </c>
      <c r="B75" s="1" t="s">
        <v>1079</v>
      </c>
      <c r="C75" s="1" t="s">
        <v>361</v>
      </c>
      <c r="D75" s="1" t="s">
        <v>32</v>
      </c>
      <c r="E75" s="1" t="s">
        <v>50</v>
      </c>
      <c r="F75" s="1">
        <v>540</v>
      </c>
      <c r="G75" s="1">
        <v>127534</v>
      </c>
      <c r="H75" s="1" t="s">
        <v>6106</v>
      </c>
    </row>
    <row r="76" spans="1:8" x14ac:dyDescent="0.25">
      <c r="A76" s="1">
        <v>40376</v>
      </c>
      <c r="B76" s="1" t="s">
        <v>6073</v>
      </c>
      <c r="C76" s="1" t="s">
        <v>209</v>
      </c>
      <c r="D76" s="1" t="s">
        <v>4777</v>
      </c>
      <c r="E76" s="1" t="s">
        <v>6107</v>
      </c>
      <c r="F76" s="1" t="s">
        <v>22</v>
      </c>
      <c r="G76" s="1">
        <v>63000</v>
      </c>
      <c r="H76" s="1" t="s">
        <v>6108</v>
      </c>
    </row>
    <row r="77" spans="1:8" x14ac:dyDescent="0.25">
      <c r="A77" s="1">
        <v>40380</v>
      </c>
      <c r="B77" s="1" t="s">
        <v>1105</v>
      </c>
      <c r="C77" s="1" t="s">
        <v>6109</v>
      </c>
      <c r="D77" s="1" t="s">
        <v>943</v>
      </c>
      <c r="E77" s="1" t="s">
        <v>340</v>
      </c>
      <c r="F77" s="1" t="s">
        <v>22</v>
      </c>
      <c r="G77" s="1">
        <v>50100</v>
      </c>
      <c r="H77" s="1" t="s">
        <v>6110</v>
      </c>
    </row>
    <row r="78" spans="1:8" x14ac:dyDescent="0.25">
      <c r="A78" s="1">
        <v>40382</v>
      </c>
      <c r="B78" s="1" t="s">
        <v>1063</v>
      </c>
      <c r="C78" s="1" t="s">
        <v>253</v>
      </c>
      <c r="D78" s="1" t="s">
        <v>6111</v>
      </c>
      <c r="E78" s="1" t="s">
        <v>1056</v>
      </c>
      <c r="F78" s="1">
        <v>40702</v>
      </c>
      <c r="G78" s="1" t="s">
        <v>22</v>
      </c>
      <c r="H78" s="1" t="s">
        <v>6112</v>
      </c>
    </row>
    <row r="79" spans="1:8" x14ac:dyDescent="0.25">
      <c r="A79" s="1">
        <v>40382</v>
      </c>
      <c r="B79" s="1" t="s">
        <v>1079</v>
      </c>
      <c r="C79" s="1" t="s">
        <v>1510</v>
      </c>
      <c r="D79" s="1" t="s">
        <v>32</v>
      </c>
      <c r="E79" s="1" t="s">
        <v>50</v>
      </c>
      <c r="F79" s="1">
        <v>400</v>
      </c>
      <c r="G79" s="1">
        <v>82000</v>
      </c>
      <c r="H79" s="1" t="s">
        <v>6113</v>
      </c>
    </row>
    <row r="80" spans="1:8" x14ac:dyDescent="0.25">
      <c r="A80" s="1" t="s">
        <v>6029</v>
      </c>
      <c r="B80" s="1"/>
      <c r="C80" s="1"/>
      <c r="D80" s="1"/>
      <c r="E80" s="1"/>
      <c r="F80" s="1"/>
      <c r="G80" s="1"/>
      <c r="H80" s="1"/>
    </row>
    <row r="81" spans="1:8" x14ac:dyDescent="0.25">
      <c r="A81" s="1" t="s">
        <v>0</v>
      </c>
      <c r="B81" s="1" t="s">
        <v>6114</v>
      </c>
      <c r="C81" s="1" t="s">
        <v>2</v>
      </c>
      <c r="D81" s="1" t="s">
        <v>3</v>
      </c>
      <c r="E81" s="1" t="s">
        <v>4</v>
      </c>
      <c r="F81" s="1" t="s">
        <v>5</v>
      </c>
      <c r="G81" s="1" t="s">
        <v>6</v>
      </c>
      <c r="H81" s="1" t="s">
        <v>1204</v>
      </c>
    </row>
    <row r="82" spans="1:8" x14ac:dyDescent="0.25">
      <c r="A82" s="1">
        <v>40384</v>
      </c>
      <c r="B82" s="1" t="s">
        <v>1079</v>
      </c>
      <c r="C82" s="1" t="s">
        <v>6115</v>
      </c>
      <c r="D82" s="1" t="s">
        <v>6116</v>
      </c>
      <c r="E82" s="1" t="s">
        <v>50</v>
      </c>
      <c r="F82" s="1" t="s">
        <v>22</v>
      </c>
      <c r="G82" s="1">
        <v>297700</v>
      </c>
      <c r="H82" s="1" t="s">
        <v>6117</v>
      </c>
    </row>
    <row r="83" spans="1:8" x14ac:dyDescent="0.25">
      <c r="A83" s="1">
        <v>40384</v>
      </c>
      <c r="B83" s="1" t="s">
        <v>1079</v>
      </c>
      <c r="C83" s="1" t="s">
        <v>6118</v>
      </c>
      <c r="D83" s="1" t="s">
        <v>111</v>
      </c>
      <c r="E83" s="1" t="s">
        <v>50</v>
      </c>
      <c r="F83" s="1">
        <v>480</v>
      </c>
      <c r="G83" s="1">
        <v>124000</v>
      </c>
      <c r="H83" s="1" t="s">
        <v>6119</v>
      </c>
    </row>
    <row r="84" spans="1:8" x14ac:dyDescent="0.25">
      <c r="A84" s="1">
        <v>40384</v>
      </c>
      <c r="B84" s="1" t="s">
        <v>294</v>
      </c>
      <c r="C84" s="1" t="s">
        <v>1344</v>
      </c>
      <c r="D84" s="1" t="s">
        <v>987</v>
      </c>
      <c r="E84" s="1" t="s">
        <v>50</v>
      </c>
      <c r="F84" s="1" t="s">
        <v>6120</v>
      </c>
      <c r="G84" s="1">
        <v>81000</v>
      </c>
      <c r="H84" s="1" t="s">
        <v>6121</v>
      </c>
    </row>
    <row r="85" spans="1:8" x14ac:dyDescent="0.25">
      <c r="A85" s="1">
        <v>40388</v>
      </c>
      <c r="B85" s="1" t="s">
        <v>294</v>
      </c>
      <c r="C85" s="1" t="s">
        <v>6122</v>
      </c>
      <c r="D85" s="1" t="s">
        <v>3792</v>
      </c>
      <c r="E85" s="1" t="s">
        <v>340</v>
      </c>
      <c r="F85" s="1" t="s">
        <v>22</v>
      </c>
      <c r="G85" s="1">
        <v>55000</v>
      </c>
      <c r="H85" s="1" t="s">
        <v>6123</v>
      </c>
    </row>
    <row r="86" spans="1:8" x14ac:dyDescent="0.25">
      <c r="A86" s="1">
        <v>40388</v>
      </c>
      <c r="B86" s="1" t="s">
        <v>1063</v>
      </c>
      <c r="C86" s="1" t="s">
        <v>1384</v>
      </c>
      <c r="D86" s="1" t="s">
        <v>1306</v>
      </c>
      <c r="E86" s="1" t="s">
        <v>6124</v>
      </c>
      <c r="F86" s="1">
        <v>522</v>
      </c>
      <c r="G86" s="1" t="s">
        <v>22</v>
      </c>
      <c r="H86" s="1" t="s">
        <v>6125</v>
      </c>
    </row>
    <row r="87" spans="1:8" x14ac:dyDescent="0.25">
      <c r="A87" s="1">
        <v>40388</v>
      </c>
      <c r="B87" s="1" t="s">
        <v>1063</v>
      </c>
      <c r="C87" s="1" t="s">
        <v>1384</v>
      </c>
      <c r="D87" s="1" t="s">
        <v>1306</v>
      </c>
      <c r="E87" s="1" t="s">
        <v>6124</v>
      </c>
      <c r="F87" s="1">
        <v>522</v>
      </c>
      <c r="G87" s="1" t="s">
        <v>22</v>
      </c>
      <c r="H87" s="1" t="s">
        <v>6125</v>
      </c>
    </row>
    <row r="88" spans="1:8" x14ac:dyDescent="0.25">
      <c r="A88" s="1" t="s">
        <v>1235</v>
      </c>
      <c r="B88" s="1"/>
      <c r="C88" s="1"/>
      <c r="D88" s="1"/>
      <c r="E88" s="1"/>
      <c r="F88" s="1"/>
      <c r="G88" s="1"/>
      <c r="H88" s="1"/>
    </row>
    <row r="89" spans="1:8" x14ac:dyDescent="0.25">
      <c r="A89" s="1">
        <v>40392</v>
      </c>
      <c r="B89" s="1" t="s">
        <v>1063</v>
      </c>
      <c r="C89" s="1" t="s">
        <v>188</v>
      </c>
      <c r="D89" s="1" t="s">
        <v>5425</v>
      </c>
      <c r="E89" s="1" t="s">
        <v>6126</v>
      </c>
      <c r="F89" s="1" t="s">
        <v>22</v>
      </c>
      <c r="G89" s="1" t="s">
        <v>22</v>
      </c>
      <c r="H89" s="1" t="s">
        <v>6127</v>
      </c>
    </row>
    <row r="90" spans="1:8" x14ac:dyDescent="0.25">
      <c r="A90" s="1">
        <v>40392</v>
      </c>
      <c r="B90" s="1" t="s">
        <v>294</v>
      </c>
      <c r="C90" s="1" t="s">
        <v>1243</v>
      </c>
      <c r="D90" s="1" t="s">
        <v>5840</v>
      </c>
      <c r="E90" s="1" t="s">
        <v>1056</v>
      </c>
      <c r="F90" s="1" t="s">
        <v>22</v>
      </c>
      <c r="G90" s="1" t="s">
        <v>22</v>
      </c>
      <c r="H90" s="1" t="s">
        <v>6128</v>
      </c>
    </row>
    <row r="91" spans="1:8" x14ac:dyDescent="0.25">
      <c r="A91" s="1">
        <v>40392</v>
      </c>
      <c r="B91" s="1" t="s">
        <v>294</v>
      </c>
      <c r="C91" s="1" t="s">
        <v>1243</v>
      </c>
      <c r="D91" s="1" t="s">
        <v>5840</v>
      </c>
      <c r="E91" s="1" t="s">
        <v>1056</v>
      </c>
      <c r="F91" s="1" t="s">
        <v>22</v>
      </c>
      <c r="G91" s="1" t="s">
        <v>22</v>
      </c>
      <c r="H91" s="1" t="s">
        <v>6128</v>
      </c>
    </row>
    <row r="92" spans="1:8" x14ac:dyDescent="0.25">
      <c r="A92" s="1">
        <v>40392</v>
      </c>
      <c r="B92" s="1" t="s">
        <v>294</v>
      </c>
      <c r="C92" s="1" t="s">
        <v>1243</v>
      </c>
      <c r="D92" s="1" t="s">
        <v>6072</v>
      </c>
      <c r="E92" s="1" t="s">
        <v>1056</v>
      </c>
      <c r="F92" s="1" t="s">
        <v>22</v>
      </c>
      <c r="G92" s="1" t="s">
        <v>22</v>
      </c>
      <c r="H92" s="1" t="s">
        <v>6128</v>
      </c>
    </row>
    <row r="93" spans="1:8" x14ac:dyDescent="0.25">
      <c r="A93" s="1">
        <v>40392</v>
      </c>
      <c r="B93" s="1" t="s">
        <v>1075</v>
      </c>
      <c r="C93" s="1" t="s">
        <v>1243</v>
      </c>
      <c r="D93" s="1" t="s">
        <v>5840</v>
      </c>
      <c r="E93" s="1" t="s">
        <v>1056</v>
      </c>
      <c r="F93" s="1" t="s">
        <v>22</v>
      </c>
      <c r="G93" s="1" t="s">
        <v>22</v>
      </c>
      <c r="H93" s="1" t="s">
        <v>6128</v>
      </c>
    </row>
    <row r="94" spans="1:8" x14ac:dyDescent="0.25">
      <c r="A94" s="1">
        <v>40394</v>
      </c>
      <c r="B94" s="1" t="s">
        <v>1075</v>
      </c>
      <c r="C94" s="1" t="s">
        <v>188</v>
      </c>
      <c r="D94" s="1" t="s">
        <v>6129</v>
      </c>
      <c r="E94" s="1" t="s">
        <v>1056</v>
      </c>
      <c r="F94" s="1" t="s">
        <v>22</v>
      </c>
      <c r="G94" s="1" t="s">
        <v>22</v>
      </c>
      <c r="H94" s="1" t="s">
        <v>6130</v>
      </c>
    </row>
    <row r="95" spans="1:8" x14ac:dyDescent="0.25">
      <c r="A95" s="1">
        <v>40394</v>
      </c>
      <c r="B95" s="1" t="s">
        <v>1079</v>
      </c>
      <c r="C95" s="1" t="s">
        <v>6131</v>
      </c>
      <c r="D95" s="1" t="s">
        <v>6132</v>
      </c>
      <c r="E95" s="1" t="s">
        <v>340</v>
      </c>
      <c r="F95" s="1">
        <v>60</v>
      </c>
      <c r="G95" s="1">
        <v>11186</v>
      </c>
      <c r="H95" s="1" t="s">
        <v>6133</v>
      </c>
    </row>
    <row r="96" spans="1:8" x14ac:dyDescent="0.25">
      <c r="A96" s="1">
        <v>40394</v>
      </c>
      <c r="B96" s="1" t="s">
        <v>1079</v>
      </c>
      <c r="C96" s="1" t="s">
        <v>110</v>
      </c>
      <c r="D96" s="1" t="s">
        <v>6134</v>
      </c>
      <c r="E96" s="1" t="s">
        <v>50</v>
      </c>
      <c r="F96" s="1" t="s">
        <v>22</v>
      </c>
      <c r="G96" s="1">
        <v>37000</v>
      </c>
      <c r="H96" s="1" t="s">
        <v>6135</v>
      </c>
    </row>
    <row r="97" spans="1:8" x14ac:dyDescent="0.25">
      <c r="A97" s="1">
        <v>40395</v>
      </c>
      <c r="B97" s="1" t="s">
        <v>1079</v>
      </c>
      <c r="C97" s="1" t="s">
        <v>1363</v>
      </c>
      <c r="D97" s="1" t="s">
        <v>6136</v>
      </c>
      <c r="E97" s="1" t="s">
        <v>340</v>
      </c>
      <c r="F97" s="1" t="s">
        <v>22</v>
      </c>
      <c r="G97" s="1">
        <v>76729</v>
      </c>
      <c r="H97" s="1" t="s">
        <v>6137</v>
      </c>
    </row>
    <row r="98" spans="1:8" x14ac:dyDescent="0.25">
      <c r="A98" s="1">
        <v>40395</v>
      </c>
      <c r="B98" s="1" t="s">
        <v>1079</v>
      </c>
      <c r="C98" s="1" t="s">
        <v>6138</v>
      </c>
      <c r="D98" s="1" t="s">
        <v>987</v>
      </c>
      <c r="E98" s="1" t="s">
        <v>340</v>
      </c>
      <c r="F98" s="1" t="s">
        <v>22</v>
      </c>
      <c r="G98" s="1">
        <v>145157</v>
      </c>
      <c r="H98" s="1" t="s">
        <v>6139</v>
      </c>
    </row>
    <row r="99" spans="1:8" x14ac:dyDescent="0.25">
      <c r="A99" s="1">
        <v>40399</v>
      </c>
      <c r="B99" s="1" t="s">
        <v>1079</v>
      </c>
      <c r="C99" s="1" t="s">
        <v>188</v>
      </c>
      <c r="D99" s="1" t="s">
        <v>196</v>
      </c>
      <c r="E99" s="1" t="s">
        <v>6140</v>
      </c>
      <c r="F99" s="1" t="s">
        <v>22</v>
      </c>
      <c r="G99" s="1" t="s">
        <v>22</v>
      </c>
      <c r="H99" s="1" t="s">
        <v>6141</v>
      </c>
    </row>
    <row r="100" spans="1:8" x14ac:dyDescent="0.25">
      <c r="A100" s="1">
        <v>40401</v>
      </c>
      <c r="B100" s="1" t="s">
        <v>1079</v>
      </c>
      <c r="C100" s="1" t="s">
        <v>6142</v>
      </c>
      <c r="D100" s="1" t="s">
        <v>919</v>
      </c>
      <c r="E100" s="1" t="s">
        <v>50</v>
      </c>
      <c r="F100" s="1" t="s">
        <v>22</v>
      </c>
      <c r="G100" s="1">
        <v>57000</v>
      </c>
      <c r="H100" s="1" t="s">
        <v>6143</v>
      </c>
    </row>
    <row r="101" spans="1:8" x14ac:dyDescent="0.25">
      <c r="A101" s="1">
        <v>40402</v>
      </c>
      <c r="B101" s="1" t="s">
        <v>1079</v>
      </c>
      <c r="C101" s="1" t="s">
        <v>6144</v>
      </c>
      <c r="D101" s="1" t="s">
        <v>6136</v>
      </c>
      <c r="E101" s="1" t="s">
        <v>50</v>
      </c>
      <c r="F101" s="1" t="s">
        <v>22</v>
      </c>
      <c r="G101" s="1">
        <v>101003</v>
      </c>
      <c r="H101" s="1" t="s">
        <v>6145</v>
      </c>
    </row>
    <row r="102" spans="1:8" x14ac:dyDescent="0.25">
      <c r="A102" s="1">
        <v>40402</v>
      </c>
      <c r="B102" s="1" t="s">
        <v>1075</v>
      </c>
      <c r="C102" s="1" t="s">
        <v>6146</v>
      </c>
      <c r="D102" s="1" t="s">
        <v>6147</v>
      </c>
      <c r="E102" s="1" t="s">
        <v>1056</v>
      </c>
      <c r="F102" s="1">
        <v>65</v>
      </c>
      <c r="G102" s="1" t="s">
        <v>22</v>
      </c>
      <c r="H102" s="1" t="s">
        <v>6148</v>
      </c>
    </row>
    <row r="103" spans="1:8" x14ac:dyDescent="0.25">
      <c r="A103" s="1">
        <v>40402</v>
      </c>
      <c r="B103" s="1" t="s">
        <v>6073</v>
      </c>
      <c r="C103" s="1" t="s">
        <v>1205</v>
      </c>
      <c r="D103" s="1" t="s">
        <v>6149</v>
      </c>
      <c r="E103" s="1" t="s">
        <v>1056</v>
      </c>
      <c r="F103" s="1">
        <v>30</v>
      </c>
      <c r="G103" s="1">
        <v>7600</v>
      </c>
      <c r="H103" s="1" t="s">
        <v>6150</v>
      </c>
    </row>
    <row r="104" spans="1:8" x14ac:dyDescent="0.25">
      <c r="A104" s="1">
        <v>40409</v>
      </c>
      <c r="B104" s="1" t="s">
        <v>1079</v>
      </c>
      <c r="C104" s="1" t="s">
        <v>115</v>
      </c>
      <c r="D104" s="1" t="s">
        <v>32</v>
      </c>
      <c r="E104" s="1" t="s">
        <v>50</v>
      </c>
      <c r="F104" s="1">
        <v>340</v>
      </c>
      <c r="G104" s="1">
        <v>80000</v>
      </c>
      <c r="H104" s="1" t="s">
        <v>6151</v>
      </c>
    </row>
    <row r="105" spans="1:8" x14ac:dyDescent="0.25">
      <c r="A105" s="1">
        <v>40413</v>
      </c>
      <c r="B105" s="1" t="s">
        <v>1097</v>
      </c>
      <c r="C105" s="1" t="s">
        <v>6152</v>
      </c>
      <c r="D105" s="1" t="s">
        <v>129</v>
      </c>
      <c r="E105" s="1" t="s">
        <v>50</v>
      </c>
      <c r="F105" s="1">
        <v>746</v>
      </c>
      <c r="G105" s="1">
        <v>81586</v>
      </c>
      <c r="H105" s="1" t="s">
        <v>6153</v>
      </c>
    </row>
    <row r="106" spans="1:8" x14ac:dyDescent="0.25">
      <c r="A106" s="1" t="s">
        <v>1270</v>
      </c>
      <c r="B106" s="1"/>
      <c r="C106" s="1"/>
      <c r="D106" s="1"/>
      <c r="E106" s="1"/>
      <c r="F106" s="1"/>
      <c r="G106" s="1"/>
      <c r="H106" s="1"/>
    </row>
    <row r="107" spans="1:8" x14ac:dyDescent="0.25">
      <c r="A107" s="1">
        <v>40422</v>
      </c>
      <c r="B107" s="1" t="s">
        <v>1063</v>
      </c>
      <c r="C107" s="1" t="s">
        <v>6154</v>
      </c>
      <c r="D107" s="1" t="s">
        <v>6155</v>
      </c>
      <c r="E107" s="1" t="s">
        <v>972</v>
      </c>
      <c r="F107" s="1">
        <v>31</v>
      </c>
      <c r="G107" s="1">
        <v>15000</v>
      </c>
      <c r="H107" s="1" t="s">
        <v>6156</v>
      </c>
    </row>
    <row r="108" spans="1:8" x14ac:dyDescent="0.25">
      <c r="A108" s="1">
        <v>40428</v>
      </c>
      <c r="B108" s="1" t="s">
        <v>1097</v>
      </c>
      <c r="C108" s="1" t="s">
        <v>6157</v>
      </c>
      <c r="D108" s="1" t="s">
        <v>6158</v>
      </c>
      <c r="E108" s="1" t="s">
        <v>1320</v>
      </c>
      <c r="F108" s="1" t="s">
        <v>22</v>
      </c>
      <c r="G108" s="1">
        <v>340350</v>
      </c>
      <c r="H108" s="1" t="s">
        <v>6159</v>
      </c>
    </row>
    <row r="109" spans="1:8" x14ac:dyDescent="0.25">
      <c r="A109" s="1">
        <v>40441</v>
      </c>
      <c r="B109" s="1" t="s">
        <v>294</v>
      </c>
      <c r="C109" s="1" t="s">
        <v>110</v>
      </c>
      <c r="D109" s="1" t="s">
        <v>6160</v>
      </c>
      <c r="E109" s="1" t="s">
        <v>6161</v>
      </c>
      <c r="F109" s="1" t="s">
        <v>22</v>
      </c>
      <c r="G109" s="1" t="s">
        <v>22</v>
      </c>
      <c r="H109" s="1" t="s">
        <v>6162</v>
      </c>
    </row>
    <row r="110" spans="1:8" x14ac:dyDescent="0.25">
      <c r="A110" s="1">
        <v>40442</v>
      </c>
      <c r="B110" s="1" t="s">
        <v>1079</v>
      </c>
      <c r="C110" s="1" t="s">
        <v>6163</v>
      </c>
      <c r="D110" s="1" t="s">
        <v>6164</v>
      </c>
      <c r="E110" s="1" t="s">
        <v>340</v>
      </c>
      <c r="F110" s="1" t="s">
        <v>22</v>
      </c>
      <c r="G110" s="1">
        <v>138000</v>
      </c>
      <c r="H110" s="1" t="s">
        <v>6165</v>
      </c>
    </row>
    <row r="111" spans="1:8" x14ac:dyDescent="0.25">
      <c r="A111" s="1">
        <v>40443</v>
      </c>
      <c r="B111" s="1" t="s">
        <v>1063</v>
      </c>
      <c r="C111" s="1" t="s">
        <v>6166</v>
      </c>
      <c r="D111" s="1" t="s">
        <v>6167</v>
      </c>
      <c r="E111" s="1" t="s">
        <v>6047</v>
      </c>
      <c r="F111" s="1">
        <v>526</v>
      </c>
      <c r="G111" s="1" t="s">
        <v>22</v>
      </c>
      <c r="H111" s="1" t="s">
        <v>6168</v>
      </c>
    </row>
    <row r="112" spans="1:8" x14ac:dyDescent="0.25">
      <c r="A112" s="1">
        <v>40443</v>
      </c>
      <c r="B112" s="1" t="s">
        <v>1079</v>
      </c>
      <c r="C112" s="1" t="s">
        <v>6169</v>
      </c>
      <c r="D112" s="1" t="s">
        <v>6170</v>
      </c>
      <c r="E112" s="1" t="s">
        <v>340</v>
      </c>
      <c r="F112" s="1">
        <v>156</v>
      </c>
      <c r="G112" s="1">
        <v>52000</v>
      </c>
      <c r="H112" s="1" t="s">
        <v>6171</v>
      </c>
    </row>
    <row r="113" spans="1:8" x14ac:dyDescent="0.25">
      <c r="A113" s="1">
        <v>40443</v>
      </c>
      <c r="B113" s="1" t="s">
        <v>1079</v>
      </c>
      <c r="C113" s="1" t="s">
        <v>6172</v>
      </c>
      <c r="D113" s="1" t="s">
        <v>6173</v>
      </c>
      <c r="E113" s="1" t="s">
        <v>340</v>
      </c>
      <c r="F113" s="1">
        <v>389</v>
      </c>
      <c r="G113" s="1">
        <v>82861</v>
      </c>
      <c r="H113" s="1" t="s">
        <v>6174</v>
      </c>
    </row>
    <row r="114" spans="1:8" x14ac:dyDescent="0.25">
      <c r="A114" s="1">
        <v>40448</v>
      </c>
      <c r="B114" s="1" t="s">
        <v>1063</v>
      </c>
      <c r="C114" s="1" t="s">
        <v>1574</v>
      </c>
      <c r="D114" s="1" t="s">
        <v>1539</v>
      </c>
      <c r="E114" s="1" t="s">
        <v>6175</v>
      </c>
      <c r="F114" s="1">
        <v>595</v>
      </c>
      <c r="G114" s="1" t="s">
        <v>22</v>
      </c>
      <c r="H114" s="1" t="s">
        <v>6176</v>
      </c>
    </row>
    <row r="115" spans="1:8" x14ac:dyDescent="0.25">
      <c r="A115" s="1" t="s">
        <v>1303</v>
      </c>
      <c r="B115" s="1"/>
      <c r="C115" s="1"/>
      <c r="D115" s="1"/>
      <c r="E115" s="1"/>
      <c r="F115" s="1"/>
      <c r="G115" s="1"/>
      <c r="H115" s="1"/>
    </row>
    <row r="116" spans="1:8" x14ac:dyDescent="0.25">
      <c r="A116" s="1">
        <v>40456</v>
      </c>
      <c r="B116" s="1" t="s">
        <v>1063</v>
      </c>
      <c r="C116" s="1" t="s">
        <v>6177</v>
      </c>
      <c r="D116" s="1" t="s">
        <v>137</v>
      </c>
      <c r="E116" s="1" t="s">
        <v>6178</v>
      </c>
      <c r="F116" s="1" t="s">
        <v>22</v>
      </c>
      <c r="G116" s="1">
        <v>73514</v>
      </c>
      <c r="H116" s="1" t="s">
        <v>6179</v>
      </c>
    </row>
    <row r="117" spans="1:8" x14ac:dyDescent="0.25">
      <c r="A117" s="1">
        <v>40477</v>
      </c>
      <c r="B117" s="1" t="s">
        <v>1079</v>
      </c>
      <c r="C117" s="1" t="s">
        <v>52</v>
      </c>
      <c r="D117" s="1" t="s">
        <v>994</v>
      </c>
      <c r="E117" s="1" t="s">
        <v>340</v>
      </c>
      <c r="F117" s="1" t="s">
        <v>22</v>
      </c>
      <c r="G117" s="1">
        <v>192106</v>
      </c>
      <c r="H117" s="1" t="s">
        <v>6180</v>
      </c>
    </row>
    <row r="118" spans="1:8" x14ac:dyDescent="0.25">
      <c r="A118" s="1">
        <v>40477</v>
      </c>
      <c r="B118" s="1" t="s">
        <v>6073</v>
      </c>
      <c r="C118" s="1" t="s">
        <v>310</v>
      </c>
      <c r="D118" s="1" t="s">
        <v>4777</v>
      </c>
      <c r="E118" s="1" t="s">
        <v>37</v>
      </c>
      <c r="F118" s="1" t="s">
        <v>22</v>
      </c>
      <c r="G118" s="1">
        <v>70000</v>
      </c>
      <c r="H118" s="1" t="s">
        <v>6181</v>
      </c>
    </row>
    <row r="119" spans="1:8" x14ac:dyDescent="0.25">
      <c r="A119" s="1">
        <v>40478</v>
      </c>
      <c r="B119" s="1" t="s">
        <v>6073</v>
      </c>
      <c r="C119" s="1" t="s">
        <v>11</v>
      </c>
      <c r="D119" s="1" t="s">
        <v>6182</v>
      </c>
      <c r="E119" s="1" t="s">
        <v>37</v>
      </c>
      <c r="F119" s="1" t="s">
        <v>22</v>
      </c>
      <c r="G119" s="1">
        <v>63000</v>
      </c>
      <c r="H119" s="1" t="s">
        <v>6183</v>
      </c>
    </row>
    <row r="120" spans="1:8" x14ac:dyDescent="0.25">
      <c r="A120" s="1" t="s">
        <v>6029</v>
      </c>
      <c r="B120" s="1"/>
      <c r="C120" s="1"/>
      <c r="D120" s="1"/>
      <c r="E120" s="1"/>
      <c r="F120" s="1"/>
      <c r="G120" s="1"/>
      <c r="H120" s="1"/>
    </row>
    <row r="121" spans="1:8" x14ac:dyDescent="0.25">
      <c r="A121" s="1" t="s">
        <v>0</v>
      </c>
      <c r="B121" s="1" t="s">
        <v>6114</v>
      </c>
      <c r="C121" s="1" t="s">
        <v>2</v>
      </c>
      <c r="D121" s="1" t="s">
        <v>3</v>
      </c>
      <c r="E121" s="1" t="s">
        <v>4</v>
      </c>
      <c r="F121" s="1" t="s">
        <v>5</v>
      </c>
      <c r="G121" s="1" t="s">
        <v>1484</v>
      </c>
      <c r="H121" s="1" t="s">
        <v>1204</v>
      </c>
    </row>
    <row r="122" spans="1:8" x14ac:dyDescent="0.25">
      <c r="A122" s="1">
        <v>40478</v>
      </c>
      <c r="B122" s="1" t="s">
        <v>1079</v>
      </c>
      <c r="C122" s="1" t="s">
        <v>85</v>
      </c>
      <c r="D122" s="1" t="s">
        <v>6184</v>
      </c>
      <c r="E122" s="1" t="s">
        <v>37</v>
      </c>
      <c r="F122" s="1">
        <v>240</v>
      </c>
      <c r="G122" s="1">
        <v>285000</v>
      </c>
      <c r="H122" s="1" t="s">
        <v>6185</v>
      </c>
    </row>
    <row r="123" spans="1:8" x14ac:dyDescent="0.25">
      <c r="A123" s="1">
        <v>40478</v>
      </c>
      <c r="B123" s="1" t="s">
        <v>1079</v>
      </c>
      <c r="C123" s="1" t="s">
        <v>110</v>
      </c>
      <c r="D123" s="1" t="s">
        <v>994</v>
      </c>
      <c r="E123" s="1" t="s">
        <v>37</v>
      </c>
      <c r="F123" s="1" t="s">
        <v>22</v>
      </c>
      <c r="G123" s="1">
        <v>127000</v>
      </c>
      <c r="H123" s="1" t="s">
        <v>6186</v>
      </c>
    </row>
    <row r="124" spans="1:8" x14ac:dyDescent="0.25">
      <c r="A124" s="1">
        <v>40478</v>
      </c>
      <c r="B124" s="1" t="s">
        <v>1063</v>
      </c>
      <c r="C124" s="1" t="s">
        <v>6187</v>
      </c>
      <c r="D124" s="1" t="s">
        <v>12</v>
      </c>
      <c r="E124" s="1" t="s">
        <v>6188</v>
      </c>
      <c r="F124" s="1">
        <v>16</v>
      </c>
      <c r="G124" s="1">
        <v>2674</v>
      </c>
      <c r="H124" s="1" t="s">
        <v>6189</v>
      </c>
    </row>
    <row r="125" spans="1:8" x14ac:dyDescent="0.25">
      <c r="A125" s="1">
        <v>40482</v>
      </c>
      <c r="B125" s="1" t="s">
        <v>1063</v>
      </c>
      <c r="C125" s="1" t="s">
        <v>6190</v>
      </c>
      <c r="D125" s="1" t="s">
        <v>6167</v>
      </c>
      <c r="E125" s="1" t="s">
        <v>6191</v>
      </c>
      <c r="F125" s="1">
        <v>500</v>
      </c>
      <c r="G125" s="1" t="s">
        <v>22</v>
      </c>
      <c r="H125" s="1" t="s">
        <v>6192</v>
      </c>
    </row>
    <row r="126" spans="1:8" x14ac:dyDescent="0.25">
      <c r="A126" s="1" t="s">
        <v>1318</v>
      </c>
      <c r="B126" s="1"/>
      <c r="C126" s="1"/>
      <c r="D126" s="1"/>
      <c r="E126" s="1"/>
      <c r="F126" s="1"/>
      <c r="G126" s="1"/>
      <c r="H126" s="1"/>
    </row>
    <row r="127" spans="1:8" x14ac:dyDescent="0.25">
      <c r="A127" s="1">
        <v>40486</v>
      </c>
      <c r="B127" s="1" t="s">
        <v>1063</v>
      </c>
      <c r="C127" s="1" t="s">
        <v>6193</v>
      </c>
      <c r="D127" s="1" t="s">
        <v>6194</v>
      </c>
      <c r="E127" s="1" t="s">
        <v>6195</v>
      </c>
      <c r="F127" s="1" t="s">
        <v>22</v>
      </c>
      <c r="G127" s="1" t="s">
        <v>22</v>
      </c>
      <c r="H127" s="1" t="s">
        <v>6196</v>
      </c>
    </row>
    <row r="128" spans="1:8" x14ac:dyDescent="0.25">
      <c r="A128" s="1">
        <v>40488</v>
      </c>
      <c r="B128" s="1" t="s">
        <v>1063</v>
      </c>
      <c r="C128" s="1" t="s">
        <v>6197</v>
      </c>
      <c r="D128" s="1" t="s">
        <v>12</v>
      </c>
      <c r="E128" s="1" t="s">
        <v>6198</v>
      </c>
      <c r="F128" s="1">
        <v>20</v>
      </c>
      <c r="G128" s="1">
        <v>4</v>
      </c>
      <c r="H128" s="1" t="s">
        <v>6199</v>
      </c>
    </row>
    <row r="129" spans="1:8" x14ac:dyDescent="0.25">
      <c r="A129" s="1">
        <v>40490</v>
      </c>
      <c r="B129" s="1" t="s">
        <v>1105</v>
      </c>
      <c r="C129" s="1" t="s">
        <v>6200</v>
      </c>
      <c r="D129" s="1" t="s">
        <v>5249</v>
      </c>
      <c r="E129" s="1" t="s">
        <v>6201</v>
      </c>
      <c r="F129" s="1" t="s">
        <v>22</v>
      </c>
      <c r="G129" s="1">
        <v>60863</v>
      </c>
      <c r="H129" s="1" t="s">
        <v>6202</v>
      </c>
    </row>
    <row r="130" spans="1:8" x14ac:dyDescent="0.25">
      <c r="A130" s="1">
        <v>40495</v>
      </c>
      <c r="B130" s="1" t="s">
        <v>6073</v>
      </c>
      <c r="C130" s="1" t="s">
        <v>71</v>
      </c>
      <c r="D130" s="1" t="s">
        <v>4777</v>
      </c>
      <c r="E130" s="1" t="s">
        <v>13</v>
      </c>
      <c r="F130" s="1" t="s">
        <v>22</v>
      </c>
      <c r="G130" s="1">
        <v>60000</v>
      </c>
      <c r="H130" s="1" t="s">
        <v>6203</v>
      </c>
    </row>
    <row r="131" spans="1:8" x14ac:dyDescent="0.25">
      <c r="A131" s="1">
        <v>40497</v>
      </c>
      <c r="B131" s="1" t="s">
        <v>1063</v>
      </c>
      <c r="C131" s="1" t="s">
        <v>6204</v>
      </c>
      <c r="D131" s="1" t="s">
        <v>6205</v>
      </c>
      <c r="E131" s="1" t="s">
        <v>37</v>
      </c>
      <c r="F131" s="1">
        <v>391</v>
      </c>
      <c r="G131" s="1">
        <v>149256</v>
      </c>
      <c r="H131" s="1" t="s">
        <v>6206</v>
      </c>
    </row>
    <row r="132" spans="1:8" x14ac:dyDescent="0.25">
      <c r="A132" s="1">
        <v>40503</v>
      </c>
      <c r="B132" s="1" t="s">
        <v>1063</v>
      </c>
      <c r="C132" s="1" t="s">
        <v>6207</v>
      </c>
      <c r="D132" s="1" t="s">
        <v>203</v>
      </c>
      <c r="E132" s="1" t="s">
        <v>13</v>
      </c>
      <c r="F132" s="1">
        <v>75</v>
      </c>
      <c r="G132" s="1">
        <v>60000</v>
      </c>
      <c r="H132" s="1" t="s">
        <v>6208</v>
      </c>
    </row>
    <row r="133" spans="1:8" x14ac:dyDescent="0.25">
      <c r="A133" s="1">
        <v>40504</v>
      </c>
      <c r="B133" s="1" t="s">
        <v>1063</v>
      </c>
      <c r="C133" s="1" t="s">
        <v>6204</v>
      </c>
      <c r="D133" s="1" t="s">
        <v>6209</v>
      </c>
      <c r="E133" s="1" t="s">
        <v>13</v>
      </c>
      <c r="F133" s="1">
        <v>420</v>
      </c>
      <c r="G133" s="1">
        <v>123535</v>
      </c>
      <c r="H133" s="1" t="s">
        <v>6210</v>
      </c>
    </row>
    <row r="134" spans="1:8" x14ac:dyDescent="0.25">
      <c r="A134" s="1">
        <v>40505</v>
      </c>
      <c r="B134" s="1" t="s">
        <v>1063</v>
      </c>
      <c r="C134" s="1" t="s">
        <v>1305</v>
      </c>
      <c r="D134" s="1" t="s">
        <v>12</v>
      </c>
      <c r="E134" s="1" t="s">
        <v>6198</v>
      </c>
      <c r="F134" s="1">
        <v>22</v>
      </c>
      <c r="G134" s="1">
        <v>7077</v>
      </c>
      <c r="H134" s="1" t="s">
        <v>6211</v>
      </c>
    </row>
    <row r="135" spans="1:8" x14ac:dyDescent="0.25">
      <c r="A135" s="1" t="s">
        <v>1322</v>
      </c>
      <c r="B135" s="1"/>
      <c r="C135" s="1"/>
      <c r="D135" s="1"/>
      <c r="E135" s="1"/>
      <c r="F135" s="1"/>
      <c r="G135" s="1"/>
      <c r="H135" s="1"/>
    </row>
    <row r="136" spans="1:8" x14ac:dyDescent="0.25">
      <c r="A136" s="1">
        <v>40515</v>
      </c>
      <c r="B136" s="1" t="s">
        <v>1063</v>
      </c>
      <c r="C136" s="1" t="s">
        <v>6212</v>
      </c>
      <c r="D136" s="1" t="s">
        <v>396</v>
      </c>
      <c r="E136" s="1" t="s">
        <v>6198</v>
      </c>
      <c r="F136" s="1">
        <v>22</v>
      </c>
      <c r="G136" s="1">
        <v>7077</v>
      </c>
      <c r="H136" s="1" t="s">
        <v>6213</v>
      </c>
    </row>
    <row r="137" spans="1:8" x14ac:dyDescent="0.25">
      <c r="A137" s="1">
        <v>40524</v>
      </c>
      <c r="B137" s="1" t="s">
        <v>1079</v>
      </c>
      <c r="C137" s="1" t="s">
        <v>6214</v>
      </c>
      <c r="D137" s="1" t="s">
        <v>32</v>
      </c>
      <c r="E137" s="1" t="s">
        <v>50</v>
      </c>
      <c r="F137" s="1">
        <v>210</v>
      </c>
      <c r="G137" s="1">
        <v>60175</v>
      </c>
      <c r="H137" s="1" t="s">
        <v>6215</v>
      </c>
    </row>
    <row r="138" spans="1:8" x14ac:dyDescent="0.25">
      <c r="A138" s="1">
        <v>40526</v>
      </c>
      <c r="B138" s="1" t="s">
        <v>1063</v>
      </c>
      <c r="C138" s="1" t="s">
        <v>6216</v>
      </c>
      <c r="D138" s="1" t="s">
        <v>396</v>
      </c>
      <c r="E138" s="1" t="s">
        <v>6198</v>
      </c>
      <c r="F138" s="1">
        <v>9</v>
      </c>
      <c r="G138" s="1">
        <v>6635</v>
      </c>
      <c r="H138" s="1" t="s">
        <v>6217</v>
      </c>
    </row>
    <row r="139" spans="1:8" x14ac:dyDescent="0.25">
      <c r="A139" s="1">
        <v>40526</v>
      </c>
      <c r="B139" s="1" t="s">
        <v>1063</v>
      </c>
      <c r="C139" s="1" t="s">
        <v>6218</v>
      </c>
      <c r="D139" s="1" t="s">
        <v>1306</v>
      </c>
      <c r="E139" s="1" t="s">
        <v>6219</v>
      </c>
      <c r="F139" s="1">
        <v>464</v>
      </c>
      <c r="G139" s="1" t="s">
        <v>22</v>
      </c>
      <c r="H139" s="1" t="s">
        <v>6220</v>
      </c>
    </row>
    <row r="140" spans="1:8" x14ac:dyDescent="0.25">
      <c r="A140" s="1">
        <v>40530</v>
      </c>
      <c r="B140" s="1" t="s">
        <v>1063</v>
      </c>
      <c r="C140" s="1" t="s">
        <v>19</v>
      </c>
      <c r="D140" s="1" t="s">
        <v>6221</v>
      </c>
      <c r="E140" s="1" t="s">
        <v>50</v>
      </c>
      <c r="F140" s="1">
        <v>184</v>
      </c>
      <c r="G140" s="1">
        <v>92090</v>
      </c>
      <c r="H140" s="1" t="s">
        <v>6222</v>
      </c>
    </row>
    <row r="141" spans="1:8" x14ac:dyDescent="0.25">
      <c r="A141" s="1">
        <v>40538</v>
      </c>
      <c r="B141" s="1" t="s">
        <v>294</v>
      </c>
      <c r="C141" s="1" t="s">
        <v>78</v>
      </c>
      <c r="D141" s="1" t="s">
        <v>6223</v>
      </c>
      <c r="E141" s="1" t="s">
        <v>50</v>
      </c>
      <c r="F141" s="1" t="s">
        <v>22</v>
      </c>
      <c r="G141" s="1">
        <v>42000</v>
      </c>
      <c r="H141" s="1" t="s">
        <v>6224</v>
      </c>
    </row>
    <row r="142" spans="1:8" x14ac:dyDescent="0.25">
      <c r="A142" s="1">
        <v>40542</v>
      </c>
      <c r="B142" s="1" t="s">
        <v>1079</v>
      </c>
      <c r="C142" s="1" t="s">
        <v>106</v>
      </c>
      <c r="D142" s="1" t="s">
        <v>406</v>
      </c>
      <c r="E142" s="1" t="s">
        <v>87</v>
      </c>
      <c r="F142" s="1">
        <v>300</v>
      </c>
      <c r="G142" s="1" t="s">
        <v>22</v>
      </c>
      <c r="H142" s="1" t="s">
        <v>6225</v>
      </c>
    </row>
    <row r="143" spans="1:8" x14ac:dyDescent="0.25">
      <c r="A143" s="1" t="s">
        <v>1341</v>
      </c>
      <c r="B143" s="1"/>
      <c r="C143" s="1"/>
      <c r="D143" s="1"/>
      <c r="E143" s="1"/>
      <c r="F143" s="1"/>
      <c r="G143" s="1"/>
      <c r="H143" s="1"/>
    </row>
    <row r="144" spans="1:8" x14ac:dyDescent="0.25">
      <c r="A144" s="1" t="s">
        <v>6226</v>
      </c>
      <c r="B144" s="1"/>
      <c r="C144" s="1"/>
      <c r="D144" s="1"/>
      <c r="E144" s="1"/>
      <c r="F144" s="1"/>
      <c r="G144" s="1"/>
      <c r="H144" s="1"/>
    </row>
    <row r="145" spans="1:8" x14ac:dyDescent="0.25">
      <c r="A145" s="1" t="s">
        <v>1343</v>
      </c>
      <c r="B145" s="1"/>
      <c r="C145" s="1"/>
      <c r="D145" s="1"/>
      <c r="E145" s="1"/>
      <c r="F145" s="1"/>
      <c r="G145" s="1"/>
      <c r="H145" s="1"/>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H223"/>
  <sheetViews>
    <sheetView workbookViewId="0">
      <selection activeCell="L20" sqref="L20"/>
    </sheetView>
  </sheetViews>
  <sheetFormatPr defaultRowHeight="15" x14ac:dyDescent="0.25"/>
  <cols>
    <col min="1" max="1" width="16.5703125" customWidth="1"/>
    <col min="2" max="2" width="14.5703125" bestFit="1" customWidth="1"/>
    <col min="3" max="3" width="16.85546875" bestFit="1" customWidth="1"/>
    <col min="4" max="4" width="67.85546875" bestFit="1" customWidth="1"/>
    <col min="5" max="5" width="42.140625" customWidth="1"/>
    <col min="6" max="6" width="18.7109375" bestFit="1" customWidth="1"/>
    <col min="7" max="7" width="31.42578125" bestFit="1" customWidth="1"/>
    <col min="8" max="8" width="36.85546875" bestFit="1" customWidth="1"/>
  </cols>
  <sheetData>
    <row r="1" spans="1:8" x14ac:dyDescent="0.25">
      <c r="A1" s="1" t="s">
        <v>0</v>
      </c>
      <c r="B1" s="1" t="s">
        <v>1</v>
      </c>
      <c r="C1" s="1" t="s">
        <v>2</v>
      </c>
      <c r="D1" s="1" t="s">
        <v>3</v>
      </c>
      <c r="E1" s="1" t="s">
        <v>4</v>
      </c>
      <c r="F1" s="1" t="s">
        <v>5</v>
      </c>
      <c r="G1" s="1" t="s">
        <v>90</v>
      </c>
      <c r="H1" s="1" t="s">
        <v>7</v>
      </c>
    </row>
    <row r="2" spans="1:8" x14ac:dyDescent="0.25">
      <c r="A2" s="1" t="s">
        <v>9</v>
      </c>
      <c r="B2" s="1"/>
      <c r="C2" s="1"/>
      <c r="D2" s="1"/>
      <c r="E2" s="1"/>
      <c r="F2" s="1"/>
      <c r="G2" s="1"/>
      <c r="H2" s="1"/>
    </row>
    <row r="3" spans="1:8" x14ac:dyDescent="0.25">
      <c r="A3" s="1">
        <v>40912</v>
      </c>
      <c r="B3" s="1" t="s">
        <v>10</v>
      </c>
      <c r="C3" s="1">
        <v>0.50972222222222219</v>
      </c>
      <c r="D3" s="1" t="s">
        <v>1113</v>
      </c>
      <c r="E3" s="1" t="s">
        <v>1114</v>
      </c>
      <c r="F3" s="1" t="s">
        <v>22</v>
      </c>
      <c r="G3" s="1" t="s">
        <v>22</v>
      </c>
      <c r="H3" s="1" t="s">
        <v>1115</v>
      </c>
    </row>
    <row r="4" spans="1:8" x14ac:dyDescent="0.25">
      <c r="A4" s="1">
        <v>40913</v>
      </c>
      <c r="B4" s="1" t="s">
        <v>230</v>
      </c>
      <c r="C4" s="1">
        <v>0.44097222222222232</v>
      </c>
      <c r="D4" s="1" t="s">
        <v>1116</v>
      </c>
      <c r="E4" s="1" t="s">
        <v>562</v>
      </c>
      <c r="F4" s="1">
        <v>0</v>
      </c>
      <c r="G4" s="1">
        <v>0</v>
      </c>
      <c r="H4" s="1" t="s">
        <v>1117</v>
      </c>
    </row>
    <row r="5" spans="1:8" x14ac:dyDescent="0.25">
      <c r="A5" s="1">
        <v>40913</v>
      </c>
      <c r="B5" s="1" t="s">
        <v>230</v>
      </c>
      <c r="C5" s="1">
        <v>0.43611111111111112</v>
      </c>
      <c r="D5" s="1" t="s">
        <v>1118</v>
      </c>
      <c r="E5" s="1" t="s">
        <v>1114</v>
      </c>
      <c r="F5" s="1" t="s">
        <v>22</v>
      </c>
      <c r="G5" s="1" t="s">
        <v>22</v>
      </c>
      <c r="H5" s="1" t="s">
        <v>1117</v>
      </c>
    </row>
    <row r="6" spans="1:8" x14ac:dyDescent="0.25">
      <c r="A6" s="1">
        <v>40917</v>
      </c>
      <c r="B6" s="1" t="s">
        <v>39</v>
      </c>
      <c r="C6" s="1">
        <v>0.60416666666666674</v>
      </c>
      <c r="D6" s="1" t="s">
        <v>1119</v>
      </c>
      <c r="E6" s="1" t="s">
        <v>378</v>
      </c>
      <c r="F6" s="1" t="s">
        <v>22</v>
      </c>
      <c r="G6" s="1" t="s">
        <v>22</v>
      </c>
      <c r="H6" s="1" t="s">
        <v>1120</v>
      </c>
    </row>
    <row r="7" spans="1:8" x14ac:dyDescent="0.25">
      <c r="A7" s="1">
        <v>40917</v>
      </c>
      <c r="B7" s="1" t="s">
        <v>25</v>
      </c>
      <c r="C7" s="1">
        <v>0.56666666666666665</v>
      </c>
      <c r="D7" s="1" t="s">
        <v>1121</v>
      </c>
      <c r="E7" s="1" t="s">
        <v>1122</v>
      </c>
      <c r="F7" s="1">
        <v>150</v>
      </c>
      <c r="G7" s="1">
        <v>1</v>
      </c>
      <c r="H7" s="1" t="s">
        <v>1123</v>
      </c>
    </row>
    <row r="8" spans="1:8" x14ac:dyDescent="0.25">
      <c r="A8" s="1">
        <v>40918</v>
      </c>
      <c r="B8" s="1" t="s">
        <v>429</v>
      </c>
      <c r="C8" s="1">
        <v>0.89583333333333326</v>
      </c>
      <c r="D8" s="1" t="s">
        <v>1124</v>
      </c>
      <c r="E8" s="1" t="s">
        <v>1122</v>
      </c>
      <c r="F8" s="1" t="s">
        <v>22</v>
      </c>
      <c r="G8" s="1" t="s">
        <v>22</v>
      </c>
      <c r="H8" s="1" t="s">
        <v>1125</v>
      </c>
    </row>
    <row r="9" spans="1:8" x14ac:dyDescent="0.25">
      <c r="A9" s="1">
        <v>40919</v>
      </c>
      <c r="B9" s="1" t="s">
        <v>10</v>
      </c>
      <c r="C9" s="1">
        <v>0.30486111111111103</v>
      </c>
      <c r="D9" s="1" t="s">
        <v>1126</v>
      </c>
      <c r="E9" s="1" t="s">
        <v>768</v>
      </c>
      <c r="F9" s="1">
        <v>0</v>
      </c>
      <c r="G9" s="1">
        <v>0</v>
      </c>
      <c r="H9" s="1" t="s">
        <v>1127</v>
      </c>
    </row>
    <row r="10" spans="1:8" x14ac:dyDescent="0.25">
      <c r="A10" s="1">
        <v>40920</v>
      </c>
      <c r="B10" s="1" t="s">
        <v>30</v>
      </c>
      <c r="C10" s="1">
        <v>0.35138888888888897</v>
      </c>
      <c r="D10" s="1" t="s">
        <v>982</v>
      </c>
      <c r="E10" s="1" t="s">
        <v>928</v>
      </c>
      <c r="F10" s="1">
        <v>0</v>
      </c>
      <c r="G10" s="1">
        <v>0</v>
      </c>
      <c r="H10" s="1" t="s">
        <v>1128</v>
      </c>
    </row>
    <row r="11" spans="1:8" x14ac:dyDescent="0.25">
      <c r="A11" s="1">
        <v>40921</v>
      </c>
      <c r="B11" s="1" t="s">
        <v>30</v>
      </c>
      <c r="C11" s="1">
        <v>0.38888888888888884</v>
      </c>
      <c r="D11" s="1" t="s">
        <v>982</v>
      </c>
      <c r="E11" s="1" t="s">
        <v>928</v>
      </c>
      <c r="F11" s="1">
        <v>0</v>
      </c>
      <c r="G11" s="1">
        <v>0</v>
      </c>
      <c r="H11" s="1" t="s">
        <v>1129</v>
      </c>
    </row>
    <row r="12" spans="1:8" x14ac:dyDescent="0.25">
      <c r="A12" s="1">
        <v>40923</v>
      </c>
      <c r="B12" s="1" t="s">
        <v>10</v>
      </c>
      <c r="C12" s="1">
        <v>0.39930555555555558</v>
      </c>
      <c r="D12" s="1" t="s">
        <v>1113</v>
      </c>
      <c r="E12" s="1" t="s">
        <v>378</v>
      </c>
      <c r="F12" s="1" t="s">
        <v>22</v>
      </c>
      <c r="G12" s="1" t="s">
        <v>22</v>
      </c>
      <c r="H12" s="1" t="s">
        <v>1130</v>
      </c>
    </row>
    <row r="13" spans="1:8" x14ac:dyDescent="0.25">
      <c r="A13" s="1">
        <v>40925</v>
      </c>
      <c r="B13" s="1" t="s">
        <v>429</v>
      </c>
      <c r="C13" s="1">
        <v>0.43819444444444455</v>
      </c>
      <c r="D13" s="1" t="s">
        <v>1131</v>
      </c>
      <c r="E13" s="1" t="s">
        <v>1132</v>
      </c>
      <c r="F13" s="1" t="s">
        <v>22</v>
      </c>
      <c r="G13" s="1">
        <v>0</v>
      </c>
      <c r="H13" s="1" t="s">
        <v>1133</v>
      </c>
    </row>
    <row r="14" spans="1:8" x14ac:dyDescent="0.25">
      <c r="A14" s="1">
        <v>40927</v>
      </c>
      <c r="B14" s="1" t="s">
        <v>10</v>
      </c>
      <c r="C14" s="1">
        <v>0.29166666666666674</v>
      </c>
      <c r="D14" s="1" t="s">
        <v>1134</v>
      </c>
      <c r="E14" s="1" t="s">
        <v>931</v>
      </c>
      <c r="F14" s="1">
        <v>1600</v>
      </c>
      <c r="G14" s="1">
        <v>426000</v>
      </c>
      <c r="H14" s="1" t="s">
        <v>1135</v>
      </c>
    </row>
    <row r="15" spans="1:8" x14ac:dyDescent="0.25">
      <c r="A15" s="1">
        <v>40932</v>
      </c>
      <c r="B15" s="1" t="s">
        <v>10</v>
      </c>
      <c r="C15" s="1">
        <v>0.4736111111111112</v>
      </c>
      <c r="D15" s="1" t="s">
        <v>1113</v>
      </c>
      <c r="E15" s="1" t="s">
        <v>378</v>
      </c>
      <c r="F15" s="1" t="s">
        <v>22</v>
      </c>
      <c r="G15" s="1" t="s">
        <v>22</v>
      </c>
      <c r="H15" s="1" t="s">
        <v>1136</v>
      </c>
    </row>
    <row r="16" spans="1:8" x14ac:dyDescent="0.25">
      <c r="A16" s="1">
        <v>40935</v>
      </c>
      <c r="B16" s="1" t="s">
        <v>10</v>
      </c>
      <c r="C16" s="1">
        <v>0.40277777777777768</v>
      </c>
      <c r="D16" s="1" t="s">
        <v>1137</v>
      </c>
      <c r="E16" s="1" t="s">
        <v>378</v>
      </c>
      <c r="F16" s="1" t="s">
        <v>22</v>
      </c>
      <c r="G16" s="1" t="s">
        <v>22</v>
      </c>
      <c r="H16" s="1" t="s">
        <v>1138</v>
      </c>
    </row>
    <row r="17" spans="1:8" x14ac:dyDescent="0.25">
      <c r="A17" s="1">
        <v>40937</v>
      </c>
      <c r="B17" s="1" t="s">
        <v>10</v>
      </c>
      <c r="C17" s="1">
        <v>0.53125</v>
      </c>
      <c r="D17" s="1" t="s">
        <v>1139</v>
      </c>
      <c r="E17" s="1" t="s">
        <v>378</v>
      </c>
      <c r="F17" s="1" t="s">
        <v>22</v>
      </c>
      <c r="G17" s="1" t="s">
        <v>22</v>
      </c>
      <c r="H17" s="1" t="s">
        <v>1140</v>
      </c>
    </row>
    <row r="18" spans="1:8" x14ac:dyDescent="0.25">
      <c r="A18" s="1" t="s">
        <v>164</v>
      </c>
      <c r="B18" s="1"/>
      <c r="C18" s="1"/>
      <c r="D18" s="1"/>
      <c r="E18" s="1"/>
      <c r="F18" s="1"/>
      <c r="G18" s="1"/>
      <c r="H18" s="1"/>
    </row>
    <row r="19" spans="1:8" x14ac:dyDescent="0.25">
      <c r="A19" s="1">
        <v>40950</v>
      </c>
      <c r="B19" s="1" t="s">
        <v>10</v>
      </c>
      <c r="C19" s="1">
        <v>0.36597222222222214</v>
      </c>
      <c r="D19" s="1" t="s">
        <v>1141</v>
      </c>
      <c r="E19" s="1" t="s">
        <v>768</v>
      </c>
      <c r="F19" s="1">
        <v>0</v>
      </c>
      <c r="G19" s="1">
        <v>0</v>
      </c>
      <c r="H19" s="1" t="s">
        <v>1142</v>
      </c>
    </row>
    <row r="20" spans="1:8" x14ac:dyDescent="0.25">
      <c r="A20" s="1">
        <v>40950</v>
      </c>
      <c r="B20" s="1" t="s">
        <v>10</v>
      </c>
      <c r="C20" s="1">
        <v>0.37152777777777768</v>
      </c>
      <c r="D20" s="1" t="s">
        <v>1113</v>
      </c>
      <c r="E20" s="1" t="s">
        <v>768</v>
      </c>
      <c r="F20" s="1" t="s">
        <v>22</v>
      </c>
      <c r="G20" s="1" t="s">
        <v>22</v>
      </c>
      <c r="H20" s="1" t="s">
        <v>1143</v>
      </c>
    </row>
    <row r="21" spans="1:8" x14ac:dyDescent="0.25">
      <c r="A21" s="1">
        <v>40952</v>
      </c>
      <c r="B21" s="1" t="s">
        <v>25</v>
      </c>
      <c r="C21" s="1">
        <v>0.29305555555555562</v>
      </c>
      <c r="D21" s="1" t="s">
        <v>1144</v>
      </c>
      <c r="E21" s="1" t="s">
        <v>768</v>
      </c>
      <c r="F21" s="1" t="s">
        <v>22</v>
      </c>
      <c r="G21" s="1" t="s">
        <v>22</v>
      </c>
      <c r="H21" s="1" t="s">
        <v>1145</v>
      </c>
    </row>
    <row r="22" spans="1:8" x14ac:dyDescent="0.25">
      <c r="A22" s="1">
        <v>40953</v>
      </c>
      <c r="B22" s="1" t="s">
        <v>10</v>
      </c>
      <c r="C22" s="1">
        <v>0.80555555555555558</v>
      </c>
      <c r="D22" s="1" t="s">
        <v>1113</v>
      </c>
      <c r="E22" s="1" t="s">
        <v>768</v>
      </c>
      <c r="F22" s="1" t="s">
        <v>22</v>
      </c>
      <c r="G22" s="1" t="s">
        <v>22</v>
      </c>
      <c r="H22" s="1" t="s">
        <v>1146</v>
      </c>
    </row>
    <row r="23" spans="1:8" x14ac:dyDescent="0.25">
      <c r="A23" s="1">
        <v>40954</v>
      </c>
      <c r="B23" s="1" t="s">
        <v>10</v>
      </c>
      <c r="C23" s="1">
        <v>0.23124999999999996</v>
      </c>
      <c r="D23" s="1" t="s">
        <v>1147</v>
      </c>
      <c r="E23" s="1" t="s">
        <v>768</v>
      </c>
      <c r="F23" s="1">
        <v>0</v>
      </c>
      <c r="G23" s="1">
        <v>0</v>
      </c>
      <c r="H23" s="1" t="s">
        <v>1148</v>
      </c>
    </row>
    <row r="24" spans="1:8" x14ac:dyDescent="0.25">
      <c r="A24" s="1">
        <v>40956</v>
      </c>
      <c r="B24" s="1" t="s">
        <v>25</v>
      </c>
      <c r="C24" s="1">
        <v>0.125</v>
      </c>
      <c r="D24" s="1" t="s">
        <v>1149</v>
      </c>
      <c r="E24" s="1" t="s">
        <v>1132</v>
      </c>
      <c r="F24" s="1" t="s">
        <v>993</v>
      </c>
      <c r="G24" s="1" t="s">
        <v>993</v>
      </c>
      <c r="H24" s="1" t="s">
        <v>1150</v>
      </c>
    </row>
    <row r="25" spans="1:8" x14ac:dyDescent="0.25">
      <c r="A25" s="1">
        <v>40958</v>
      </c>
      <c r="B25" s="1" t="s">
        <v>25</v>
      </c>
      <c r="C25" s="1">
        <v>0.70833333333333326</v>
      </c>
      <c r="D25" s="1" t="s">
        <v>1151</v>
      </c>
      <c r="E25" s="1" t="s">
        <v>931</v>
      </c>
      <c r="F25" s="1" t="s">
        <v>993</v>
      </c>
      <c r="G25" s="1">
        <v>90000</v>
      </c>
      <c r="H25" s="1" t="s">
        <v>1152</v>
      </c>
    </row>
    <row r="26" spans="1:8" x14ac:dyDescent="0.25">
      <c r="A26" s="1">
        <v>40962</v>
      </c>
      <c r="B26" s="1" t="s">
        <v>429</v>
      </c>
      <c r="C26" s="1">
        <v>0.23958333333333326</v>
      </c>
      <c r="D26" s="1" t="s">
        <v>1153</v>
      </c>
      <c r="E26" s="1" t="s">
        <v>768</v>
      </c>
      <c r="F26" s="1">
        <v>0</v>
      </c>
      <c r="G26" s="1">
        <v>0</v>
      </c>
      <c r="H26" s="1" t="s">
        <v>1154</v>
      </c>
    </row>
    <row r="27" spans="1:8" x14ac:dyDescent="0.25">
      <c r="A27" s="1">
        <v>40962</v>
      </c>
      <c r="B27" s="1" t="s">
        <v>39</v>
      </c>
      <c r="C27" s="1">
        <v>0.96666666666666656</v>
      </c>
      <c r="D27" s="1" t="s">
        <v>6227</v>
      </c>
      <c r="E27" s="1" t="s">
        <v>768</v>
      </c>
      <c r="F27" s="1">
        <v>0</v>
      </c>
      <c r="G27" s="1">
        <v>0</v>
      </c>
      <c r="H27" s="1" t="s">
        <v>6228</v>
      </c>
    </row>
    <row r="28" spans="1:8" x14ac:dyDescent="0.25">
      <c r="A28" s="1">
        <v>40963</v>
      </c>
      <c r="B28" s="1" t="s">
        <v>10</v>
      </c>
      <c r="C28" s="1">
        <v>0.47500000000000009</v>
      </c>
      <c r="D28" s="1" t="s">
        <v>5915</v>
      </c>
      <c r="E28" s="1" t="s">
        <v>768</v>
      </c>
      <c r="F28" s="1" t="s">
        <v>22</v>
      </c>
      <c r="G28" s="1" t="s">
        <v>22</v>
      </c>
      <c r="H28" s="1" t="s">
        <v>6229</v>
      </c>
    </row>
    <row r="29" spans="1:8" x14ac:dyDescent="0.25">
      <c r="A29" s="1">
        <v>40967</v>
      </c>
      <c r="B29" s="1" t="s">
        <v>10</v>
      </c>
      <c r="C29" s="1">
        <v>0.12430555555555545</v>
      </c>
      <c r="D29" s="1" t="s">
        <v>6230</v>
      </c>
      <c r="E29" s="1" t="s">
        <v>972</v>
      </c>
      <c r="F29" s="1">
        <v>1</v>
      </c>
      <c r="G29" s="1">
        <v>1</v>
      </c>
      <c r="H29" s="1" t="s">
        <v>6231</v>
      </c>
    </row>
    <row r="30" spans="1:8" x14ac:dyDescent="0.25">
      <c r="A30" s="1">
        <v>40967</v>
      </c>
      <c r="B30" s="1" t="s">
        <v>10</v>
      </c>
      <c r="C30" s="1">
        <v>0.29166666666666674</v>
      </c>
      <c r="D30" s="1" t="s">
        <v>6232</v>
      </c>
      <c r="E30" s="1" t="s">
        <v>768</v>
      </c>
      <c r="F30" s="1" t="s">
        <v>993</v>
      </c>
      <c r="G30" s="1" t="s">
        <v>993</v>
      </c>
      <c r="H30" s="1" t="s">
        <v>6233</v>
      </c>
    </row>
    <row r="31" spans="1:8" x14ac:dyDescent="0.25">
      <c r="A31" s="1" t="s">
        <v>6234</v>
      </c>
      <c r="B31" s="1" t="s">
        <v>1</v>
      </c>
      <c r="C31" s="1" t="s">
        <v>6235</v>
      </c>
      <c r="D31" s="1" t="s">
        <v>3</v>
      </c>
      <c r="E31" s="1" t="s">
        <v>6236</v>
      </c>
      <c r="F31" s="1" t="s">
        <v>6237</v>
      </c>
      <c r="G31" s="1" t="s">
        <v>90</v>
      </c>
      <c r="H31" s="1" t="s">
        <v>6238</v>
      </c>
    </row>
    <row r="32" spans="1:8" x14ac:dyDescent="0.25">
      <c r="A32" s="1" t="s">
        <v>206</v>
      </c>
      <c r="B32" s="1"/>
      <c r="C32" s="1"/>
      <c r="D32" s="1"/>
      <c r="E32" s="1"/>
      <c r="F32" s="1"/>
      <c r="G32" s="1"/>
      <c r="H32" s="1"/>
    </row>
    <row r="33" spans="1:8" x14ac:dyDescent="0.25">
      <c r="A33" s="1">
        <v>40970</v>
      </c>
      <c r="B33" s="1" t="s">
        <v>25</v>
      </c>
      <c r="C33" s="1">
        <v>0.52569444444444446</v>
      </c>
      <c r="D33" s="1" t="s">
        <v>6239</v>
      </c>
      <c r="E33" s="1" t="s">
        <v>6240</v>
      </c>
      <c r="F33" s="1">
        <v>500</v>
      </c>
      <c r="G33" s="1" t="s">
        <v>993</v>
      </c>
      <c r="H33" s="1" t="s">
        <v>6241</v>
      </c>
    </row>
    <row r="34" spans="1:8" x14ac:dyDescent="0.25">
      <c r="A34" s="1">
        <v>40970</v>
      </c>
      <c r="B34" s="1" t="s">
        <v>25</v>
      </c>
      <c r="C34" s="1">
        <v>0.57291666666666674</v>
      </c>
      <c r="D34" s="1" t="s">
        <v>6242</v>
      </c>
      <c r="E34" s="1" t="s">
        <v>6243</v>
      </c>
      <c r="F34" s="1" t="s">
        <v>22</v>
      </c>
      <c r="G34" s="1" t="s">
        <v>22</v>
      </c>
      <c r="H34" s="1" t="s">
        <v>6244</v>
      </c>
    </row>
    <row r="35" spans="1:8" x14ac:dyDescent="0.25">
      <c r="A35" s="1">
        <v>40970</v>
      </c>
      <c r="B35" s="1" t="s">
        <v>30</v>
      </c>
      <c r="C35" s="1">
        <v>0.875</v>
      </c>
      <c r="D35" s="1" t="s">
        <v>6245</v>
      </c>
      <c r="E35" s="1" t="s">
        <v>931</v>
      </c>
      <c r="F35" s="1">
        <v>371</v>
      </c>
      <c r="G35" s="1">
        <v>130000</v>
      </c>
      <c r="H35" s="1" t="s">
        <v>6246</v>
      </c>
    </row>
    <row r="36" spans="1:8" x14ac:dyDescent="0.25">
      <c r="A36" s="1">
        <v>40970</v>
      </c>
      <c r="B36" s="1" t="s">
        <v>30</v>
      </c>
      <c r="C36" s="1">
        <v>0.875</v>
      </c>
      <c r="D36" s="1" t="s">
        <v>5907</v>
      </c>
      <c r="E36" s="1" t="s">
        <v>931</v>
      </c>
      <c r="F36" s="1">
        <v>50</v>
      </c>
      <c r="G36" s="1">
        <v>140000</v>
      </c>
      <c r="H36" s="1" t="s">
        <v>6247</v>
      </c>
    </row>
    <row r="37" spans="1:8" x14ac:dyDescent="0.25">
      <c r="A37" s="1">
        <v>40972</v>
      </c>
      <c r="B37" s="1" t="s">
        <v>30</v>
      </c>
      <c r="C37" s="1">
        <v>6.0416666666666563E-2</v>
      </c>
      <c r="D37" s="1" t="s">
        <v>6248</v>
      </c>
      <c r="E37" s="1" t="s">
        <v>768</v>
      </c>
      <c r="F37" s="1" t="s">
        <v>22</v>
      </c>
      <c r="G37" s="1" t="s">
        <v>22</v>
      </c>
      <c r="H37" s="1" t="s">
        <v>6249</v>
      </c>
    </row>
    <row r="38" spans="1:8" x14ac:dyDescent="0.25">
      <c r="A38" s="1">
        <v>40972</v>
      </c>
      <c r="B38" s="1" t="s">
        <v>25</v>
      </c>
      <c r="C38" s="1">
        <v>0.56805555555555554</v>
      </c>
      <c r="D38" s="1" t="s">
        <v>896</v>
      </c>
      <c r="E38" s="1" t="s">
        <v>768</v>
      </c>
      <c r="F38" s="1" t="s">
        <v>993</v>
      </c>
      <c r="G38" s="1" t="s">
        <v>993</v>
      </c>
      <c r="H38" s="1" t="s">
        <v>6250</v>
      </c>
    </row>
    <row r="39" spans="1:8" x14ac:dyDescent="0.25">
      <c r="A39" s="1">
        <v>40984</v>
      </c>
      <c r="B39" s="1" t="s">
        <v>30</v>
      </c>
      <c r="C39" s="1">
        <v>0.66666666666666674</v>
      </c>
      <c r="D39" s="1" t="s">
        <v>5713</v>
      </c>
      <c r="E39" s="1" t="s">
        <v>768</v>
      </c>
      <c r="F39" s="1">
        <v>0</v>
      </c>
      <c r="G39" s="1">
        <v>0</v>
      </c>
      <c r="H39" s="1" t="s">
        <v>6251</v>
      </c>
    </row>
    <row r="40" spans="1:8" x14ac:dyDescent="0.25">
      <c r="A40" s="1">
        <v>40988</v>
      </c>
      <c r="B40" s="1" t="s">
        <v>429</v>
      </c>
      <c r="C40" s="1">
        <v>0.33333333333333326</v>
      </c>
      <c r="D40" s="1" t="s">
        <v>129</v>
      </c>
      <c r="E40" s="1" t="s">
        <v>5111</v>
      </c>
      <c r="F40" s="1" t="s">
        <v>22</v>
      </c>
      <c r="G40" s="1">
        <v>96000</v>
      </c>
      <c r="H40" s="1" t="s">
        <v>6252</v>
      </c>
    </row>
    <row r="41" spans="1:8" x14ac:dyDescent="0.25">
      <c r="A41" s="1">
        <v>40991</v>
      </c>
      <c r="B41" s="1" t="s">
        <v>30</v>
      </c>
      <c r="C41" s="1">
        <v>0.81527777777777777</v>
      </c>
      <c r="D41" s="1" t="s">
        <v>982</v>
      </c>
      <c r="E41" s="1" t="s">
        <v>768</v>
      </c>
      <c r="F41" s="1">
        <v>0</v>
      </c>
      <c r="G41" s="1">
        <v>0</v>
      </c>
      <c r="H41" s="1" t="s">
        <v>6253</v>
      </c>
    </row>
    <row r="42" spans="1:8" x14ac:dyDescent="0.25">
      <c r="A42" s="1">
        <v>40994</v>
      </c>
      <c r="B42" s="1" t="s">
        <v>10</v>
      </c>
      <c r="C42" s="1">
        <v>0.55833333333333335</v>
      </c>
      <c r="D42" s="1" t="s">
        <v>1113</v>
      </c>
      <c r="E42" s="1" t="s">
        <v>768</v>
      </c>
      <c r="F42" s="1" t="s">
        <v>22</v>
      </c>
      <c r="G42" s="1" t="s">
        <v>22</v>
      </c>
      <c r="H42" s="1" t="s">
        <v>6254</v>
      </c>
    </row>
    <row r="43" spans="1:8" x14ac:dyDescent="0.25">
      <c r="A43" s="1">
        <v>40996</v>
      </c>
      <c r="B43" s="1" t="s">
        <v>10</v>
      </c>
      <c r="C43" s="1">
        <v>0.42847222222222214</v>
      </c>
      <c r="D43" s="1" t="s">
        <v>5832</v>
      </c>
      <c r="E43" s="1" t="s">
        <v>768</v>
      </c>
      <c r="F43" s="1" t="s">
        <v>22</v>
      </c>
      <c r="G43" s="1" t="s">
        <v>22</v>
      </c>
      <c r="H43" s="1" t="s">
        <v>6255</v>
      </c>
    </row>
    <row r="44" spans="1:8" x14ac:dyDescent="0.25">
      <c r="A44" s="1">
        <v>40997</v>
      </c>
      <c r="B44" s="1" t="s">
        <v>30</v>
      </c>
      <c r="C44" s="1">
        <v>0.50069444444444455</v>
      </c>
      <c r="D44" s="1" t="s">
        <v>6256</v>
      </c>
      <c r="E44" s="1" t="s">
        <v>972</v>
      </c>
      <c r="F44" s="1" t="s">
        <v>993</v>
      </c>
      <c r="G44" s="1">
        <v>0</v>
      </c>
      <c r="H44" s="1" t="s">
        <v>6257</v>
      </c>
    </row>
    <row r="45" spans="1:8" x14ac:dyDescent="0.25">
      <c r="A45" s="1">
        <v>40998</v>
      </c>
      <c r="B45" s="1" t="s">
        <v>39</v>
      </c>
      <c r="C45" s="1">
        <v>0.46527777777777768</v>
      </c>
      <c r="D45" s="1" t="s">
        <v>5300</v>
      </c>
      <c r="E45" s="1" t="s">
        <v>768</v>
      </c>
      <c r="F45" s="1" t="s">
        <v>22</v>
      </c>
      <c r="G45" s="1" t="s">
        <v>22</v>
      </c>
      <c r="H45" s="1" t="s">
        <v>6258</v>
      </c>
    </row>
    <row r="46" spans="1:8" x14ac:dyDescent="0.25">
      <c r="A46" s="1" t="s">
        <v>212</v>
      </c>
      <c r="B46" s="1"/>
      <c r="C46" s="1"/>
      <c r="D46" s="1"/>
      <c r="E46" s="1"/>
      <c r="F46" s="1"/>
      <c r="G46" s="1"/>
      <c r="H46" s="1"/>
    </row>
    <row r="47" spans="1:8" x14ac:dyDescent="0.25">
      <c r="A47" s="1">
        <v>41000</v>
      </c>
      <c r="B47" s="1" t="s">
        <v>96</v>
      </c>
      <c r="C47" s="1">
        <v>0.8520833333333333</v>
      </c>
      <c r="D47" s="1" t="s">
        <v>6259</v>
      </c>
      <c r="E47" s="1" t="s">
        <v>378</v>
      </c>
      <c r="F47" s="1">
        <v>0</v>
      </c>
      <c r="G47" s="1">
        <v>0</v>
      </c>
      <c r="H47" s="1" t="s">
        <v>6260</v>
      </c>
    </row>
    <row r="48" spans="1:8" x14ac:dyDescent="0.25">
      <c r="A48" s="1">
        <v>41002</v>
      </c>
      <c r="B48" s="1" t="s">
        <v>39</v>
      </c>
      <c r="C48" s="1">
        <v>0.46527777777777768</v>
      </c>
      <c r="D48" s="1" t="s">
        <v>6261</v>
      </c>
      <c r="E48" s="1" t="s">
        <v>378</v>
      </c>
      <c r="F48" s="1">
        <v>0</v>
      </c>
      <c r="G48" s="1">
        <v>0</v>
      </c>
      <c r="H48" s="1" t="s">
        <v>6262</v>
      </c>
    </row>
    <row r="49" spans="1:8" x14ac:dyDescent="0.25">
      <c r="A49" s="1">
        <v>41002</v>
      </c>
      <c r="B49" s="1" t="s">
        <v>10</v>
      </c>
      <c r="C49" s="1">
        <v>0.6479166666666667</v>
      </c>
      <c r="D49" s="1" t="s">
        <v>6263</v>
      </c>
      <c r="E49" s="1" t="s">
        <v>928</v>
      </c>
      <c r="F49" s="1">
        <v>0</v>
      </c>
      <c r="G49" s="1">
        <v>0</v>
      </c>
      <c r="H49" s="1" t="s">
        <v>6264</v>
      </c>
    </row>
    <row r="50" spans="1:8" x14ac:dyDescent="0.25">
      <c r="A50" s="1">
        <v>41003</v>
      </c>
      <c r="B50" s="1" t="s">
        <v>10</v>
      </c>
      <c r="C50" s="1">
        <v>0.64722222222222214</v>
      </c>
      <c r="D50" s="1" t="s">
        <v>6265</v>
      </c>
      <c r="E50" s="1" t="s">
        <v>768</v>
      </c>
      <c r="F50" s="1" t="s">
        <v>22</v>
      </c>
      <c r="G50" s="1" t="s">
        <v>22</v>
      </c>
      <c r="H50" s="1" t="s">
        <v>6266</v>
      </c>
    </row>
    <row r="51" spans="1:8" x14ac:dyDescent="0.25">
      <c r="A51" s="1">
        <v>41006</v>
      </c>
      <c r="B51" s="1" t="s">
        <v>30</v>
      </c>
      <c r="C51" s="1">
        <v>0.60763888888888884</v>
      </c>
      <c r="D51" s="1" t="s">
        <v>982</v>
      </c>
      <c r="E51" s="1" t="s">
        <v>928</v>
      </c>
      <c r="F51" s="1">
        <v>0</v>
      </c>
      <c r="G51" s="1">
        <v>0</v>
      </c>
      <c r="H51" s="1" t="s">
        <v>6267</v>
      </c>
    </row>
    <row r="52" spans="1:8" x14ac:dyDescent="0.25">
      <c r="A52" s="1">
        <v>41006</v>
      </c>
      <c r="B52" s="1" t="s">
        <v>30</v>
      </c>
      <c r="C52" s="1">
        <v>0.51736111111111116</v>
      </c>
      <c r="D52" s="1" t="s">
        <v>982</v>
      </c>
      <c r="E52" s="1" t="s">
        <v>928</v>
      </c>
      <c r="F52" s="1">
        <v>0</v>
      </c>
      <c r="G52" s="1">
        <v>0</v>
      </c>
      <c r="H52" s="1" t="s">
        <v>6268</v>
      </c>
    </row>
    <row r="53" spans="1:8" x14ac:dyDescent="0.25">
      <c r="A53" s="1">
        <v>41006</v>
      </c>
      <c r="B53" s="1" t="s">
        <v>30</v>
      </c>
      <c r="C53" s="1">
        <v>0.39652777777777781</v>
      </c>
      <c r="D53" s="1" t="s">
        <v>982</v>
      </c>
      <c r="E53" s="1" t="s">
        <v>928</v>
      </c>
      <c r="F53" s="1">
        <v>0</v>
      </c>
      <c r="G53" s="1">
        <v>0</v>
      </c>
      <c r="H53" s="1" t="s">
        <v>6269</v>
      </c>
    </row>
    <row r="54" spans="1:8" x14ac:dyDescent="0.25">
      <c r="A54" s="1">
        <v>41010</v>
      </c>
      <c r="B54" s="1" t="s">
        <v>39</v>
      </c>
      <c r="C54" s="1">
        <v>0.375</v>
      </c>
      <c r="D54" s="1" t="s">
        <v>6270</v>
      </c>
      <c r="E54" s="1" t="s">
        <v>378</v>
      </c>
      <c r="F54" s="1">
        <v>0</v>
      </c>
      <c r="G54" s="1">
        <v>0</v>
      </c>
      <c r="H54" s="1" t="s">
        <v>6271</v>
      </c>
    </row>
    <row r="55" spans="1:8" x14ac:dyDescent="0.25">
      <c r="A55" s="1">
        <v>41011</v>
      </c>
      <c r="B55" s="1" t="s">
        <v>10</v>
      </c>
      <c r="C55" s="1">
        <v>0.3388888888888888</v>
      </c>
      <c r="D55" s="1" t="s">
        <v>1113</v>
      </c>
      <c r="E55" s="1" t="s">
        <v>768</v>
      </c>
      <c r="F55" s="1" t="s">
        <v>22</v>
      </c>
      <c r="G55" s="1" t="s">
        <v>22</v>
      </c>
      <c r="H55" s="1" t="s">
        <v>6272</v>
      </c>
    </row>
    <row r="56" spans="1:8" x14ac:dyDescent="0.25">
      <c r="A56" s="1">
        <v>41014</v>
      </c>
      <c r="B56" s="1" t="s">
        <v>25</v>
      </c>
      <c r="C56" s="1">
        <v>0.81805555555555554</v>
      </c>
      <c r="D56" s="1" t="s">
        <v>256</v>
      </c>
      <c r="E56" s="1" t="s">
        <v>768</v>
      </c>
      <c r="F56" s="1" t="s">
        <v>993</v>
      </c>
      <c r="G56" s="1" t="s">
        <v>993</v>
      </c>
      <c r="H56" s="1" t="s">
        <v>6273</v>
      </c>
    </row>
    <row r="57" spans="1:8" x14ac:dyDescent="0.25">
      <c r="A57" s="1">
        <v>41015</v>
      </c>
      <c r="B57" s="1" t="s">
        <v>30</v>
      </c>
      <c r="C57" s="1">
        <v>0.65694444444444455</v>
      </c>
      <c r="D57" s="1" t="s">
        <v>6274</v>
      </c>
      <c r="E57" s="1" t="s">
        <v>5323</v>
      </c>
      <c r="F57" s="1">
        <v>218</v>
      </c>
      <c r="G57" s="1">
        <v>111393</v>
      </c>
      <c r="H57" s="1" t="s">
        <v>6275</v>
      </c>
    </row>
    <row r="58" spans="1:8" x14ac:dyDescent="0.25">
      <c r="A58" s="1">
        <v>41016</v>
      </c>
      <c r="B58" s="1" t="s">
        <v>10</v>
      </c>
      <c r="C58" s="1">
        <v>0.25763888888888897</v>
      </c>
      <c r="D58" s="1" t="s">
        <v>1311</v>
      </c>
      <c r="E58" s="1" t="s">
        <v>768</v>
      </c>
      <c r="F58" s="1">
        <v>0</v>
      </c>
      <c r="G58" s="1">
        <v>0</v>
      </c>
      <c r="H58" s="1" t="s">
        <v>6276</v>
      </c>
    </row>
    <row r="59" spans="1:8" x14ac:dyDescent="0.25">
      <c r="A59" s="1">
        <v>41018</v>
      </c>
      <c r="B59" s="1" t="s">
        <v>10</v>
      </c>
      <c r="C59" s="1">
        <v>0.32847222222222228</v>
      </c>
      <c r="D59" s="1" t="s">
        <v>1113</v>
      </c>
      <c r="E59" s="1" t="s">
        <v>768</v>
      </c>
      <c r="F59" s="1" t="s">
        <v>22</v>
      </c>
      <c r="G59" s="1" t="s">
        <v>22</v>
      </c>
      <c r="H59" s="1" t="s">
        <v>6277</v>
      </c>
    </row>
    <row r="60" spans="1:8" x14ac:dyDescent="0.25">
      <c r="A60" s="1">
        <v>41019</v>
      </c>
      <c r="B60" s="1" t="s">
        <v>429</v>
      </c>
      <c r="C60" s="1">
        <v>0.6020833333333333</v>
      </c>
      <c r="D60" s="1" t="s">
        <v>6278</v>
      </c>
      <c r="E60" s="1" t="s">
        <v>5111</v>
      </c>
      <c r="F60" s="1" t="s">
        <v>22</v>
      </c>
      <c r="G60" s="1">
        <v>120377</v>
      </c>
      <c r="H60" s="1" t="s">
        <v>6279</v>
      </c>
    </row>
    <row r="61" spans="1:8" x14ac:dyDescent="0.25">
      <c r="A61" s="1">
        <v>41020</v>
      </c>
      <c r="B61" s="1" t="s">
        <v>39</v>
      </c>
      <c r="C61" s="1">
        <v>0.62638888888888888</v>
      </c>
      <c r="D61" s="1" t="s">
        <v>6280</v>
      </c>
      <c r="E61" s="1" t="s">
        <v>928</v>
      </c>
      <c r="F61" s="1" t="s">
        <v>22</v>
      </c>
      <c r="G61" s="1" t="s">
        <v>22</v>
      </c>
      <c r="H61" s="1" t="s">
        <v>6281</v>
      </c>
    </row>
    <row r="62" spans="1:8" x14ac:dyDescent="0.25">
      <c r="A62" s="1" t="s">
        <v>6234</v>
      </c>
      <c r="B62" s="1" t="s">
        <v>1</v>
      </c>
      <c r="C62" s="1" t="s">
        <v>6235</v>
      </c>
      <c r="D62" s="1" t="s">
        <v>3</v>
      </c>
      <c r="E62" s="1" t="s">
        <v>6236</v>
      </c>
      <c r="F62" s="1" t="s">
        <v>6237</v>
      </c>
      <c r="G62" s="1" t="s">
        <v>90</v>
      </c>
      <c r="H62" s="1" t="s">
        <v>6238</v>
      </c>
    </row>
    <row r="63" spans="1:8" x14ac:dyDescent="0.25">
      <c r="A63" s="1" t="s">
        <v>6282</v>
      </c>
      <c r="B63" s="1"/>
      <c r="C63" s="1"/>
      <c r="D63" s="1"/>
      <c r="E63" s="1"/>
      <c r="F63" s="1"/>
      <c r="G63" s="1"/>
      <c r="H63" s="1"/>
    </row>
    <row r="64" spans="1:8" x14ac:dyDescent="0.25">
      <c r="A64" s="1">
        <v>41020</v>
      </c>
      <c r="B64" s="1" t="s">
        <v>10</v>
      </c>
      <c r="C64" s="1">
        <v>0.87152777777777768</v>
      </c>
      <c r="D64" s="1" t="s">
        <v>1113</v>
      </c>
      <c r="E64" s="1" t="s">
        <v>768</v>
      </c>
      <c r="F64" s="1" t="s">
        <v>22</v>
      </c>
      <c r="G64" s="1" t="s">
        <v>22</v>
      </c>
      <c r="H64" s="1" t="s">
        <v>6283</v>
      </c>
    </row>
    <row r="65" spans="1:8" x14ac:dyDescent="0.25">
      <c r="A65" s="1">
        <v>41022</v>
      </c>
      <c r="B65" s="1" t="s">
        <v>30</v>
      </c>
      <c r="C65" s="1">
        <v>0.34097222222222223</v>
      </c>
      <c r="D65" s="1" t="s">
        <v>6076</v>
      </c>
      <c r="E65" s="1" t="s">
        <v>768</v>
      </c>
      <c r="F65" s="1" t="s">
        <v>22</v>
      </c>
      <c r="G65" s="1" t="s">
        <v>22</v>
      </c>
      <c r="H65" s="1" t="s">
        <v>6284</v>
      </c>
    </row>
    <row r="66" spans="1:8" x14ac:dyDescent="0.25">
      <c r="A66" s="1">
        <v>41022</v>
      </c>
      <c r="B66" s="1" t="s">
        <v>10</v>
      </c>
      <c r="C66" s="1">
        <v>0.49722222222222223</v>
      </c>
      <c r="D66" s="1" t="s">
        <v>103</v>
      </c>
      <c r="E66" s="1" t="s">
        <v>768</v>
      </c>
      <c r="F66" s="1" t="s">
        <v>22</v>
      </c>
      <c r="G66" s="1" t="s">
        <v>22</v>
      </c>
      <c r="H66" s="1" t="s">
        <v>6285</v>
      </c>
    </row>
    <row r="67" spans="1:8" x14ac:dyDescent="0.25">
      <c r="A67" s="1" t="s">
        <v>381</v>
      </c>
      <c r="B67" s="1"/>
      <c r="C67" s="1"/>
      <c r="D67" s="1"/>
      <c r="E67" s="1"/>
      <c r="F67" s="1"/>
      <c r="G67" s="1"/>
      <c r="H67" s="1"/>
    </row>
    <row r="68" spans="1:8" x14ac:dyDescent="0.25">
      <c r="A68" s="1">
        <v>41036</v>
      </c>
      <c r="B68" s="1" t="s">
        <v>39</v>
      </c>
      <c r="C68" s="1">
        <v>0.53472222222222232</v>
      </c>
      <c r="D68" s="1" t="s">
        <v>6286</v>
      </c>
      <c r="E68" s="1" t="s">
        <v>378</v>
      </c>
      <c r="F68" s="1">
        <v>0</v>
      </c>
      <c r="G68" s="1">
        <v>0</v>
      </c>
      <c r="H68" s="1" t="s">
        <v>6287</v>
      </c>
    </row>
    <row r="69" spans="1:8" x14ac:dyDescent="0.25">
      <c r="A69" s="1">
        <v>41036</v>
      </c>
      <c r="B69" s="1" t="s">
        <v>30</v>
      </c>
      <c r="C69" s="1">
        <v>0.73958333333333326</v>
      </c>
      <c r="D69" s="1" t="s">
        <v>6288</v>
      </c>
      <c r="E69" s="1" t="s">
        <v>6289</v>
      </c>
      <c r="F69" s="1">
        <v>420</v>
      </c>
      <c r="G69" s="1">
        <v>1</v>
      </c>
      <c r="H69" s="1" t="s">
        <v>6290</v>
      </c>
    </row>
    <row r="70" spans="1:8" x14ac:dyDescent="0.25">
      <c r="A70" s="1">
        <v>41040</v>
      </c>
      <c r="B70" s="1" t="s">
        <v>10</v>
      </c>
      <c r="C70" s="1">
        <v>0.46180555555555558</v>
      </c>
      <c r="D70" s="1" t="s">
        <v>6291</v>
      </c>
      <c r="E70" s="1" t="s">
        <v>378</v>
      </c>
      <c r="F70" s="1" t="s">
        <v>22</v>
      </c>
      <c r="G70" s="1" t="s">
        <v>22</v>
      </c>
      <c r="H70" s="1" t="s">
        <v>6292</v>
      </c>
    </row>
    <row r="71" spans="1:8" x14ac:dyDescent="0.25">
      <c r="A71" s="1">
        <v>41053</v>
      </c>
      <c r="B71" s="1" t="s">
        <v>39</v>
      </c>
      <c r="C71" s="1">
        <v>0.63888888888888884</v>
      </c>
      <c r="D71" s="1" t="s">
        <v>6293</v>
      </c>
      <c r="E71" s="1" t="s">
        <v>928</v>
      </c>
      <c r="F71" s="1" t="s">
        <v>993</v>
      </c>
      <c r="G71" s="1" t="s">
        <v>993</v>
      </c>
      <c r="H71" s="1" t="s">
        <v>6294</v>
      </c>
    </row>
    <row r="72" spans="1:8" x14ac:dyDescent="0.25">
      <c r="A72" s="1">
        <v>41058</v>
      </c>
      <c r="B72" s="1" t="s">
        <v>10</v>
      </c>
      <c r="C72" s="1">
        <v>0.77083333333333326</v>
      </c>
      <c r="D72" s="1" t="s">
        <v>6295</v>
      </c>
      <c r="E72" s="1" t="s">
        <v>928</v>
      </c>
      <c r="F72" s="1" t="s">
        <v>22</v>
      </c>
      <c r="G72" s="1" t="s">
        <v>22</v>
      </c>
      <c r="H72" s="1" t="s">
        <v>6296</v>
      </c>
    </row>
    <row r="73" spans="1:8" x14ac:dyDescent="0.25">
      <c r="A73" s="1">
        <v>41058</v>
      </c>
      <c r="B73" s="1" t="s">
        <v>230</v>
      </c>
      <c r="C73" s="1">
        <v>0.85763888888888884</v>
      </c>
      <c r="D73" s="1" t="s">
        <v>6297</v>
      </c>
      <c r="E73" s="1" t="s">
        <v>5111</v>
      </c>
      <c r="F73" s="1" t="s">
        <v>993</v>
      </c>
      <c r="G73" s="1">
        <v>112000</v>
      </c>
      <c r="H73" s="1" t="s">
        <v>6298</v>
      </c>
    </row>
    <row r="74" spans="1:8" x14ac:dyDescent="0.25">
      <c r="A74" s="1">
        <v>41060</v>
      </c>
      <c r="B74" s="1" t="s">
        <v>30</v>
      </c>
      <c r="C74" s="1">
        <v>0.98958333333333326</v>
      </c>
      <c r="D74" s="1" t="s">
        <v>6299</v>
      </c>
      <c r="E74" s="1" t="s">
        <v>928</v>
      </c>
      <c r="F74" s="1">
        <v>0</v>
      </c>
      <c r="G74" s="1">
        <v>0</v>
      </c>
      <c r="H74" s="1" t="s">
        <v>6300</v>
      </c>
    </row>
    <row r="75" spans="1:8" x14ac:dyDescent="0.25">
      <c r="A75" s="1" t="s">
        <v>1374</v>
      </c>
      <c r="B75" s="1"/>
      <c r="C75" s="1"/>
      <c r="D75" s="1"/>
      <c r="E75" s="1"/>
      <c r="F75" s="1"/>
      <c r="G75" s="1"/>
      <c r="H75" s="1"/>
    </row>
    <row r="76" spans="1:8" x14ac:dyDescent="0.25">
      <c r="A76" s="1">
        <v>41062</v>
      </c>
      <c r="B76" s="1" t="s">
        <v>10</v>
      </c>
      <c r="C76" s="1">
        <v>0.3125</v>
      </c>
      <c r="D76" s="1" t="s">
        <v>5504</v>
      </c>
      <c r="E76" s="1" t="s">
        <v>378</v>
      </c>
      <c r="F76" s="1" t="s">
        <v>22</v>
      </c>
      <c r="G76" s="1" t="s">
        <v>22</v>
      </c>
      <c r="H76" s="1" t="s">
        <v>6301</v>
      </c>
    </row>
    <row r="77" spans="1:8" x14ac:dyDescent="0.25">
      <c r="A77" s="1">
        <v>41066</v>
      </c>
      <c r="B77" s="1" t="s">
        <v>39</v>
      </c>
      <c r="C77" s="1">
        <v>0.33333333333333326</v>
      </c>
      <c r="D77" s="1" t="s">
        <v>6302</v>
      </c>
      <c r="E77" s="1" t="s">
        <v>378</v>
      </c>
      <c r="F77" s="1" t="s">
        <v>22</v>
      </c>
      <c r="G77" s="1" t="s">
        <v>22</v>
      </c>
      <c r="H77" s="1" t="s">
        <v>6303</v>
      </c>
    </row>
    <row r="78" spans="1:8" x14ac:dyDescent="0.25">
      <c r="A78" s="1">
        <v>41066</v>
      </c>
      <c r="B78" s="1" t="s">
        <v>30</v>
      </c>
      <c r="C78" s="1">
        <v>0.52569444444444446</v>
      </c>
      <c r="D78" s="1" t="s">
        <v>6304</v>
      </c>
      <c r="E78" s="1" t="s">
        <v>378</v>
      </c>
      <c r="F78" s="1">
        <v>0</v>
      </c>
      <c r="G78" s="1">
        <v>0</v>
      </c>
      <c r="H78" s="1" t="s">
        <v>6305</v>
      </c>
    </row>
    <row r="79" spans="1:8" x14ac:dyDescent="0.25">
      <c r="A79" s="1">
        <v>41068</v>
      </c>
      <c r="B79" s="1" t="s">
        <v>10</v>
      </c>
      <c r="C79" s="1">
        <v>0.72222222222222232</v>
      </c>
      <c r="D79" s="1" t="s">
        <v>6306</v>
      </c>
      <c r="E79" s="1" t="s">
        <v>1122</v>
      </c>
      <c r="F79" s="1">
        <v>120</v>
      </c>
      <c r="G79" s="1">
        <v>30379</v>
      </c>
      <c r="H79" s="1" t="s">
        <v>6307</v>
      </c>
    </row>
    <row r="80" spans="1:8" x14ac:dyDescent="0.25">
      <c r="A80" s="1">
        <v>41071</v>
      </c>
      <c r="B80" s="1" t="s">
        <v>25</v>
      </c>
      <c r="C80" s="1">
        <v>0.82638888888888884</v>
      </c>
      <c r="D80" s="1" t="s">
        <v>6308</v>
      </c>
      <c r="E80" s="1" t="s">
        <v>5111</v>
      </c>
      <c r="F80" s="1">
        <v>368</v>
      </c>
      <c r="G80" s="1">
        <v>110591</v>
      </c>
      <c r="H80" s="1" t="s">
        <v>6309</v>
      </c>
    </row>
    <row r="81" spans="1:8" x14ac:dyDescent="0.25">
      <c r="A81" s="1">
        <v>41072</v>
      </c>
      <c r="B81" s="1" t="s">
        <v>429</v>
      </c>
      <c r="C81" s="1">
        <v>0.6645833333333333</v>
      </c>
      <c r="D81" s="1" t="s">
        <v>129</v>
      </c>
      <c r="E81" s="1" t="s">
        <v>5111</v>
      </c>
      <c r="F81" s="1">
        <v>920</v>
      </c>
      <c r="G81" s="1">
        <v>175000</v>
      </c>
      <c r="H81" s="1" t="s">
        <v>6310</v>
      </c>
    </row>
    <row r="82" spans="1:8" x14ac:dyDescent="0.25">
      <c r="A82" s="1">
        <v>41073</v>
      </c>
      <c r="B82" s="1" t="s">
        <v>10</v>
      </c>
      <c r="C82" s="1">
        <v>0.70486111111111116</v>
      </c>
      <c r="D82" s="1" t="s">
        <v>925</v>
      </c>
      <c r="E82" s="1" t="s">
        <v>378</v>
      </c>
      <c r="F82" s="1">
        <v>0</v>
      </c>
      <c r="G82" s="1">
        <v>0</v>
      </c>
      <c r="H82" s="1" t="s">
        <v>6311</v>
      </c>
    </row>
    <row r="83" spans="1:8" x14ac:dyDescent="0.25">
      <c r="A83" s="1">
        <v>41079</v>
      </c>
      <c r="B83" s="1" t="s">
        <v>96</v>
      </c>
      <c r="C83" s="1">
        <v>0.1875</v>
      </c>
      <c r="D83" s="1" t="s">
        <v>6312</v>
      </c>
      <c r="E83" s="1" t="s">
        <v>5111</v>
      </c>
      <c r="F83" s="1" t="s">
        <v>993</v>
      </c>
      <c r="G83" s="1">
        <v>68200</v>
      </c>
      <c r="H83" s="1" t="s">
        <v>6313</v>
      </c>
    </row>
    <row r="84" spans="1:8" x14ac:dyDescent="0.25">
      <c r="A84" s="1">
        <v>41079</v>
      </c>
      <c r="B84" s="1" t="s">
        <v>10</v>
      </c>
      <c r="C84" s="1">
        <v>0.22916666666666674</v>
      </c>
      <c r="D84" s="1" t="s">
        <v>6314</v>
      </c>
      <c r="E84" s="1" t="s">
        <v>6315</v>
      </c>
      <c r="F84" s="1" t="s">
        <v>993</v>
      </c>
      <c r="G84" s="1" t="s">
        <v>993</v>
      </c>
      <c r="H84" s="1" t="s">
        <v>6316</v>
      </c>
    </row>
    <row r="85" spans="1:8" x14ac:dyDescent="0.25">
      <c r="A85" s="1">
        <v>41083</v>
      </c>
      <c r="B85" s="1" t="s">
        <v>39</v>
      </c>
      <c r="C85" s="1">
        <v>0.7895833333333333</v>
      </c>
      <c r="D85" s="1" t="s">
        <v>6317</v>
      </c>
      <c r="E85" s="1" t="s">
        <v>1122</v>
      </c>
      <c r="F85" s="1">
        <v>51</v>
      </c>
      <c r="G85" s="1">
        <v>29250</v>
      </c>
      <c r="H85" s="1" t="s">
        <v>6318</v>
      </c>
    </row>
    <row r="86" spans="1:8" x14ac:dyDescent="0.25">
      <c r="A86" s="1">
        <v>41085</v>
      </c>
      <c r="B86" s="1" t="s">
        <v>25</v>
      </c>
      <c r="C86" s="1">
        <v>0.66944444444444451</v>
      </c>
      <c r="D86" s="1" t="s">
        <v>5978</v>
      </c>
      <c r="E86" s="1" t="s">
        <v>6319</v>
      </c>
      <c r="F86" s="1">
        <v>600</v>
      </c>
      <c r="G86" s="1">
        <v>190000</v>
      </c>
      <c r="H86" s="1" t="s">
        <v>6320</v>
      </c>
    </row>
    <row r="87" spans="1:8" x14ac:dyDescent="0.25">
      <c r="A87" s="1">
        <v>41089</v>
      </c>
      <c r="B87" s="1" t="s">
        <v>30</v>
      </c>
      <c r="C87" s="1">
        <v>0.44791666666666674</v>
      </c>
      <c r="D87" s="1" t="s">
        <v>5713</v>
      </c>
      <c r="E87" s="1" t="s">
        <v>928</v>
      </c>
      <c r="F87" s="1">
        <v>0</v>
      </c>
      <c r="G87" s="1">
        <v>0</v>
      </c>
      <c r="H87" s="1" t="s">
        <v>6321</v>
      </c>
    </row>
    <row r="88" spans="1:8" x14ac:dyDescent="0.25">
      <c r="A88" s="1">
        <v>41089</v>
      </c>
      <c r="B88" s="1" t="s">
        <v>22</v>
      </c>
      <c r="C88" s="1">
        <v>0.50694444444444442</v>
      </c>
      <c r="D88" s="1" t="s">
        <v>959</v>
      </c>
      <c r="E88" s="1" t="s">
        <v>950</v>
      </c>
      <c r="F88" s="1">
        <v>1800</v>
      </c>
      <c r="G88" s="1">
        <v>900000</v>
      </c>
      <c r="H88" s="1" t="s">
        <v>6322</v>
      </c>
    </row>
    <row r="89" spans="1:8" x14ac:dyDescent="0.25">
      <c r="A89" s="1">
        <v>41089</v>
      </c>
      <c r="B89" s="1" t="s">
        <v>30</v>
      </c>
      <c r="C89" s="1">
        <v>0.59027777777777768</v>
      </c>
      <c r="D89" s="1" t="s">
        <v>6323</v>
      </c>
      <c r="E89" s="1" t="s">
        <v>5111</v>
      </c>
      <c r="F89" s="1">
        <v>500</v>
      </c>
      <c r="G89" s="1">
        <v>175000</v>
      </c>
      <c r="H89" s="1" t="s">
        <v>6324</v>
      </c>
    </row>
    <row r="90" spans="1:8" x14ac:dyDescent="0.25">
      <c r="A90" s="1">
        <v>41089</v>
      </c>
      <c r="B90" s="1" t="s">
        <v>30</v>
      </c>
      <c r="C90" s="1">
        <v>0.66666666666666674</v>
      </c>
      <c r="D90" s="1" t="s">
        <v>6325</v>
      </c>
      <c r="E90" s="1" t="s">
        <v>5111</v>
      </c>
      <c r="F90" s="1" t="s">
        <v>993</v>
      </c>
      <c r="G90" s="1">
        <v>1355919</v>
      </c>
      <c r="H90" s="1" t="s">
        <v>6326</v>
      </c>
    </row>
    <row r="91" spans="1:8" x14ac:dyDescent="0.25">
      <c r="A91" s="1" t="s">
        <v>6234</v>
      </c>
      <c r="B91" s="1" t="s">
        <v>1</v>
      </c>
      <c r="C91" s="1" t="s">
        <v>6235</v>
      </c>
      <c r="D91" s="1" t="s">
        <v>3</v>
      </c>
      <c r="E91" s="1" t="s">
        <v>6236</v>
      </c>
      <c r="F91" s="1" t="s">
        <v>6237</v>
      </c>
      <c r="G91" s="1" t="s">
        <v>90</v>
      </c>
      <c r="H91" s="1" t="s">
        <v>6238</v>
      </c>
    </row>
    <row r="92" spans="1:8" x14ac:dyDescent="0.25">
      <c r="A92" s="1" t="s">
        <v>6327</v>
      </c>
      <c r="B92" s="1"/>
      <c r="C92" s="1"/>
      <c r="D92" s="1"/>
      <c r="E92" s="1"/>
      <c r="F92" s="1"/>
      <c r="G92" s="1"/>
      <c r="H92" s="1"/>
    </row>
    <row r="93" spans="1:8" x14ac:dyDescent="0.25">
      <c r="A93" s="1">
        <v>41089</v>
      </c>
      <c r="B93" s="1" t="s">
        <v>25</v>
      </c>
      <c r="C93" s="1">
        <v>0.66666666666666674</v>
      </c>
      <c r="D93" s="1" t="s">
        <v>5877</v>
      </c>
      <c r="E93" s="1" t="s">
        <v>5255</v>
      </c>
      <c r="F93" s="1">
        <v>45</v>
      </c>
      <c r="G93" s="1">
        <v>7935</v>
      </c>
      <c r="H93" s="1" t="s">
        <v>6328</v>
      </c>
    </row>
    <row r="94" spans="1:8" x14ac:dyDescent="0.25">
      <c r="A94" s="1">
        <v>41089</v>
      </c>
      <c r="B94" s="1" t="s">
        <v>30</v>
      </c>
      <c r="C94" s="1">
        <v>0.71875</v>
      </c>
      <c r="D94" s="1" t="s">
        <v>6329</v>
      </c>
      <c r="E94" s="1" t="s">
        <v>5111</v>
      </c>
      <c r="F94" s="1">
        <v>2946</v>
      </c>
      <c r="G94" s="1">
        <v>4645572</v>
      </c>
      <c r="H94" s="1" t="s">
        <v>6330</v>
      </c>
    </row>
    <row r="95" spans="1:8" x14ac:dyDescent="0.25">
      <c r="A95" s="1">
        <v>41089</v>
      </c>
      <c r="B95" s="1" t="s">
        <v>30</v>
      </c>
      <c r="C95" s="1">
        <v>0.76666666666666661</v>
      </c>
      <c r="D95" s="1" t="s">
        <v>5102</v>
      </c>
      <c r="E95" s="1" t="s">
        <v>5111</v>
      </c>
      <c r="F95" s="1">
        <v>700</v>
      </c>
      <c r="G95" s="1">
        <v>265000</v>
      </c>
      <c r="H95" s="1" t="s">
        <v>6331</v>
      </c>
    </row>
    <row r="96" spans="1:8" x14ac:dyDescent="0.25">
      <c r="A96" s="1">
        <v>41089</v>
      </c>
      <c r="B96" s="1" t="s">
        <v>30</v>
      </c>
      <c r="C96" s="1">
        <v>0.79166666666666674</v>
      </c>
      <c r="D96" s="1" t="s">
        <v>6332</v>
      </c>
      <c r="E96" s="1" t="s">
        <v>5111</v>
      </c>
      <c r="F96" s="1" t="s">
        <v>993</v>
      </c>
      <c r="G96" s="1">
        <v>145000</v>
      </c>
      <c r="H96" s="1" t="s">
        <v>6333</v>
      </c>
    </row>
    <row r="97" spans="1:8" x14ac:dyDescent="0.25">
      <c r="A97" s="1">
        <v>41089</v>
      </c>
      <c r="B97" s="1" t="s">
        <v>30</v>
      </c>
      <c r="C97" s="1">
        <v>0.92708333333333326</v>
      </c>
      <c r="D97" s="1" t="s">
        <v>6334</v>
      </c>
      <c r="E97" s="1" t="s">
        <v>5111</v>
      </c>
      <c r="F97" s="1">
        <v>3000</v>
      </c>
      <c r="G97" s="1">
        <v>425000</v>
      </c>
      <c r="H97" s="1" t="s">
        <v>6335</v>
      </c>
    </row>
    <row r="98" spans="1:8" x14ac:dyDescent="0.25">
      <c r="A98" s="1">
        <v>41089</v>
      </c>
      <c r="B98" s="1" t="s">
        <v>25</v>
      </c>
      <c r="C98" s="1">
        <v>0.93680555555555545</v>
      </c>
      <c r="D98" s="1" t="s">
        <v>3792</v>
      </c>
      <c r="E98" s="1" t="s">
        <v>5111</v>
      </c>
      <c r="F98" s="1">
        <v>5000</v>
      </c>
      <c r="G98" s="1">
        <v>880000</v>
      </c>
      <c r="H98" s="1" t="s">
        <v>6336</v>
      </c>
    </row>
    <row r="99" spans="1:8" x14ac:dyDescent="0.25">
      <c r="A99" s="1">
        <v>41089</v>
      </c>
      <c r="B99" s="1" t="s">
        <v>30</v>
      </c>
      <c r="C99" s="1">
        <v>0.94652777777777786</v>
      </c>
      <c r="D99" s="1" t="s">
        <v>6337</v>
      </c>
      <c r="E99" s="1" t="s">
        <v>5111</v>
      </c>
      <c r="F99" s="1">
        <v>1465</v>
      </c>
      <c r="G99" s="1">
        <v>600000</v>
      </c>
      <c r="H99" s="1" t="s">
        <v>6338</v>
      </c>
    </row>
    <row r="100" spans="1:8" x14ac:dyDescent="0.25">
      <c r="A100" s="1">
        <v>41089</v>
      </c>
      <c r="B100" s="1" t="s">
        <v>30</v>
      </c>
      <c r="C100" s="1">
        <v>0.97916666666666674</v>
      </c>
      <c r="D100" s="1" t="s">
        <v>6339</v>
      </c>
      <c r="E100" s="1" t="s">
        <v>5111</v>
      </c>
      <c r="F100" s="1" t="s">
        <v>993</v>
      </c>
      <c r="G100" s="1">
        <v>109000</v>
      </c>
      <c r="H100" s="1" t="s">
        <v>6340</v>
      </c>
    </row>
    <row r="101" spans="1:8" x14ac:dyDescent="0.25">
      <c r="A101" s="1">
        <v>41090</v>
      </c>
      <c r="B101" s="1" t="s">
        <v>30</v>
      </c>
      <c r="C101" s="1">
        <v>4.1666666666666741E-2</v>
      </c>
      <c r="D101" s="1" t="s">
        <v>5928</v>
      </c>
      <c r="E101" s="1" t="s">
        <v>5111</v>
      </c>
      <c r="F101" s="1">
        <v>0</v>
      </c>
      <c r="G101" s="1">
        <v>86390</v>
      </c>
      <c r="H101" s="1" t="s">
        <v>6341</v>
      </c>
    </row>
    <row r="102" spans="1:8" x14ac:dyDescent="0.25">
      <c r="A102" s="1">
        <v>41090</v>
      </c>
      <c r="B102" s="1" t="s">
        <v>30</v>
      </c>
      <c r="C102" s="1">
        <v>5.2083333333333259E-2</v>
      </c>
      <c r="D102" s="1" t="s">
        <v>6342</v>
      </c>
      <c r="E102" s="1" t="s">
        <v>5111</v>
      </c>
      <c r="F102" s="1" t="s">
        <v>993</v>
      </c>
      <c r="G102" s="1">
        <v>205000</v>
      </c>
      <c r="H102" s="1" t="s">
        <v>6343</v>
      </c>
    </row>
    <row r="103" spans="1:8" x14ac:dyDescent="0.25">
      <c r="A103" s="1">
        <v>41090</v>
      </c>
      <c r="B103" s="1" t="s">
        <v>25</v>
      </c>
      <c r="C103" s="1">
        <v>0.625</v>
      </c>
      <c r="D103" s="1" t="s">
        <v>905</v>
      </c>
      <c r="E103" s="1" t="s">
        <v>5255</v>
      </c>
      <c r="F103" s="1" t="s">
        <v>993</v>
      </c>
      <c r="G103" s="1" t="s">
        <v>993</v>
      </c>
      <c r="H103" s="1" t="s">
        <v>6344</v>
      </c>
    </row>
    <row r="104" spans="1:8" x14ac:dyDescent="0.25">
      <c r="A104" s="1">
        <v>41090</v>
      </c>
      <c r="B104" s="1" t="s">
        <v>30</v>
      </c>
      <c r="C104" s="1">
        <v>0.9375</v>
      </c>
      <c r="D104" s="1" t="s">
        <v>6345</v>
      </c>
      <c r="E104" s="1" t="s">
        <v>5111</v>
      </c>
      <c r="F104" s="1">
        <v>354</v>
      </c>
      <c r="G104" s="1">
        <v>60000</v>
      </c>
      <c r="H104" s="1" t="s">
        <v>6346</v>
      </c>
    </row>
    <row r="105" spans="1:8" x14ac:dyDescent="0.25">
      <c r="A105" s="1" t="s">
        <v>402</v>
      </c>
      <c r="B105" s="1"/>
      <c r="C105" s="1"/>
      <c r="D105" s="1"/>
      <c r="E105" s="1"/>
      <c r="F105" s="1"/>
      <c r="G105" s="1"/>
      <c r="H105" s="1"/>
    </row>
    <row r="106" spans="1:8" x14ac:dyDescent="0.25">
      <c r="A106" s="1">
        <v>41091.541666666664</v>
      </c>
      <c r="B106" s="1" t="s">
        <v>30</v>
      </c>
      <c r="C106" s="1">
        <v>41091.541666666664</v>
      </c>
      <c r="D106" s="1" t="s">
        <v>409</v>
      </c>
      <c r="E106" s="1" t="s">
        <v>5111</v>
      </c>
      <c r="F106" s="1" t="s">
        <v>454</v>
      </c>
      <c r="G106" s="1">
        <v>320000</v>
      </c>
      <c r="H106" s="1" t="s">
        <v>6347</v>
      </c>
    </row>
    <row r="107" spans="1:8" x14ac:dyDescent="0.25">
      <c r="A107" s="1">
        <v>41091.699305555558</v>
      </c>
      <c r="B107" s="1" t="s">
        <v>25</v>
      </c>
      <c r="C107" s="1">
        <v>41091.699305555558</v>
      </c>
      <c r="D107" s="1" t="s">
        <v>6348</v>
      </c>
      <c r="E107" s="1" t="s">
        <v>6349</v>
      </c>
      <c r="F107" s="1">
        <v>48</v>
      </c>
      <c r="G107" s="1">
        <v>6100</v>
      </c>
      <c r="H107" s="1" t="s">
        <v>6350</v>
      </c>
    </row>
    <row r="108" spans="1:8" x14ac:dyDescent="0.25">
      <c r="A108" s="1">
        <v>41091.739583333336</v>
      </c>
      <c r="B108" s="1" t="s">
        <v>25</v>
      </c>
      <c r="C108" s="1">
        <v>41091.739583333336</v>
      </c>
      <c r="D108" s="1" t="s">
        <v>6351</v>
      </c>
      <c r="E108" s="1" t="s">
        <v>6352</v>
      </c>
      <c r="F108" s="1" t="s">
        <v>454</v>
      </c>
      <c r="G108" s="1">
        <v>69106</v>
      </c>
      <c r="H108" s="1" t="s">
        <v>6353</v>
      </c>
    </row>
    <row r="109" spans="1:8" x14ac:dyDescent="0.25">
      <c r="A109" s="1">
        <v>41095.1875</v>
      </c>
      <c r="B109" s="1" t="s">
        <v>30</v>
      </c>
      <c r="C109" s="1">
        <v>0</v>
      </c>
      <c r="D109" s="1" t="s">
        <v>6354</v>
      </c>
      <c r="E109" s="1" t="s">
        <v>5111</v>
      </c>
      <c r="F109" s="1" t="s">
        <v>454</v>
      </c>
      <c r="G109" s="1">
        <v>111000</v>
      </c>
      <c r="H109" s="1" t="s">
        <v>6355</v>
      </c>
    </row>
    <row r="110" spans="1:8" x14ac:dyDescent="0.25">
      <c r="A110" s="1">
        <v>41095.791666666664</v>
      </c>
      <c r="B110" s="1" t="s">
        <v>25</v>
      </c>
      <c r="C110" s="1">
        <v>41095.791666666664</v>
      </c>
      <c r="D110" s="1" t="s">
        <v>905</v>
      </c>
      <c r="E110" s="1" t="s">
        <v>6356</v>
      </c>
      <c r="F110" s="1" t="s">
        <v>22</v>
      </c>
      <c r="G110" s="1">
        <v>50001</v>
      </c>
      <c r="H110" s="1" t="s">
        <v>6357</v>
      </c>
    </row>
    <row r="111" spans="1:8" x14ac:dyDescent="0.25">
      <c r="A111" s="1">
        <v>41096.628472222219</v>
      </c>
      <c r="B111" s="1" t="s">
        <v>10</v>
      </c>
      <c r="C111" s="1">
        <v>41096.628472222219</v>
      </c>
      <c r="D111" s="1" t="s">
        <v>1113</v>
      </c>
      <c r="E111" s="1" t="s">
        <v>378</v>
      </c>
      <c r="F111" s="1" t="s">
        <v>22</v>
      </c>
      <c r="G111" s="1" t="s">
        <v>22</v>
      </c>
      <c r="H111" s="1" t="s">
        <v>6358</v>
      </c>
    </row>
    <row r="112" spans="1:8" x14ac:dyDescent="0.25">
      <c r="A112" s="1">
        <v>41097.166666666664</v>
      </c>
      <c r="B112" s="1" t="s">
        <v>10</v>
      </c>
      <c r="C112" s="1">
        <v>41097.166666666664</v>
      </c>
      <c r="D112" s="1" t="s">
        <v>6359</v>
      </c>
      <c r="E112" s="1" t="s">
        <v>6315</v>
      </c>
      <c r="F112" s="1" t="s">
        <v>454</v>
      </c>
      <c r="G112" s="1">
        <v>0</v>
      </c>
      <c r="H112" s="1" t="s">
        <v>6360</v>
      </c>
    </row>
    <row r="113" spans="1:8" x14ac:dyDescent="0.25">
      <c r="A113" s="1">
        <v>41097.254166666666</v>
      </c>
      <c r="B113" s="1" t="s">
        <v>30</v>
      </c>
      <c r="C113" s="1">
        <v>41097.254166666666</v>
      </c>
      <c r="D113" s="1" t="s">
        <v>6361</v>
      </c>
      <c r="E113" s="1" t="s">
        <v>5111</v>
      </c>
      <c r="F113" s="1" t="s">
        <v>22</v>
      </c>
      <c r="G113" s="1">
        <v>64500</v>
      </c>
      <c r="H113" s="1" t="s">
        <v>6362</v>
      </c>
    </row>
    <row r="114" spans="1:8" x14ac:dyDescent="0.25">
      <c r="A114" s="1">
        <v>41097.75</v>
      </c>
      <c r="B114" s="1" t="s">
        <v>30</v>
      </c>
      <c r="C114" s="1">
        <v>41097.75</v>
      </c>
      <c r="D114" s="1" t="s">
        <v>6363</v>
      </c>
      <c r="E114" s="1" t="s">
        <v>5111</v>
      </c>
      <c r="F114" s="1" t="s">
        <v>22</v>
      </c>
      <c r="G114" s="1">
        <v>95400</v>
      </c>
      <c r="H114" s="1" t="s">
        <v>6364</v>
      </c>
    </row>
    <row r="115" spans="1:8" x14ac:dyDescent="0.25">
      <c r="A115" s="1">
        <v>41099.510416666664</v>
      </c>
      <c r="B115" s="1" t="s">
        <v>10</v>
      </c>
      <c r="C115" s="1">
        <v>41099.510416666664</v>
      </c>
      <c r="D115" s="1" t="s">
        <v>5346</v>
      </c>
      <c r="E115" s="1" t="s">
        <v>6365</v>
      </c>
      <c r="F115" s="1">
        <v>9896</v>
      </c>
      <c r="G115" s="1" t="s">
        <v>454</v>
      </c>
      <c r="H115" s="1" t="s">
        <v>6366</v>
      </c>
    </row>
    <row r="116" spans="1:8" x14ac:dyDescent="0.25">
      <c r="A116" s="1">
        <v>41106.477083333331</v>
      </c>
      <c r="B116" s="1" t="s">
        <v>230</v>
      </c>
      <c r="C116" s="1">
        <v>41106.477083333331</v>
      </c>
      <c r="D116" s="1" t="s">
        <v>1149</v>
      </c>
      <c r="E116" s="1" t="s">
        <v>6367</v>
      </c>
      <c r="F116" s="1" t="s">
        <v>22</v>
      </c>
      <c r="G116" s="1" t="s">
        <v>22</v>
      </c>
      <c r="H116" s="1" t="s">
        <v>6368</v>
      </c>
    </row>
    <row r="117" spans="1:8" x14ac:dyDescent="0.25">
      <c r="A117" s="1">
        <v>41108.594444444447</v>
      </c>
      <c r="B117" s="1" t="s">
        <v>30</v>
      </c>
      <c r="C117" s="1">
        <v>41108.594444444447</v>
      </c>
      <c r="D117" s="1" t="s">
        <v>6369</v>
      </c>
      <c r="E117" s="1" t="s">
        <v>5111</v>
      </c>
      <c r="F117" s="1">
        <v>480</v>
      </c>
      <c r="G117" s="1">
        <v>103000</v>
      </c>
      <c r="H117" s="1" t="s">
        <v>6370</v>
      </c>
    </row>
    <row r="118" spans="1:8" x14ac:dyDescent="0.25">
      <c r="A118" s="1">
        <v>41108.680555555555</v>
      </c>
      <c r="B118" s="1" t="s">
        <v>30</v>
      </c>
      <c r="C118" s="1">
        <v>41108.680555555555</v>
      </c>
      <c r="D118" s="1" t="s">
        <v>6288</v>
      </c>
      <c r="E118" s="1" t="s">
        <v>5111</v>
      </c>
      <c r="F118" s="1" t="s">
        <v>454</v>
      </c>
      <c r="G118" s="1">
        <v>67000</v>
      </c>
      <c r="H118" s="1" t="s">
        <v>6371</v>
      </c>
    </row>
    <row r="119" spans="1:8" x14ac:dyDescent="0.25">
      <c r="A119" s="1">
        <v>41108.958333333336</v>
      </c>
      <c r="B119" s="1" t="s">
        <v>30</v>
      </c>
      <c r="C119" s="1">
        <v>41108.958333333336</v>
      </c>
      <c r="D119" s="1" t="s">
        <v>994</v>
      </c>
      <c r="E119" s="1" t="s">
        <v>5111</v>
      </c>
      <c r="F119" s="1" t="s">
        <v>454</v>
      </c>
      <c r="G119" s="1">
        <v>181000</v>
      </c>
      <c r="H119" s="1" t="s">
        <v>6372</v>
      </c>
    </row>
    <row r="120" spans="1:8" x14ac:dyDescent="0.25">
      <c r="A120" s="1" t="s">
        <v>6234</v>
      </c>
      <c r="B120" s="1" t="s">
        <v>1</v>
      </c>
      <c r="C120" s="1" t="s">
        <v>6235</v>
      </c>
      <c r="D120" s="1" t="s">
        <v>3</v>
      </c>
      <c r="E120" s="1" t="s">
        <v>6236</v>
      </c>
      <c r="F120" s="1" t="s">
        <v>6237</v>
      </c>
      <c r="G120" s="1" t="s">
        <v>90</v>
      </c>
      <c r="H120" s="1" t="s">
        <v>6238</v>
      </c>
    </row>
    <row r="121" spans="1:8" x14ac:dyDescent="0.25">
      <c r="A121" s="1" t="s">
        <v>6373</v>
      </c>
      <c r="B121" s="1"/>
      <c r="C121" s="1"/>
      <c r="D121" s="1"/>
      <c r="E121" s="1"/>
      <c r="F121" s="1"/>
      <c r="G121" s="1"/>
      <c r="H121" s="1"/>
    </row>
    <row r="122" spans="1:8" x14ac:dyDescent="0.25">
      <c r="A122" s="1">
        <v>41109.4375</v>
      </c>
      <c r="B122" s="1" t="s">
        <v>39</v>
      </c>
      <c r="C122" s="1">
        <v>41109.4375</v>
      </c>
      <c r="D122" s="1" t="s">
        <v>6374</v>
      </c>
      <c r="E122" s="1" t="s">
        <v>990</v>
      </c>
      <c r="F122" s="1">
        <v>675</v>
      </c>
      <c r="G122" s="1" t="s">
        <v>454</v>
      </c>
      <c r="H122" s="1" t="s">
        <v>6375</v>
      </c>
    </row>
    <row r="123" spans="1:8" x14ac:dyDescent="0.25">
      <c r="A123" s="1">
        <v>41109.522222222222</v>
      </c>
      <c r="B123" s="1" t="s">
        <v>30</v>
      </c>
      <c r="C123" s="1">
        <v>41109.522222222222</v>
      </c>
      <c r="D123" s="1" t="s">
        <v>982</v>
      </c>
      <c r="E123" s="1" t="s">
        <v>378</v>
      </c>
      <c r="F123" s="1" t="s">
        <v>22</v>
      </c>
      <c r="G123" s="1" t="s">
        <v>22</v>
      </c>
      <c r="H123" s="1" t="s">
        <v>6376</v>
      </c>
    </row>
    <row r="124" spans="1:8" x14ac:dyDescent="0.25">
      <c r="A124" s="1">
        <v>41111.09652777778</v>
      </c>
      <c r="B124" s="1" t="s">
        <v>230</v>
      </c>
      <c r="C124" s="1">
        <v>41111.09652777778</v>
      </c>
      <c r="D124" s="1" t="s">
        <v>6377</v>
      </c>
      <c r="E124" s="1" t="s">
        <v>6378</v>
      </c>
      <c r="F124" s="1">
        <v>220</v>
      </c>
      <c r="G124" s="1">
        <v>70000</v>
      </c>
      <c r="H124" s="1" t="s">
        <v>6379</v>
      </c>
    </row>
    <row r="125" spans="1:8" x14ac:dyDescent="0.25">
      <c r="A125" s="1">
        <v>41114.292361111111</v>
      </c>
      <c r="B125" s="1" t="s">
        <v>30</v>
      </c>
      <c r="C125" s="1">
        <v>41114.292361111111</v>
      </c>
      <c r="D125" s="1" t="s">
        <v>6380</v>
      </c>
      <c r="E125" s="1" t="s">
        <v>5111</v>
      </c>
      <c r="F125" s="1" t="s">
        <v>22</v>
      </c>
      <c r="G125" s="1">
        <v>82621</v>
      </c>
      <c r="H125" s="1" t="s">
        <v>6381</v>
      </c>
    </row>
    <row r="126" spans="1:8" x14ac:dyDescent="0.25">
      <c r="A126" s="1">
        <v>41114.3125</v>
      </c>
      <c r="B126" s="1" t="s">
        <v>30</v>
      </c>
      <c r="C126" s="1">
        <v>41114.3125</v>
      </c>
      <c r="D126" s="1" t="s">
        <v>994</v>
      </c>
      <c r="E126" s="1" t="s">
        <v>5111</v>
      </c>
      <c r="F126" s="1" t="s">
        <v>454</v>
      </c>
      <c r="G126" s="1">
        <v>330000</v>
      </c>
      <c r="H126" s="1" t="s">
        <v>6382</v>
      </c>
    </row>
    <row r="127" spans="1:8" x14ac:dyDescent="0.25">
      <c r="A127" s="1">
        <v>41116.759722222225</v>
      </c>
      <c r="B127" s="1" t="s">
        <v>30</v>
      </c>
      <c r="C127" s="1">
        <v>41116.759722222225</v>
      </c>
      <c r="D127" s="1" t="s">
        <v>6173</v>
      </c>
      <c r="E127" s="1" t="s">
        <v>5111</v>
      </c>
      <c r="F127" s="1" t="s">
        <v>22</v>
      </c>
      <c r="G127" s="1">
        <v>65112</v>
      </c>
      <c r="H127" s="1" t="s">
        <v>6383</v>
      </c>
    </row>
    <row r="128" spans="1:8" x14ac:dyDescent="0.25">
      <c r="A128" s="1">
        <v>41116.76458333333</v>
      </c>
      <c r="B128" s="1" t="s">
        <v>30</v>
      </c>
      <c r="C128" s="1">
        <v>41116.76458333333</v>
      </c>
      <c r="D128" s="1" t="s">
        <v>6384</v>
      </c>
      <c r="E128" s="1" t="s">
        <v>5111</v>
      </c>
      <c r="F128" s="1" t="s">
        <v>22</v>
      </c>
      <c r="G128" s="1">
        <v>65000</v>
      </c>
      <c r="H128" s="1" t="s">
        <v>6385</v>
      </c>
    </row>
    <row r="129" spans="1:8" x14ac:dyDescent="0.25">
      <c r="A129" s="1">
        <v>41116.770833333336</v>
      </c>
      <c r="B129" s="1" t="s">
        <v>30</v>
      </c>
      <c r="C129" s="1">
        <v>41116.770833333336</v>
      </c>
      <c r="D129" s="1" t="s">
        <v>6288</v>
      </c>
      <c r="E129" s="1" t="s">
        <v>5111</v>
      </c>
      <c r="F129" s="1" t="s">
        <v>454</v>
      </c>
      <c r="G129" s="1">
        <v>57054</v>
      </c>
      <c r="H129" s="1" t="s">
        <v>6386</v>
      </c>
    </row>
    <row r="130" spans="1:8" x14ac:dyDescent="0.25">
      <c r="A130" s="1">
        <v>41117.72152777778</v>
      </c>
      <c r="B130" s="1" t="s">
        <v>30</v>
      </c>
      <c r="C130" s="1">
        <v>41117.72152777778</v>
      </c>
      <c r="D130" s="1" t="s">
        <v>5763</v>
      </c>
      <c r="E130" s="1" t="s">
        <v>5111</v>
      </c>
      <c r="F130" s="1" t="s">
        <v>454</v>
      </c>
      <c r="G130" s="1">
        <v>52702</v>
      </c>
      <c r="H130" s="1" t="s">
        <v>6387</v>
      </c>
    </row>
    <row r="131" spans="1:8" x14ac:dyDescent="0.25">
      <c r="A131" s="1" t="s">
        <v>408</v>
      </c>
      <c r="B131" s="1"/>
      <c r="C131" s="1"/>
      <c r="D131" s="1"/>
      <c r="E131" s="1"/>
      <c r="F131" s="1"/>
      <c r="G131" s="1"/>
      <c r="H131" s="1"/>
    </row>
    <row r="132" spans="1:8" x14ac:dyDescent="0.25">
      <c r="A132" s="1">
        <v>41122.5</v>
      </c>
      <c r="B132" s="1" t="s">
        <v>230</v>
      </c>
      <c r="C132" s="1">
        <v>41122.5</v>
      </c>
      <c r="D132" s="1" t="s">
        <v>6388</v>
      </c>
      <c r="E132" s="1" t="s">
        <v>5255</v>
      </c>
      <c r="F132" s="1" t="s">
        <v>454</v>
      </c>
      <c r="G132" s="1" t="s">
        <v>454</v>
      </c>
      <c r="H132" s="1" t="s">
        <v>6389</v>
      </c>
    </row>
    <row r="133" spans="1:8" x14ac:dyDescent="0.25">
      <c r="A133" s="1">
        <v>41125.163194444445</v>
      </c>
      <c r="B133" s="1" t="s">
        <v>10</v>
      </c>
      <c r="C133" s="1">
        <v>41125.163194444445</v>
      </c>
      <c r="D133" s="1" t="s">
        <v>6390</v>
      </c>
      <c r="E133" s="1" t="s">
        <v>972</v>
      </c>
      <c r="F133" s="1">
        <v>5</v>
      </c>
      <c r="G133" s="1">
        <v>127</v>
      </c>
      <c r="H133" s="1" t="s">
        <v>6391</v>
      </c>
    </row>
    <row r="134" spans="1:8" x14ac:dyDescent="0.25">
      <c r="A134" s="1">
        <v>41125.166666666664</v>
      </c>
      <c r="B134" s="1" t="s">
        <v>30</v>
      </c>
      <c r="C134" s="1">
        <v>41125.166666666664</v>
      </c>
      <c r="D134" s="1" t="s">
        <v>6380</v>
      </c>
      <c r="E134" s="1" t="s">
        <v>5111</v>
      </c>
      <c r="F134" s="1" t="s">
        <v>22</v>
      </c>
      <c r="G134" s="1">
        <v>61413</v>
      </c>
      <c r="H134" s="1" t="s">
        <v>6392</v>
      </c>
    </row>
    <row r="135" spans="1:8" x14ac:dyDescent="0.25">
      <c r="A135" s="1">
        <v>41125.729166666664</v>
      </c>
      <c r="B135" s="1" t="s">
        <v>30</v>
      </c>
      <c r="C135" s="1">
        <v>41125.729166666664</v>
      </c>
      <c r="D135" s="1" t="s">
        <v>6339</v>
      </c>
      <c r="E135" s="1" t="s">
        <v>5111</v>
      </c>
      <c r="F135" s="1" t="s">
        <v>454</v>
      </c>
      <c r="G135" s="1">
        <v>325000</v>
      </c>
      <c r="H135" s="1" t="s">
        <v>6393</v>
      </c>
    </row>
    <row r="136" spans="1:8" x14ac:dyDescent="0.25">
      <c r="A136" s="1">
        <v>41132.53125</v>
      </c>
      <c r="B136" s="1" t="s">
        <v>10</v>
      </c>
      <c r="C136" s="1">
        <v>41132.53125</v>
      </c>
      <c r="D136" s="1" t="s">
        <v>1113</v>
      </c>
      <c r="E136" s="1" t="s">
        <v>768</v>
      </c>
      <c r="F136" s="1" t="s">
        <v>22</v>
      </c>
      <c r="G136" s="1" t="s">
        <v>22</v>
      </c>
      <c r="H136" s="1" t="s">
        <v>6394</v>
      </c>
    </row>
    <row r="137" spans="1:8" x14ac:dyDescent="0.25">
      <c r="A137" s="1">
        <v>41134.552083333336</v>
      </c>
      <c r="B137" s="1" t="s">
        <v>25</v>
      </c>
      <c r="C137" s="1">
        <v>41134.552083333336</v>
      </c>
      <c r="D137" s="1" t="s">
        <v>5886</v>
      </c>
      <c r="E137" s="1" t="s">
        <v>378</v>
      </c>
      <c r="F137" s="1" t="s">
        <v>454</v>
      </c>
      <c r="G137" s="1" t="s">
        <v>454</v>
      </c>
      <c r="H137" s="1" t="s">
        <v>6395</v>
      </c>
    </row>
    <row r="138" spans="1:8" x14ac:dyDescent="0.25">
      <c r="A138" s="1">
        <v>41134.661111111112</v>
      </c>
      <c r="B138" s="1" t="s">
        <v>10</v>
      </c>
      <c r="C138" s="1">
        <v>41134.661111111112</v>
      </c>
      <c r="D138" s="1" t="s">
        <v>6396</v>
      </c>
      <c r="E138" s="1" t="s">
        <v>6397</v>
      </c>
      <c r="F138" s="1">
        <v>655</v>
      </c>
      <c r="G138" s="1" t="s">
        <v>454</v>
      </c>
      <c r="H138" s="1" t="s">
        <v>6398</v>
      </c>
    </row>
    <row r="139" spans="1:8" x14ac:dyDescent="0.25">
      <c r="A139" s="1">
        <v>41137.550694444442</v>
      </c>
      <c r="B139" s="1" t="s">
        <v>30</v>
      </c>
      <c r="C139" s="1">
        <v>41137.550694444442</v>
      </c>
      <c r="D139" s="1" t="s">
        <v>6380</v>
      </c>
      <c r="E139" s="1" t="s">
        <v>378</v>
      </c>
      <c r="F139" s="1">
        <v>0</v>
      </c>
      <c r="G139" s="1">
        <v>0</v>
      </c>
      <c r="H139" s="1" t="s">
        <v>6399</v>
      </c>
    </row>
    <row r="140" spans="1:8" x14ac:dyDescent="0.25">
      <c r="A140" s="1">
        <v>41140.362500000003</v>
      </c>
      <c r="B140" s="1" t="s">
        <v>10</v>
      </c>
      <c r="C140" s="1">
        <v>41140.362500000003</v>
      </c>
      <c r="D140" s="1" t="s">
        <v>335</v>
      </c>
      <c r="E140" s="1" t="s">
        <v>768</v>
      </c>
      <c r="F140" s="1">
        <v>12</v>
      </c>
      <c r="G140" s="1">
        <v>3314</v>
      </c>
      <c r="H140" s="1" t="s">
        <v>6400</v>
      </c>
    </row>
    <row r="141" spans="1:8" x14ac:dyDescent="0.25">
      <c r="A141" s="1">
        <v>41147.919444444444</v>
      </c>
      <c r="B141" s="1" t="s">
        <v>344</v>
      </c>
      <c r="C141" s="1">
        <v>41147.919444444444</v>
      </c>
      <c r="D141" s="1" t="s">
        <v>410</v>
      </c>
      <c r="E141" s="1" t="s">
        <v>6401</v>
      </c>
      <c r="F141" s="1" t="s">
        <v>22</v>
      </c>
      <c r="G141" s="1">
        <v>440000</v>
      </c>
      <c r="H141" s="1" t="s">
        <v>6402</v>
      </c>
    </row>
    <row r="142" spans="1:8" x14ac:dyDescent="0.25">
      <c r="A142" s="1">
        <v>41149.25</v>
      </c>
      <c r="B142" s="1" t="s">
        <v>25</v>
      </c>
      <c r="C142" s="1">
        <v>41149.25</v>
      </c>
      <c r="D142" s="1" t="s">
        <v>4737</v>
      </c>
      <c r="E142" s="1" t="s">
        <v>6403</v>
      </c>
      <c r="F142" s="1" t="s">
        <v>454</v>
      </c>
      <c r="G142" s="1">
        <v>770000</v>
      </c>
      <c r="H142" s="1" t="s">
        <v>6404</v>
      </c>
    </row>
    <row r="143" spans="1:8" x14ac:dyDescent="0.25">
      <c r="A143" s="1">
        <v>41150.286805555559</v>
      </c>
      <c r="B143" s="1" t="s">
        <v>25</v>
      </c>
      <c r="C143" s="1">
        <v>41150.286805555559</v>
      </c>
      <c r="D143" s="1" t="s">
        <v>1121</v>
      </c>
      <c r="E143" s="1" t="s">
        <v>6403</v>
      </c>
      <c r="F143" s="1">
        <v>150</v>
      </c>
      <c r="G143" s="1">
        <v>68018</v>
      </c>
      <c r="H143" s="1" t="s">
        <v>6405</v>
      </c>
    </row>
    <row r="144" spans="1:8" x14ac:dyDescent="0.25">
      <c r="A144" s="1">
        <v>41150.375</v>
      </c>
      <c r="B144" s="1" t="s">
        <v>25</v>
      </c>
      <c r="C144" s="1">
        <v>41150.375</v>
      </c>
      <c r="D144" s="1" t="s">
        <v>1121</v>
      </c>
      <c r="E144" s="1" t="s">
        <v>6403</v>
      </c>
      <c r="F144" s="1">
        <v>300</v>
      </c>
      <c r="G144" s="1">
        <v>50000</v>
      </c>
      <c r="H144" s="1" t="s">
        <v>6406</v>
      </c>
    </row>
    <row r="145" spans="1:8" x14ac:dyDescent="0.25">
      <c r="A145" s="1">
        <v>41150.408333333333</v>
      </c>
      <c r="B145" s="1" t="s">
        <v>230</v>
      </c>
      <c r="C145" s="1">
        <v>41150.408333333333</v>
      </c>
      <c r="D145" s="1" t="s">
        <v>1121</v>
      </c>
      <c r="E145" s="1" t="s">
        <v>6403</v>
      </c>
      <c r="F145" s="1" t="s">
        <v>454</v>
      </c>
      <c r="G145" s="1">
        <v>95000</v>
      </c>
      <c r="H145" s="1" t="s">
        <v>6407</v>
      </c>
    </row>
    <row r="146" spans="1:8" x14ac:dyDescent="0.25">
      <c r="A146" s="1" t="s">
        <v>1270</v>
      </c>
      <c r="B146" s="1"/>
      <c r="C146" s="1"/>
      <c r="D146" s="1"/>
      <c r="E146" s="1"/>
      <c r="F146" s="1"/>
      <c r="G146" s="1"/>
      <c r="H146" s="1"/>
    </row>
    <row r="147" spans="1:8" x14ac:dyDescent="0.25">
      <c r="A147" s="1">
        <v>41157.455555555556</v>
      </c>
      <c r="B147" s="1" t="s">
        <v>10</v>
      </c>
      <c r="C147" s="1">
        <v>41157.455555555556</v>
      </c>
      <c r="D147" s="1" t="s">
        <v>5346</v>
      </c>
      <c r="E147" s="1" t="s">
        <v>972</v>
      </c>
      <c r="F147" s="1">
        <v>0</v>
      </c>
      <c r="G147" s="1">
        <v>0</v>
      </c>
      <c r="H147" s="1" t="s">
        <v>6408</v>
      </c>
    </row>
    <row r="148" spans="1:8" x14ac:dyDescent="0.25">
      <c r="A148" s="1">
        <v>41158.197916666664</v>
      </c>
      <c r="B148" s="1" t="s">
        <v>10</v>
      </c>
      <c r="C148" s="1">
        <v>41158.197916666664</v>
      </c>
      <c r="D148" s="1" t="s">
        <v>6409</v>
      </c>
      <c r="E148" s="1" t="s">
        <v>6315</v>
      </c>
      <c r="F148" s="1" t="s">
        <v>22</v>
      </c>
      <c r="G148" s="1" t="s">
        <v>22</v>
      </c>
      <c r="H148" s="1" t="s">
        <v>5567</v>
      </c>
    </row>
    <row r="149" spans="1:8" x14ac:dyDescent="0.25">
      <c r="A149" s="1">
        <v>41159.895833333336</v>
      </c>
      <c r="B149" s="1" t="s">
        <v>25</v>
      </c>
      <c r="C149" s="1">
        <v>41159.895833333336</v>
      </c>
      <c r="D149" s="1" t="s">
        <v>1159</v>
      </c>
      <c r="E149" s="1" t="s">
        <v>5111</v>
      </c>
      <c r="F149" s="1" t="s">
        <v>6410</v>
      </c>
      <c r="G149" s="1">
        <v>64951</v>
      </c>
      <c r="H149" s="1" t="s">
        <v>6411</v>
      </c>
    </row>
    <row r="150" spans="1:8" x14ac:dyDescent="0.25">
      <c r="A150" s="1" t="s">
        <v>6234</v>
      </c>
      <c r="B150" s="1" t="s">
        <v>1</v>
      </c>
      <c r="C150" s="1" t="s">
        <v>6235</v>
      </c>
      <c r="D150" s="1" t="s">
        <v>3</v>
      </c>
      <c r="E150" s="1" t="s">
        <v>6236</v>
      </c>
      <c r="F150" s="1" t="s">
        <v>6237</v>
      </c>
      <c r="G150" s="1" t="s">
        <v>90</v>
      </c>
      <c r="H150" s="1" t="s">
        <v>6238</v>
      </c>
    </row>
    <row r="151" spans="1:8" x14ac:dyDescent="0.25">
      <c r="A151" s="1" t="s">
        <v>6412</v>
      </c>
      <c r="B151" s="1"/>
      <c r="C151" s="1"/>
      <c r="D151" s="1"/>
      <c r="E151" s="1"/>
      <c r="F151" s="1"/>
      <c r="G151" s="1"/>
      <c r="H151" s="1"/>
    </row>
    <row r="152" spans="1:8" x14ac:dyDescent="0.25">
      <c r="A152" s="1">
        <v>41160.652777777781</v>
      </c>
      <c r="B152" s="1" t="s">
        <v>30</v>
      </c>
      <c r="C152" s="1">
        <v>41160.652777777781</v>
      </c>
      <c r="D152" s="1" t="s">
        <v>6413</v>
      </c>
      <c r="E152" s="1" t="s">
        <v>5111</v>
      </c>
      <c r="F152" s="1" t="s">
        <v>993</v>
      </c>
      <c r="G152" s="1">
        <v>65000</v>
      </c>
      <c r="H152" s="1" t="s">
        <v>6414</v>
      </c>
    </row>
    <row r="153" spans="1:8" x14ac:dyDescent="0.25">
      <c r="A153" s="1">
        <v>41160.661805555559</v>
      </c>
      <c r="B153" s="1" t="s">
        <v>25</v>
      </c>
      <c r="C153" s="1">
        <v>41160.661805555559</v>
      </c>
      <c r="D153" s="1" t="s">
        <v>3792</v>
      </c>
      <c r="E153" s="1" t="s">
        <v>5111</v>
      </c>
      <c r="F153" s="1">
        <v>475</v>
      </c>
      <c r="G153" s="1">
        <v>119000</v>
      </c>
      <c r="H153" s="1" t="s">
        <v>6415</v>
      </c>
    </row>
    <row r="154" spans="1:8" x14ac:dyDescent="0.25">
      <c r="A154" s="1">
        <v>41163.541666666664</v>
      </c>
      <c r="B154" s="1" t="s">
        <v>10</v>
      </c>
      <c r="C154" s="1">
        <v>41163.541666666664</v>
      </c>
      <c r="D154" s="1" t="s">
        <v>5346</v>
      </c>
      <c r="E154" s="1" t="s">
        <v>972</v>
      </c>
      <c r="F154" s="1">
        <v>0</v>
      </c>
      <c r="G154" s="1">
        <v>0</v>
      </c>
      <c r="H154" s="1" t="s">
        <v>6416</v>
      </c>
    </row>
    <row r="155" spans="1:8" x14ac:dyDescent="0.25">
      <c r="A155" s="1">
        <v>41176</v>
      </c>
      <c r="B155" s="1" t="s">
        <v>30</v>
      </c>
      <c r="C155" s="1">
        <v>41176</v>
      </c>
      <c r="D155" s="1" t="s">
        <v>6417</v>
      </c>
      <c r="E155" s="1" t="s">
        <v>768</v>
      </c>
      <c r="F155" s="1">
        <v>0</v>
      </c>
      <c r="G155" s="1">
        <v>0</v>
      </c>
      <c r="H155" s="1" t="s">
        <v>6418</v>
      </c>
    </row>
    <row r="156" spans="1:8" x14ac:dyDescent="0.25">
      <c r="A156" s="1">
        <v>41178.886111111111</v>
      </c>
      <c r="B156" s="1" t="s">
        <v>22</v>
      </c>
      <c r="C156" s="1">
        <v>41178.886111111111</v>
      </c>
      <c r="D156" s="1" t="s">
        <v>959</v>
      </c>
      <c r="E156" s="1" t="s">
        <v>94</v>
      </c>
      <c r="F156" s="1">
        <v>600</v>
      </c>
      <c r="G156" s="1">
        <v>371526</v>
      </c>
      <c r="H156" s="1" t="s">
        <v>6419</v>
      </c>
    </row>
    <row r="157" spans="1:8" x14ac:dyDescent="0.25">
      <c r="A157" s="1" t="s">
        <v>411</v>
      </c>
      <c r="B157" s="1"/>
      <c r="C157" s="1"/>
      <c r="D157" s="1"/>
      <c r="E157" s="1"/>
      <c r="F157" s="1"/>
      <c r="G157" s="1"/>
      <c r="H157" s="1"/>
    </row>
    <row r="158" spans="1:8" x14ac:dyDescent="0.25">
      <c r="A158" s="1">
        <v>41187.729166666664</v>
      </c>
      <c r="B158" s="1" t="s">
        <v>10</v>
      </c>
      <c r="C158" s="1">
        <v>41187.729166666664</v>
      </c>
      <c r="D158" s="1" t="s">
        <v>6420</v>
      </c>
      <c r="E158" s="1" t="s">
        <v>768</v>
      </c>
      <c r="F158" s="1" t="s">
        <v>22</v>
      </c>
      <c r="G158" s="1" t="s">
        <v>22</v>
      </c>
      <c r="H158" s="1" t="s">
        <v>6421</v>
      </c>
    </row>
    <row r="159" spans="1:8" x14ac:dyDescent="0.25">
      <c r="A159" s="1">
        <v>41191</v>
      </c>
      <c r="B159" s="1" t="s">
        <v>30</v>
      </c>
      <c r="C159" s="1">
        <v>41191</v>
      </c>
      <c r="D159" s="1" t="s">
        <v>5957</v>
      </c>
      <c r="E159" s="1" t="s">
        <v>6422</v>
      </c>
      <c r="F159" s="1">
        <v>0</v>
      </c>
      <c r="G159" s="1">
        <v>0</v>
      </c>
      <c r="H159" s="1" t="s">
        <v>6423</v>
      </c>
    </row>
    <row r="160" spans="1:8" x14ac:dyDescent="0.25">
      <c r="A160" s="1">
        <v>41193</v>
      </c>
      <c r="B160" s="1" t="s">
        <v>30</v>
      </c>
      <c r="C160" s="1">
        <v>41193</v>
      </c>
      <c r="D160" s="1" t="s">
        <v>5957</v>
      </c>
      <c r="E160" s="1" t="s">
        <v>6422</v>
      </c>
      <c r="F160" s="1">
        <v>0</v>
      </c>
      <c r="G160" s="1">
        <v>0</v>
      </c>
      <c r="H160" s="1" t="s">
        <v>6424</v>
      </c>
    </row>
    <row r="161" spans="1:8" x14ac:dyDescent="0.25">
      <c r="A161" s="1">
        <v>41196.441666666666</v>
      </c>
      <c r="B161" s="1" t="s">
        <v>10</v>
      </c>
      <c r="C161" s="1">
        <v>41196.441666666666</v>
      </c>
      <c r="D161" s="1" t="s">
        <v>12</v>
      </c>
      <c r="E161" s="1" t="s">
        <v>972</v>
      </c>
      <c r="F161" s="1">
        <v>3</v>
      </c>
      <c r="G161" s="1">
        <v>2035</v>
      </c>
      <c r="H161" s="1" t="s">
        <v>6425</v>
      </c>
    </row>
    <row r="162" spans="1:8" x14ac:dyDescent="0.25">
      <c r="A162" s="1">
        <v>41197.59375</v>
      </c>
      <c r="B162" s="1" t="s">
        <v>39</v>
      </c>
      <c r="C162" s="1">
        <v>41197.59375</v>
      </c>
      <c r="D162" s="1" t="s">
        <v>6426</v>
      </c>
      <c r="E162" s="1" t="s">
        <v>6427</v>
      </c>
      <c r="F162" s="1">
        <v>0</v>
      </c>
      <c r="G162" s="1">
        <v>0</v>
      </c>
      <c r="H162" s="1" t="s">
        <v>6428</v>
      </c>
    </row>
    <row r="163" spans="1:8" x14ac:dyDescent="0.25">
      <c r="A163" s="1">
        <v>41204</v>
      </c>
      <c r="B163" s="1" t="s">
        <v>30</v>
      </c>
      <c r="C163" s="1">
        <v>41204</v>
      </c>
      <c r="D163" s="1" t="s">
        <v>6429</v>
      </c>
      <c r="E163" s="1" t="s">
        <v>5537</v>
      </c>
      <c r="F163" s="1">
        <v>0</v>
      </c>
      <c r="G163" s="1">
        <v>0</v>
      </c>
      <c r="H163" s="1" t="s">
        <v>6430</v>
      </c>
    </row>
    <row r="164" spans="1:8" x14ac:dyDescent="0.25">
      <c r="A164" s="1">
        <v>41205.381944444445</v>
      </c>
      <c r="B164" s="1" t="s">
        <v>30</v>
      </c>
      <c r="C164" s="1">
        <v>41205.381944444445</v>
      </c>
      <c r="D164" s="1" t="s">
        <v>1012</v>
      </c>
      <c r="E164" s="1" t="s">
        <v>5519</v>
      </c>
      <c r="F164" s="1">
        <v>49</v>
      </c>
      <c r="G164" s="1">
        <v>9800</v>
      </c>
      <c r="H164" s="1" t="s">
        <v>6431</v>
      </c>
    </row>
    <row r="165" spans="1:8" x14ac:dyDescent="0.25">
      <c r="A165" s="1">
        <v>41206</v>
      </c>
      <c r="B165" s="1" t="s">
        <v>30</v>
      </c>
      <c r="C165" s="1">
        <v>41206</v>
      </c>
      <c r="D165" s="1" t="s">
        <v>6432</v>
      </c>
      <c r="E165" s="1" t="s">
        <v>5537</v>
      </c>
      <c r="F165" s="1">
        <v>0</v>
      </c>
      <c r="G165" s="1">
        <v>0</v>
      </c>
      <c r="H165" s="1" t="s">
        <v>6433</v>
      </c>
    </row>
    <row r="166" spans="1:8" x14ac:dyDescent="0.25">
      <c r="A166" s="1">
        <v>41206</v>
      </c>
      <c r="B166" s="1" t="s">
        <v>30</v>
      </c>
      <c r="C166" s="1">
        <v>41206</v>
      </c>
      <c r="D166" s="1" t="s">
        <v>6417</v>
      </c>
      <c r="E166" s="1" t="s">
        <v>768</v>
      </c>
      <c r="F166" s="1">
        <v>0</v>
      </c>
      <c r="G166" s="1">
        <v>0</v>
      </c>
      <c r="H166" s="1" t="s">
        <v>6433</v>
      </c>
    </row>
    <row r="167" spans="1:8" x14ac:dyDescent="0.25">
      <c r="A167" s="1">
        <v>41206.635416666664</v>
      </c>
      <c r="B167" s="1" t="s">
        <v>30</v>
      </c>
      <c r="C167" s="1">
        <v>41206.635416666664</v>
      </c>
      <c r="D167" s="1" t="s">
        <v>6434</v>
      </c>
      <c r="E167" s="1" t="s">
        <v>5537</v>
      </c>
      <c r="F167" s="1">
        <v>0</v>
      </c>
      <c r="G167" s="1">
        <v>0</v>
      </c>
      <c r="H167" s="1" t="s">
        <v>6435</v>
      </c>
    </row>
    <row r="168" spans="1:8" x14ac:dyDescent="0.25">
      <c r="A168" s="1">
        <v>41207</v>
      </c>
      <c r="B168" s="1" t="s">
        <v>30</v>
      </c>
      <c r="C168" s="1">
        <v>41207</v>
      </c>
      <c r="D168" s="1" t="s">
        <v>6436</v>
      </c>
      <c r="E168" s="1" t="s">
        <v>5537</v>
      </c>
      <c r="F168" s="1" t="s">
        <v>22</v>
      </c>
      <c r="G168" s="1" t="s">
        <v>22</v>
      </c>
      <c r="H168" s="1" t="s">
        <v>6437</v>
      </c>
    </row>
    <row r="169" spans="1:8" x14ac:dyDescent="0.25">
      <c r="A169" s="1">
        <v>41207.61041666667</v>
      </c>
      <c r="B169" s="1" t="s">
        <v>10</v>
      </c>
      <c r="C169" s="1">
        <v>41207.61041666667</v>
      </c>
      <c r="D169" s="1" t="s">
        <v>5905</v>
      </c>
      <c r="E169" s="1" t="s">
        <v>5537</v>
      </c>
      <c r="F169" s="1">
        <v>0</v>
      </c>
      <c r="G169" s="1">
        <v>0</v>
      </c>
      <c r="H169" s="1" t="s">
        <v>6438</v>
      </c>
    </row>
    <row r="170" spans="1:8" x14ac:dyDescent="0.25">
      <c r="A170" s="1">
        <v>41207.785416666666</v>
      </c>
      <c r="B170" s="1" t="s">
        <v>30</v>
      </c>
      <c r="C170" s="1">
        <v>41207.785416666666</v>
      </c>
      <c r="D170" s="1" t="s">
        <v>982</v>
      </c>
      <c r="E170" s="1" t="s">
        <v>5537</v>
      </c>
      <c r="F170" s="1">
        <v>0</v>
      </c>
      <c r="G170" s="1">
        <v>0</v>
      </c>
      <c r="H170" s="1" t="s">
        <v>6439</v>
      </c>
    </row>
    <row r="171" spans="1:8" x14ac:dyDescent="0.25">
      <c r="A171" s="1">
        <v>41211</v>
      </c>
      <c r="B171" s="1" t="s">
        <v>30</v>
      </c>
      <c r="C171" s="1">
        <v>41211</v>
      </c>
      <c r="D171" s="1" t="s">
        <v>5102</v>
      </c>
      <c r="E171" s="1" t="s">
        <v>6440</v>
      </c>
      <c r="F171" s="1">
        <v>0</v>
      </c>
      <c r="G171" s="1">
        <v>208000</v>
      </c>
      <c r="H171" s="1" t="s">
        <v>6441</v>
      </c>
    </row>
    <row r="172" spans="1:8" x14ac:dyDescent="0.25">
      <c r="A172" s="1">
        <v>41211.333333333336</v>
      </c>
      <c r="B172" s="1" t="s">
        <v>30</v>
      </c>
      <c r="C172" s="1">
        <v>41211.333333333336</v>
      </c>
      <c r="D172" s="1" t="s">
        <v>3784</v>
      </c>
      <c r="E172" s="1" t="s">
        <v>6440</v>
      </c>
      <c r="F172" s="1" t="s">
        <v>454</v>
      </c>
      <c r="G172" s="1" t="s">
        <v>454</v>
      </c>
      <c r="H172" s="1" t="s">
        <v>6442</v>
      </c>
    </row>
    <row r="173" spans="1:8" x14ac:dyDescent="0.25">
      <c r="A173" s="1">
        <v>41211.375</v>
      </c>
      <c r="B173" s="1" t="s">
        <v>10</v>
      </c>
      <c r="C173" s="1">
        <v>41211.375</v>
      </c>
      <c r="D173" s="1" t="s">
        <v>5810</v>
      </c>
      <c r="E173" s="1" t="s">
        <v>5537</v>
      </c>
      <c r="F173" s="1">
        <v>0</v>
      </c>
      <c r="G173" s="1">
        <v>0</v>
      </c>
      <c r="H173" s="1" t="s">
        <v>6443</v>
      </c>
    </row>
    <row r="174" spans="1:8" x14ac:dyDescent="0.25">
      <c r="A174" s="1">
        <v>41211.375</v>
      </c>
      <c r="B174" s="1" t="s">
        <v>30</v>
      </c>
      <c r="C174" s="1">
        <v>41211.375</v>
      </c>
      <c r="D174" s="1" t="s">
        <v>6444</v>
      </c>
      <c r="E174" s="1" t="s">
        <v>6440</v>
      </c>
      <c r="F174" s="1" t="s">
        <v>454</v>
      </c>
      <c r="G174" s="1">
        <v>70000</v>
      </c>
      <c r="H174" s="1" t="s">
        <v>6445</v>
      </c>
    </row>
    <row r="175" spans="1:8" x14ac:dyDescent="0.25">
      <c r="A175" s="1">
        <v>41211.5</v>
      </c>
      <c r="B175" s="1" t="s">
        <v>30</v>
      </c>
      <c r="C175" s="1">
        <v>41211.5</v>
      </c>
      <c r="D175" s="1" t="s">
        <v>3784</v>
      </c>
      <c r="E175" s="1" t="s">
        <v>6440</v>
      </c>
      <c r="F175" s="1" t="s">
        <v>454</v>
      </c>
      <c r="G175" s="1">
        <v>217000</v>
      </c>
      <c r="H175" s="1" t="s">
        <v>6442</v>
      </c>
    </row>
    <row r="176" spans="1:8" x14ac:dyDescent="0.25">
      <c r="A176" s="1">
        <v>41211.541666666664</v>
      </c>
      <c r="B176" s="1" t="s">
        <v>39</v>
      </c>
      <c r="C176" s="1">
        <v>41211.541666666664</v>
      </c>
      <c r="D176" s="1" t="s">
        <v>5934</v>
      </c>
      <c r="E176" s="1" t="s">
        <v>6440</v>
      </c>
      <c r="F176" s="1">
        <v>0</v>
      </c>
      <c r="G176" s="1">
        <v>632816</v>
      </c>
      <c r="H176" s="1" t="s">
        <v>6446</v>
      </c>
    </row>
    <row r="177" spans="1:8" x14ac:dyDescent="0.25">
      <c r="A177" s="1">
        <v>41211.611111111109</v>
      </c>
      <c r="B177" s="1" t="s">
        <v>39</v>
      </c>
      <c r="C177" s="1">
        <v>41211.611111111109</v>
      </c>
      <c r="D177" s="1" t="s">
        <v>6447</v>
      </c>
      <c r="E177" s="1" t="s">
        <v>6440</v>
      </c>
      <c r="F177" s="1" t="s">
        <v>454</v>
      </c>
      <c r="G177" s="1">
        <v>50000</v>
      </c>
      <c r="H177" s="1" t="s">
        <v>6448</v>
      </c>
    </row>
    <row r="178" spans="1:8" x14ac:dyDescent="0.25">
      <c r="A178" s="1" t="s">
        <v>6234</v>
      </c>
      <c r="B178" s="1" t="s">
        <v>1</v>
      </c>
      <c r="C178" s="1" t="s">
        <v>6235</v>
      </c>
      <c r="D178" s="1" t="s">
        <v>3</v>
      </c>
      <c r="E178" s="1" t="s">
        <v>6236</v>
      </c>
      <c r="F178" s="1" t="s">
        <v>6237</v>
      </c>
      <c r="G178" s="1" t="s">
        <v>90</v>
      </c>
      <c r="H178" s="1" t="s">
        <v>6238</v>
      </c>
    </row>
    <row r="179" spans="1:8" x14ac:dyDescent="0.25">
      <c r="A179" s="1" t="s">
        <v>6449</v>
      </c>
      <c r="B179" s="1"/>
      <c r="C179" s="1"/>
      <c r="D179" s="1"/>
      <c r="E179" s="1"/>
      <c r="F179" s="1"/>
      <c r="G179" s="1"/>
      <c r="H179" s="1"/>
    </row>
    <row r="180" spans="1:8" x14ac:dyDescent="0.25">
      <c r="A180" s="1">
        <v>41211.614583333336</v>
      </c>
      <c r="B180" s="1" t="s">
        <v>39</v>
      </c>
      <c r="C180" s="1">
        <v>41211.614583333336</v>
      </c>
      <c r="D180" s="1" t="s">
        <v>964</v>
      </c>
      <c r="E180" s="1" t="s">
        <v>6440</v>
      </c>
      <c r="F180" s="1" t="s">
        <v>454</v>
      </c>
      <c r="G180" s="1">
        <v>50000</v>
      </c>
      <c r="H180" s="1" t="s">
        <v>6450</v>
      </c>
    </row>
    <row r="181" spans="1:8" x14ac:dyDescent="0.25">
      <c r="A181" s="1">
        <v>41211.625</v>
      </c>
      <c r="B181" s="1" t="s">
        <v>10</v>
      </c>
      <c r="C181" s="1">
        <v>41211.625</v>
      </c>
      <c r="D181" s="1" t="s">
        <v>6451</v>
      </c>
      <c r="E181" s="1" t="s">
        <v>768</v>
      </c>
      <c r="F181" s="1" t="s">
        <v>22</v>
      </c>
      <c r="G181" s="1" t="s">
        <v>22</v>
      </c>
      <c r="H181" s="1" t="s">
        <v>6452</v>
      </c>
    </row>
    <row r="182" spans="1:8" x14ac:dyDescent="0.25">
      <c r="A182" s="1">
        <v>41211.635416666664</v>
      </c>
      <c r="B182" s="1" t="s">
        <v>39</v>
      </c>
      <c r="C182" s="1">
        <v>41211.635416666664</v>
      </c>
      <c r="D182" s="1" t="s">
        <v>6453</v>
      </c>
      <c r="E182" s="1" t="s">
        <v>6440</v>
      </c>
      <c r="F182" s="1">
        <v>0</v>
      </c>
      <c r="G182" s="1">
        <v>649075</v>
      </c>
      <c r="H182" s="1" t="s">
        <v>6454</v>
      </c>
    </row>
    <row r="183" spans="1:8" x14ac:dyDescent="0.25">
      <c r="A183" s="1">
        <v>41211.666666666664</v>
      </c>
      <c r="B183" s="1" t="s">
        <v>30</v>
      </c>
      <c r="C183" s="1">
        <v>41211.666666666664</v>
      </c>
      <c r="D183" s="1" t="s">
        <v>1162</v>
      </c>
      <c r="E183" s="1" t="s">
        <v>6440</v>
      </c>
      <c r="F183" s="1">
        <v>0</v>
      </c>
      <c r="G183" s="1">
        <v>270000</v>
      </c>
      <c r="H183" s="1" t="s">
        <v>6455</v>
      </c>
    </row>
    <row r="184" spans="1:8" x14ac:dyDescent="0.25">
      <c r="A184" s="1">
        <v>41211.666666666664</v>
      </c>
      <c r="B184" s="1" t="s">
        <v>30</v>
      </c>
      <c r="C184" s="1">
        <v>41211.666666666664</v>
      </c>
      <c r="D184" s="1" t="s">
        <v>6332</v>
      </c>
      <c r="E184" s="1" t="s">
        <v>6440</v>
      </c>
      <c r="F184" s="1" t="s">
        <v>454</v>
      </c>
      <c r="G184" s="1">
        <v>150000</v>
      </c>
      <c r="H184" s="1" t="s">
        <v>6456</v>
      </c>
    </row>
    <row r="185" spans="1:8" x14ac:dyDescent="0.25">
      <c r="A185" s="1">
        <v>41211.666666666664</v>
      </c>
      <c r="B185" s="1" t="s">
        <v>30</v>
      </c>
      <c r="C185" s="1">
        <v>41211.666666666664</v>
      </c>
      <c r="D185" s="1" t="s">
        <v>6457</v>
      </c>
      <c r="E185" s="1" t="s">
        <v>6440</v>
      </c>
      <c r="F185" s="1">
        <v>0</v>
      </c>
      <c r="G185" s="1">
        <v>346000</v>
      </c>
      <c r="H185" s="1" t="s">
        <v>6458</v>
      </c>
    </row>
    <row r="186" spans="1:8" x14ac:dyDescent="0.25">
      <c r="A186" s="1">
        <v>41211.667361111111</v>
      </c>
      <c r="B186" s="1" t="s">
        <v>39</v>
      </c>
      <c r="C186" s="1">
        <v>41211.667361111111</v>
      </c>
      <c r="D186" s="1" t="s">
        <v>6459</v>
      </c>
      <c r="E186" s="1" t="s">
        <v>6440</v>
      </c>
      <c r="F186" s="1">
        <v>0</v>
      </c>
      <c r="G186" s="1">
        <v>818000</v>
      </c>
      <c r="H186" s="1" t="s">
        <v>6460</v>
      </c>
    </row>
    <row r="187" spans="1:8" x14ac:dyDescent="0.25">
      <c r="A187" s="1">
        <v>41211.668749999997</v>
      </c>
      <c r="B187" s="1" t="s">
        <v>39</v>
      </c>
      <c r="C187" s="1">
        <v>41211.668749999997</v>
      </c>
      <c r="D187" s="1" t="s">
        <v>3784</v>
      </c>
      <c r="E187" s="1" t="s">
        <v>6440</v>
      </c>
      <c r="F187" s="1" t="s">
        <v>454</v>
      </c>
      <c r="G187" s="1">
        <v>50000</v>
      </c>
      <c r="H187" s="1" t="s">
        <v>6461</v>
      </c>
    </row>
    <row r="188" spans="1:8" x14ac:dyDescent="0.25">
      <c r="A188" s="1">
        <v>41211.697916666664</v>
      </c>
      <c r="B188" s="1" t="s">
        <v>39</v>
      </c>
      <c r="C188" s="1">
        <v>41211.697916666664</v>
      </c>
      <c r="D188" s="1" t="s">
        <v>145</v>
      </c>
      <c r="E188" s="1" t="s">
        <v>6440</v>
      </c>
      <c r="F188" s="1" t="s">
        <v>22</v>
      </c>
      <c r="G188" s="1">
        <v>50000</v>
      </c>
      <c r="H188" s="1" t="s">
        <v>6462</v>
      </c>
    </row>
    <row r="189" spans="1:8" x14ac:dyDescent="0.25">
      <c r="A189" s="1">
        <v>41211.717361111114</v>
      </c>
      <c r="B189" s="1" t="s">
        <v>30</v>
      </c>
      <c r="C189" s="1">
        <v>41211.717361111114</v>
      </c>
      <c r="D189" s="1" t="s">
        <v>6463</v>
      </c>
      <c r="E189" s="1" t="s">
        <v>6440</v>
      </c>
      <c r="F189" s="1">
        <v>0</v>
      </c>
      <c r="G189" s="1">
        <v>219000</v>
      </c>
      <c r="H189" s="1" t="s">
        <v>6462</v>
      </c>
    </row>
    <row r="190" spans="1:8" x14ac:dyDescent="0.25">
      <c r="A190" s="1">
        <v>41211.729166666664</v>
      </c>
      <c r="B190" s="1" t="s">
        <v>30</v>
      </c>
      <c r="C190" s="1">
        <v>41211.729166666664</v>
      </c>
      <c r="D190" s="1" t="s">
        <v>6464</v>
      </c>
      <c r="E190" s="1" t="s">
        <v>6440</v>
      </c>
      <c r="F190" s="1" t="s">
        <v>454</v>
      </c>
      <c r="G190" s="1">
        <v>850000</v>
      </c>
      <c r="H190" s="1" t="s">
        <v>6465</v>
      </c>
    </row>
    <row r="191" spans="1:8" x14ac:dyDescent="0.25">
      <c r="A191" s="1">
        <v>41211.757638888892</v>
      </c>
      <c r="B191" s="1" t="s">
        <v>30</v>
      </c>
      <c r="C191" s="1">
        <v>41211.757638888892</v>
      </c>
      <c r="D191" s="1" t="s">
        <v>5866</v>
      </c>
      <c r="E191" s="1" t="s">
        <v>6440</v>
      </c>
      <c r="F191" s="1" t="s">
        <v>454</v>
      </c>
      <c r="G191" s="1">
        <v>400000</v>
      </c>
      <c r="H191" s="1" t="s">
        <v>6466</v>
      </c>
    </row>
    <row r="192" spans="1:8" x14ac:dyDescent="0.25">
      <c r="A192" s="1">
        <v>41211.758333333331</v>
      </c>
      <c r="B192" s="1" t="s">
        <v>30</v>
      </c>
      <c r="C192" s="1">
        <v>41211.758333333331</v>
      </c>
      <c r="D192" s="1" t="s">
        <v>3792</v>
      </c>
      <c r="E192" s="1" t="s">
        <v>6440</v>
      </c>
      <c r="F192" s="1">
        <v>520</v>
      </c>
      <c r="G192" s="1">
        <v>156000</v>
      </c>
      <c r="H192" s="1" t="s">
        <v>6467</v>
      </c>
    </row>
    <row r="193" spans="1:8" x14ac:dyDescent="0.25">
      <c r="A193" s="1">
        <v>41211.781944444447</v>
      </c>
      <c r="B193" s="1" t="s">
        <v>6468</v>
      </c>
      <c r="C193" s="1">
        <v>41211.781944444447</v>
      </c>
      <c r="D193" s="1" t="s">
        <v>6469</v>
      </c>
      <c r="E193" s="1" t="s">
        <v>6440</v>
      </c>
      <c r="F193" s="1" t="s">
        <v>454</v>
      </c>
      <c r="G193" s="1">
        <v>200000</v>
      </c>
      <c r="H193" s="1" t="s">
        <v>6470</v>
      </c>
    </row>
    <row r="194" spans="1:8" x14ac:dyDescent="0.25">
      <c r="A194" s="1">
        <v>41211.783333333333</v>
      </c>
      <c r="B194" s="1" t="s">
        <v>6471</v>
      </c>
      <c r="C194" s="1">
        <v>41211.783333333333</v>
      </c>
      <c r="D194" s="1" t="s">
        <v>406</v>
      </c>
      <c r="E194" s="1" t="s">
        <v>6440</v>
      </c>
      <c r="F194" s="1" t="s">
        <v>454</v>
      </c>
      <c r="G194" s="1">
        <v>371000</v>
      </c>
      <c r="H194" s="1" t="s">
        <v>6472</v>
      </c>
    </row>
    <row r="195" spans="1:8" x14ac:dyDescent="0.25">
      <c r="A195" s="1">
        <v>41211.791666666664</v>
      </c>
      <c r="B195" s="1" t="s">
        <v>5611</v>
      </c>
      <c r="C195" s="1">
        <v>41211.791666666664</v>
      </c>
      <c r="D195" s="1" t="s">
        <v>6473</v>
      </c>
      <c r="E195" s="1" t="s">
        <v>6474</v>
      </c>
      <c r="F195" s="1" t="s">
        <v>454</v>
      </c>
      <c r="G195" s="1">
        <v>173273</v>
      </c>
      <c r="H195" s="1" t="s">
        <v>6475</v>
      </c>
    </row>
    <row r="196" spans="1:8" x14ac:dyDescent="0.25">
      <c r="A196" s="1">
        <v>41211.802083333336</v>
      </c>
      <c r="B196" s="1" t="s">
        <v>39</v>
      </c>
      <c r="C196" s="1">
        <v>41211.802083333336</v>
      </c>
      <c r="D196" s="1" t="s">
        <v>6476</v>
      </c>
      <c r="E196" s="1" t="s">
        <v>6440</v>
      </c>
      <c r="F196" s="1" t="s">
        <v>454</v>
      </c>
      <c r="G196" s="1">
        <v>50000</v>
      </c>
      <c r="H196" s="1" t="s">
        <v>6477</v>
      </c>
    </row>
    <row r="197" spans="1:8" x14ac:dyDescent="0.25">
      <c r="A197" s="1">
        <v>41212</v>
      </c>
      <c r="B197" s="1" t="s">
        <v>30</v>
      </c>
      <c r="C197" s="1">
        <v>41212</v>
      </c>
      <c r="D197" s="1" t="s">
        <v>6478</v>
      </c>
      <c r="E197" s="1" t="s">
        <v>5537</v>
      </c>
      <c r="F197" s="1">
        <v>0</v>
      </c>
      <c r="G197" s="1">
        <v>0</v>
      </c>
      <c r="H197" s="1" t="s">
        <v>6479</v>
      </c>
    </row>
    <row r="198" spans="1:8" x14ac:dyDescent="0.25">
      <c r="A198" s="1">
        <v>41212.083333333336</v>
      </c>
      <c r="B198" s="1" t="s">
        <v>30</v>
      </c>
      <c r="C198" s="1">
        <v>41212.083333333336</v>
      </c>
      <c r="D198" s="1" t="s">
        <v>6480</v>
      </c>
      <c r="E198" s="1" t="s">
        <v>6474</v>
      </c>
      <c r="F198" s="1" t="s">
        <v>454</v>
      </c>
      <c r="G198" s="1">
        <v>133777</v>
      </c>
      <c r="H198" s="1" t="s">
        <v>6481</v>
      </c>
    </row>
    <row r="199" spans="1:8" x14ac:dyDescent="0.25">
      <c r="A199" s="1">
        <v>41212.555555555555</v>
      </c>
      <c r="B199" s="1" t="s">
        <v>39</v>
      </c>
      <c r="C199" s="1">
        <v>41212.555555555555</v>
      </c>
      <c r="D199" s="1" t="s">
        <v>6482</v>
      </c>
      <c r="E199" s="1" t="s">
        <v>6483</v>
      </c>
      <c r="F199" s="1">
        <v>0</v>
      </c>
      <c r="G199" s="1">
        <v>0</v>
      </c>
      <c r="H199" s="1" t="s">
        <v>6484</v>
      </c>
    </row>
    <row r="200" spans="1:8" x14ac:dyDescent="0.25">
      <c r="A200" s="1">
        <v>41212.625</v>
      </c>
      <c r="B200" s="1" t="s">
        <v>10</v>
      </c>
      <c r="C200" s="1">
        <v>41212.625</v>
      </c>
      <c r="D200" s="1" t="s">
        <v>5905</v>
      </c>
      <c r="E200" s="1" t="s">
        <v>5537</v>
      </c>
      <c r="F200" s="1" t="s">
        <v>454</v>
      </c>
      <c r="G200" s="1" t="s">
        <v>454</v>
      </c>
      <c r="H200" s="1" t="s">
        <v>6485</v>
      </c>
    </row>
    <row r="201" spans="1:8" x14ac:dyDescent="0.25">
      <c r="A201" s="1" t="s">
        <v>414</v>
      </c>
      <c r="B201" s="1"/>
      <c r="C201" s="1"/>
      <c r="D201" s="1"/>
      <c r="E201" s="1"/>
      <c r="F201" s="1"/>
      <c r="G201" s="1"/>
      <c r="H201" s="1"/>
    </row>
    <row r="202" spans="1:8" x14ac:dyDescent="0.25">
      <c r="A202" s="1">
        <v>41215</v>
      </c>
      <c r="B202" s="1" t="s">
        <v>39</v>
      </c>
      <c r="C202" s="1">
        <v>0.39583333333333326</v>
      </c>
      <c r="D202" s="1" t="s">
        <v>6486</v>
      </c>
      <c r="E202" s="1" t="s">
        <v>5537</v>
      </c>
      <c r="F202" s="1">
        <v>0</v>
      </c>
      <c r="G202" s="1">
        <v>0</v>
      </c>
      <c r="H202" s="1" t="s">
        <v>6487</v>
      </c>
    </row>
    <row r="203" spans="1:8" x14ac:dyDescent="0.25">
      <c r="A203" s="1">
        <v>41220</v>
      </c>
      <c r="B203" s="1" t="s">
        <v>39</v>
      </c>
      <c r="C203" s="1">
        <v>0.59791666666666665</v>
      </c>
      <c r="D203" s="1" t="s">
        <v>145</v>
      </c>
      <c r="E203" s="1" t="s">
        <v>5537</v>
      </c>
      <c r="F203" s="1">
        <v>0</v>
      </c>
      <c r="G203" s="1">
        <v>0</v>
      </c>
      <c r="H203" s="1" t="s">
        <v>6488</v>
      </c>
    </row>
    <row r="204" spans="1:8" x14ac:dyDescent="0.25">
      <c r="A204" s="1">
        <v>41221</v>
      </c>
      <c r="B204" s="1" t="s">
        <v>30</v>
      </c>
      <c r="C204" s="1">
        <v>0.39861111111111103</v>
      </c>
      <c r="D204" s="1" t="s">
        <v>6489</v>
      </c>
      <c r="E204" s="1" t="s">
        <v>5537</v>
      </c>
      <c r="F204" s="1">
        <v>0</v>
      </c>
      <c r="G204" s="1">
        <v>0</v>
      </c>
      <c r="H204" s="1" t="s">
        <v>6490</v>
      </c>
    </row>
    <row r="205" spans="1:8" x14ac:dyDescent="0.25">
      <c r="A205" s="1">
        <v>41228</v>
      </c>
      <c r="B205" s="1" t="s">
        <v>39</v>
      </c>
      <c r="C205" s="1">
        <v>0.23472222222222228</v>
      </c>
      <c r="D205" s="1" t="s">
        <v>6491</v>
      </c>
      <c r="E205" s="1" t="s">
        <v>5537</v>
      </c>
      <c r="F205" s="1">
        <v>0</v>
      </c>
      <c r="G205" s="1">
        <v>0</v>
      </c>
      <c r="H205" s="1" t="s">
        <v>6492</v>
      </c>
    </row>
    <row r="206" spans="1:8" x14ac:dyDescent="0.25">
      <c r="A206" s="1" t="s">
        <v>6234</v>
      </c>
      <c r="B206" s="1" t="s">
        <v>1</v>
      </c>
      <c r="C206" s="1" t="s">
        <v>6235</v>
      </c>
      <c r="D206" s="1" t="s">
        <v>3</v>
      </c>
      <c r="E206" s="1" t="s">
        <v>6236</v>
      </c>
      <c r="F206" s="1" t="s">
        <v>6237</v>
      </c>
      <c r="G206" s="1" t="s">
        <v>90</v>
      </c>
      <c r="H206" s="1" t="s">
        <v>6238</v>
      </c>
    </row>
    <row r="207" spans="1:8" x14ac:dyDescent="0.25">
      <c r="A207" s="1" t="s">
        <v>6493</v>
      </c>
      <c r="B207" s="1"/>
      <c r="C207" s="1"/>
      <c r="D207" s="1"/>
      <c r="E207" s="1"/>
      <c r="F207" s="1"/>
      <c r="G207" s="1"/>
      <c r="H207" s="1"/>
    </row>
    <row r="208" spans="1:8" x14ac:dyDescent="0.25">
      <c r="A208" s="1">
        <v>41228</v>
      </c>
      <c r="B208" s="1" t="s">
        <v>96</v>
      </c>
      <c r="C208" s="1">
        <v>0.88125000000000009</v>
      </c>
      <c r="D208" s="1" t="s">
        <v>6494</v>
      </c>
      <c r="E208" s="1" t="s">
        <v>1132</v>
      </c>
      <c r="F208" s="1" t="s">
        <v>454</v>
      </c>
      <c r="G208" s="1" t="s">
        <v>454</v>
      </c>
      <c r="H208" s="1" t="s">
        <v>6495</v>
      </c>
    </row>
    <row r="209" spans="1:8" x14ac:dyDescent="0.25">
      <c r="A209" s="1">
        <v>41230</v>
      </c>
      <c r="B209" s="1" t="s">
        <v>429</v>
      </c>
      <c r="C209" s="1">
        <v>0.41666666666666674</v>
      </c>
      <c r="D209" s="1" t="s">
        <v>6496</v>
      </c>
      <c r="E209" s="1" t="s">
        <v>87</v>
      </c>
      <c r="F209" s="1">
        <v>1231</v>
      </c>
      <c r="G209" s="1">
        <v>0</v>
      </c>
      <c r="H209" s="1" t="s">
        <v>6497</v>
      </c>
    </row>
    <row r="210" spans="1:8" x14ac:dyDescent="0.25">
      <c r="A210" s="1">
        <v>41234</v>
      </c>
      <c r="B210" s="1" t="s">
        <v>30</v>
      </c>
      <c r="C210" s="1">
        <v>0.61805555555555558</v>
      </c>
      <c r="D210" s="1" t="s">
        <v>5954</v>
      </c>
      <c r="E210" s="1" t="s">
        <v>5537</v>
      </c>
      <c r="F210" s="1" t="s">
        <v>22</v>
      </c>
      <c r="G210" s="1" t="s">
        <v>22</v>
      </c>
      <c r="H210" s="1" t="s">
        <v>6498</v>
      </c>
    </row>
    <row r="211" spans="1:8" x14ac:dyDescent="0.25">
      <c r="A211" s="1">
        <v>41239</v>
      </c>
      <c r="B211" s="1" t="s">
        <v>30</v>
      </c>
      <c r="C211" s="1">
        <v>0.52569444444444446</v>
      </c>
      <c r="D211" s="1" t="s">
        <v>6499</v>
      </c>
      <c r="E211" s="1" t="s">
        <v>5537</v>
      </c>
      <c r="F211" s="1">
        <v>0</v>
      </c>
      <c r="G211" s="1">
        <v>0</v>
      </c>
      <c r="H211" s="1" t="s">
        <v>6500</v>
      </c>
    </row>
    <row r="212" spans="1:8" x14ac:dyDescent="0.25">
      <c r="A212" s="1">
        <v>41239</v>
      </c>
      <c r="B212" s="1" t="s">
        <v>30</v>
      </c>
      <c r="C212" s="1">
        <v>0.6298611111111112</v>
      </c>
      <c r="D212" s="1" t="s">
        <v>6501</v>
      </c>
      <c r="E212" s="1" t="s">
        <v>5537</v>
      </c>
      <c r="F212" s="1" t="s">
        <v>22</v>
      </c>
      <c r="G212" s="1" t="s">
        <v>22</v>
      </c>
      <c r="H212" s="1" t="s">
        <v>6502</v>
      </c>
    </row>
    <row r="213" spans="1:8" x14ac:dyDescent="0.25">
      <c r="A213" s="1">
        <v>41240</v>
      </c>
      <c r="B213" s="1" t="s">
        <v>39</v>
      </c>
      <c r="C213" s="1">
        <v>0.54652777777777772</v>
      </c>
      <c r="D213" s="1" t="s">
        <v>145</v>
      </c>
      <c r="E213" s="1" t="s">
        <v>5537</v>
      </c>
      <c r="F213" s="1">
        <v>0</v>
      </c>
      <c r="G213" s="1">
        <v>0</v>
      </c>
      <c r="H213" s="1" t="s">
        <v>6503</v>
      </c>
    </row>
    <row r="214" spans="1:8" x14ac:dyDescent="0.25">
      <c r="A214" s="1" t="s">
        <v>1489</v>
      </c>
      <c r="B214" s="1"/>
      <c r="C214" s="1"/>
      <c r="D214" s="1"/>
      <c r="E214" s="1"/>
      <c r="F214" s="1"/>
      <c r="G214" s="1"/>
      <c r="H214" s="1"/>
    </row>
    <row r="215" spans="1:8" x14ac:dyDescent="0.25">
      <c r="A215" s="1">
        <v>41245</v>
      </c>
      <c r="B215" s="1" t="s">
        <v>10</v>
      </c>
      <c r="C215" s="1">
        <v>0.22222222222222232</v>
      </c>
      <c r="D215" s="1" t="s">
        <v>12</v>
      </c>
      <c r="E215" s="1" t="s">
        <v>931</v>
      </c>
      <c r="F215" s="1">
        <v>250</v>
      </c>
      <c r="G215" s="1">
        <v>125000</v>
      </c>
      <c r="H215" s="1" t="s">
        <v>6504</v>
      </c>
    </row>
    <row r="216" spans="1:8" x14ac:dyDescent="0.25">
      <c r="A216" s="1">
        <v>41246</v>
      </c>
      <c r="B216" s="1" t="s">
        <v>10</v>
      </c>
      <c r="C216" s="1">
        <v>0.50138888888888888</v>
      </c>
      <c r="D216" s="1" t="s">
        <v>1113</v>
      </c>
      <c r="E216" s="1" t="s">
        <v>768</v>
      </c>
      <c r="F216" s="1">
        <v>0</v>
      </c>
      <c r="G216" s="1">
        <v>0</v>
      </c>
      <c r="H216" s="1" t="s">
        <v>6505</v>
      </c>
    </row>
    <row r="217" spans="1:8" x14ac:dyDescent="0.25">
      <c r="A217" s="1">
        <v>41249</v>
      </c>
      <c r="B217" s="1" t="s">
        <v>10</v>
      </c>
      <c r="C217" s="1">
        <v>0.88749999999999996</v>
      </c>
      <c r="D217" s="1" t="s">
        <v>6506</v>
      </c>
      <c r="E217" s="1" t="s">
        <v>1122</v>
      </c>
      <c r="F217" s="1">
        <v>390</v>
      </c>
      <c r="G217" s="1" t="s">
        <v>454</v>
      </c>
      <c r="H217" s="1" t="s">
        <v>6507</v>
      </c>
    </row>
    <row r="218" spans="1:8" x14ac:dyDescent="0.25">
      <c r="A218" s="1">
        <v>41260</v>
      </c>
      <c r="B218" s="1" t="s">
        <v>10</v>
      </c>
      <c r="C218" s="1">
        <v>0.28819444444444442</v>
      </c>
      <c r="D218" s="1" t="s">
        <v>1113</v>
      </c>
      <c r="E218" s="1" t="s">
        <v>768</v>
      </c>
      <c r="F218" s="1">
        <v>0</v>
      </c>
      <c r="G218" s="1">
        <v>0</v>
      </c>
      <c r="H218" s="1" t="s">
        <v>6508</v>
      </c>
    </row>
    <row r="219" spans="1:8" x14ac:dyDescent="0.25">
      <c r="A219" s="1">
        <v>41268</v>
      </c>
      <c r="B219" s="1" t="s">
        <v>230</v>
      </c>
      <c r="C219" s="1">
        <v>3.125E-2</v>
      </c>
      <c r="D219" s="1" t="s">
        <v>6509</v>
      </c>
      <c r="E219" s="1" t="s">
        <v>931</v>
      </c>
      <c r="F219" s="1" t="s">
        <v>454</v>
      </c>
      <c r="G219" s="1">
        <v>242509</v>
      </c>
      <c r="H219" s="1" t="s">
        <v>6510</v>
      </c>
    </row>
    <row r="220" spans="1:8" x14ac:dyDescent="0.25">
      <c r="A220" s="1">
        <v>41268</v>
      </c>
      <c r="B220" s="1" t="s">
        <v>429</v>
      </c>
      <c r="C220" s="1">
        <v>0.39444444444444438</v>
      </c>
      <c r="D220" s="1" t="s">
        <v>129</v>
      </c>
      <c r="E220" s="1" t="s">
        <v>6511</v>
      </c>
      <c r="F220" s="1">
        <v>294</v>
      </c>
      <c r="G220" s="1">
        <v>262000</v>
      </c>
      <c r="H220" s="1" t="s">
        <v>6512</v>
      </c>
    </row>
    <row r="221" spans="1:8" x14ac:dyDescent="0.25">
      <c r="A221" s="1">
        <v>41269</v>
      </c>
      <c r="B221" s="1" t="s">
        <v>25</v>
      </c>
      <c r="C221" s="1">
        <v>0.61805555555555558</v>
      </c>
      <c r="D221" s="1" t="s">
        <v>6513</v>
      </c>
      <c r="E221" s="1" t="s">
        <v>6514</v>
      </c>
      <c r="F221" s="1">
        <v>3</v>
      </c>
      <c r="G221" s="1">
        <v>1200</v>
      </c>
      <c r="H221" s="1" t="s">
        <v>6515</v>
      </c>
    </row>
    <row r="222" spans="1:8" x14ac:dyDescent="0.25">
      <c r="A222" s="1">
        <v>41274</v>
      </c>
      <c r="B222" s="1" t="s">
        <v>25</v>
      </c>
      <c r="C222" s="1">
        <v>0.59791666666666665</v>
      </c>
      <c r="D222" s="1" t="s">
        <v>901</v>
      </c>
      <c r="E222" s="1" t="s">
        <v>445</v>
      </c>
      <c r="F222" s="1">
        <v>40</v>
      </c>
      <c r="G222" s="1">
        <v>12000</v>
      </c>
      <c r="H222" s="1" t="s">
        <v>6516</v>
      </c>
    </row>
    <row r="223" spans="1:8" x14ac:dyDescent="0.25">
      <c r="A223" s="1" t="s">
        <v>5513</v>
      </c>
      <c r="B223" s="1"/>
      <c r="C223" s="1"/>
      <c r="D223" s="1"/>
      <c r="E223" s="1"/>
      <c r="F223" s="1"/>
      <c r="G223" s="1"/>
      <c r="H22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N2092"/>
  <sheetViews>
    <sheetView tabSelected="1" topLeftCell="G1" workbookViewId="0">
      <selection activeCell="H2" sqref="H2"/>
    </sheetView>
  </sheetViews>
  <sheetFormatPr defaultRowHeight="15" outlineLevelCol="4" x14ac:dyDescent="0.25"/>
  <cols>
    <col min="1" max="1" width="11.28515625" customWidth="1"/>
    <col min="2" max="2" width="15.42578125" bestFit="1" customWidth="1"/>
    <col min="3" max="3" width="33.5703125" customWidth="1"/>
    <col min="4" max="4" width="255.7109375" customWidth="1" outlineLevel="2"/>
    <col min="5" max="5" width="9.140625" customWidth="1" outlineLevel="2"/>
    <col min="6" max="6" width="49.7109375" customWidth="1" outlineLevel="4"/>
    <col min="7" max="7" width="21" customWidth="1" outlineLevel="4"/>
    <col min="8" max="8" width="31.42578125" customWidth="1" outlineLevel="4"/>
    <col min="9" max="9" width="23.140625" customWidth="1" outlineLevel="2"/>
    <col min="10" max="10" width="40.85546875" customWidth="1" outlineLevel="2"/>
    <col min="11" max="12" width="23.140625" customWidth="1" outlineLevel="2"/>
    <col min="13" max="13" width="24.85546875" style="12" customWidth="1"/>
    <col min="14" max="14" width="49.7109375" customWidth="1" outlineLevel="2"/>
    <col min="15" max="15" width="26.28515625" customWidth="1"/>
    <col min="16" max="16" width="20.140625" bestFit="1" customWidth="1"/>
    <col min="18" max="18" width="23.140625" customWidth="1"/>
    <col min="19" max="19" width="26" bestFit="1" customWidth="1"/>
    <col min="20" max="20" width="19.7109375" bestFit="1" customWidth="1"/>
  </cols>
  <sheetData>
    <row r="1" spans="1:13" x14ac:dyDescent="0.25">
      <c r="A1" s="1" t="s">
        <v>0</v>
      </c>
      <c r="B1" s="1" t="s">
        <v>1</v>
      </c>
      <c r="C1" s="1" t="s">
        <v>3</v>
      </c>
      <c r="D1" s="1" t="s">
        <v>4</v>
      </c>
      <c r="E1" s="1" t="s">
        <v>5</v>
      </c>
      <c r="F1" s="1" t="s">
        <v>90</v>
      </c>
      <c r="G1" s="1" t="s">
        <v>8728</v>
      </c>
      <c r="H1" s="11" t="s">
        <v>8730</v>
      </c>
      <c r="I1" s="11" t="s">
        <v>8729</v>
      </c>
      <c r="J1" s="11" t="s">
        <v>8736</v>
      </c>
      <c r="K1" s="11" t="s">
        <v>9561</v>
      </c>
      <c r="L1" s="12" t="s">
        <v>7</v>
      </c>
      <c r="M1" s="10" t="s">
        <v>6536</v>
      </c>
    </row>
    <row r="2" spans="1:13" x14ac:dyDescent="0.25">
      <c r="A2" s="3">
        <v>37285</v>
      </c>
      <c r="B2" s="1" t="s">
        <v>230</v>
      </c>
      <c r="C2" s="13" t="s">
        <v>392</v>
      </c>
      <c r="D2" s="1" t="s">
        <v>76</v>
      </c>
      <c r="E2" s="7">
        <v>550</v>
      </c>
      <c r="F2" s="7">
        <v>270000</v>
      </c>
      <c r="G2" s="1" t="s">
        <v>354</v>
      </c>
      <c r="H2" s="8" t="s">
        <v>8320</v>
      </c>
      <c r="I2" s="8" t="e">
        <v>#VALUE!</v>
      </c>
      <c r="J2" s="14" t="e">
        <v>#VALUE!</v>
      </c>
      <c r="K2" s="14" t="e">
        <v>#VALUE!</v>
      </c>
      <c r="L2" s="8" t="e">
        <v>#VALUE!</v>
      </c>
      <c r="M2" s="10" t="s">
        <v>809</v>
      </c>
    </row>
    <row r="3" spans="1:13" x14ac:dyDescent="0.25">
      <c r="A3" s="3">
        <v>37286</v>
      </c>
      <c r="B3" s="1" t="s">
        <v>230</v>
      </c>
      <c r="C3" s="13" t="s">
        <v>394</v>
      </c>
      <c r="D3" s="1" t="s">
        <v>76</v>
      </c>
      <c r="E3" s="7">
        <v>210</v>
      </c>
      <c r="F3" s="7">
        <v>95000</v>
      </c>
      <c r="G3" s="6">
        <v>37297.875</v>
      </c>
      <c r="H3" s="9">
        <v>37286.666666666664</v>
      </c>
      <c r="I3" s="8" t="s">
        <v>8738</v>
      </c>
      <c r="J3" s="14">
        <v>11</v>
      </c>
      <c r="K3" s="14">
        <v>257</v>
      </c>
      <c r="L3" s="8">
        <v>37297.375</v>
      </c>
      <c r="M3" s="10" t="s">
        <v>809</v>
      </c>
    </row>
    <row r="4" spans="1:13" x14ac:dyDescent="0.25">
      <c r="A4" s="3">
        <v>37286</v>
      </c>
      <c r="B4" s="1" t="s">
        <v>230</v>
      </c>
      <c r="C4" s="13" t="s">
        <v>390</v>
      </c>
      <c r="D4" s="1" t="s">
        <v>76</v>
      </c>
      <c r="E4" s="7">
        <v>500</v>
      </c>
      <c r="F4" s="7">
        <v>1881134</v>
      </c>
      <c r="G4" s="6">
        <v>37294.5</v>
      </c>
      <c r="H4" s="8" t="s">
        <v>6537</v>
      </c>
      <c r="I4" s="8" t="s">
        <v>8739</v>
      </c>
      <c r="J4" s="14">
        <v>8</v>
      </c>
      <c r="K4" s="14">
        <v>198</v>
      </c>
      <c r="L4" s="8">
        <v>37294.5</v>
      </c>
      <c r="M4" s="10" t="s">
        <v>809</v>
      </c>
    </row>
    <row r="5" spans="1:13" x14ac:dyDescent="0.25">
      <c r="A5" s="3">
        <v>37314</v>
      </c>
      <c r="B5" s="1" t="s">
        <v>395</v>
      </c>
      <c r="C5" s="13" t="s">
        <v>396</v>
      </c>
      <c r="D5" s="1" t="s">
        <v>397</v>
      </c>
      <c r="E5" s="7">
        <v>300</v>
      </c>
      <c r="F5" s="7">
        <v>255000</v>
      </c>
      <c r="G5" s="6">
        <v>37314.482638888891</v>
      </c>
      <c r="H5" s="8" t="s">
        <v>6538</v>
      </c>
      <c r="I5" s="8" t="s">
        <v>8740</v>
      </c>
      <c r="J5" s="14">
        <v>0</v>
      </c>
      <c r="K5" s="14">
        <v>0</v>
      </c>
      <c r="L5" s="8">
        <v>37314.482638888891</v>
      </c>
      <c r="M5" s="10" t="s">
        <v>8731</v>
      </c>
    </row>
    <row r="6" spans="1:13" x14ac:dyDescent="0.25">
      <c r="A6" s="3">
        <v>37324</v>
      </c>
      <c r="B6" s="1" t="s">
        <v>234</v>
      </c>
      <c r="C6" s="13" t="s">
        <v>398</v>
      </c>
      <c r="D6" s="1" t="s">
        <v>50</v>
      </c>
      <c r="E6" s="7">
        <v>190</v>
      </c>
      <c r="F6" s="7">
        <v>190000</v>
      </c>
      <c r="G6" s="6">
        <v>37326.5</v>
      </c>
      <c r="H6" s="8" t="s">
        <v>6539</v>
      </c>
      <c r="I6" s="8" t="s">
        <v>8741</v>
      </c>
      <c r="J6" s="14">
        <v>2</v>
      </c>
      <c r="K6" s="14">
        <v>60</v>
      </c>
      <c r="L6" s="8">
        <v>37326.5</v>
      </c>
      <c r="M6" s="10" t="s">
        <v>809</v>
      </c>
    </row>
    <row r="7" spans="1:13" x14ac:dyDescent="0.25">
      <c r="A7" s="3">
        <v>37354</v>
      </c>
      <c r="B7" s="1" t="s">
        <v>395</v>
      </c>
      <c r="C7" s="13" t="s">
        <v>399</v>
      </c>
      <c r="D7" s="1" t="s">
        <v>400</v>
      </c>
      <c r="E7" s="7">
        <v>0</v>
      </c>
      <c r="F7" s="7">
        <v>0</v>
      </c>
      <c r="G7" s="6">
        <v>37355</v>
      </c>
      <c r="H7" s="8" t="s">
        <v>6540</v>
      </c>
      <c r="I7" s="8" t="s">
        <v>8742</v>
      </c>
      <c r="J7" s="14">
        <v>1</v>
      </c>
      <c r="K7" s="14">
        <v>9</v>
      </c>
      <c r="L7" s="8">
        <v>37355</v>
      </c>
      <c r="M7" s="10" t="s">
        <v>378</v>
      </c>
    </row>
    <row r="8" spans="1:13" x14ac:dyDescent="0.25">
      <c r="A8" s="3">
        <v>37446</v>
      </c>
      <c r="B8" s="1" t="s">
        <v>395</v>
      </c>
      <c r="C8" s="13" t="s">
        <v>396</v>
      </c>
      <c r="D8" s="1" t="s">
        <v>403</v>
      </c>
      <c r="E8" s="7">
        <v>240</v>
      </c>
      <c r="F8" s="7">
        <v>0</v>
      </c>
      <c r="G8" s="6">
        <v>37446.82916666667</v>
      </c>
      <c r="H8" s="8" t="s">
        <v>6541</v>
      </c>
      <c r="I8" s="8" t="s">
        <v>8743</v>
      </c>
      <c r="J8" s="14">
        <v>0</v>
      </c>
      <c r="K8" s="14">
        <v>7</v>
      </c>
      <c r="L8" s="8">
        <v>37446.82916666667</v>
      </c>
      <c r="M8" s="10" t="s">
        <v>8731</v>
      </c>
    </row>
    <row r="9" spans="1:13" x14ac:dyDescent="0.25">
      <c r="A9" s="3">
        <v>37456</v>
      </c>
      <c r="B9" s="1" t="s">
        <v>395</v>
      </c>
      <c r="C9" s="13" t="s">
        <v>396</v>
      </c>
      <c r="D9" s="1" t="s">
        <v>405</v>
      </c>
      <c r="E9" s="7">
        <v>240</v>
      </c>
      <c r="F9" s="7">
        <v>0</v>
      </c>
      <c r="G9" s="6">
        <v>37456.6875</v>
      </c>
      <c r="H9" s="8" t="s">
        <v>6542</v>
      </c>
      <c r="I9" s="8" t="s">
        <v>8744</v>
      </c>
      <c r="J9" s="14">
        <v>0</v>
      </c>
      <c r="K9" s="14">
        <v>4</v>
      </c>
      <c r="L9" s="8">
        <v>37456.6875</v>
      </c>
      <c r="M9" s="10" t="s">
        <v>8731</v>
      </c>
    </row>
    <row r="10" spans="1:13" x14ac:dyDescent="0.25">
      <c r="A10" s="3">
        <v>37457</v>
      </c>
      <c r="B10" s="1" t="s">
        <v>39</v>
      </c>
      <c r="C10" s="13" t="s">
        <v>406</v>
      </c>
      <c r="D10" s="1" t="s">
        <v>407</v>
      </c>
      <c r="E10" s="7">
        <v>278</v>
      </c>
      <c r="F10" s="7">
        <v>63500</v>
      </c>
      <c r="G10" s="6">
        <v>37457.841666666667</v>
      </c>
      <c r="H10" s="8" t="s">
        <v>6543</v>
      </c>
      <c r="I10" s="8" t="s">
        <v>8745</v>
      </c>
      <c r="J10" s="14">
        <v>0</v>
      </c>
      <c r="K10" s="14">
        <v>7</v>
      </c>
      <c r="L10" s="8">
        <v>37457.841666666667</v>
      </c>
      <c r="M10" s="10" t="s">
        <v>5089</v>
      </c>
    </row>
    <row r="11" spans="1:13" x14ac:dyDescent="0.25">
      <c r="A11" s="3">
        <v>37470</v>
      </c>
      <c r="B11" s="1" t="s">
        <v>375</v>
      </c>
      <c r="C11" s="13" t="s">
        <v>409</v>
      </c>
      <c r="D11" s="1" t="s">
        <v>403</v>
      </c>
      <c r="E11" s="7">
        <v>232</v>
      </c>
      <c r="F11" s="7">
        <v>53565</v>
      </c>
      <c r="G11" s="6">
        <v>37470.775000000001</v>
      </c>
      <c r="H11" s="8" t="s">
        <v>6544</v>
      </c>
      <c r="I11" s="8" t="s">
        <v>8746</v>
      </c>
      <c r="J11" s="14">
        <v>0</v>
      </c>
      <c r="K11" s="14">
        <v>5</v>
      </c>
      <c r="L11" s="8">
        <v>37470.775000000001</v>
      </c>
      <c r="M11" s="10" t="s">
        <v>8731</v>
      </c>
    </row>
    <row r="12" spans="1:13" x14ac:dyDescent="0.25">
      <c r="A12" s="3">
        <v>37477</v>
      </c>
      <c r="B12" s="1" t="s">
        <v>25</v>
      </c>
      <c r="C12" s="13" t="s">
        <v>410</v>
      </c>
      <c r="D12" s="1" t="s">
        <v>403</v>
      </c>
      <c r="E12" s="7">
        <v>51</v>
      </c>
      <c r="F12" s="7">
        <v>25000</v>
      </c>
      <c r="G12" s="6">
        <v>37477.509027777778</v>
      </c>
      <c r="H12" s="8" t="s">
        <v>6545</v>
      </c>
      <c r="I12" s="8" t="s">
        <v>8747</v>
      </c>
      <c r="J12" s="14">
        <v>0</v>
      </c>
      <c r="K12" s="14">
        <v>3</v>
      </c>
      <c r="L12" s="8">
        <v>37477.509027777778</v>
      </c>
      <c r="M12" s="10" t="s">
        <v>8731</v>
      </c>
    </row>
    <row r="13" spans="1:13" x14ac:dyDescent="0.25">
      <c r="A13" s="3">
        <v>37493</v>
      </c>
      <c r="B13" s="1" t="s">
        <v>395</v>
      </c>
      <c r="C13" s="13" t="s">
        <v>396</v>
      </c>
      <c r="D13" s="1" t="s">
        <v>403</v>
      </c>
      <c r="E13" s="7">
        <v>120</v>
      </c>
      <c r="F13" s="7">
        <v>0</v>
      </c>
      <c r="G13" s="6">
        <v>37493.386805555558</v>
      </c>
      <c r="H13" s="8" t="s">
        <v>6546</v>
      </c>
      <c r="I13" s="8" t="s">
        <v>8748</v>
      </c>
      <c r="J13" s="14">
        <v>0</v>
      </c>
      <c r="K13" s="14">
        <v>5</v>
      </c>
      <c r="L13" s="8">
        <v>37493.386805555558</v>
      </c>
      <c r="M13" s="10" t="s">
        <v>8731</v>
      </c>
    </row>
    <row r="14" spans="1:13" x14ac:dyDescent="0.25">
      <c r="A14" s="3">
        <v>37496</v>
      </c>
      <c r="B14" s="1" t="s">
        <v>25</v>
      </c>
      <c r="C14" s="13" t="s">
        <v>410</v>
      </c>
      <c r="D14" s="1" t="s">
        <v>50</v>
      </c>
      <c r="E14" s="7">
        <v>67.599999999999994</v>
      </c>
      <c r="F14" s="7">
        <v>25000</v>
      </c>
      <c r="G14" s="6">
        <v>37496.651388888888</v>
      </c>
      <c r="H14" s="8" t="s">
        <v>6547</v>
      </c>
      <c r="I14" s="8" t="s">
        <v>8749</v>
      </c>
      <c r="J14" s="14">
        <v>0</v>
      </c>
      <c r="K14" s="14">
        <v>1</v>
      </c>
      <c r="L14" s="8">
        <v>37496.651388888888</v>
      </c>
      <c r="M14" s="10" t="s">
        <v>809</v>
      </c>
    </row>
    <row r="15" spans="1:13" x14ac:dyDescent="0.25">
      <c r="A15" s="3">
        <v>37532</v>
      </c>
      <c r="B15" s="1" t="s">
        <v>230</v>
      </c>
      <c r="C15" s="13" t="s">
        <v>412</v>
      </c>
      <c r="D15" s="1" t="s">
        <v>413</v>
      </c>
      <c r="E15" s="7">
        <v>0</v>
      </c>
      <c r="F15" s="7">
        <v>242910</v>
      </c>
      <c r="G15" s="6">
        <v>37541</v>
      </c>
      <c r="H15" s="8" t="s">
        <v>6548</v>
      </c>
      <c r="I15" s="8" t="s">
        <v>8750</v>
      </c>
      <c r="J15" s="14">
        <v>9</v>
      </c>
      <c r="K15" s="14">
        <v>212</v>
      </c>
      <c r="L15" s="8">
        <v>37541</v>
      </c>
      <c r="M15" s="10" t="s">
        <v>809</v>
      </c>
    </row>
    <row r="16" spans="1:13" x14ac:dyDescent="0.25">
      <c r="A16" s="3">
        <v>37566</v>
      </c>
      <c r="B16" s="1" t="s">
        <v>395</v>
      </c>
      <c r="C16" s="13" t="s">
        <v>203</v>
      </c>
      <c r="D16" s="1" t="s">
        <v>13</v>
      </c>
      <c r="E16" s="7">
        <v>270</v>
      </c>
      <c r="F16" s="7">
        <v>939000</v>
      </c>
      <c r="G16" s="6">
        <v>45606.5</v>
      </c>
      <c r="H16" s="8" t="s">
        <v>6549</v>
      </c>
      <c r="I16" s="8" t="s">
        <v>8751</v>
      </c>
      <c r="J16" s="14">
        <v>4</v>
      </c>
      <c r="K16" s="14">
        <v>86</v>
      </c>
      <c r="L16" s="8">
        <v>37570.5</v>
      </c>
      <c r="M16" s="10" t="s">
        <v>809</v>
      </c>
    </row>
    <row r="17" spans="1:13" x14ac:dyDescent="0.25">
      <c r="A17" s="3">
        <v>37577</v>
      </c>
      <c r="B17" s="1" t="s">
        <v>39</v>
      </c>
      <c r="C17" s="13" t="s">
        <v>1158</v>
      </c>
      <c r="D17" s="1" t="s">
        <v>76</v>
      </c>
      <c r="E17" s="7">
        <v>0</v>
      </c>
      <c r="F17" s="7">
        <v>224912</v>
      </c>
      <c r="G17" s="6">
        <v>37581.333333333336</v>
      </c>
      <c r="H17" s="8" t="s">
        <v>6550</v>
      </c>
      <c r="I17" s="8" t="s">
        <v>8752</v>
      </c>
      <c r="J17" s="14">
        <v>4</v>
      </c>
      <c r="K17" s="14">
        <v>98</v>
      </c>
      <c r="L17" s="8">
        <v>37581.333333333336</v>
      </c>
      <c r="M17" s="10" t="s">
        <v>809</v>
      </c>
    </row>
    <row r="18" spans="1:13" x14ac:dyDescent="0.25">
      <c r="A18" s="3">
        <v>37577</v>
      </c>
      <c r="B18" s="1" t="s">
        <v>1155</v>
      </c>
      <c r="C18" s="13" t="s">
        <v>1156</v>
      </c>
      <c r="D18" s="1" t="s">
        <v>1157</v>
      </c>
      <c r="E18" s="7">
        <v>0</v>
      </c>
      <c r="F18" s="7">
        <v>0</v>
      </c>
      <c r="G18" s="6" t="s">
        <v>454</v>
      </c>
      <c r="H18" s="8" t="s">
        <v>6551</v>
      </c>
      <c r="I18" s="8" t="e">
        <v>#VALUE!</v>
      </c>
      <c r="J18" s="14" t="e">
        <v>#VALUE!</v>
      </c>
      <c r="K18" s="14" t="e">
        <v>#VALUE!</v>
      </c>
      <c r="L18" s="8" t="e">
        <v>#VALUE!</v>
      </c>
      <c r="M18" s="10" t="s">
        <v>8731</v>
      </c>
    </row>
    <row r="19" spans="1:13" x14ac:dyDescent="0.25">
      <c r="A19" s="3">
        <v>37593</v>
      </c>
      <c r="B19" s="1" t="s">
        <v>230</v>
      </c>
      <c r="C19" s="13" t="s">
        <v>1159</v>
      </c>
      <c r="D19" s="1" t="s">
        <v>76</v>
      </c>
      <c r="E19" s="7">
        <v>0</v>
      </c>
      <c r="F19" s="7">
        <v>43000</v>
      </c>
      <c r="G19" s="6">
        <v>37599.9375</v>
      </c>
      <c r="H19" s="8" t="s">
        <v>6552</v>
      </c>
      <c r="I19" s="8" t="s">
        <v>8753</v>
      </c>
      <c r="J19" s="14">
        <v>6</v>
      </c>
      <c r="K19" s="14">
        <v>147</v>
      </c>
      <c r="L19" s="8">
        <v>37599.9375</v>
      </c>
      <c r="M19" s="10" t="s">
        <v>809</v>
      </c>
    </row>
    <row r="20" spans="1:13" x14ac:dyDescent="0.25">
      <c r="A20" s="3">
        <v>37601</v>
      </c>
      <c r="B20" s="1" t="s">
        <v>25</v>
      </c>
      <c r="C20" s="13" t="s">
        <v>1160</v>
      </c>
      <c r="D20" s="1" t="s">
        <v>13</v>
      </c>
      <c r="E20" s="7">
        <v>63</v>
      </c>
      <c r="F20" s="7">
        <v>130000</v>
      </c>
      <c r="G20" s="6">
        <v>37603.916666666664</v>
      </c>
      <c r="H20" s="8" t="s">
        <v>6553</v>
      </c>
      <c r="I20" s="8" t="s">
        <v>8754</v>
      </c>
      <c r="J20" s="14">
        <v>2</v>
      </c>
      <c r="K20" s="14">
        <v>56</v>
      </c>
      <c r="L20" s="8">
        <v>37603.916666666664</v>
      </c>
      <c r="M20" s="10" t="s">
        <v>809</v>
      </c>
    </row>
    <row r="21" spans="1:13" x14ac:dyDescent="0.25">
      <c r="A21" s="3">
        <v>37604</v>
      </c>
      <c r="B21" s="1" t="s">
        <v>395</v>
      </c>
      <c r="C21" s="13" t="s">
        <v>203</v>
      </c>
      <c r="D21" s="1" t="s">
        <v>13</v>
      </c>
      <c r="E21" s="7">
        <v>180</v>
      </c>
      <c r="F21" s="7">
        <v>1500000</v>
      </c>
      <c r="G21" s="6">
        <v>37609.666666666664</v>
      </c>
      <c r="H21" s="8" t="s">
        <v>6554</v>
      </c>
      <c r="I21" s="8" t="s">
        <v>8755</v>
      </c>
      <c r="J21" s="14">
        <v>5</v>
      </c>
      <c r="K21" s="14">
        <v>124</v>
      </c>
      <c r="L21" s="8">
        <v>37609.666666666664</v>
      </c>
      <c r="M21" s="10" t="s">
        <v>809</v>
      </c>
    </row>
    <row r="22" spans="1:13" x14ac:dyDescent="0.25">
      <c r="A22" s="3">
        <v>37609</v>
      </c>
      <c r="B22" s="1" t="s">
        <v>395</v>
      </c>
      <c r="C22" s="13" t="s">
        <v>203</v>
      </c>
      <c r="D22" s="1" t="s">
        <v>13</v>
      </c>
      <c r="E22" s="7">
        <v>56</v>
      </c>
      <c r="F22" s="7">
        <v>385000</v>
      </c>
      <c r="G22" s="6">
        <v>37611.708333333336</v>
      </c>
      <c r="H22" s="8" t="s">
        <v>6555</v>
      </c>
      <c r="I22" s="8" t="s">
        <v>8756</v>
      </c>
      <c r="J22" s="14">
        <v>2</v>
      </c>
      <c r="K22" s="14">
        <v>59</v>
      </c>
      <c r="L22" s="8">
        <v>37611.708333333336</v>
      </c>
      <c r="M22" s="10" t="s">
        <v>809</v>
      </c>
    </row>
    <row r="23" spans="1:13" x14ac:dyDescent="0.25">
      <c r="A23" s="3">
        <v>37615</v>
      </c>
      <c r="B23" s="1" t="s">
        <v>309</v>
      </c>
      <c r="C23" s="13" t="s">
        <v>1606</v>
      </c>
      <c r="D23" s="1" t="s">
        <v>13</v>
      </c>
      <c r="E23" s="7">
        <v>0</v>
      </c>
      <c r="F23" s="7">
        <v>95630</v>
      </c>
      <c r="G23" s="6">
        <v>37617.354166666664</v>
      </c>
      <c r="H23" s="8" t="s">
        <v>6556</v>
      </c>
      <c r="I23" s="8" t="s">
        <v>8757</v>
      </c>
      <c r="J23" s="14">
        <v>2</v>
      </c>
      <c r="K23" s="14">
        <v>46</v>
      </c>
      <c r="L23" s="8">
        <v>37617.354166666664</v>
      </c>
      <c r="M23" s="10" t="s">
        <v>809</v>
      </c>
    </row>
    <row r="24" spans="1:13" x14ac:dyDescent="0.25">
      <c r="A24" s="3">
        <v>37615</v>
      </c>
      <c r="B24" s="1" t="s">
        <v>309</v>
      </c>
      <c r="C24" s="13" t="s">
        <v>1162</v>
      </c>
      <c r="D24" s="1" t="s">
        <v>13</v>
      </c>
      <c r="E24" s="7">
        <v>250</v>
      </c>
      <c r="F24" s="7">
        <v>106000</v>
      </c>
      <c r="G24" s="6">
        <v>37616.208333333336</v>
      </c>
      <c r="H24" s="8" t="s">
        <v>6557</v>
      </c>
      <c r="I24" s="8" t="s">
        <v>8758</v>
      </c>
      <c r="J24" s="14">
        <v>1</v>
      </c>
      <c r="K24" s="14">
        <v>12</v>
      </c>
      <c r="L24" s="8">
        <v>37616.208333333336</v>
      </c>
      <c r="M24" s="10" t="s">
        <v>809</v>
      </c>
    </row>
    <row r="25" spans="1:13" x14ac:dyDescent="0.25">
      <c r="A25" s="3">
        <v>37646</v>
      </c>
      <c r="B25" s="1" t="s">
        <v>234</v>
      </c>
      <c r="C25" s="13" t="s">
        <v>352</v>
      </c>
      <c r="D25" s="1" t="s">
        <v>353</v>
      </c>
      <c r="E25" s="7">
        <v>0</v>
      </c>
      <c r="F25" s="7">
        <v>0</v>
      </c>
      <c r="G25" s="1" t="s">
        <v>8178</v>
      </c>
      <c r="H25" s="8" t="s">
        <v>8321</v>
      </c>
      <c r="I25" s="8" t="s">
        <v>8759</v>
      </c>
      <c r="J25" s="14">
        <v>1</v>
      </c>
      <c r="K25" s="14">
        <v>24</v>
      </c>
      <c r="L25" s="8">
        <v>37647.083333333336</v>
      </c>
      <c r="M25" s="10" t="s">
        <v>5089</v>
      </c>
    </row>
    <row r="26" spans="1:13" x14ac:dyDescent="0.25">
      <c r="A26" s="3">
        <v>37679</v>
      </c>
      <c r="B26" s="1" t="s">
        <v>25</v>
      </c>
      <c r="C26" s="13" t="s">
        <v>357</v>
      </c>
      <c r="D26" s="1" t="s">
        <v>239</v>
      </c>
      <c r="E26" s="7">
        <v>1000</v>
      </c>
      <c r="F26" s="7">
        <v>0</v>
      </c>
      <c r="G26" s="1" t="s">
        <v>8179</v>
      </c>
      <c r="H26" s="8" t="s">
        <v>8322</v>
      </c>
      <c r="I26" s="8" t="s">
        <v>8760</v>
      </c>
      <c r="J26" s="14">
        <v>2</v>
      </c>
      <c r="K26" s="14">
        <v>44</v>
      </c>
      <c r="L26" s="8">
        <v>37681.333333333336</v>
      </c>
      <c r="M26" s="10" t="s">
        <v>809</v>
      </c>
    </row>
    <row r="27" spans="1:13" x14ac:dyDescent="0.25">
      <c r="A27" s="3">
        <v>37714</v>
      </c>
      <c r="B27" s="1" t="s">
        <v>234</v>
      </c>
      <c r="C27" s="13" t="s">
        <v>362</v>
      </c>
      <c r="D27" s="1" t="s">
        <v>76</v>
      </c>
      <c r="E27" s="7">
        <v>300</v>
      </c>
      <c r="F27" s="7">
        <v>0</v>
      </c>
      <c r="G27" s="1" t="s">
        <v>7915</v>
      </c>
      <c r="H27" s="8" t="s">
        <v>8323</v>
      </c>
      <c r="I27" s="8" t="s">
        <v>8761</v>
      </c>
      <c r="J27" s="14">
        <v>3</v>
      </c>
      <c r="K27" s="14">
        <v>70</v>
      </c>
      <c r="L27" s="8">
        <v>37717.208333333336</v>
      </c>
      <c r="M27" s="10" t="s">
        <v>809</v>
      </c>
    </row>
    <row r="28" spans="1:13" x14ac:dyDescent="0.25">
      <c r="A28" s="3">
        <v>37715</v>
      </c>
      <c r="B28" s="1" t="s">
        <v>39</v>
      </c>
      <c r="C28" s="13" t="s">
        <v>365</v>
      </c>
      <c r="D28" s="1" t="s">
        <v>366</v>
      </c>
      <c r="E28" s="7">
        <v>225</v>
      </c>
      <c r="F28" s="7">
        <v>0</v>
      </c>
      <c r="G28" s="1" t="s">
        <v>7916</v>
      </c>
      <c r="H28" s="8" t="s">
        <v>8324</v>
      </c>
      <c r="I28" s="8" t="s">
        <v>8762</v>
      </c>
      <c r="J28" s="14">
        <v>1</v>
      </c>
      <c r="K28" s="14">
        <v>22</v>
      </c>
      <c r="L28" s="8">
        <v>37716.083333333336</v>
      </c>
      <c r="M28" s="10" t="s">
        <v>809</v>
      </c>
    </row>
    <row r="29" spans="1:13" x14ac:dyDescent="0.25">
      <c r="A29" s="3">
        <v>37726</v>
      </c>
      <c r="B29" s="1" t="s">
        <v>128</v>
      </c>
      <c r="C29" s="13" t="s">
        <v>369</v>
      </c>
      <c r="D29" s="1" t="s">
        <v>370</v>
      </c>
      <c r="E29" s="7">
        <v>212</v>
      </c>
      <c r="F29" s="7">
        <v>0</v>
      </c>
      <c r="G29" s="1" t="s">
        <v>7917</v>
      </c>
      <c r="H29" s="8" t="s">
        <v>8325</v>
      </c>
      <c r="I29" s="8" t="e">
        <v>#VALUE!</v>
      </c>
      <c r="J29" s="14">
        <v>0</v>
      </c>
      <c r="K29" s="14">
        <v>9</v>
      </c>
      <c r="L29" s="8">
        <v>37726.087500000001</v>
      </c>
      <c r="M29" s="10" t="s">
        <v>8731</v>
      </c>
    </row>
    <row r="30" spans="1:13" x14ac:dyDescent="0.25">
      <c r="A30" s="3">
        <v>37739</v>
      </c>
      <c r="B30" s="1" t="s">
        <v>375</v>
      </c>
      <c r="C30" s="13" t="s">
        <v>377</v>
      </c>
      <c r="D30" s="1" t="s">
        <v>378</v>
      </c>
      <c r="E30" s="7">
        <v>0</v>
      </c>
      <c r="F30" s="7">
        <v>0</v>
      </c>
      <c r="G30" s="1" t="s">
        <v>8316</v>
      </c>
      <c r="H30" s="8" t="s">
        <v>8326</v>
      </c>
      <c r="I30" s="8" t="s">
        <v>8763</v>
      </c>
      <c r="J30" s="14">
        <v>1</v>
      </c>
      <c r="K30" s="14">
        <v>32</v>
      </c>
      <c r="L30" s="8">
        <v>37740.5</v>
      </c>
      <c r="M30" s="10" t="s">
        <v>378</v>
      </c>
    </row>
    <row r="31" spans="1:13" x14ac:dyDescent="0.25">
      <c r="A31" s="3">
        <v>37743</v>
      </c>
      <c r="B31" s="1" t="s">
        <v>25</v>
      </c>
      <c r="C31" s="13" t="s">
        <v>385</v>
      </c>
      <c r="D31" s="1" t="s">
        <v>28</v>
      </c>
      <c r="E31" s="7">
        <v>130</v>
      </c>
      <c r="F31" s="7">
        <v>0</v>
      </c>
      <c r="G31" s="1" t="s">
        <v>8180</v>
      </c>
      <c r="H31" s="8" t="s">
        <v>8327</v>
      </c>
      <c r="I31" s="8" t="s">
        <v>8759</v>
      </c>
      <c r="J31" s="14">
        <v>1</v>
      </c>
      <c r="K31" s="14">
        <v>24</v>
      </c>
      <c r="L31" s="8">
        <v>37744.333333333336</v>
      </c>
      <c r="M31" s="10" t="s">
        <v>809</v>
      </c>
    </row>
    <row r="32" spans="1:13" x14ac:dyDescent="0.25">
      <c r="A32" s="3">
        <v>37743</v>
      </c>
      <c r="B32" s="1" t="s">
        <v>25</v>
      </c>
      <c r="C32" s="13" t="s">
        <v>382</v>
      </c>
      <c r="D32" s="1" t="s">
        <v>28</v>
      </c>
      <c r="E32" s="7">
        <v>1500</v>
      </c>
      <c r="F32" s="7">
        <v>0</v>
      </c>
      <c r="G32" s="1" t="s">
        <v>8317</v>
      </c>
      <c r="H32" s="8" t="s">
        <v>8328</v>
      </c>
      <c r="I32" s="8" t="s">
        <v>8764</v>
      </c>
      <c r="J32" s="14">
        <v>2</v>
      </c>
      <c r="K32" s="14">
        <v>54</v>
      </c>
      <c r="L32" s="8">
        <v>37745.5</v>
      </c>
      <c r="M32" s="10" t="s">
        <v>809</v>
      </c>
    </row>
    <row r="33" spans="1:13" x14ac:dyDescent="0.25">
      <c r="A33" s="3">
        <v>37756</v>
      </c>
      <c r="B33" s="1" t="s">
        <v>375</v>
      </c>
      <c r="C33" s="13" t="s">
        <v>1562</v>
      </c>
      <c r="D33" s="1" t="s">
        <v>1563</v>
      </c>
      <c r="E33" s="7">
        <v>240</v>
      </c>
      <c r="F33" s="7">
        <v>0</v>
      </c>
      <c r="G33" s="1" t="s">
        <v>7918</v>
      </c>
      <c r="H33" s="8" t="s">
        <v>8329</v>
      </c>
      <c r="I33" s="8" t="s">
        <v>8765</v>
      </c>
      <c r="J33" s="14">
        <v>32</v>
      </c>
      <c r="K33" s="14">
        <v>768</v>
      </c>
      <c r="L33" s="8">
        <v>37788.083333333336</v>
      </c>
      <c r="M33" s="10" t="s">
        <v>809</v>
      </c>
    </row>
    <row r="34" spans="1:13" x14ac:dyDescent="0.25">
      <c r="A34" s="3">
        <v>37756</v>
      </c>
      <c r="B34" s="1" t="s">
        <v>128</v>
      </c>
      <c r="C34" s="13" t="s">
        <v>324</v>
      </c>
      <c r="D34" s="1" t="s">
        <v>1559</v>
      </c>
      <c r="E34" s="7">
        <v>476</v>
      </c>
      <c r="F34" s="7">
        <v>0</v>
      </c>
      <c r="G34" s="1" t="s">
        <v>8181</v>
      </c>
      <c r="H34" s="8" t="s">
        <v>8330</v>
      </c>
      <c r="I34" s="8" t="s">
        <v>8766</v>
      </c>
      <c r="J34" s="14">
        <v>0</v>
      </c>
      <c r="K34" s="14">
        <v>0</v>
      </c>
      <c r="L34" s="8">
        <v>37756.145138888889</v>
      </c>
      <c r="M34" s="10" t="s">
        <v>8731</v>
      </c>
    </row>
    <row r="35" spans="1:13" x14ac:dyDescent="0.25">
      <c r="A35" s="3">
        <v>37787</v>
      </c>
      <c r="B35" s="1" t="s">
        <v>10</v>
      </c>
      <c r="C35" s="13" t="s">
        <v>1566</v>
      </c>
      <c r="D35" s="1" t="s">
        <v>1567</v>
      </c>
      <c r="E35" s="7">
        <v>0</v>
      </c>
      <c r="F35" s="7">
        <v>0</v>
      </c>
      <c r="G35" s="1" t="s">
        <v>7919</v>
      </c>
      <c r="H35" s="8" t="s">
        <v>8331</v>
      </c>
      <c r="I35" s="8" t="s">
        <v>8767</v>
      </c>
      <c r="J35" s="14">
        <v>1</v>
      </c>
      <c r="K35" s="14">
        <v>25</v>
      </c>
      <c r="L35" s="8">
        <v>37788.208333333336</v>
      </c>
      <c r="M35" s="10" t="s">
        <v>8731</v>
      </c>
    </row>
    <row r="36" spans="1:13" x14ac:dyDescent="0.25">
      <c r="A36" s="3">
        <v>37802</v>
      </c>
      <c r="B36" s="1" t="s">
        <v>230</v>
      </c>
      <c r="C36" s="13" t="s">
        <v>1569</v>
      </c>
      <c r="D36" s="1" t="s">
        <v>1570</v>
      </c>
      <c r="E36" s="7">
        <v>0</v>
      </c>
      <c r="F36" s="7">
        <v>0</v>
      </c>
      <c r="G36" s="1" t="s">
        <v>8182</v>
      </c>
      <c r="H36" s="8" t="s">
        <v>8332</v>
      </c>
      <c r="I36" s="8" t="s">
        <v>8768</v>
      </c>
      <c r="J36" s="14">
        <v>0</v>
      </c>
      <c r="K36" s="14">
        <v>11</v>
      </c>
      <c r="L36" s="8">
        <v>37802.5</v>
      </c>
      <c r="M36" s="10" t="s">
        <v>809</v>
      </c>
    </row>
    <row r="37" spans="1:13" x14ac:dyDescent="0.25">
      <c r="A37" s="3">
        <v>37803</v>
      </c>
      <c r="B37" s="1" t="s">
        <v>10</v>
      </c>
      <c r="C37" s="13" t="s">
        <v>1575</v>
      </c>
      <c r="D37" s="1" t="s">
        <v>1576</v>
      </c>
      <c r="E37" s="7">
        <v>1000</v>
      </c>
      <c r="F37" s="7">
        <v>0</v>
      </c>
      <c r="G37" s="1" t="s">
        <v>7920</v>
      </c>
      <c r="H37" s="8" t="s">
        <v>8333</v>
      </c>
      <c r="I37" s="8" t="s">
        <v>8769</v>
      </c>
      <c r="J37" s="14">
        <v>0</v>
      </c>
      <c r="K37" s="14">
        <v>0</v>
      </c>
      <c r="L37" s="8">
        <v>37803.159722222219</v>
      </c>
      <c r="M37" s="10" t="s">
        <v>8731</v>
      </c>
    </row>
    <row r="38" spans="1:13" x14ac:dyDescent="0.25">
      <c r="A38" s="3">
        <v>37804</v>
      </c>
      <c r="B38" s="1" t="s">
        <v>10</v>
      </c>
      <c r="C38" s="13" t="s">
        <v>12</v>
      </c>
      <c r="D38" s="1" t="s">
        <v>1185</v>
      </c>
      <c r="E38" s="7">
        <v>200</v>
      </c>
      <c r="F38" s="7">
        <v>0</v>
      </c>
      <c r="G38" s="1" t="s">
        <v>7921</v>
      </c>
      <c r="H38" s="8" t="s">
        <v>8334</v>
      </c>
      <c r="I38" s="8" t="s">
        <v>8770</v>
      </c>
      <c r="J38" s="14">
        <v>0</v>
      </c>
      <c r="K38" s="14">
        <v>2</v>
      </c>
      <c r="L38" s="8">
        <v>37804.165972222225</v>
      </c>
      <c r="M38" s="10" t="s">
        <v>8731</v>
      </c>
    </row>
    <row r="39" spans="1:13" x14ac:dyDescent="0.25">
      <c r="A39" s="3">
        <v>37806</v>
      </c>
      <c r="B39" s="1" t="s">
        <v>234</v>
      </c>
      <c r="C39" s="13" t="s">
        <v>1586</v>
      </c>
      <c r="D39" s="1" t="s">
        <v>1182</v>
      </c>
      <c r="E39" s="7">
        <v>200</v>
      </c>
      <c r="F39" s="7">
        <v>0</v>
      </c>
      <c r="G39" s="1" t="s">
        <v>7922</v>
      </c>
      <c r="H39" s="8" t="s">
        <v>8335</v>
      </c>
      <c r="I39" s="8" t="s">
        <v>8771</v>
      </c>
      <c r="J39" s="14">
        <v>2</v>
      </c>
      <c r="K39" s="14">
        <v>45</v>
      </c>
      <c r="L39" s="8">
        <v>37808.375</v>
      </c>
      <c r="M39" s="10" t="s">
        <v>809</v>
      </c>
    </row>
    <row r="40" spans="1:13" x14ac:dyDescent="0.25">
      <c r="A40" s="3">
        <v>37806</v>
      </c>
      <c r="B40" s="1" t="s">
        <v>234</v>
      </c>
      <c r="C40" s="13" t="s">
        <v>1582</v>
      </c>
      <c r="D40" s="1" t="s">
        <v>28</v>
      </c>
      <c r="E40" s="7">
        <v>82.5</v>
      </c>
      <c r="F40" s="7">
        <v>0</v>
      </c>
      <c r="G40" s="1" t="s">
        <v>7923</v>
      </c>
      <c r="H40" s="8" t="s">
        <v>8336</v>
      </c>
      <c r="I40" s="8" t="s">
        <v>8772</v>
      </c>
      <c r="J40" s="14">
        <v>2</v>
      </c>
      <c r="K40" s="14">
        <v>42</v>
      </c>
      <c r="L40" s="8">
        <v>37808.166666666664</v>
      </c>
      <c r="M40" s="10" t="s">
        <v>809</v>
      </c>
    </row>
    <row r="41" spans="1:13" x14ac:dyDescent="0.25">
      <c r="A41" s="3">
        <v>37806</v>
      </c>
      <c r="B41" s="1" t="s">
        <v>375</v>
      </c>
      <c r="C41" s="13" t="s">
        <v>1580</v>
      </c>
      <c r="D41" s="1" t="s">
        <v>28</v>
      </c>
      <c r="E41" s="7">
        <v>150</v>
      </c>
      <c r="F41" s="7">
        <v>0</v>
      </c>
      <c r="G41" s="1" t="s">
        <v>8183</v>
      </c>
      <c r="H41" s="8" t="s">
        <v>8337</v>
      </c>
      <c r="I41" s="8" t="s">
        <v>8773</v>
      </c>
      <c r="J41" s="14">
        <v>0</v>
      </c>
      <c r="K41" s="14">
        <v>3</v>
      </c>
      <c r="L41" s="8">
        <v>37806.416666666664</v>
      </c>
      <c r="M41" s="10" t="s">
        <v>809</v>
      </c>
    </row>
    <row r="42" spans="1:13" x14ac:dyDescent="0.25">
      <c r="A42" s="3">
        <v>37807</v>
      </c>
      <c r="B42" s="1" t="s">
        <v>375</v>
      </c>
      <c r="C42" s="13" t="s">
        <v>994</v>
      </c>
      <c r="D42" s="1" t="s">
        <v>1182</v>
      </c>
      <c r="E42" s="7">
        <v>80</v>
      </c>
      <c r="F42" s="7">
        <v>0</v>
      </c>
      <c r="G42" s="1" t="s">
        <v>8184</v>
      </c>
      <c r="H42" s="8" t="s">
        <v>8338</v>
      </c>
      <c r="I42" s="8" t="s">
        <v>8773</v>
      </c>
      <c r="J42" s="14">
        <v>0</v>
      </c>
      <c r="K42" s="14">
        <v>3</v>
      </c>
      <c r="L42" s="8">
        <v>37807.291666666664</v>
      </c>
      <c r="M42" s="10" t="s">
        <v>809</v>
      </c>
    </row>
    <row r="43" spans="1:13" x14ac:dyDescent="0.25">
      <c r="A43" s="3">
        <v>37809</v>
      </c>
      <c r="B43" s="1" t="s">
        <v>375</v>
      </c>
      <c r="C43" s="13" t="s">
        <v>994</v>
      </c>
      <c r="D43" s="1" t="s">
        <v>28</v>
      </c>
      <c r="E43" s="7">
        <v>0</v>
      </c>
      <c r="F43" s="7">
        <v>0</v>
      </c>
      <c r="G43" s="1" t="s">
        <v>7924</v>
      </c>
      <c r="H43" s="8" t="s">
        <v>8339</v>
      </c>
      <c r="I43" s="8" t="e">
        <v>#VALUE!</v>
      </c>
      <c r="J43" s="14">
        <v>0</v>
      </c>
      <c r="K43" s="14">
        <v>6</v>
      </c>
      <c r="L43" s="8">
        <v>37809.125</v>
      </c>
      <c r="M43" s="10" t="s">
        <v>809</v>
      </c>
    </row>
    <row r="44" spans="1:13" x14ac:dyDescent="0.25">
      <c r="A44" s="3">
        <v>37810</v>
      </c>
      <c r="B44" s="1" t="s">
        <v>234</v>
      </c>
      <c r="C44" s="13" t="s">
        <v>919</v>
      </c>
      <c r="D44" s="1" t="s">
        <v>28</v>
      </c>
      <c r="E44" s="7">
        <v>11000</v>
      </c>
      <c r="F44" s="7">
        <v>0</v>
      </c>
      <c r="G44" s="1" t="s">
        <v>7925</v>
      </c>
      <c r="H44" s="8" t="s">
        <v>8340</v>
      </c>
      <c r="I44" s="8" t="s">
        <v>8774</v>
      </c>
      <c r="J44" s="14">
        <v>3</v>
      </c>
      <c r="K44" s="14">
        <v>72</v>
      </c>
      <c r="L44" s="8">
        <v>37813.166666666664</v>
      </c>
      <c r="M44" s="10" t="s">
        <v>809</v>
      </c>
    </row>
    <row r="45" spans="1:13" x14ac:dyDescent="0.25">
      <c r="A45" s="3">
        <v>37811</v>
      </c>
      <c r="B45" s="1" t="s">
        <v>25</v>
      </c>
      <c r="C45" s="13" t="s">
        <v>1592</v>
      </c>
      <c r="D45" s="1" t="s">
        <v>28</v>
      </c>
      <c r="E45" s="7">
        <v>120</v>
      </c>
      <c r="F45" s="7">
        <v>0</v>
      </c>
      <c r="G45" s="1" t="s">
        <v>7926</v>
      </c>
      <c r="H45" s="8" t="s">
        <v>8341</v>
      </c>
      <c r="I45" s="8" t="s">
        <v>8775</v>
      </c>
      <c r="J45" s="14">
        <v>0</v>
      </c>
      <c r="K45" s="14">
        <v>1</v>
      </c>
      <c r="L45" s="8">
        <v>37811.29791666667</v>
      </c>
      <c r="M45" s="10" t="s">
        <v>809</v>
      </c>
    </row>
    <row r="46" spans="1:13" x14ac:dyDescent="0.25">
      <c r="A46" s="3">
        <v>37817</v>
      </c>
      <c r="B46" s="1" t="s">
        <v>128</v>
      </c>
      <c r="C46" s="13" t="s">
        <v>896</v>
      </c>
      <c r="D46" s="1" t="s">
        <v>1595</v>
      </c>
      <c r="E46" s="7">
        <v>265</v>
      </c>
      <c r="F46" s="7">
        <v>0</v>
      </c>
      <c r="G46" s="1" t="s">
        <v>8185</v>
      </c>
      <c r="H46" s="8" t="s">
        <v>8342</v>
      </c>
      <c r="I46" s="8" t="s">
        <v>8776</v>
      </c>
      <c r="J46" s="14">
        <v>6</v>
      </c>
      <c r="K46" s="14">
        <v>146</v>
      </c>
      <c r="L46" s="8">
        <v>37823.4375</v>
      </c>
      <c r="M46" s="10" t="s">
        <v>809</v>
      </c>
    </row>
    <row r="47" spans="1:13" x14ac:dyDescent="0.25">
      <c r="A47" s="3">
        <v>37823</v>
      </c>
      <c r="B47" s="1" t="s">
        <v>309</v>
      </c>
      <c r="C47" s="13" t="s">
        <v>891</v>
      </c>
      <c r="D47" s="1" t="s">
        <v>1182</v>
      </c>
      <c r="E47" s="7">
        <v>750</v>
      </c>
      <c r="F47" s="7">
        <v>0</v>
      </c>
      <c r="G47" s="1" t="s">
        <v>8186</v>
      </c>
      <c r="H47" s="8" t="s">
        <v>8343</v>
      </c>
      <c r="I47" s="8" t="s">
        <v>8777</v>
      </c>
      <c r="J47" s="14">
        <v>3</v>
      </c>
      <c r="K47" s="14">
        <v>72</v>
      </c>
      <c r="L47" s="8">
        <v>37826.231249999997</v>
      </c>
      <c r="M47" s="10" t="s">
        <v>809</v>
      </c>
    </row>
    <row r="48" spans="1:13" x14ac:dyDescent="0.25">
      <c r="A48" s="3">
        <v>37830</v>
      </c>
      <c r="B48" s="1" t="s">
        <v>10</v>
      </c>
      <c r="C48" s="13" t="s">
        <v>399</v>
      </c>
      <c r="D48" s="1" t="s">
        <v>1602</v>
      </c>
      <c r="E48" s="7">
        <v>440</v>
      </c>
      <c r="F48" s="7">
        <v>0</v>
      </c>
      <c r="G48" s="1" t="s">
        <v>7927</v>
      </c>
      <c r="H48" s="8" t="s">
        <v>8344</v>
      </c>
      <c r="I48" s="8" t="s">
        <v>8778</v>
      </c>
      <c r="J48" s="14">
        <v>0</v>
      </c>
      <c r="K48" s="14">
        <v>1</v>
      </c>
      <c r="L48" s="8">
        <v>37830.357638888891</v>
      </c>
      <c r="M48" s="10" t="s">
        <v>8731</v>
      </c>
    </row>
    <row r="49" spans="1:13" x14ac:dyDescent="0.25">
      <c r="A49" s="3">
        <v>37987</v>
      </c>
      <c r="B49" s="1" t="s">
        <v>10</v>
      </c>
      <c r="C49" s="13" t="s">
        <v>12</v>
      </c>
      <c r="D49" s="1" t="s">
        <v>13</v>
      </c>
      <c r="E49" s="7">
        <v>170</v>
      </c>
      <c r="F49" s="7">
        <v>0</v>
      </c>
      <c r="G49" s="1" t="s">
        <v>7928</v>
      </c>
      <c r="H49" s="8" t="s">
        <v>8345</v>
      </c>
      <c r="I49" s="8" t="s">
        <v>8779</v>
      </c>
      <c r="J49" s="14">
        <v>1</v>
      </c>
      <c r="K49" s="14">
        <v>20</v>
      </c>
      <c r="L49" s="8">
        <v>37988.166666666664</v>
      </c>
      <c r="M49" s="10" t="s">
        <v>809</v>
      </c>
    </row>
    <row r="50" spans="1:13" x14ac:dyDescent="0.25">
      <c r="A50" s="3">
        <v>37993</v>
      </c>
      <c r="B50" s="1" t="s">
        <v>10</v>
      </c>
      <c r="C50" s="13" t="s">
        <v>287</v>
      </c>
      <c r="D50" s="1" t="s">
        <v>288</v>
      </c>
      <c r="E50" s="7">
        <v>150</v>
      </c>
      <c r="F50" s="7">
        <v>0</v>
      </c>
      <c r="G50" s="1" t="s">
        <v>7929</v>
      </c>
      <c r="H50" s="8">
        <v>37993</v>
      </c>
      <c r="I50" s="8" t="s">
        <v>8780</v>
      </c>
      <c r="J50" s="14">
        <v>3</v>
      </c>
      <c r="K50" s="14">
        <v>77</v>
      </c>
      <c r="L50" s="8">
        <v>37996.208333333336</v>
      </c>
      <c r="M50" s="10" t="s">
        <v>809</v>
      </c>
    </row>
    <row r="51" spans="1:13" x14ac:dyDescent="0.25">
      <c r="A51" s="3">
        <v>37994</v>
      </c>
      <c r="B51" s="1" t="s">
        <v>39</v>
      </c>
      <c r="C51" s="13" t="s">
        <v>290</v>
      </c>
      <c r="D51" s="1" t="s">
        <v>291</v>
      </c>
      <c r="E51" s="7">
        <v>100</v>
      </c>
      <c r="F51" s="7">
        <v>0</v>
      </c>
      <c r="G51" s="1" t="s">
        <v>7930</v>
      </c>
      <c r="H51" s="8" t="s">
        <v>8346</v>
      </c>
      <c r="I51" s="8" t="s">
        <v>8781</v>
      </c>
      <c r="J51" s="14">
        <v>2</v>
      </c>
      <c r="K51" s="14">
        <v>51</v>
      </c>
      <c r="L51" s="8">
        <v>37996.291666666664</v>
      </c>
      <c r="M51" s="10" t="s">
        <v>8731</v>
      </c>
    </row>
    <row r="52" spans="1:13" x14ac:dyDescent="0.25">
      <c r="A52" s="3">
        <v>38000</v>
      </c>
      <c r="B52" s="1" t="s">
        <v>39</v>
      </c>
      <c r="C52" s="13" t="s">
        <v>290</v>
      </c>
      <c r="D52" s="1" t="s">
        <v>291</v>
      </c>
      <c r="E52" s="7">
        <v>100</v>
      </c>
      <c r="F52" s="7">
        <v>0</v>
      </c>
      <c r="G52" s="1" t="s">
        <v>8318</v>
      </c>
      <c r="H52" s="8" t="s">
        <v>8347</v>
      </c>
      <c r="I52" s="8" t="s">
        <v>8782</v>
      </c>
      <c r="J52" s="14">
        <v>3</v>
      </c>
      <c r="K52" s="14">
        <v>78</v>
      </c>
      <c r="L52" s="8">
        <v>38003.5</v>
      </c>
      <c r="M52" s="10" t="s">
        <v>8731</v>
      </c>
    </row>
    <row r="53" spans="1:13" x14ac:dyDescent="0.25">
      <c r="A53" s="3">
        <v>38012</v>
      </c>
      <c r="B53" s="1" t="s">
        <v>25</v>
      </c>
      <c r="C53" s="13" t="s">
        <v>301</v>
      </c>
      <c r="D53" s="1" t="s">
        <v>76</v>
      </c>
      <c r="E53" s="7">
        <v>475</v>
      </c>
      <c r="F53" s="7">
        <v>0</v>
      </c>
      <c r="G53" s="1" t="s">
        <v>8187</v>
      </c>
      <c r="H53" s="8" t="s">
        <v>8348</v>
      </c>
      <c r="I53" s="8" t="s">
        <v>8783</v>
      </c>
      <c r="J53" s="14">
        <v>3</v>
      </c>
      <c r="K53" s="14">
        <v>74</v>
      </c>
      <c r="L53" s="8">
        <v>38015.270833333336</v>
      </c>
      <c r="M53" s="10" t="s">
        <v>809</v>
      </c>
    </row>
    <row r="54" spans="1:13" x14ac:dyDescent="0.25">
      <c r="A54" s="3">
        <v>38012</v>
      </c>
      <c r="B54" s="1" t="s">
        <v>25</v>
      </c>
      <c r="C54" s="13" t="s">
        <v>298</v>
      </c>
      <c r="D54" s="1" t="s">
        <v>76</v>
      </c>
      <c r="E54" s="7">
        <v>150</v>
      </c>
      <c r="F54" s="7">
        <v>0</v>
      </c>
      <c r="G54" s="1" t="s">
        <v>7931</v>
      </c>
      <c r="H54" s="8" t="s">
        <v>8349</v>
      </c>
      <c r="I54" s="8" t="s">
        <v>8784</v>
      </c>
      <c r="J54" s="14">
        <v>1</v>
      </c>
      <c r="K54" s="14">
        <v>30</v>
      </c>
      <c r="L54" s="8">
        <v>38013.333333333336</v>
      </c>
      <c r="M54" s="10" t="s">
        <v>809</v>
      </c>
    </row>
    <row r="55" spans="1:13" x14ac:dyDescent="0.25">
      <c r="A55" s="3">
        <v>38012</v>
      </c>
      <c r="B55" s="1" t="s">
        <v>294</v>
      </c>
      <c r="C55" s="13" t="s">
        <v>295</v>
      </c>
      <c r="D55" s="1" t="s">
        <v>76</v>
      </c>
      <c r="E55" s="7">
        <v>600</v>
      </c>
      <c r="F55" s="7">
        <v>0</v>
      </c>
      <c r="G55" s="1" t="s">
        <v>8188</v>
      </c>
      <c r="H55" s="8" t="s">
        <v>8350</v>
      </c>
      <c r="I55" s="8" t="s">
        <v>8785</v>
      </c>
      <c r="J55" s="14">
        <v>2</v>
      </c>
      <c r="K55" s="14">
        <v>46</v>
      </c>
      <c r="L55" s="8">
        <v>38014.333333333336</v>
      </c>
      <c r="M55" s="10" t="s">
        <v>809</v>
      </c>
    </row>
    <row r="56" spans="1:13" x14ac:dyDescent="0.25">
      <c r="A56" s="3">
        <v>38014</v>
      </c>
      <c r="B56" s="1" t="s">
        <v>303</v>
      </c>
      <c r="C56" s="13" t="s">
        <v>305</v>
      </c>
      <c r="D56" s="1" t="s">
        <v>76</v>
      </c>
      <c r="E56" s="7">
        <v>300</v>
      </c>
      <c r="F56" s="7">
        <v>0</v>
      </c>
      <c r="G56" s="1" t="s">
        <v>8189</v>
      </c>
      <c r="H56" s="8" t="s">
        <v>8351</v>
      </c>
      <c r="I56" s="8" t="s">
        <v>8786</v>
      </c>
      <c r="J56" s="14">
        <v>1</v>
      </c>
      <c r="K56" s="14">
        <v>27</v>
      </c>
      <c r="L56" s="8">
        <v>38015.208333333336</v>
      </c>
      <c r="M56" s="10" t="s">
        <v>809</v>
      </c>
    </row>
    <row r="57" spans="1:13" x14ac:dyDescent="0.25">
      <c r="A57" s="3">
        <v>38022</v>
      </c>
      <c r="B57" s="1" t="s">
        <v>309</v>
      </c>
      <c r="C57" s="13" t="s">
        <v>311</v>
      </c>
      <c r="D57" s="1" t="s">
        <v>76</v>
      </c>
      <c r="E57" s="7">
        <v>60</v>
      </c>
      <c r="F57" s="7">
        <v>0</v>
      </c>
      <c r="G57" s="1" t="s">
        <v>7932</v>
      </c>
      <c r="H57" s="8" t="s">
        <v>8352</v>
      </c>
      <c r="I57" s="8" t="s">
        <v>8787</v>
      </c>
      <c r="J57" s="14">
        <v>4</v>
      </c>
      <c r="K57" s="14">
        <v>96</v>
      </c>
      <c r="L57" s="8">
        <v>38026.333333333336</v>
      </c>
      <c r="M57" s="10" t="s">
        <v>809</v>
      </c>
    </row>
    <row r="58" spans="1:13" x14ac:dyDescent="0.25">
      <c r="A58" s="3">
        <v>38031</v>
      </c>
      <c r="B58" s="1" t="s">
        <v>39</v>
      </c>
      <c r="C58" s="13" t="s">
        <v>313</v>
      </c>
      <c r="D58" s="1" t="s">
        <v>291</v>
      </c>
      <c r="E58" s="7">
        <v>30</v>
      </c>
      <c r="F58" s="7">
        <v>0</v>
      </c>
      <c r="G58" s="1" t="s">
        <v>8319</v>
      </c>
      <c r="H58" s="8" t="s">
        <v>8353</v>
      </c>
      <c r="I58" s="8" t="s">
        <v>8781</v>
      </c>
      <c r="J58" s="14">
        <v>2</v>
      </c>
      <c r="K58" s="14">
        <v>51</v>
      </c>
      <c r="L58" s="8">
        <v>38033.5</v>
      </c>
      <c r="M58" s="10" t="s">
        <v>8731</v>
      </c>
    </row>
    <row r="59" spans="1:13" x14ac:dyDescent="0.25">
      <c r="A59" s="3">
        <v>38034</v>
      </c>
      <c r="B59" s="1" t="s">
        <v>10</v>
      </c>
      <c r="C59" s="13" t="s">
        <v>278</v>
      </c>
      <c r="D59" s="1" t="s">
        <v>317</v>
      </c>
      <c r="E59" s="7">
        <v>220</v>
      </c>
      <c r="F59" s="7">
        <v>0</v>
      </c>
      <c r="G59" s="1" t="s">
        <v>7933</v>
      </c>
      <c r="H59" s="8" t="s">
        <v>8354</v>
      </c>
      <c r="I59" s="8" t="s">
        <v>8788</v>
      </c>
      <c r="J59" s="14">
        <v>0</v>
      </c>
      <c r="K59" s="14">
        <v>9</v>
      </c>
      <c r="L59" s="8">
        <v>38034.497916666667</v>
      </c>
      <c r="M59" s="10" t="s">
        <v>809</v>
      </c>
    </row>
    <row r="60" spans="1:13" x14ac:dyDescent="0.25">
      <c r="A60" s="3">
        <v>38042</v>
      </c>
      <c r="B60" s="1" t="s">
        <v>10</v>
      </c>
      <c r="C60" s="13" t="s">
        <v>12</v>
      </c>
      <c r="D60" s="1" t="s">
        <v>13</v>
      </c>
      <c r="E60" s="7">
        <v>240</v>
      </c>
      <c r="F60" s="7">
        <v>0</v>
      </c>
      <c r="G60" s="1" t="s">
        <v>8190</v>
      </c>
      <c r="H60" s="8" t="s">
        <v>8355</v>
      </c>
      <c r="I60" s="8" t="s">
        <v>8789</v>
      </c>
      <c r="J60" s="14">
        <v>1</v>
      </c>
      <c r="K60" s="14">
        <v>21</v>
      </c>
      <c r="L60" s="8">
        <v>38043.416666666664</v>
      </c>
      <c r="M60" s="10" t="s">
        <v>809</v>
      </c>
    </row>
    <row r="61" spans="1:13" x14ac:dyDescent="0.25">
      <c r="A61" s="3">
        <v>38043</v>
      </c>
      <c r="B61" s="1" t="s">
        <v>25</v>
      </c>
      <c r="C61" s="13" t="s">
        <v>256</v>
      </c>
      <c r="D61" s="1" t="s">
        <v>17</v>
      </c>
      <c r="E61" s="7">
        <v>10</v>
      </c>
      <c r="F61" s="7">
        <v>0</v>
      </c>
      <c r="G61" s="1" t="s">
        <v>8191</v>
      </c>
      <c r="H61" s="8" t="s">
        <v>8356</v>
      </c>
      <c r="I61" s="8" t="e">
        <v>#VALUE!</v>
      </c>
      <c r="J61" s="14">
        <v>0</v>
      </c>
      <c r="K61" s="14">
        <v>11</v>
      </c>
      <c r="L61" s="8">
        <v>38043.0625</v>
      </c>
      <c r="M61" s="10" t="s">
        <v>809</v>
      </c>
    </row>
    <row r="62" spans="1:13" x14ac:dyDescent="0.25">
      <c r="A62" s="3">
        <v>38050</v>
      </c>
      <c r="B62" s="1" t="s">
        <v>128</v>
      </c>
      <c r="C62" s="13" t="s">
        <v>324</v>
      </c>
      <c r="D62" s="1" t="s">
        <v>325</v>
      </c>
      <c r="E62" s="7">
        <v>300</v>
      </c>
      <c r="F62" s="7">
        <v>0</v>
      </c>
      <c r="G62" s="1" t="s">
        <v>7934</v>
      </c>
      <c r="H62" s="8" t="s">
        <v>8357</v>
      </c>
      <c r="I62" s="8" t="s">
        <v>8790</v>
      </c>
      <c r="J62" s="14">
        <v>12</v>
      </c>
      <c r="K62" s="14">
        <v>285</v>
      </c>
      <c r="L62" s="8">
        <v>38062.114583333336</v>
      </c>
      <c r="M62" s="10" t="s">
        <v>809</v>
      </c>
    </row>
    <row r="63" spans="1:13" x14ac:dyDescent="0.25">
      <c r="A63" s="3">
        <v>38053</v>
      </c>
      <c r="B63" s="1" t="s">
        <v>25</v>
      </c>
      <c r="C63" s="13" t="s">
        <v>149</v>
      </c>
      <c r="D63" s="1" t="s">
        <v>17</v>
      </c>
      <c r="E63" s="7">
        <v>1000</v>
      </c>
      <c r="F63" s="7">
        <v>0</v>
      </c>
      <c r="G63" s="1" t="s">
        <v>8192</v>
      </c>
      <c r="H63" s="8" t="s">
        <v>8358</v>
      </c>
      <c r="I63" s="8" t="s">
        <v>8791</v>
      </c>
      <c r="J63" s="14">
        <v>2</v>
      </c>
      <c r="K63" s="14">
        <v>49</v>
      </c>
      <c r="L63" s="8">
        <v>38055.333333333336</v>
      </c>
      <c r="M63" s="10" t="s">
        <v>809</v>
      </c>
    </row>
    <row r="64" spans="1:13" x14ac:dyDescent="0.25">
      <c r="A64" s="3">
        <v>38054</v>
      </c>
      <c r="B64" s="1" t="s">
        <v>10</v>
      </c>
      <c r="C64" s="13" t="s">
        <v>331</v>
      </c>
      <c r="D64" s="1" t="s">
        <v>332</v>
      </c>
      <c r="E64" s="7">
        <v>300</v>
      </c>
      <c r="F64" s="7">
        <v>0</v>
      </c>
      <c r="G64" s="1" t="s">
        <v>7935</v>
      </c>
      <c r="H64" s="8" t="s">
        <v>8359</v>
      </c>
      <c r="I64" s="8" t="s">
        <v>8792</v>
      </c>
      <c r="J64" s="14">
        <v>0</v>
      </c>
      <c r="K64" s="14">
        <v>0</v>
      </c>
      <c r="L64" s="8">
        <v>38054.288194444445</v>
      </c>
      <c r="M64" s="10" t="s">
        <v>8731</v>
      </c>
    </row>
    <row r="65" spans="1:13" x14ac:dyDescent="0.25">
      <c r="A65" s="3">
        <v>38063</v>
      </c>
      <c r="B65" s="1" t="s">
        <v>10</v>
      </c>
      <c r="C65" s="13" t="s">
        <v>335</v>
      </c>
      <c r="D65" s="1" t="s">
        <v>336</v>
      </c>
      <c r="E65" s="7">
        <v>300</v>
      </c>
      <c r="F65" s="7">
        <v>0</v>
      </c>
      <c r="G65" s="1" t="s">
        <v>7936</v>
      </c>
      <c r="H65" s="8" t="s">
        <v>8360</v>
      </c>
      <c r="I65" s="8" t="s">
        <v>8793</v>
      </c>
      <c r="J65" s="14">
        <v>0</v>
      </c>
      <c r="K65" s="14">
        <v>0</v>
      </c>
      <c r="L65" s="8">
        <v>38063.087500000001</v>
      </c>
      <c r="M65" s="10" t="s">
        <v>8731</v>
      </c>
    </row>
    <row r="66" spans="1:13" x14ac:dyDescent="0.25">
      <c r="A66" s="3">
        <v>38087</v>
      </c>
      <c r="B66" s="1" t="s">
        <v>128</v>
      </c>
      <c r="C66" s="13" t="s">
        <v>339</v>
      </c>
      <c r="D66" s="1" t="s">
        <v>340</v>
      </c>
      <c r="E66" s="7">
        <v>100</v>
      </c>
      <c r="F66" s="7">
        <v>0</v>
      </c>
      <c r="G66" s="1" t="s">
        <v>7937</v>
      </c>
      <c r="H66" s="8" t="s">
        <v>8361</v>
      </c>
      <c r="I66" s="8" t="s">
        <v>8794</v>
      </c>
      <c r="J66" s="14">
        <v>1</v>
      </c>
      <c r="K66" s="14">
        <v>19</v>
      </c>
      <c r="L66" s="8">
        <v>38088.166666666664</v>
      </c>
      <c r="M66" s="10" t="s">
        <v>809</v>
      </c>
    </row>
    <row r="67" spans="1:13" x14ac:dyDescent="0.25">
      <c r="A67" s="3">
        <v>38089</v>
      </c>
      <c r="B67" s="1" t="s">
        <v>344</v>
      </c>
      <c r="C67" s="13" t="s">
        <v>346</v>
      </c>
      <c r="D67" s="1" t="s">
        <v>347</v>
      </c>
      <c r="E67" s="7">
        <v>250</v>
      </c>
      <c r="F67" s="7">
        <v>0</v>
      </c>
      <c r="G67" s="1" t="s">
        <v>8193</v>
      </c>
      <c r="H67" s="8" t="s">
        <v>8362</v>
      </c>
      <c r="I67" s="8" t="s">
        <v>8795</v>
      </c>
      <c r="J67" s="14">
        <v>0</v>
      </c>
      <c r="K67" s="14">
        <v>4</v>
      </c>
      <c r="L67" s="8">
        <v>38089.427083333336</v>
      </c>
      <c r="M67" s="10" t="s">
        <v>809</v>
      </c>
    </row>
    <row r="68" spans="1:13" x14ac:dyDescent="0.25">
      <c r="A68" s="3">
        <v>38104</v>
      </c>
      <c r="B68" s="1" t="s">
        <v>10</v>
      </c>
      <c r="C68" s="13" t="s">
        <v>350</v>
      </c>
      <c r="D68" s="1" t="s">
        <v>166</v>
      </c>
      <c r="E68" s="7">
        <v>300</v>
      </c>
      <c r="F68" s="7">
        <v>0</v>
      </c>
      <c r="G68" s="1" t="s">
        <v>7938</v>
      </c>
      <c r="H68" s="8" t="s">
        <v>8363</v>
      </c>
      <c r="I68" s="8" t="s">
        <v>8796</v>
      </c>
      <c r="J68" s="14">
        <v>3</v>
      </c>
      <c r="K68" s="14">
        <v>71</v>
      </c>
      <c r="L68" s="8">
        <v>38107.5</v>
      </c>
      <c r="M68" s="10" t="s">
        <v>809</v>
      </c>
    </row>
    <row r="69" spans="1:13" x14ac:dyDescent="0.25">
      <c r="A69" s="3">
        <v>38110</v>
      </c>
      <c r="B69" s="1" t="s">
        <v>10</v>
      </c>
      <c r="C69" s="13" t="s">
        <v>1539</v>
      </c>
      <c r="D69" s="1" t="s">
        <v>1540</v>
      </c>
      <c r="E69" s="7">
        <v>662</v>
      </c>
      <c r="F69" s="7">
        <v>0</v>
      </c>
      <c r="G69" s="1" t="s">
        <v>7939</v>
      </c>
      <c r="H69" s="8" t="s">
        <v>8364</v>
      </c>
      <c r="I69" s="8" t="s">
        <v>8797</v>
      </c>
      <c r="J69" s="14">
        <v>0</v>
      </c>
      <c r="K69" s="14">
        <v>4</v>
      </c>
      <c r="L69" s="8">
        <v>38110.291666666664</v>
      </c>
      <c r="M69" s="10" t="s">
        <v>809</v>
      </c>
    </row>
    <row r="70" spans="1:13" x14ac:dyDescent="0.25">
      <c r="A70" s="3">
        <v>38118</v>
      </c>
      <c r="B70" s="1" t="s">
        <v>128</v>
      </c>
      <c r="C70" s="13" t="s">
        <v>339</v>
      </c>
      <c r="D70" s="1" t="s">
        <v>1526</v>
      </c>
      <c r="E70" s="7">
        <v>85</v>
      </c>
      <c r="F70" s="7">
        <v>0</v>
      </c>
      <c r="G70" s="1" t="s">
        <v>7940</v>
      </c>
      <c r="H70" s="8" t="s">
        <v>8365</v>
      </c>
      <c r="I70" s="8" t="s">
        <v>8798</v>
      </c>
      <c r="J70" s="14">
        <v>0</v>
      </c>
      <c r="K70" s="14">
        <v>2</v>
      </c>
      <c r="L70" s="8">
        <v>38118.25</v>
      </c>
      <c r="M70" s="10" t="s">
        <v>809</v>
      </c>
    </row>
    <row r="71" spans="1:13" x14ac:dyDescent="0.25">
      <c r="A71" s="3">
        <v>38128</v>
      </c>
      <c r="B71" s="1" t="s">
        <v>309</v>
      </c>
      <c r="C71" s="13" t="s">
        <v>1551</v>
      </c>
      <c r="D71" s="1" t="s">
        <v>1552</v>
      </c>
      <c r="E71" s="7">
        <v>60</v>
      </c>
      <c r="F71" s="7">
        <v>0</v>
      </c>
      <c r="G71" s="1" t="s">
        <v>8194</v>
      </c>
      <c r="H71" s="8" t="s">
        <v>8366</v>
      </c>
      <c r="I71" s="8" t="s">
        <v>8799</v>
      </c>
      <c r="J71" s="14">
        <v>4</v>
      </c>
      <c r="K71" s="14">
        <v>102</v>
      </c>
      <c r="L71" s="8">
        <v>38132.5</v>
      </c>
      <c r="M71" s="10" t="s">
        <v>809</v>
      </c>
    </row>
    <row r="72" spans="1:13" x14ac:dyDescent="0.25">
      <c r="A72" s="3">
        <v>38128</v>
      </c>
      <c r="B72" s="1" t="s">
        <v>234</v>
      </c>
      <c r="C72" s="13" t="s">
        <v>1549</v>
      </c>
      <c r="D72" s="1" t="s">
        <v>28</v>
      </c>
      <c r="E72" s="7">
        <v>177</v>
      </c>
      <c r="F72" s="7">
        <v>0</v>
      </c>
      <c r="G72" s="1" t="s">
        <v>8195</v>
      </c>
      <c r="H72" s="8" t="s">
        <v>8367</v>
      </c>
      <c r="I72" s="8" t="s">
        <v>8800</v>
      </c>
      <c r="J72" s="14">
        <v>3</v>
      </c>
      <c r="K72" s="14">
        <v>81</v>
      </c>
      <c r="L72" s="8">
        <v>38131.5</v>
      </c>
      <c r="M72" s="10" t="s">
        <v>809</v>
      </c>
    </row>
    <row r="73" spans="1:13" x14ac:dyDescent="0.25">
      <c r="A73" s="3">
        <v>38128</v>
      </c>
      <c r="B73" s="1" t="s">
        <v>234</v>
      </c>
      <c r="C73" s="13" t="s">
        <v>1546</v>
      </c>
      <c r="D73" s="1" t="s">
        <v>28</v>
      </c>
      <c r="E73" s="7">
        <v>133</v>
      </c>
      <c r="F73" s="7">
        <v>0</v>
      </c>
      <c r="G73" s="1" t="s">
        <v>8195</v>
      </c>
      <c r="H73" s="8" t="s">
        <v>8367</v>
      </c>
      <c r="I73" s="8" t="s">
        <v>8800</v>
      </c>
      <c r="J73" s="14">
        <v>3</v>
      </c>
      <c r="K73" s="14">
        <v>81</v>
      </c>
      <c r="L73" s="8">
        <v>38131.5</v>
      </c>
      <c r="M73" s="10" t="s">
        <v>809</v>
      </c>
    </row>
    <row r="74" spans="1:13" x14ac:dyDescent="0.25">
      <c r="A74" s="3">
        <v>38356</v>
      </c>
      <c r="B74" s="1" t="s">
        <v>230</v>
      </c>
      <c r="C74" s="13" t="s">
        <v>232</v>
      </c>
      <c r="D74" s="1" t="s">
        <v>13</v>
      </c>
      <c r="E74" s="7">
        <v>200</v>
      </c>
      <c r="F74" s="7">
        <v>0</v>
      </c>
      <c r="G74" s="1" t="s">
        <v>7941</v>
      </c>
      <c r="H74" s="8" t="s">
        <v>8368</v>
      </c>
      <c r="I74" s="8" t="s">
        <v>8801</v>
      </c>
      <c r="J74" s="14">
        <v>10</v>
      </c>
      <c r="K74" s="14">
        <v>246</v>
      </c>
      <c r="L74" s="8">
        <v>38366.5</v>
      </c>
      <c r="M74" s="10" t="s">
        <v>809</v>
      </c>
    </row>
    <row r="75" spans="1:13" x14ac:dyDescent="0.25">
      <c r="A75" s="3">
        <v>38357</v>
      </c>
      <c r="B75" s="1" t="s">
        <v>234</v>
      </c>
      <c r="C75" s="13" t="s">
        <v>238</v>
      </c>
      <c r="D75" s="1" t="s">
        <v>239</v>
      </c>
      <c r="E75" s="7">
        <v>545</v>
      </c>
      <c r="F75" s="7">
        <v>0</v>
      </c>
      <c r="G75" s="1" t="s">
        <v>8196</v>
      </c>
      <c r="H75" s="8" t="s">
        <v>8369</v>
      </c>
      <c r="I75" s="8" t="s">
        <v>8802</v>
      </c>
      <c r="J75" s="14">
        <v>11</v>
      </c>
      <c r="K75" s="14">
        <v>265</v>
      </c>
      <c r="L75" s="8">
        <v>38368.458333333336</v>
      </c>
      <c r="M75" s="10" t="s">
        <v>809</v>
      </c>
    </row>
    <row r="76" spans="1:13" x14ac:dyDescent="0.25">
      <c r="A76" s="3">
        <v>38357</v>
      </c>
      <c r="B76" s="1" t="s">
        <v>234</v>
      </c>
      <c r="C76" s="13" t="s">
        <v>235</v>
      </c>
      <c r="D76" s="1" t="s">
        <v>76</v>
      </c>
      <c r="E76" s="7">
        <v>250</v>
      </c>
      <c r="F76" s="7">
        <v>0</v>
      </c>
      <c r="G76" s="1" t="s">
        <v>7942</v>
      </c>
      <c r="H76" s="8" t="s">
        <v>8370</v>
      </c>
      <c r="I76" s="8" t="s">
        <v>8803</v>
      </c>
      <c r="J76" s="14">
        <v>8</v>
      </c>
      <c r="K76" s="14">
        <v>194</v>
      </c>
      <c r="L76" s="8">
        <v>38365.25</v>
      </c>
      <c r="M76" s="10" t="s">
        <v>809</v>
      </c>
    </row>
    <row r="77" spans="1:13" x14ac:dyDescent="0.25">
      <c r="A77" s="3">
        <v>38359</v>
      </c>
      <c r="B77" s="1" t="s">
        <v>10</v>
      </c>
      <c r="C77" s="13" t="s">
        <v>12</v>
      </c>
      <c r="D77" s="1" t="s">
        <v>13</v>
      </c>
      <c r="E77" s="7">
        <v>120</v>
      </c>
      <c r="F77" s="7">
        <v>0</v>
      </c>
      <c r="G77" s="1" t="s">
        <v>8197</v>
      </c>
      <c r="H77" s="8" t="s">
        <v>8371</v>
      </c>
      <c r="I77" s="8" t="s">
        <v>8804</v>
      </c>
      <c r="J77" s="14">
        <v>3</v>
      </c>
      <c r="K77" s="14">
        <v>79</v>
      </c>
      <c r="L77" s="8">
        <v>38362.333333333336</v>
      </c>
      <c r="M77" s="10" t="s">
        <v>809</v>
      </c>
    </row>
    <row r="78" spans="1:13" x14ac:dyDescent="0.25">
      <c r="A78" s="3">
        <v>38371</v>
      </c>
      <c r="B78" s="1" t="s">
        <v>91</v>
      </c>
      <c r="C78" s="13" t="s">
        <v>93</v>
      </c>
      <c r="D78" s="1" t="s">
        <v>94</v>
      </c>
      <c r="E78" s="7">
        <v>209</v>
      </c>
      <c r="F78" s="7">
        <v>0</v>
      </c>
      <c r="G78" s="1" t="s">
        <v>8198</v>
      </c>
      <c r="H78" s="8" t="s">
        <v>8372</v>
      </c>
      <c r="I78" s="8" t="s">
        <v>8805</v>
      </c>
      <c r="J78" s="14">
        <v>0</v>
      </c>
      <c r="K78" s="14">
        <v>0</v>
      </c>
      <c r="L78" s="8">
        <v>38371.393750000003</v>
      </c>
      <c r="M78" s="10" t="s">
        <v>8731</v>
      </c>
    </row>
    <row r="79" spans="1:13" x14ac:dyDescent="0.25">
      <c r="A79" s="3">
        <v>38375</v>
      </c>
      <c r="B79" s="1" t="s">
        <v>91</v>
      </c>
      <c r="C79" s="13" t="s">
        <v>93</v>
      </c>
      <c r="D79" s="1" t="s">
        <v>94</v>
      </c>
      <c r="E79" s="7">
        <v>140</v>
      </c>
      <c r="F79" s="7">
        <v>0</v>
      </c>
      <c r="G79" s="1" t="s">
        <v>8199</v>
      </c>
      <c r="H79" s="8" t="s">
        <v>8373</v>
      </c>
      <c r="I79" s="8" t="s">
        <v>8806</v>
      </c>
      <c r="J79" s="14">
        <v>0</v>
      </c>
      <c r="K79" s="14">
        <v>0</v>
      </c>
      <c r="L79" s="8">
        <v>38375.474999999999</v>
      </c>
      <c r="M79" s="10" t="s">
        <v>8731</v>
      </c>
    </row>
    <row r="80" spans="1:13" x14ac:dyDescent="0.25">
      <c r="A80" s="3">
        <v>38376</v>
      </c>
      <c r="B80" s="1" t="s">
        <v>91</v>
      </c>
      <c r="C80" s="13" t="s">
        <v>93</v>
      </c>
      <c r="D80" s="1" t="s">
        <v>249</v>
      </c>
      <c r="E80" s="7">
        <v>385</v>
      </c>
      <c r="F80" s="7">
        <v>0</v>
      </c>
      <c r="G80" s="1" t="s">
        <v>7943</v>
      </c>
      <c r="H80" s="8" t="s">
        <v>8374</v>
      </c>
      <c r="I80" s="8" t="s">
        <v>8807</v>
      </c>
      <c r="J80" s="14">
        <v>0</v>
      </c>
      <c r="K80" s="14">
        <v>0</v>
      </c>
      <c r="L80" s="8">
        <v>38376.523611111108</v>
      </c>
      <c r="M80" s="10" t="s">
        <v>8731</v>
      </c>
    </row>
    <row r="81" spans="1:13" x14ac:dyDescent="0.25">
      <c r="A81" s="3">
        <v>38376</v>
      </c>
      <c r="B81" s="1" t="s">
        <v>91</v>
      </c>
      <c r="C81" s="13" t="s">
        <v>93</v>
      </c>
      <c r="D81" s="1" t="s">
        <v>249</v>
      </c>
      <c r="E81" s="7">
        <v>225</v>
      </c>
      <c r="F81" s="7">
        <v>0</v>
      </c>
      <c r="G81" s="1" t="s">
        <v>8200</v>
      </c>
      <c r="H81" s="8" t="s">
        <v>8375</v>
      </c>
      <c r="I81" s="8" t="s">
        <v>8808</v>
      </c>
      <c r="J81" s="14">
        <v>0</v>
      </c>
      <c r="K81" s="14">
        <v>0</v>
      </c>
      <c r="L81" s="8">
        <v>38376.284722222219</v>
      </c>
      <c r="M81" s="10" t="s">
        <v>8731</v>
      </c>
    </row>
    <row r="82" spans="1:13" x14ac:dyDescent="0.25">
      <c r="A82" s="3">
        <v>38381</v>
      </c>
      <c r="B82" s="1" t="s">
        <v>25</v>
      </c>
      <c r="C82" s="13" t="s">
        <v>256</v>
      </c>
      <c r="D82" s="1" t="s">
        <v>76</v>
      </c>
      <c r="E82" s="7">
        <v>82.5</v>
      </c>
      <c r="F82" s="7">
        <v>0</v>
      </c>
      <c r="G82" s="1" t="s">
        <v>7944</v>
      </c>
      <c r="H82" s="8" t="s">
        <v>8376</v>
      </c>
      <c r="I82" s="8" t="s">
        <v>8809</v>
      </c>
      <c r="J82" s="14">
        <v>1</v>
      </c>
      <c r="K82" s="14">
        <v>23</v>
      </c>
      <c r="L82" s="8">
        <v>38382.125</v>
      </c>
      <c r="M82" s="10" t="s">
        <v>809</v>
      </c>
    </row>
    <row r="83" spans="1:13" x14ac:dyDescent="0.25">
      <c r="A83" s="3">
        <v>38381</v>
      </c>
      <c r="B83" s="1" t="s">
        <v>25</v>
      </c>
      <c r="C83" s="13" t="s">
        <v>254</v>
      </c>
      <c r="D83" s="1" t="s">
        <v>76</v>
      </c>
      <c r="E83" s="7">
        <v>100</v>
      </c>
      <c r="F83" s="7">
        <v>0</v>
      </c>
      <c r="G83" s="1" t="s">
        <v>8201</v>
      </c>
      <c r="H83" s="8" t="s">
        <v>8377</v>
      </c>
      <c r="I83" s="8" t="s">
        <v>8810</v>
      </c>
      <c r="J83" s="14">
        <v>2</v>
      </c>
      <c r="K83" s="14">
        <v>48</v>
      </c>
      <c r="L83" s="8">
        <v>38383.416666666664</v>
      </c>
      <c r="M83" s="10" t="s">
        <v>809</v>
      </c>
    </row>
    <row r="84" spans="1:13" x14ac:dyDescent="0.25">
      <c r="A84" s="3">
        <v>38384</v>
      </c>
      <c r="B84" s="1" t="s">
        <v>91</v>
      </c>
      <c r="C84" s="13" t="s">
        <v>93</v>
      </c>
      <c r="D84" s="1" t="s">
        <v>94</v>
      </c>
      <c r="E84" s="7">
        <v>460</v>
      </c>
      <c r="F84" s="7">
        <v>0</v>
      </c>
      <c r="G84" s="1" t="s">
        <v>7945</v>
      </c>
      <c r="H84" s="8" t="s">
        <v>8378</v>
      </c>
      <c r="I84" s="8" t="e">
        <v>#VALUE!</v>
      </c>
      <c r="J84" s="14">
        <v>0</v>
      </c>
      <c r="K84" s="14">
        <v>1</v>
      </c>
      <c r="L84" s="8">
        <v>38384.250694444447</v>
      </c>
      <c r="M84" s="10" t="s">
        <v>8731</v>
      </c>
    </row>
    <row r="85" spans="1:13" x14ac:dyDescent="0.25">
      <c r="A85" s="3">
        <v>38398</v>
      </c>
      <c r="B85" s="1" t="s">
        <v>91</v>
      </c>
      <c r="C85" s="13" t="s">
        <v>93</v>
      </c>
      <c r="D85" s="1" t="s">
        <v>262</v>
      </c>
      <c r="E85" s="7">
        <v>380</v>
      </c>
      <c r="F85" s="7">
        <v>0</v>
      </c>
      <c r="G85" s="2">
        <v>38398.0625</v>
      </c>
      <c r="H85" s="8" t="s">
        <v>8379</v>
      </c>
      <c r="I85" s="8" t="s">
        <v>8811</v>
      </c>
      <c r="J85" s="14">
        <v>0</v>
      </c>
      <c r="K85" s="14">
        <v>0</v>
      </c>
      <c r="L85" s="8">
        <v>38398.0625</v>
      </c>
      <c r="M85" s="10" t="s">
        <v>8731</v>
      </c>
    </row>
    <row r="86" spans="1:13" x14ac:dyDescent="0.25">
      <c r="A86" s="3">
        <v>38399</v>
      </c>
      <c r="B86" s="1" t="s">
        <v>91</v>
      </c>
      <c r="C86" s="13" t="s">
        <v>93</v>
      </c>
      <c r="D86" s="1" t="s">
        <v>80</v>
      </c>
      <c r="E86" s="7">
        <v>325</v>
      </c>
      <c r="F86" s="7">
        <v>0</v>
      </c>
      <c r="G86" s="1" t="s">
        <v>7946</v>
      </c>
      <c r="H86" s="8" t="s">
        <v>8380</v>
      </c>
      <c r="I86" s="8" t="s">
        <v>8812</v>
      </c>
      <c r="J86" s="14">
        <v>0</v>
      </c>
      <c r="K86" s="14">
        <v>0</v>
      </c>
      <c r="L86" s="8">
        <v>38399.071527777778</v>
      </c>
      <c r="M86" s="10" t="s">
        <v>8731</v>
      </c>
    </row>
    <row r="87" spans="1:13" x14ac:dyDescent="0.25">
      <c r="A87" s="3">
        <v>38401</v>
      </c>
      <c r="B87" s="1" t="s">
        <v>91</v>
      </c>
      <c r="C87" s="13" t="s">
        <v>93</v>
      </c>
      <c r="D87" s="1" t="s">
        <v>267</v>
      </c>
      <c r="E87" s="7">
        <v>648</v>
      </c>
      <c r="F87" s="7">
        <v>0</v>
      </c>
      <c r="G87" s="1" t="s">
        <v>8202</v>
      </c>
      <c r="H87" s="8" t="s">
        <v>8381</v>
      </c>
      <c r="I87" s="8" t="s">
        <v>8813</v>
      </c>
      <c r="J87" s="14">
        <v>0</v>
      </c>
      <c r="K87" s="14">
        <v>0</v>
      </c>
      <c r="L87" s="8">
        <v>38401.361805555556</v>
      </c>
      <c r="M87" s="10" t="s">
        <v>8731</v>
      </c>
    </row>
    <row r="88" spans="1:13" x14ac:dyDescent="0.25">
      <c r="A88" s="3">
        <v>38407</v>
      </c>
      <c r="B88" s="1" t="s">
        <v>91</v>
      </c>
      <c r="C88" s="13" t="s">
        <v>93</v>
      </c>
      <c r="D88" s="1" t="s">
        <v>94</v>
      </c>
      <c r="E88" s="7">
        <v>200</v>
      </c>
      <c r="F88" s="7">
        <v>0</v>
      </c>
      <c r="G88" s="1" t="s">
        <v>8203</v>
      </c>
      <c r="H88" s="8" t="s">
        <v>8382</v>
      </c>
      <c r="I88" s="8" t="e">
        <v>#VALUE!</v>
      </c>
      <c r="J88" s="14">
        <v>0</v>
      </c>
      <c r="K88" s="14">
        <v>12</v>
      </c>
      <c r="L88" s="8">
        <v>38407.045138888891</v>
      </c>
      <c r="M88" s="10" t="s">
        <v>8731</v>
      </c>
    </row>
    <row r="89" spans="1:13" x14ac:dyDescent="0.25">
      <c r="A89" s="3">
        <v>38419</v>
      </c>
      <c r="B89" s="1" t="s">
        <v>25</v>
      </c>
      <c r="C89" s="13" t="s">
        <v>271</v>
      </c>
      <c r="D89" s="1" t="s">
        <v>272</v>
      </c>
      <c r="E89" s="7">
        <v>180</v>
      </c>
      <c r="F89" s="7">
        <v>0</v>
      </c>
      <c r="G89" s="1" t="s">
        <v>7947</v>
      </c>
      <c r="H89" s="8" t="s">
        <v>8383</v>
      </c>
      <c r="I89" s="8" t="e">
        <v>#VALUE!</v>
      </c>
      <c r="J89" s="14">
        <v>0</v>
      </c>
      <c r="K89" s="14">
        <v>9</v>
      </c>
      <c r="L89" s="8">
        <v>38419.125</v>
      </c>
      <c r="M89" s="10" t="s">
        <v>809</v>
      </c>
    </row>
    <row r="90" spans="1:13" x14ac:dyDescent="0.25">
      <c r="A90" s="3">
        <v>38443</v>
      </c>
      <c r="B90" s="1" t="s">
        <v>234</v>
      </c>
      <c r="C90" s="13" t="s">
        <v>275</v>
      </c>
      <c r="D90" s="1" t="s">
        <v>13</v>
      </c>
      <c r="E90" s="7">
        <v>0</v>
      </c>
      <c r="F90" s="7">
        <v>0</v>
      </c>
      <c r="G90" s="1" t="s">
        <v>7948</v>
      </c>
      <c r="H90" s="8">
        <v>38443</v>
      </c>
      <c r="I90" s="8" t="s">
        <v>8814</v>
      </c>
      <c r="J90" s="14">
        <v>5</v>
      </c>
      <c r="K90" s="14">
        <v>132</v>
      </c>
      <c r="L90" s="8">
        <v>38448.5</v>
      </c>
      <c r="M90" s="10" t="s">
        <v>809</v>
      </c>
    </row>
    <row r="91" spans="1:13" x14ac:dyDescent="0.25">
      <c r="A91" s="3">
        <v>38464</v>
      </c>
      <c r="B91" s="1" t="s">
        <v>10</v>
      </c>
      <c r="C91" s="13" t="s">
        <v>278</v>
      </c>
      <c r="D91" s="1" t="s">
        <v>279</v>
      </c>
      <c r="E91" s="7">
        <v>126</v>
      </c>
      <c r="F91" s="7">
        <v>0</v>
      </c>
      <c r="G91" s="1" t="s">
        <v>7949</v>
      </c>
      <c r="H91" s="8" t="s">
        <v>8384</v>
      </c>
      <c r="I91" s="8" t="s">
        <v>8815</v>
      </c>
      <c r="J91" s="14">
        <v>0</v>
      </c>
      <c r="K91" s="14">
        <v>0</v>
      </c>
      <c r="L91" s="8">
        <v>38464.165972222225</v>
      </c>
      <c r="M91" s="10" t="s">
        <v>809</v>
      </c>
    </row>
    <row r="92" spans="1:13" x14ac:dyDescent="0.25">
      <c r="A92" s="3">
        <v>38465</v>
      </c>
      <c r="B92" s="1" t="s">
        <v>234</v>
      </c>
      <c r="C92" s="13" t="s">
        <v>275</v>
      </c>
      <c r="D92" s="1" t="s">
        <v>13</v>
      </c>
      <c r="E92" s="7">
        <v>0</v>
      </c>
      <c r="F92" s="7">
        <v>0</v>
      </c>
      <c r="G92" s="1" t="s">
        <v>8204</v>
      </c>
      <c r="H92" s="8" t="s">
        <v>8385</v>
      </c>
      <c r="I92" s="8" t="s">
        <v>8787</v>
      </c>
      <c r="J92" s="14">
        <v>4</v>
      </c>
      <c r="K92" s="14">
        <v>96</v>
      </c>
      <c r="L92" s="8">
        <v>38469.25</v>
      </c>
      <c r="M92" s="10" t="s">
        <v>809</v>
      </c>
    </row>
    <row r="93" spans="1:13" x14ac:dyDescent="0.25">
      <c r="A93" s="3">
        <v>38465</v>
      </c>
      <c r="B93" s="1" t="s">
        <v>91</v>
      </c>
      <c r="C93" s="13" t="s">
        <v>93</v>
      </c>
      <c r="D93" s="1" t="s">
        <v>94</v>
      </c>
      <c r="E93" s="7">
        <v>345</v>
      </c>
      <c r="F93" s="7">
        <v>0</v>
      </c>
      <c r="G93" s="1" t="s">
        <v>8205</v>
      </c>
      <c r="H93" s="8" t="s">
        <v>8386</v>
      </c>
      <c r="I93" s="8" t="s">
        <v>8816</v>
      </c>
      <c r="J93" s="14">
        <v>0</v>
      </c>
      <c r="K93" s="14">
        <v>0</v>
      </c>
      <c r="L93" s="8">
        <v>38465.199999999997</v>
      </c>
      <c r="M93" s="10" t="s">
        <v>8731</v>
      </c>
    </row>
    <row r="94" spans="1:13" x14ac:dyDescent="0.25">
      <c r="A94" s="3">
        <v>38472</v>
      </c>
      <c r="B94" s="1" t="s">
        <v>25</v>
      </c>
      <c r="C94" s="13" t="s">
        <v>1524</v>
      </c>
      <c r="D94" s="1" t="s">
        <v>340</v>
      </c>
      <c r="E94" s="7">
        <v>100</v>
      </c>
      <c r="F94" s="7">
        <v>0</v>
      </c>
      <c r="G94" s="1" t="s">
        <v>8206</v>
      </c>
      <c r="H94" s="8" t="s">
        <v>8387</v>
      </c>
      <c r="I94" s="8" t="s">
        <v>8817</v>
      </c>
      <c r="J94" s="14">
        <v>0</v>
      </c>
      <c r="K94" s="14">
        <v>1</v>
      </c>
      <c r="L94" s="8">
        <v>38472.416666666664</v>
      </c>
      <c r="M94" s="10" t="s">
        <v>809</v>
      </c>
    </row>
    <row r="95" spans="1:13" x14ac:dyDescent="0.25">
      <c r="A95" s="3">
        <v>38480</v>
      </c>
      <c r="B95" s="1" t="s">
        <v>128</v>
      </c>
      <c r="C95" s="13" t="s">
        <v>339</v>
      </c>
      <c r="D95" s="1" t="s">
        <v>1526</v>
      </c>
      <c r="E95" s="7">
        <v>672</v>
      </c>
      <c r="F95" s="7">
        <v>0</v>
      </c>
      <c r="G95" s="1" t="s">
        <v>7950</v>
      </c>
      <c r="H95" s="8" t="s">
        <v>8388</v>
      </c>
      <c r="I95" s="8" t="s">
        <v>8818</v>
      </c>
      <c r="J95" s="14">
        <v>0</v>
      </c>
      <c r="K95" s="14">
        <v>6</v>
      </c>
      <c r="L95" s="8">
        <v>38480.416666666664</v>
      </c>
      <c r="M95" s="10" t="s">
        <v>809</v>
      </c>
    </row>
    <row r="96" spans="1:13" x14ac:dyDescent="0.25">
      <c r="A96" s="3">
        <v>38483</v>
      </c>
      <c r="B96" s="1" t="s">
        <v>91</v>
      </c>
      <c r="C96" s="13" t="s">
        <v>93</v>
      </c>
      <c r="D96" s="1" t="s">
        <v>94</v>
      </c>
      <c r="E96" s="7">
        <v>529</v>
      </c>
      <c r="F96" s="7">
        <v>0</v>
      </c>
      <c r="G96" s="1" t="s">
        <v>7951</v>
      </c>
      <c r="H96" s="8" t="s">
        <v>8389</v>
      </c>
      <c r="I96" s="8" t="s">
        <v>8819</v>
      </c>
      <c r="J96" s="14">
        <v>0</v>
      </c>
      <c r="K96" s="14">
        <v>1</v>
      </c>
      <c r="L96" s="8">
        <v>38483.354861111111</v>
      </c>
      <c r="M96" s="10" t="s">
        <v>8731</v>
      </c>
    </row>
    <row r="97" spans="1:13" x14ac:dyDescent="0.25">
      <c r="A97" s="3">
        <v>38501</v>
      </c>
      <c r="B97" s="1" t="s">
        <v>128</v>
      </c>
      <c r="C97" s="13" t="s">
        <v>339</v>
      </c>
      <c r="D97" s="1" t="s">
        <v>1526</v>
      </c>
      <c r="E97" s="7">
        <v>328</v>
      </c>
      <c r="F97" s="7">
        <v>0</v>
      </c>
      <c r="G97" s="1" t="s">
        <v>8207</v>
      </c>
      <c r="H97" s="8" t="s">
        <v>8390</v>
      </c>
      <c r="I97" s="8" t="s">
        <v>8820</v>
      </c>
      <c r="J97" s="14">
        <v>1</v>
      </c>
      <c r="K97" s="14">
        <v>18</v>
      </c>
      <c r="L97" s="8">
        <v>38502.104166666664</v>
      </c>
      <c r="M97" s="10" t="s">
        <v>809</v>
      </c>
    </row>
    <row r="98" spans="1:13" x14ac:dyDescent="0.25">
      <c r="A98" s="3">
        <v>38508</v>
      </c>
      <c r="B98" s="1" t="s">
        <v>234</v>
      </c>
      <c r="C98" s="13" t="s">
        <v>1533</v>
      </c>
      <c r="D98" s="1" t="s">
        <v>1534</v>
      </c>
      <c r="E98" s="7">
        <v>55</v>
      </c>
      <c r="F98" s="7">
        <v>0</v>
      </c>
      <c r="G98" s="1" t="s">
        <v>7952</v>
      </c>
      <c r="H98" s="8" t="s">
        <v>8391</v>
      </c>
      <c r="I98" s="8" t="s">
        <v>8781</v>
      </c>
      <c r="J98" s="14">
        <v>2</v>
      </c>
      <c r="K98" s="14">
        <v>51</v>
      </c>
      <c r="L98" s="8">
        <v>38510.25</v>
      </c>
      <c r="M98" s="10" t="s">
        <v>809</v>
      </c>
    </row>
    <row r="99" spans="1:13" x14ac:dyDescent="0.25">
      <c r="A99" s="3">
        <v>38508</v>
      </c>
      <c r="B99" s="1" t="s">
        <v>234</v>
      </c>
      <c r="C99" s="13" t="s">
        <v>1530</v>
      </c>
      <c r="D99" s="1" t="s">
        <v>1531</v>
      </c>
      <c r="E99" s="7">
        <v>1826</v>
      </c>
      <c r="F99" s="7">
        <v>0</v>
      </c>
      <c r="G99" s="1" t="s">
        <v>8208</v>
      </c>
      <c r="H99" s="8" t="s">
        <v>8391</v>
      </c>
      <c r="I99" s="8" t="s">
        <v>8821</v>
      </c>
      <c r="J99" s="14">
        <v>5</v>
      </c>
      <c r="K99" s="14">
        <v>125</v>
      </c>
      <c r="L99" s="8">
        <v>38513.3125</v>
      </c>
      <c r="M99" s="10" t="s">
        <v>809</v>
      </c>
    </row>
    <row r="100" spans="1:13" x14ac:dyDescent="0.25">
      <c r="A100" s="3">
        <v>38509</v>
      </c>
      <c r="B100" s="1" t="s">
        <v>39</v>
      </c>
      <c r="C100" s="13" t="s">
        <v>1537</v>
      </c>
      <c r="D100" s="1" t="s">
        <v>1526</v>
      </c>
      <c r="E100" s="7">
        <v>0</v>
      </c>
      <c r="F100" s="7">
        <v>0</v>
      </c>
      <c r="G100" s="1" t="s">
        <v>7953</v>
      </c>
      <c r="H100" s="8" t="s">
        <v>8392</v>
      </c>
      <c r="I100" s="8" t="s">
        <v>8822</v>
      </c>
      <c r="J100" s="14">
        <v>2</v>
      </c>
      <c r="K100" s="14">
        <v>42</v>
      </c>
      <c r="L100" s="8">
        <v>38511.25</v>
      </c>
      <c r="M100" s="10" t="s">
        <v>809</v>
      </c>
    </row>
    <row r="101" spans="1:13" x14ac:dyDescent="0.25">
      <c r="A101" s="3">
        <v>38731</v>
      </c>
      <c r="B101" s="1" t="s">
        <v>30</v>
      </c>
      <c r="C101" s="13" t="s">
        <v>158</v>
      </c>
      <c r="D101" s="1" t="s">
        <v>37</v>
      </c>
      <c r="E101" s="7" t="s">
        <v>159</v>
      </c>
      <c r="F101" s="7">
        <v>0</v>
      </c>
      <c r="G101" s="1" t="s">
        <v>7954</v>
      </c>
      <c r="H101" s="8" t="s">
        <v>8393</v>
      </c>
      <c r="I101" s="8" t="s">
        <v>8823</v>
      </c>
      <c r="J101" s="14">
        <v>2</v>
      </c>
      <c r="K101" s="14">
        <v>49</v>
      </c>
      <c r="L101" s="8">
        <v>38733.229166666664</v>
      </c>
      <c r="M101" s="10" t="s">
        <v>809</v>
      </c>
    </row>
    <row r="102" spans="1:13" x14ac:dyDescent="0.25">
      <c r="A102" s="3">
        <v>38735</v>
      </c>
      <c r="B102" s="1" t="s">
        <v>39</v>
      </c>
      <c r="C102" s="13" t="s">
        <v>162</v>
      </c>
      <c r="D102" s="1" t="s">
        <v>17</v>
      </c>
      <c r="E102" s="7">
        <v>75</v>
      </c>
      <c r="F102" s="7">
        <v>0</v>
      </c>
      <c r="G102" s="1" t="s">
        <v>7955</v>
      </c>
      <c r="H102" s="8" t="s">
        <v>8394</v>
      </c>
      <c r="I102" s="8" t="s">
        <v>8824</v>
      </c>
      <c r="J102" s="14">
        <v>0</v>
      </c>
      <c r="K102" s="14">
        <v>3</v>
      </c>
      <c r="L102" s="8">
        <v>38735.273611111108</v>
      </c>
      <c r="M102" s="10" t="s">
        <v>809</v>
      </c>
    </row>
    <row r="103" spans="1:13" x14ac:dyDescent="0.25">
      <c r="A103" s="3">
        <v>38752</v>
      </c>
      <c r="B103" s="1" t="s">
        <v>10</v>
      </c>
      <c r="C103" s="13" t="s">
        <v>169</v>
      </c>
      <c r="D103" s="1" t="s">
        <v>170</v>
      </c>
      <c r="E103" s="7" t="s">
        <v>159</v>
      </c>
      <c r="F103" s="7">
        <v>0</v>
      </c>
      <c r="G103" s="1" t="s">
        <v>8209</v>
      </c>
      <c r="H103" s="8" t="s">
        <v>8395</v>
      </c>
      <c r="I103" s="8" t="s">
        <v>8825</v>
      </c>
      <c r="J103" s="14">
        <v>4</v>
      </c>
      <c r="K103" s="14">
        <v>99</v>
      </c>
      <c r="L103" s="8">
        <v>38756.333333333336</v>
      </c>
      <c r="M103" s="10" t="s">
        <v>809</v>
      </c>
    </row>
    <row r="104" spans="1:13" x14ac:dyDescent="0.25">
      <c r="A104" s="3">
        <v>38752</v>
      </c>
      <c r="B104" s="1" t="s">
        <v>10</v>
      </c>
      <c r="C104" s="13" t="s">
        <v>103</v>
      </c>
      <c r="D104" s="1" t="s">
        <v>166</v>
      </c>
      <c r="E104" s="7">
        <v>150</v>
      </c>
      <c r="F104" s="7">
        <v>0</v>
      </c>
      <c r="G104" s="1" t="s">
        <v>8210</v>
      </c>
      <c r="H104" s="8" t="s">
        <v>8396</v>
      </c>
      <c r="I104" s="8" t="s">
        <v>8826</v>
      </c>
      <c r="J104" s="14">
        <v>2</v>
      </c>
      <c r="K104" s="14">
        <v>58</v>
      </c>
      <c r="L104" s="8">
        <v>38754.500694444447</v>
      </c>
      <c r="M104" s="10" t="s">
        <v>809</v>
      </c>
    </row>
    <row r="105" spans="1:13" x14ac:dyDescent="0.25">
      <c r="A105" s="3">
        <v>38759</v>
      </c>
      <c r="B105" s="1" t="s">
        <v>30</v>
      </c>
      <c r="C105" s="13" t="s">
        <v>173</v>
      </c>
      <c r="D105" s="1" t="s">
        <v>174</v>
      </c>
      <c r="E105" s="7">
        <v>500</v>
      </c>
      <c r="F105" s="7">
        <v>0</v>
      </c>
      <c r="G105" s="1" t="s">
        <v>7956</v>
      </c>
      <c r="H105" s="8" t="s">
        <v>8397</v>
      </c>
      <c r="I105" s="8" t="s">
        <v>8827</v>
      </c>
      <c r="J105" s="14">
        <v>3</v>
      </c>
      <c r="K105" s="14">
        <v>74</v>
      </c>
      <c r="L105" s="8">
        <v>38762.458333333336</v>
      </c>
      <c r="M105" s="10" t="s">
        <v>809</v>
      </c>
    </row>
    <row r="106" spans="1:13" x14ac:dyDescent="0.25">
      <c r="A106" s="3">
        <v>38760</v>
      </c>
      <c r="B106" s="1" t="s">
        <v>30</v>
      </c>
      <c r="C106" s="13" t="s">
        <v>182</v>
      </c>
      <c r="D106" s="1" t="s">
        <v>180</v>
      </c>
      <c r="E106" s="7">
        <v>50</v>
      </c>
      <c r="F106" s="7">
        <v>0</v>
      </c>
      <c r="G106" s="1" t="s">
        <v>8211</v>
      </c>
      <c r="H106" s="8" t="s">
        <v>8398</v>
      </c>
      <c r="I106" s="8" t="s">
        <v>8828</v>
      </c>
      <c r="J106" s="14">
        <v>1</v>
      </c>
      <c r="K106" s="14">
        <v>28</v>
      </c>
      <c r="L106" s="8">
        <v>38761.291666666664</v>
      </c>
      <c r="M106" s="10" t="s">
        <v>809</v>
      </c>
    </row>
    <row r="107" spans="1:13" x14ac:dyDescent="0.25">
      <c r="A107" s="3">
        <v>38760</v>
      </c>
      <c r="B107" s="1" t="s">
        <v>30</v>
      </c>
      <c r="C107" s="13" t="s">
        <v>185</v>
      </c>
      <c r="D107" s="1" t="s">
        <v>186</v>
      </c>
      <c r="E107" s="7">
        <v>250</v>
      </c>
      <c r="F107" s="7">
        <v>0</v>
      </c>
      <c r="G107" s="1" t="s">
        <v>7957</v>
      </c>
      <c r="H107" s="8" t="s">
        <v>8399</v>
      </c>
      <c r="I107" s="8" t="e">
        <v>#VALUE!</v>
      </c>
      <c r="J107" s="14">
        <v>0</v>
      </c>
      <c r="K107" s="14">
        <v>4</v>
      </c>
      <c r="L107" s="8">
        <v>38760.083333333336</v>
      </c>
      <c r="M107" s="10" t="s">
        <v>809</v>
      </c>
    </row>
    <row r="108" spans="1:13" x14ac:dyDescent="0.25">
      <c r="A108" s="3">
        <v>38760</v>
      </c>
      <c r="B108" s="1" t="s">
        <v>30</v>
      </c>
      <c r="C108" s="13" t="s">
        <v>177</v>
      </c>
      <c r="D108" s="1" t="s">
        <v>174</v>
      </c>
      <c r="E108" s="7">
        <v>300</v>
      </c>
      <c r="F108" s="7">
        <v>0</v>
      </c>
      <c r="G108" s="1" t="s">
        <v>7958</v>
      </c>
      <c r="H108" s="8" t="s">
        <v>8400</v>
      </c>
      <c r="I108" s="8" t="s">
        <v>8829</v>
      </c>
      <c r="J108" s="14">
        <v>2</v>
      </c>
      <c r="K108" s="14">
        <v>41</v>
      </c>
      <c r="L108" s="8">
        <v>38762.238888888889</v>
      </c>
      <c r="M108" s="10" t="s">
        <v>809</v>
      </c>
    </row>
    <row r="109" spans="1:13" x14ac:dyDescent="0.25">
      <c r="A109" s="3">
        <v>38760</v>
      </c>
      <c r="B109" s="1" t="s">
        <v>30</v>
      </c>
      <c r="C109" s="13" t="s">
        <v>179</v>
      </c>
      <c r="D109" s="1" t="s">
        <v>180</v>
      </c>
      <c r="E109" s="7">
        <v>80</v>
      </c>
      <c r="F109" s="7">
        <v>0</v>
      </c>
      <c r="G109" s="1" t="s">
        <v>7959</v>
      </c>
      <c r="H109" s="8" t="s">
        <v>8398</v>
      </c>
      <c r="I109" s="8" t="s">
        <v>8830</v>
      </c>
      <c r="J109" s="14">
        <v>2</v>
      </c>
      <c r="K109" s="14">
        <v>49</v>
      </c>
      <c r="L109" s="8">
        <v>38762.166666666664</v>
      </c>
      <c r="M109" s="10" t="s">
        <v>809</v>
      </c>
    </row>
    <row r="110" spans="1:13" x14ac:dyDescent="0.25">
      <c r="A110" s="3">
        <v>38764</v>
      </c>
      <c r="B110" s="1" t="s">
        <v>96</v>
      </c>
      <c r="C110" s="13" t="s">
        <v>193</v>
      </c>
      <c r="D110" s="1" t="s">
        <v>194</v>
      </c>
      <c r="E110" s="7">
        <v>1650</v>
      </c>
      <c r="F110" s="7">
        <v>0</v>
      </c>
      <c r="G110" s="1" t="s">
        <v>192</v>
      </c>
      <c r="H110" s="8" t="s">
        <v>6558</v>
      </c>
      <c r="I110" s="8" t="e">
        <v>#VALUE!</v>
      </c>
      <c r="J110" s="14" t="e">
        <v>#VALUE!</v>
      </c>
      <c r="K110" s="14" t="e">
        <v>#VALUE!</v>
      </c>
      <c r="L110" s="8" t="e">
        <v>#VALUE!</v>
      </c>
      <c r="M110" s="10" t="s">
        <v>8731</v>
      </c>
    </row>
    <row r="111" spans="1:13" x14ac:dyDescent="0.25">
      <c r="A111" s="3">
        <v>38764</v>
      </c>
      <c r="B111" s="1" t="s">
        <v>30</v>
      </c>
      <c r="C111" s="13" t="s">
        <v>189</v>
      </c>
      <c r="D111" s="1" t="s">
        <v>190</v>
      </c>
      <c r="E111" s="7">
        <v>100</v>
      </c>
      <c r="F111" s="7">
        <v>0</v>
      </c>
      <c r="G111" s="1" t="s">
        <v>7960</v>
      </c>
      <c r="H111" s="8" t="s">
        <v>8401</v>
      </c>
      <c r="I111" s="8" t="s">
        <v>8831</v>
      </c>
      <c r="J111" s="14">
        <v>4</v>
      </c>
      <c r="K111" s="14">
        <v>95</v>
      </c>
      <c r="L111" s="8">
        <v>38768.458333333336</v>
      </c>
      <c r="M111" s="10" t="s">
        <v>809</v>
      </c>
    </row>
    <row r="112" spans="1:13" x14ac:dyDescent="0.25">
      <c r="A112" s="3">
        <v>38765</v>
      </c>
      <c r="B112" s="1" t="s">
        <v>39</v>
      </c>
      <c r="C112" s="13" t="s">
        <v>196</v>
      </c>
      <c r="D112" s="1" t="s">
        <v>50</v>
      </c>
      <c r="E112" s="7">
        <v>250</v>
      </c>
      <c r="F112" s="7">
        <v>0</v>
      </c>
      <c r="G112" s="1" t="s">
        <v>7961</v>
      </c>
      <c r="H112" s="8" t="s">
        <v>8402</v>
      </c>
      <c r="I112" s="8" t="s">
        <v>8832</v>
      </c>
      <c r="J112" s="14">
        <v>0</v>
      </c>
      <c r="K112" s="14">
        <v>7</v>
      </c>
      <c r="L112" s="8">
        <v>38765.5</v>
      </c>
      <c r="M112" s="10" t="s">
        <v>809</v>
      </c>
    </row>
    <row r="113" spans="1:13" x14ac:dyDescent="0.25">
      <c r="A113" s="3">
        <v>38766</v>
      </c>
      <c r="B113" s="1" t="s">
        <v>10</v>
      </c>
      <c r="C113" s="13" t="s">
        <v>199</v>
      </c>
      <c r="D113" s="1" t="s">
        <v>200</v>
      </c>
      <c r="E113" s="7">
        <v>428</v>
      </c>
      <c r="F113" s="7">
        <v>0</v>
      </c>
      <c r="G113" s="1" t="s">
        <v>7962</v>
      </c>
      <c r="H113" s="8" t="s">
        <v>8403</v>
      </c>
      <c r="I113" s="8" t="e">
        <v>#VALUE!</v>
      </c>
      <c r="J113" s="14">
        <v>0</v>
      </c>
      <c r="K113" s="14">
        <v>5</v>
      </c>
      <c r="L113" s="8">
        <v>38766.17291666667</v>
      </c>
      <c r="M113" s="10" t="s">
        <v>8731</v>
      </c>
    </row>
    <row r="114" spans="1:13" x14ac:dyDescent="0.25">
      <c r="A114" s="3">
        <v>38775</v>
      </c>
      <c r="B114" s="1" t="s">
        <v>10</v>
      </c>
      <c r="C114" s="13" t="s">
        <v>203</v>
      </c>
      <c r="D114" s="1" t="s">
        <v>204</v>
      </c>
      <c r="E114" s="7" t="s">
        <v>23</v>
      </c>
      <c r="F114" s="7">
        <v>0</v>
      </c>
      <c r="G114" s="1" t="s">
        <v>7963</v>
      </c>
      <c r="H114" s="8" t="s">
        <v>8404</v>
      </c>
      <c r="I114" s="8" t="s">
        <v>8833</v>
      </c>
      <c r="J114" s="14">
        <v>2</v>
      </c>
      <c r="K114" s="14">
        <v>44</v>
      </c>
      <c r="L114" s="8">
        <v>38777.104166666664</v>
      </c>
      <c r="M114" s="10" t="s">
        <v>809</v>
      </c>
    </row>
    <row r="115" spans="1:13" x14ac:dyDescent="0.25">
      <c r="A115" s="3">
        <v>38785</v>
      </c>
      <c r="B115" s="1" t="s">
        <v>25</v>
      </c>
      <c r="C115" s="13" t="s">
        <v>207</v>
      </c>
      <c r="D115" s="1" t="s">
        <v>50</v>
      </c>
      <c r="E115" s="7">
        <v>0</v>
      </c>
      <c r="F115" s="7">
        <v>0</v>
      </c>
      <c r="G115" s="1" t="s">
        <v>7964</v>
      </c>
      <c r="H115" s="8" t="s">
        <v>8405</v>
      </c>
      <c r="I115" s="8" t="s">
        <v>8834</v>
      </c>
      <c r="J115" s="14">
        <v>0</v>
      </c>
      <c r="K115" s="14">
        <v>7</v>
      </c>
      <c r="L115" s="8">
        <v>38785.416666666664</v>
      </c>
      <c r="M115" s="10" t="s">
        <v>809</v>
      </c>
    </row>
    <row r="116" spans="1:13" x14ac:dyDescent="0.25">
      <c r="A116" s="3">
        <v>38788</v>
      </c>
      <c r="B116" s="1" t="s">
        <v>30</v>
      </c>
      <c r="C116" s="13" t="s">
        <v>210</v>
      </c>
      <c r="D116" s="1" t="s">
        <v>50</v>
      </c>
      <c r="E116" s="7">
        <v>200</v>
      </c>
      <c r="F116" s="7">
        <v>0</v>
      </c>
      <c r="G116" s="1" t="s">
        <v>7965</v>
      </c>
      <c r="H116" s="8" t="s">
        <v>8406</v>
      </c>
      <c r="I116" s="8" t="s">
        <v>8835</v>
      </c>
      <c r="J116" s="14">
        <v>2</v>
      </c>
      <c r="K116" s="14">
        <v>51</v>
      </c>
      <c r="L116" s="8">
        <v>38790.5</v>
      </c>
      <c r="M116" s="10" t="s">
        <v>809</v>
      </c>
    </row>
    <row r="117" spans="1:13" x14ac:dyDescent="0.25">
      <c r="A117" s="3">
        <v>38809</v>
      </c>
      <c r="B117" s="1" t="s">
        <v>30</v>
      </c>
      <c r="C117" s="13" t="s">
        <v>213</v>
      </c>
      <c r="D117" s="1" t="s">
        <v>214</v>
      </c>
      <c r="E117" s="7">
        <v>1000</v>
      </c>
      <c r="F117" s="7">
        <v>0</v>
      </c>
      <c r="G117" s="1" t="s">
        <v>8212</v>
      </c>
      <c r="H117" s="8" t="s">
        <v>8407</v>
      </c>
      <c r="I117" s="8" t="s">
        <v>8836</v>
      </c>
      <c r="J117" s="14">
        <v>3</v>
      </c>
      <c r="K117" s="14">
        <v>67</v>
      </c>
      <c r="L117" s="8">
        <v>38812.184027777781</v>
      </c>
      <c r="M117" s="10" t="s">
        <v>809</v>
      </c>
    </row>
    <row r="118" spans="1:13" x14ac:dyDescent="0.25">
      <c r="A118" s="3">
        <v>38814</v>
      </c>
      <c r="B118" s="1" t="s">
        <v>91</v>
      </c>
      <c r="C118" s="13" t="s">
        <v>93</v>
      </c>
      <c r="D118" s="1" t="s">
        <v>217</v>
      </c>
      <c r="E118" s="7">
        <v>116</v>
      </c>
      <c r="F118" s="7">
        <v>0</v>
      </c>
      <c r="G118" s="1" t="s">
        <v>8213</v>
      </c>
      <c r="H118" s="8" t="s">
        <v>8408</v>
      </c>
      <c r="I118" s="8" t="s">
        <v>8837</v>
      </c>
      <c r="J118" s="14">
        <v>0</v>
      </c>
      <c r="K118" s="14">
        <v>0</v>
      </c>
      <c r="L118" s="8">
        <v>38814.395138888889</v>
      </c>
      <c r="M118" s="10" t="s">
        <v>8731</v>
      </c>
    </row>
    <row r="119" spans="1:13" x14ac:dyDescent="0.25">
      <c r="A119" s="3">
        <v>38815</v>
      </c>
      <c r="B119" s="1" t="s">
        <v>25</v>
      </c>
      <c r="C119" s="13" t="s">
        <v>219</v>
      </c>
      <c r="D119" s="1" t="s">
        <v>220</v>
      </c>
      <c r="E119" s="7">
        <v>300</v>
      </c>
      <c r="F119" s="7">
        <v>0</v>
      </c>
      <c r="G119" s="1" t="s">
        <v>8214</v>
      </c>
      <c r="H119" s="8" t="s">
        <v>8409</v>
      </c>
      <c r="I119" s="8" t="s">
        <v>8818</v>
      </c>
      <c r="J119" s="14">
        <v>0</v>
      </c>
      <c r="K119" s="14">
        <v>7</v>
      </c>
      <c r="L119" s="8">
        <v>38815.458333333336</v>
      </c>
      <c r="M119" s="10" t="s">
        <v>809</v>
      </c>
    </row>
    <row r="120" spans="1:13" x14ac:dyDescent="0.25">
      <c r="A120" s="3">
        <v>38824</v>
      </c>
      <c r="B120" s="1" t="s">
        <v>128</v>
      </c>
      <c r="C120" s="13" t="s">
        <v>1349</v>
      </c>
      <c r="D120" s="1" t="s">
        <v>228</v>
      </c>
      <c r="E120" s="7">
        <v>38.5</v>
      </c>
      <c r="F120" s="7">
        <v>0</v>
      </c>
      <c r="G120" s="1" t="s">
        <v>7966</v>
      </c>
      <c r="H120" s="8" t="s">
        <v>8410</v>
      </c>
      <c r="I120" s="8" t="s">
        <v>8838</v>
      </c>
      <c r="J120" s="14">
        <v>0</v>
      </c>
      <c r="K120" s="14">
        <v>2</v>
      </c>
      <c r="L120" s="8">
        <v>38824.270833333336</v>
      </c>
      <c r="M120" s="10" t="s">
        <v>8731</v>
      </c>
    </row>
    <row r="121" spans="1:13" x14ac:dyDescent="0.25">
      <c r="A121" s="3">
        <v>38824</v>
      </c>
      <c r="B121" s="1" t="s">
        <v>128</v>
      </c>
      <c r="C121" s="13" t="s">
        <v>1354</v>
      </c>
      <c r="D121" s="1" t="s">
        <v>224</v>
      </c>
      <c r="E121" s="7">
        <v>108</v>
      </c>
      <c r="F121" s="7">
        <v>0</v>
      </c>
      <c r="G121" s="1" t="s">
        <v>7967</v>
      </c>
      <c r="H121" s="8" t="s">
        <v>8411</v>
      </c>
      <c r="I121" s="8" t="s">
        <v>8839</v>
      </c>
      <c r="J121" s="14">
        <v>0</v>
      </c>
      <c r="K121" s="14">
        <v>1</v>
      </c>
      <c r="L121" s="8">
        <v>38824.256944444445</v>
      </c>
      <c r="M121" s="10" t="s">
        <v>8731</v>
      </c>
    </row>
    <row r="122" spans="1:13" x14ac:dyDescent="0.25">
      <c r="A122" s="3">
        <v>38824</v>
      </c>
      <c r="B122" s="1" t="s">
        <v>128</v>
      </c>
      <c r="C122" s="13" t="s">
        <v>1345</v>
      </c>
      <c r="D122" s="1" t="s">
        <v>1346</v>
      </c>
      <c r="E122" s="7">
        <v>380</v>
      </c>
      <c r="F122" s="7">
        <v>0</v>
      </c>
      <c r="G122" s="1" t="s">
        <v>7968</v>
      </c>
      <c r="H122" s="8" t="s">
        <v>8412</v>
      </c>
      <c r="I122" s="8" t="s">
        <v>8840</v>
      </c>
      <c r="J122" s="14">
        <v>0</v>
      </c>
      <c r="K122" s="14">
        <v>3</v>
      </c>
      <c r="L122" s="8">
        <v>38824.305555555555</v>
      </c>
      <c r="M122" s="10" t="s">
        <v>8731</v>
      </c>
    </row>
    <row r="123" spans="1:13" x14ac:dyDescent="0.25">
      <c r="A123" s="3">
        <v>38824</v>
      </c>
      <c r="B123" s="1" t="s">
        <v>128</v>
      </c>
      <c r="C123" s="13" t="s">
        <v>223</v>
      </c>
      <c r="D123" s="1" t="s">
        <v>224</v>
      </c>
      <c r="E123" s="7">
        <v>1000</v>
      </c>
      <c r="F123" s="7">
        <v>0</v>
      </c>
      <c r="G123" s="1" t="s">
        <v>7969</v>
      </c>
      <c r="H123" s="8" t="s">
        <v>8413</v>
      </c>
      <c r="I123" s="8" t="s">
        <v>8841</v>
      </c>
      <c r="J123" s="14">
        <v>0</v>
      </c>
      <c r="K123" s="14">
        <v>4</v>
      </c>
      <c r="L123" s="8">
        <v>38824.3125</v>
      </c>
      <c r="M123" s="10" t="s">
        <v>8731</v>
      </c>
    </row>
    <row r="124" spans="1:13" x14ac:dyDescent="0.25">
      <c r="A124" s="3">
        <v>38824</v>
      </c>
      <c r="B124" s="1" t="s">
        <v>128</v>
      </c>
      <c r="C124" s="13" t="s">
        <v>227</v>
      </c>
      <c r="D124" s="1" t="s">
        <v>228</v>
      </c>
      <c r="E124" s="7">
        <v>260</v>
      </c>
      <c r="F124" s="7">
        <v>0</v>
      </c>
      <c r="G124" s="1" t="s">
        <v>7970</v>
      </c>
      <c r="H124" s="8" t="s">
        <v>8414</v>
      </c>
      <c r="I124" s="8" t="s">
        <v>8842</v>
      </c>
      <c r="J124" s="14">
        <v>0</v>
      </c>
      <c r="K124" s="14">
        <v>2</v>
      </c>
      <c r="L124" s="8">
        <v>38824.257638888892</v>
      </c>
      <c r="M124" s="10" t="s">
        <v>8731</v>
      </c>
    </row>
    <row r="125" spans="1:13" x14ac:dyDescent="0.25">
      <c r="A125" s="3">
        <v>38828</v>
      </c>
      <c r="B125" s="1" t="s">
        <v>128</v>
      </c>
      <c r="C125" s="13" t="s">
        <v>1357</v>
      </c>
      <c r="D125" s="1" t="s">
        <v>50</v>
      </c>
      <c r="E125" s="7">
        <v>219</v>
      </c>
      <c r="F125" s="7">
        <v>0</v>
      </c>
      <c r="G125" s="1" t="s">
        <v>8215</v>
      </c>
      <c r="H125" s="8" t="s">
        <v>8415</v>
      </c>
      <c r="I125" s="8" t="s">
        <v>8843</v>
      </c>
      <c r="J125" s="14">
        <v>0</v>
      </c>
      <c r="K125" s="14">
        <v>3</v>
      </c>
      <c r="L125" s="8">
        <v>38828.416666666664</v>
      </c>
      <c r="M125" s="10" t="s">
        <v>809</v>
      </c>
    </row>
    <row r="126" spans="1:13" x14ac:dyDescent="0.25">
      <c r="A126" s="3">
        <v>38836</v>
      </c>
      <c r="B126" s="1" t="s">
        <v>91</v>
      </c>
      <c r="C126" s="13" t="s">
        <v>93</v>
      </c>
      <c r="D126" s="1" t="s">
        <v>1360</v>
      </c>
      <c r="E126" s="7">
        <v>237</v>
      </c>
      <c r="F126" s="7">
        <v>0</v>
      </c>
      <c r="G126" s="1" t="s">
        <v>7971</v>
      </c>
      <c r="H126" s="8" t="s">
        <v>8416</v>
      </c>
      <c r="I126" s="8" t="s">
        <v>8844</v>
      </c>
      <c r="J126" s="14">
        <v>0</v>
      </c>
      <c r="K126" s="14">
        <v>0</v>
      </c>
      <c r="L126" s="8">
        <v>38836.15625</v>
      </c>
      <c r="M126" s="10" t="s">
        <v>809</v>
      </c>
    </row>
    <row r="127" spans="1:13" x14ac:dyDescent="0.25">
      <c r="A127" s="3">
        <v>38840</v>
      </c>
      <c r="B127" s="1" t="s">
        <v>10</v>
      </c>
      <c r="C127" s="13" t="s">
        <v>1364</v>
      </c>
      <c r="D127" s="1" t="s">
        <v>1365</v>
      </c>
      <c r="E127" s="7">
        <v>300</v>
      </c>
      <c r="F127" s="7">
        <v>0</v>
      </c>
      <c r="G127" s="1" t="s">
        <v>7972</v>
      </c>
      <c r="H127" s="8" t="s">
        <v>8417</v>
      </c>
      <c r="I127" s="8" t="s">
        <v>8845</v>
      </c>
      <c r="J127" s="14">
        <v>0</v>
      </c>
      <c r="K127" s="14">
        <v>6</v>
      </c>
      <c r="L127" s="8">
        <v>38840.399305555555</v>
      </c>
      <c r="M127" s="10" t="s">
        <v>8731</v>
      </c>
    </row>
    <row r="128" spans="1:13" x14ac:dyDescent="0.25">
      <c r="A128" s="3">
        <v>38841</v>
      </c>
      <c r="B128" s="1" t="s">
        <v>91</v>
      </c>
      <c r="C128" s="13" t="s">
        <v>93</v>
      </c>
      <c r="D128" s="1" t="s">
        <v>1122</v>
      </c>
      <c r="E128" s="7">
        <v>140</v>
      </c>
      <c r="F128" s="7">
        <v>0</v>
      </c>
      <c r="G128" s="1" t="s">
        <v>7973</v>
      </c>
      <c r="H128" s="8" t="s">
        <v>8418</v>
      </c>
      <c r="I128" s="8" t="s">
        <v>8792</v>
      </c>
      <c r="J128" s="14">
        <v>0</v>
      </c>
      <c r="K128" s="14">
        <v>0</v>
      </c>
      <c r="L128" s="8">
        <v>38841.114583333336</v>
      </c>
      <c r="M128" s="10" t="s">
        <v>8731</v>
      </c>
    </row>
    <row r="129" spans="1:13" x14ac:dyDescent="0.25">
      <c r="A129" s="3">
        <v>38856</v>
      </c>
      <c r="B129" s="1" t="s">
        <v>10</v>
      </c>
      <c r="C129" s="13" t="s">
        <v>278</v>
      </c>
      <c r="D129" s="1" t="s">
        <v>279</v>
      </c>
      <c r="E129" s="7">
        <v>133</v>
      </c>
      <c r="F129" s="7">
        <v>0</v>
      </c>
      <c r="G129" s="1" t="s">
        <v>7974</v>
      </c>
      <c r="H129" s="8" t="s">
        <v>8419</v>
      </c>
      <c r="I129" s="8" t="s">
        <v>8846</v>
      </c>
      <c r="J129" s="14">
        <v>0</v>
      </c>
      <c r="K129" s="14">
        <v>7</v>
      </c>
      <c r="L129" s="8">
        <v>38856.4375</v>
      </c>
      <c r="M129" s="10" t="s">
        <v>809</v>
      </c>
    </row>
    <row r="130" spans="1:13" x14ac:dyDescent="0.25">
      <c r="A130" s="3">
        <v>38862</v>
      </c>
      <c r="B130" s="1" t="s">
        <v>30</v>
      </c>
      <c r="C130" s="13" t="s">
        <v>1372</v>
      </c>
      <c r="D130" s="1" t="s">
        <v>50</v>
      </c>
      <c r="E130" s="7">
        <v>800</v>
      </c>
      <c r="F130" s="7">
        <v>0</v>
      </c>
      <c r="G130" s="1" t="s">
        <v>8216</v>
      </c>
      <c r="H130" s="8" t="s">
        <v>8420</v>
      </c>
      <c r="I130" s="8" t="s">
        <v>8847</v>
      </c>
      <c r="J130" s="14">
        <v>2</v>
      </c>
      <c r="K130" s="14">
        <v>49</v>
      </c>
      <c r="L130" s="8">
        <v>38864.375</v>
      </c>
      <c r="M130" s="10" t="s">
        <v>809</v>
      </c>
    </row>
    <row r="131" spans="1:13" x14ac:dyDescent="0.25">
      <c r="A131" s="3">
        <v>38869</v>
      </c>
      <c r="B131" s="1" t="s">
        <v>30</v>
      </c>
      <c r="C131" s="13" t="s">
        <v>111</v>
      </c>
      <c r="D131" s="1" t="s">
        <v>28</v>
      </c>
      <c r="E131" s="7">
        <v>335</v>
      </c>
      <c r="F131" s="7">
        <v>0</v>
      </c>
      <c r="G131" s="1" t="s">
        <v>7975</v>
      </c>
      <c r="H131" s="8" t="s">
        <v>8421</v>
      </c>
      <c r="I131" s="8" t="s">
        <v>8848</v>
      </c>
      <c r="J131" s="14">
        <v>2</v>
      </c>
      <c r="K131" s="14">
        <v>43</v>
      </c>
      <c r="L131" s="8">
        <v>38871.083333333336</v>
      </c>
      <c r="M131" s="10" t="s">
        <v>809</v>
      </c>
    </row>
    <row r="132" spans="1:13" x14ac:dyDescent="0.25">
      <c r="A132" s="3">
        <v>38869</v>
      </c>
      <c r="B132" s="1" t="s">
        <v>30</v>
      </c>
      <c r="C132" s="13" t="s">
        <v>158</v>
      </c>
      <c r="D132" s="1" t="s">
        <v>50</v>
      </c>
      <c r="E132" s="7">
        <v>0</v>
      </c>
      <c r="F132" s="7">
        <v>0</v>
      </c>
      <c r="G132" s="1" t="s">
        <v>8217</v>
      </c>
      <c r="H132" s="8" t="s">
        <v>8422</v>
      </c>
      <c r="I132" s="8" t="s">
        <v>8849</v>
      </c>
      <c r="J132" s="14">
        <v>2</v>
      </c>
      <c r="K132" s="14">
        <v>51</v>
      </c>
      <c r="L132" s="8">
        <v>38871.375</v>
      </c>
      <c r="M132" s="10" t="s">
        <v>809</v>
      </c>
    </row>
    <row r="133" spans="1:13" x14ac:dyDescent="0.25">
      <c r="A133" s="3">
        <v>38869</v>
      </c>
      <c r="B133" s="1" t="s">
        <v>1375</v>
      </c>
      <c r="C133" s="13" t="s">
        <v>1376</v>
      </c>
      <c r="D133" s="1" t="s">
        <v>1122</v>
      </c>
      <c r="E133" s="7">
        <v>120</v>
      </c>
      <c r="F133" s="7">
        <v>0</v>
      </c>
      <c r="G133" s="1" t="s">
        <v>7976</v>
      </c>
      <c r="H133" s="8" t="s">
        <v>8423</v>
      </c>
      <c r="I133" s="8" t="s">
        <v>8850</v>
      </c>
      <c r="J133" s="14">
        <v>0</v>
      </c>
      <c r="K133" s="14">
        <v>3</v>
      </c>
      <c r="L133" s="8">
        <v>38869.256249999999</v>
      </c>
      <c r="M133" s="10" t="s">
        <v>8731</v>
      </c>
    </row>
    <row r="134" spans="1:13" x14ac:dyDescent="0.25">
      <c r="A134" s="3">
        <v>38879</v>
      </c>
      <c r="B134" s="1" t="s">
        <v>25</v>
      </c>
      <c r="C134" s="13" t="s">
        <v>1380</v>
      </c>
      <c r="D134" s="1" t="s">
        <v>1252</v>
      </c>
      <c r="E134" s="7">
        <v>70</v>
      </c>
      <c r="F134" s="7">
        <v>0</v>
      </c>
      <c r="G134" s="1" t="s">
        <v>7977</v>
      </c>
      <c r="H134" s="8" t="s">
        <v>8424</v>
      </c>
      <c r="I134" s="8" t="s">
        <v>8843</v>
      </c>
      <c r="J134" s="14">
        <v>0</v>
      </c>
      <c r="K134" s="14">
        <v>3</v>
      </c>
      <c r="L134" s="8">
        <v>38879.375</v>
      </c>
      <c r="M134" s="10" t="s">
        <v>809</v>
      </c>
    </row>
    <row r="135" spans="1:13" x14ac:dyDescent="0.25">
      <c r="A135" s="3">
        <v>38890</v>
      </c>
      <c r="B135" s="1" t="s">
        <v>30</v>
      </c>
      <c r="C135" s="13" t="s">
        <v>1382</v>
      </c>
      <c r="D135" s="1" t="s">
        <v>28</v>
      </c>
      <c r="E135" s="7">
        <v>750</v>
      </c>
      <c r="F135" s="7">
        <v>0</v>
      </c>
      <c r="G135" s="1" t="s">
        <v>7978</v>
      </c>
      <c r="H135" s="8" t="s">
        <v>8425</v>
      </c>
      <c r="I135" s="8" t="s">
        <v>8851</v>
      </c>
      <c r="J135" s="14">
        <v>5</v>
      </c>
      <c r="K135" s="14">
        <v>129</v>
      </c>
      <c r="L135" s="8">
        <v>38895.458333333336</v>
      </c>
      <c r="M135" s="10" t="s">
        <v>809</v>
      </c>
    </row>
    <row r="136" spans="1:13" x14ac:dyDescent="0.25">
      <c r="A136" s="3">
        <v>38900</v>
      </c>
      <c r="B136" s="1" t="s">
        <v>30</v>
      </c>
      <c r="C136" s="13" t="s">
        <v>987</v>
      </c>
      <c r="D136" s="1" t="s">
        <v>28</v>
      </c>
      <c r="E136" s="7">
        <v>300</v>
      </c>
      <c r="F136" s="7">
        <v>0</v>
      </c>
      <c r="G136" s="1" t="s">
        <v>8218</v>
      </c>
      <c r="H136" s="8" t="s">
        <v>8426</v>
      </c>
      <c r="I136" s="8" t="s">
        <v>8852</v>
      </c>
      <c r="J136" s="14">
        <v>1</v>
      </c>
      <c r="K136" s="14">
        <v>29</v>
      </c>
      <c r="L136" s="8">
        <v>38901.521527777775</v>
      </c>
      <c r="M136" s="10" t="s">
        <v>809</v>
      </c>
    </row>
    <row r="137" spans="1:13" x14ac:dyDescent="0.25">
      <c r="A137" s="3">
        <v>38902</v>
      </c>
      <c r="B137" s="1" t="s">
        <v>25</v>
      </c>
      <c r="C137" s="13" t="s">
        <v>987</v>
      </c>
      <c r="D137" s="1" t="s">
        <v>28</v>
      </c>
      <c r="E137" s="7">
        <v>335</v>
      </c>
      <c r="F137" s="7">
        <v>0</v>
      </c>
      <c r="G137" s="1" t="s">
        <v>7979</v>
      </c>
      <c r="H137" s="8" t="s">
        <v>8427</v>
      </c>
      <c r="I137" s="8" t="s">
        <v>8853</v>
      </c>
      <c r="J137" s="14">
        <v>0</v>
      </c>
      <c r="K137" s="14">
        <v>2</v>
      </c>
      <c r="L137" s="8">
        <v>38902.345833333333</v>
      </c>
      <c r="M137" s="10" t="s">
        <v>809</v>
      </c>
    </row>
    <row r="138" spans="1:13" x14ac:dyDescent="0.25">
      <c r="A138" s="3">
        <v>38914</v>
      </c>
      <c r="B138" s="1" t="s">
        <v>30</v>
      </c>
      <c r="C138" s="13" t="s">
        <v>1388</v>
      </c>
      <c r="D138" s="1" t="s">
        <v>1389</v>
      </c>
      <c r="E138" s="7">
        <v>150</v>
      </c>
      <c r="F138" s="7">
        <v>0</v>
      </c>
      <c r="G138" s="1" t="s">
        <v>8219</v>
      </c>
      <c r="H138" s="8" t="s">
        <v>8428</v>
      </c>
      <c r="I138" s="8" t="s">
        <v>8854</v>
      </c>
      <c r="J138" s="14">
        <v>5</v>
      </c>
      <c r="K138" s="14">
        <v>129</v>
      </c>
      <c r="L138" s="8">
        <v>38919.5</v>
      </c>
      <c r="M138" s="10" t="s">
        <v>809</v>
      </c>
    </row>
    <row r="139" spans="1:13" x14ac:dyDescent="0.25">
      <c r="A139" s="3">
        <v>38915</v>
      </c>
      <c r="B139" s="1" t="s">
        <v>30</v>
      </c>
      <c r="C139" s="13" t="s">
        <v>1228</v>
      </c>
      <c r="D139" s="1" t="s">
        <v>1389</v>
      </c>
      <c r="E139" s="7">
        <v>0</v>
      </c>
      <c r="F139" s="7">
        <v>0</v>
      </c>
      <c r="G139" s="1" t="s">
        <v>8220</v>
      </c>
      <c r="H139" s="8" t="s">
        <v>8429</v>
      </c>
      <c r="I139" s="8" t="s">
        <v>8759</v>
      </c>
      <c r="J139" s="14">
        <v>1</v>
      </c>
      <c r="K139" s="14">
        <v>24</v>
      </c>
      <c r="L139" s="8">
        <v>38916.375</v>
      </c>
      <c r="M139" s="10" t="s">
        <v>809</v>
      </c>
    </row>
    <row r="140" spans="1:13" x14ac:dyDescent="0.25">
      <c r="A140" s="3">
        <v>38915</v>
      </c>
      <c r="B140" s="1" t="s">
        <v>39</v>
      </c>
      <c r="C140" s="13" t="s">
        <v>1392</v>
      </c>
      <c r="D140" s="1" t="s">
        <v>1393</v>
      </c>
      <c r="E140" s="7">
        <v>0</v>
      </c>
      <c r="F140" s="7">
        <v>0</v>
      </c>
      <c r="G140" s="1" t="s">
        <v>8221</v>
      </c>
      <c r="H140" s="8" t="s">
        <v>8430</v>
      </c>
      <c r="I140" s="8" t="s">
        <v>8855</v>
      </c>
      <c r="J140" s="14">
        <v>8</v>
      </c>
      <c r="K140" s="14">
        <v>188</v>
      </c>
      <c r="L140" s="8">
        <v>38923.129166666666</v>
      </c>
      <c r="M140" s="10" t="s">
        <v>809</v>
      </c>
    </row>
    <row r="141" spans="1:13" x14ac:dyDescent="0.25">
      <c r="A141" s="3">
        <v>38916</v>
      </c>
      <c r="B141" s="1" t="s">
        <v>39</v>
      </c>
      <c r="C141" s="13" t="s">
        <v>1399</v>
      </c>
      <c r="D141" s="1" t="s">
        <v>1400</v>
      </c>
      <c r="E141" s="7">
        <v>0</v>
      </c>
      <c r="F141" s="7">
        <v>0</v>
      </c>
      <c r="G141" s="1" t="s">
        <v>7980</v>
      </c>
      <c r="H141" s="8" t="s">
        <v>8431</v>
      </c>
      <c r="I141" s="8" t="s">
        <v>8856</v>
      </c>
      <c r="J141" s="14">
        <v>0</v>
      </c>
      <c r="K141" s="14">
        <v>2</v>
      </c>
      <c r="L141" s="8">
        <v>38916.438888888886</v>
      </c>
      <c r="M141" s="10" t="s">
        <v>809</v>
      </c>
    </row>
    <row r="142" spans="1:13" x14ac:dyDescent="0.25">
      <c r="A142" s="3">
        <v>38916</v>
      </c>
      <c r="B142" s="1" t="s">
        <v>30</v>
      </c>
      <c r="C142" s="13" t="s">
        <v>158</v>
      </c>
      <c r="D142" s="1" t="s">
        <v>1389</v>
      </c>
      <c r="E142" s="7">
        <v>0</v>
      </c>
      <c r="F142" s="7">
        <v>0</v>
      </c>
      <c r="G142" s="1" t="s">
        <v>7981</v>
      </c>
      <c r="H142" s="8" t="s">
        <v>8432</v>
      </c>
      <c r="I142" s="8" t="s">
        <v>8857</v>
      </c>
      <c r="J142" s="14">
        <v>5</v>
      </c>
      <c r="K142" s="14">
        <v>125</v>
      </c>
      <c r="L142" s="8">
        <v>38921.499305555553</v>
      </c>
      <c r="M142" s="10" t="s">
        <v>809</v>
      </c>
    </row>
    <row r="143" spans="1:13" x14ac:dyDescent="0.25">
      <c r="A143" s="3">
        <v>38917</v>
      </c>
      <c r="B143" s="1" t="s">
        <v>96</v>
      </c>
      <c r="C143" s="13" t="s">
        <v>1405</v>
      </c>
      <c r="D143" s="1" t="s">
        <v>1406</v>
      </c>
      <c r="E143" s="7">
        <v>1500</v>
      </c>
      <c r="F143" s="7">
        <v>0</v>
      </c>
      <c r="G143" s="1" t="s">
        <v>8222</v>
      </c>
      <c r="H143" s="8" t="s">
        <v>8433</v>
      </c>
      <c r="I143" s="8" t="s">
        <v>8858</v>
      </c>
      <c r="J143" s="14">
        <v>12</v>
      </c>
      <c r="K143" s="14">
        <v>290</v>
      </c>
      <c r="L143" s="8">
        <v>38929.333333333336</v>
      </c>
      <c r="M143" s="10" t="s">
        <v>809</v>
      </c>
    </row>
    <row r="144" spans="1:13" x14ac:dyDescent="0.25">
      <c r="A144" s="3">
        <v>38917</v>
      </c>
      <c r="B144" s="1" t="s">
        <v>25</v>
      </c>
      <c r="C144" s="13" t="s">
        <v>1402</v>
      </c>
      <c r="D144" s="1" t="s">
        <v>1403</v>
      </c>
      <c r="E144" s="7">
        <v>40</v>
      </c>
      <c r="F144" s="7">
        <v>0</v>
      </c>
      <c r="G144" s="1" t="s">
        <v>7982</v>
      </c>
      <c r="H144" s="8" t="s">
        <v>8434</v>
      </c>
      <c r="I144" s="8" t="e">
        <v>#VALUE!</v>
      </c>
      <c r="J144" s="14">
        <v>0</v>
      </c>
      <c r="K144" s="14">
        <v>6</v>
      </c>
      <c r="L144" s="8">
        <v>38917.245833333334</v>
      </c>
      <c r="M144" s="10" t="s">
        <v>8731</v>
      </c>
    </row>
    <row r="145" spans="1:13" x14ac:dyDescent="0.25">
      <c r="A145" s="3">
        <v>38920</v>
      </c>
      <c r="B145" s="1" t="s">
        <v>10</v>
      </c>
      <c r="C145" s="13" t="s">
        <v>396</v>
      </c>
      <c r="D145" s="1" t="s">
        <v>1409</v>
      </c>
      <c r="E145" s="7">
        <v>200</v>
      </c>
      <c r="F145" s="7">
        <v>0</v>
      </c>
      <c r="G145" s="1" t="s">
        <v>7983</v>
      </c>
      <c r="H145" s="8" t="s">
        <v>8435</v>
      </c>
      <c r="I145" s="8" t="s">
        <v>8859</v>
      </c>
      <c r="J145" s="14">
        <v>5</v>
      </c>
      <c r="K145" s="14">
        <v>122</v>
      </c>
      <c r="L145" s="8">
        <v>38925.166666666664</v>
      </c>
      <c r="M145" s="10" t="s">
        <v>809</v>
      </c>
    </row>
    <row r="146" spans="1:13" x14ac:dyDescent="0.25">
      <c r="A146" s="3">
        <v>38922</v>
      </c>
      <c r="B146" s="1" t="s">
        <v>10</v>
      </c>
      <c r="C146" s="13" t="s">
        <v>396</v>
      </c>
      <c r="D146" s="1" t="s">
        <v>1415</v>
      </c>
      <c r="E146" s="7">
        <v>695</v>
      </c>
      <c r="F146" s="7">
        <v>0</v>
      </c>
      <c r="G146" s="1" t="s">
        <v>7984</v>
      </c>
      <c r="H146" s="8" t="s">
        <v>8436</v>
      </c>
      <c r="I146" s="8" t="s">
        <v>8843</v>
      </c>
      <c r="J146" s="14">
        <v>0</v>
      </c>
      <c r="K146" s="14">
        <v>3</v>
      </c>
      <c r="L146" s="8">
        <v>38922.231249999997</v>
      </c>
      <c r="M146" s="10" t="s">
        <v>809</v>
      </c>
    </row>
    <row r="147" spans="1:13" x14ac:dyDescent="0.25">
      <c r="A147" s="3">
        <v>38922</v>
      </c>
      <c r="B147" s="1" t="s">
        <v>10</v>
      </c>
      <c r="C147" s="13" t="s">
        <v>396</v>
      </c>
      <c r="D147" s="1" t="s">
        <v>1412</v>
      </c>
      <c r="E147" s="7">
        <v>414</v>
      </c>
      <c r="F147" s="7">
        <v>0</v>
      </c>
      <c r="G147" s="1" t="s">
        <v>7984</v>
      </c>
      <c r="H147" s="8" t="s">
        <v>8436</v>
      </c>
      <c r="I147" s="8" t="s">
        <v>8843</v>
      </c>
      <c r="J147" s="14">
        <v>0</v>
      </c>
      <c r="K147" s="14">
        <v>3</v>
      </c>
      <c r="L147" s="8">
        <v>38922.231249999997</v>
      </c>
      <c r="M147" s="10" t="s">
        <v>809</v>
      </c>
    </row>
    <row r="148" spans="1:13" x14ac:dyDescent="0.25">
      <c r="A148" s="3">
        <v>38925</v>
      </c>
      <c r="B148" s="1" t="s">
        <v>30</v>
      </c>
      <c r="C148" s="13" t="s">
        <v>158</v>
      </c>
      <c r="D148" s="1" t="s">
        <v>28</v>
      </c>
      <c r="E148" s="7">
        <v>0</v>
      </c>
      <c r="F148" s="7">
        <v>0</v>
      </c>
      <c r="G148" s="1" t="s">
        <v>7985</v>
      </c>
      <c r="H148" s="8" t="s">
        <v>8437</v>
      </c>
      <c r="I148" s="8" t="s">
        <v>8860</v>
      </c>
      <c r="J148" s="14">
        <v>2</v>
      </c>
      <c r="K148" s="14">
        <v>50</v>
      </c>
      <c r="L148" s="8">
        <v>38927.4</v>
      </c>
      <c r="M148" s="10" t="s">
        <v>809</v>
      </c>
    </row>
    <row r="149" spans="1:13" x14ac:dyDescent="0.25">
      <c r="A149" s="3">
        <v>38930</v>
      </c>
      <c r="B149" s="1" t="s">
        <v>30</v>
      </c>
      <c r="C149" s="13" t="s">
        <v>1422</v>
      </c>
      <c r="D149" s="1" t="s">
        <v>1056</v>
      </c>
      <c r="E149" s="7">
        <v>90</v>
      </c>
      <c r="F149" s="7">
        <v>0</v>
      </c>
      <c r="G149" s="1" t="s">
        <v>7986</v>
      </c>
      <c r="H149" s="8" t="s">
        <v>8438</v>
      </c>
      <c r="I149" s="8" t="s">
        <v>8861</v>
      </c>
      <c r="J149" s="14">
        <v>0</v>
      </c>
      <c r="K149" s="14">
        <v>7</v>
      </c>
      <c r="L149" s="8">
        <v>38930.354166666664</v>
      </c>
      <c r="M149" s="10" t="s">
        <v>8731</v>
      </c>
    </row>
    <row r="150" spans="1:13" x14ac:dyDescent="0.25">
      <c r="A150" s="3">
        <v>38930</v>
      </c>
      <c r="B150" s="1" t="s">
        <v>30</v>
      </c>
      <c r="C150" s="13" t="s">
        <v>1419</v>
      </c>
      <c r="D150" s="1" t="s">
        <v>1420</v>
      </c>
      <c r="E150" s="7">
        <v>0</v>
      </c>
      <c r="F150" s="7">
        <v>0</v>
      </c>
      <c r="G150" s="1" t="s">
        <v>7987</v>
      </c>
      <c r="H150" s="8" t="s">
        <v>8439</v>
      </c>
      <c r="I150" s="8" t="e">
        <v>#VALUE!</v>
      </c>
      <c r="J150" s="14">
        <v>0</v>
      </c>
      <c r="K150" s="14">
        <v>6</v>
      </c>
      <c r="L150" s="8">
        <v>38930.291666666664</v>
      </c>
      <c r="M150" s="10" t="s">
        <v>8731</v>
      </c>
    </row>
    <row r="151" spans="1:13" x14ac:dyDescent="0.25">
      <c r="A151" s="3">
        <v>38931</v>
      </c>
      <c r="B151" s="1" t="s">
        <v>39</v>
      </c>
      <c r="C151" s="13" t="s">
        <v>1427</v>
      </c>
      <c r="D151" s="1" t="s">
        <v>28</v>
      </c>
      <c r="E151" s="7">
        <v>125</v>
      </c>
      <c r="F151" s="7">
        <v>0</v>
      </c>
      <c r="G151" s="1" t="s">
        <v>8223</v>
      </c>
      <c r="H151" s="8" t="s">
        <v>8440</v>
      </c>
      <c r="I151" s="8" t="s">
        <v>8862</v>
      </c>
      <c r="J151" s="14">
        <v>1</v>
      </c>
      <c r="K151" s="14">
        <v>18</v>
      </c>
      <c r="L151" s="8">
        <v>38932.041666666664</v>
      </c>
      <c r="M151" s="10" t="s">
        <v>809</v>
      </c>
    </row>
    <row r="152" spans="1:13" x14ac:dyDescent="0.25">
      <c r="A152" s="3">
        <v>38931</v>
      </c>
      <c r="B152" s="1" t="s">
        <v>39</v>
      </c>
      <c r="C152" s="13" t="s">
        <v>1427</v>
      </c>
      <c r="D152" s="1" t="s">
        <v>1428</v>
      </c>
      <c r="E152" s="7">
        <v>0</v>
      </c>
      <c r="F152" s="7">
        <v>0</v>
      </c>
      <c r="G152" s="1" t="s">
        <v>7988</v>
      </c>
      <c r="H152" s="8" t="s">
        <v>8441</v>
      </c>
      <c r="I152" s="8" t="s">
        <v>8863</v>
      </c>
      <c r="J152" s="14">
        <v>0</v>
      </c>
      <c r="K152" s="14">
        <v>3</v>
      </c>
      <c r="L152" s="8">
        <v>38931.190972222219</v>
      </c>
      <c r="M152" s="10" t="s">
        <v>8731</v>
      </c>
    </row>
    <row r="153" spans="1:13" x14ac:dyDescent="0.25">
      <c r="A153" s="3">
        <v>38931</v>
      </c>
      <c r="B153" s="1" t="s">
        <v>96</v>
      </c>
      <c r="C153" s="13" t="s">
        <v>1424</v>
      </c>
      <c r="D153" s="1" t="s">
        <v>1425</v>
      </c>
      <c r="E153" s="7">
        <v>0</v>
      </c>
      <c r="F153" s="7">
        <v>0</v>
      </c>
      <c r="G153" s="1" t="s">
        <v>7989</v>
      </c>
      <c r="H153" s="8" t="s">
        <v>8442</v>
      </c>
      <c r="I153" s="8" t="e">
        <v>#VALUE!</v>
      </c>
      <c r="J153" s="14">
        <v>0</v>
      </c>
      <c r="K153" s="14">
        <v>8</v>
      </c>
      <c r="L153" s="8">
        <v>38931.197916666664</v>
      </c>
      <c r="M153" s="10" t="s">
        <v>8731</v>
      </c>
    </row>
    <row r="154" spans="1:13" x14ac:dyDescent="0.25">
      <c r="A154" s="3">
        <v>38932</v>
      </c>
      <c r="B154" s="1" t="s">
        <v>91</v>
      </c>
      <c r="C154" s="13" t="s">
        <v>93</v>
      </c>
      <c r="D154" s="1" t="s">
        <v>1174</v>
      </c>
      <c r="E154" s="7">
        <v>369</v>
      </c>
      <c r="F154" s="7">
        <v>0</v>
      </c>
      <c r="G154" s="1" t="s">
        <v>7990</v>
      </c>
      <c r="H154" s="8" t="s">
        <v>8443</v>
      </c>
      <c r="I154" s="8" t="s">
        <v>8864</v>
      </c>
      <c r="J154" s="14">
        <v>0</v>
      </c>
      <c r="K154" s="14">
        <v>0</v>
      </c>
      <c r="L154" s="8">
        <v>38932.115277777775</v>
      </c>
      <c r="M154" s="10" t="s">
        <v>8731</v>
      </c>
    </row>
    <row r="155" spans="1:13" x14ac:dyDescent="0.25">
      <c r="A155" s="3">
        <v>38936</v>
      </c>
      <c r="B155" s="1" t="s">
        <v>30</v>
      </c>
      <c r="C155" s="13" t="s">
        <v>1329</v>
      </c>
      <c r="D155" s="1" t="s">
        <v>1056</v>
      </c>
      <c r="E155" s="7">
        <v>75</v>
      </c>
      <c r="F155" s="7">
        <v>0</v>
      </c>
      <c r="G155" s="1" t="s">
        <v>7991</v>
      </c>
      <c r="H155" s="8" t="s">
        <v>8444</v>
      </c>
      <c r="I155" s="8" t="s">
        <v>8865</v>
      </c>
      <c r="J155" s="14">
        <v>0</v>
      </c>
      <c r="K155" s="14">
        <v>5</v>
      </c>
      <c r="L155" s="8">
        <v>38936.25</v>
      </c>
      <c r="M155" s="10" t="s">
        <v>8731</v>
      </c>
    </row>
    <row r="156" spans="1:13" x14ac:dyDescent="0.25">
      <c r="A156" s="3">
        <v>38939</v>
      </c>
      <c r="B156" s="1" t="s">
        <v>10</v>
      </c>
      <c r="C156" s="13" t="s">
        <v>1198</v>
      </c>
      <c r="D156" s="1" t="s">
        <v>1252</v>
      </c>
      <c r="E156" s="7">
        <v>90</v>
      </c>
      <c r="F156" s="7">
        <v>0</v>
      </c>
      <c r="G156" s="1" t="s">
        <v>7992</v>
      </c>
      <c r="H156" s="8" t="s">
        <v>8445</v>
      </c>
      <c r="I156" s="8" t="s">
        <v>8781</v>
      </c>
      <c r="J156" s="14">
        <v>2</v>
      </c>
      <c r="K156" s="14">
        <v>51</v>
      </c>
      <c r="L156" s="8">
        <v>38941.5</v>
      </c>
      <c r="M156" s="10" t="s">
        <v>809</v>
      </c>
    </row>
    <row r="157" spans="1:13" x14ac:dyDescent="0.25">
      <c r="A157" s="3">
        <v>38953</v>
      </c>
      <c r="B157" s="1" t="s">
        <v>91</v>
      </c>
      <c r="C157" s="13" t="s">
        <v>93</v>
      </c>
      <c r="D157" s="1" t="s">
        <v>1438</v>
      </c>
      <c r="E157" s="7">
        <v>180</v>
      </c>
      <c r="F157" s="7">
        <v>0</v>
      </c>
      <c r="G157" s="1" t="s">
        <v>7993</v>
      </c>
      <c r="H157" s="8" t="s">
        <v>8446</v>
      </c>
      <c r="I157" s="8" t="s">
        <v>8866</v>
      </c>
      <c r="J157" s="14">
        <v>0</v>
      </c>
      <c r="K157" s="14">
        <v>1</v>
      </c>
      <c r="L157" s="8">
        <v>38953.475694444445</v>
      </c>
      <c r="M157" s="10" t="s">
        <v>8731</v>
      </c>
    </row>
    <row r="158" spans="1:13" x14ac:dyDescent="0.25">
      <c r="A158" s="3">
        <v>38961</v>
      </c>
      <c r="B158" s="1" t="s">
        <v>30</v>
      </c>
      <c r="C158" s="13" t="s">
        <v>158</v>
      </c>
      <c r="D158" s="1" t="s">
        <v>1441</v>
      </c>
      <c r="E158" s="7">
        <v>0</v>
      </c>
      <c r="F158" s="7">
        <v>0</v>
      </c>
      <c r="G158" s="1" t="s">
        <v>7994</v>
      </c>
      <c r="H158" s="8" t="s">
        <v>8447</v>
      </c>
      <c r="I158" s="8" t="s">
        <v>8867</v>
      </c>
      <c r="J158" s="14">
        <v>3</v>
      </c>
      <c r="K158" s="14">
        <v>80</v>
      </c>
      <c r="L158" s="8">
        <v>38964.458333333336</v>
      </c>
      <c r="M158" s="10" t="s">
        <v>809</v>
      </c>
    </row>
    <row r="159" spans="1:13" x14ac:dyDescent="0.25">
      <c r="A159" s="3">
        <v>38961</v>
      </c>
      <c r="B159" s="1" t="s">
        <v>30</v>
      </c>
      <c r="C159" s="13" t="s">
        <v>1449</v>
      </c>
      <c r="D159" s="1" t="s">
        <v>1441</v>
      </c>
      <c r="E159" s="7">
        <v>400</v>
      </c>
      <c r="F159" s="7">
        <v>0</v>
      </c>
      <c r="G159" s="1" t="s">
        <v>7995</v>
      </c>
      <c r="H159" s="8" t="s">
        <v>8448</v>
      </c>
      <c r="I159" s="8" t="s">
        <v>8868</v>
      </c>
      <c r="J159" s="14">
        <v>3</v>
      </c>
      <c r="K159" s="14">
        <v>69</v>
      </c>
      <c r="L159" s="8">
        <v>38964.208333333336</v>
      </c>
      <c r="M159" s="10" t="s">
        <v>809</v>
      </c>
    </row>
    <row r="160" spans="1:13" x14ac:dyDescent="0.25">
      <c r="A160" s="3">
        <v>38961</v>
      </c>
      <c r="B160" s="1" t="s">
        <v>30</v>
      </c>
      <c r="C160" s="13" t="s">
        <v>1446</v>
      </c>
      <c r="D160" s="1" t="s">
        <v>1441</v>
      </c>
      <c r="E160" s="7">
        <v>380</v>
      </c>
      <c r="F160" s="7">
        <v>0</v>
      </c>
      <c r="G160" s="1" t="s">
        <v>7996</v>
      </c>
      <c r="H160" s="8" t="s">
        <v>8449</v>
      </c>
      <c r="I160" s="8" t="s">
        <v>8869</v>
      </c>
      <c r="J160" s="14">
        <v>3</v>
      </c>
      <c r="K160" s="14">
        <v>64</v>
      </c>
      <c r="L160" s="8">
        <v>38964.083333333336</v>
      </c>
      <c r="M160" s="10" t="s">
        <v>809</v>
      </c>
    </row>
    <row r="161" spans="1:13" x14ac:dyDescent="0.25">
      <c r="A161" s="3">
        <v>38961</v>
      </c>
      <c r="B161" s="1" t="s">
        <v>25</v>
      </c>
      <c r="C161" s="13" t="s">
        <v>1440</v>
      </c>
      <c r="D161" s="1" t="s">
        <v>1441</v>
      </c>
      <c r="E161" s="7">
        <v>0</v>
      </c>
      <c r="F161" s="7">
        <v>0</v>
      </c>
      <c r="G161" s="1" t="s">
        <v>8224</v>
      </c>
      <c r="H161" s="8" t="s">
        <v>8450</v>
      </c>
      <c r="I161" s="8" t="s">
        <v>8797</v>
      </c>
      <c r="J161" s="14">
        <v>0</v>
      </c>
      <c r="K161" s="14">
        <v>4</v>
      </c>
      <c r="L161" s="8">
        <v>38961.416666666664</v>
      </c>
      <c r="M161" s="10" t="s">
        <v>809</v>
      </c>
    </row>
    <row r="162" spans="1:13" x14ac:dyDescent="0.25">
      <c r="A162" s="3">
        <v>38961</v>
      </c>
      <c r="B162" s="1" t="s">
        <v>25</v>
      </c>
      <c r="C162" s="13" t="s">
        <v>1444</v>
      </c>
      <c r="D162" s="1" t="s">
        <v>1441</v>
      </c>
      <c r="E162" s="7">
        <v>500</v>
      </c>
      <c r="F162" s="7">
        <v>0</v>
      </c>
      <c r="G162" s="1" t="s">
        <v>7997</v>
      </c>
      <c r="H162" s="8" t="s">
        <v>8451</v>
      </c>
      <c r="I162" s="8" t="s">
        <v>8870</v>
      </c>
      <c r="J162" s="14">
        <v>2</v>
      </c>
      <c r="K162" s="14">
        <v>44</v>
      </c>
      <c r="L162" s="8">
        <v>38963.142361111109</v>
      </c>
      <c r="M162" s="10" t="s">
        <v>809</v>
      </c>
    </row>
    <row r="163" spans="1:13" x14ac:dyDescent="0.25">
      <c r="A163" s="3">
        <v>38974</v>
      </c>
      <c r="B163" s="1" t="s">
        <v>91</v>
      </c>
      <c r="C163" s="13" t="s">
        <v>93</v>
      </c>
      <c r="D163" s="1" t="s">
        <v>1452</v>
      </c>
      <c r="E163" s="7">
        <v>59</v>
      </c>
      <c r="F163" s="7">
        <v>0</v>
      </c>
      <c r="G163" s="1" t="s">
        <v>8225</v>
      </c>
      <c r="H163" s="8" t="s">
        <v>8452</v>
      </c>
      <c r="I163" s="8" t="s">
        <v>8808</v>
      </c>
      <c r="J163" s="14">
        <v>0</v>
      </c>
      <c r="K163" s="14">
        <v>0</v>
      </c>
      <c r="L163" s="8">
        <v>38974.380555555559</v>
      </c>
      <c r="M163" s="10" t="s">
        <v>8731</v>
      </c>
    </row>
    <row r="164" spans="1:13" x14ac:dyDescent="0.25">
      <c r="A164" s="3">
        <v>38988</v>
      </c>
      <c r="B164" s="1" t="s">
        <v>25</v>
      </c>
      <c r="C164" s="13" t="s">
        <v>1455</v>
      </c>
      <c r="D164" s="1" t="s">
        <v>28</v>
      </c>
      <c r="E164" s="7">
        <v>84</v>
      </c>
      <c r="F164" s="7">
        <v>0</v>
      </c>
      <c r="G164" s="1" t="s">
        <v>7998</v>
      </c>
      <c r="H164" s="8" t="s">
        <v>8453</v>
      </c>
      <c r="I164" s="8" t="s">
        <v>8871</v>
      </c>
      <c r="J164" s="14">
        <v>0</v>
      </c>
      <c r="K164" s="14">
        <v>2</v>
      </c>
      <c r="L164" s="8">
        <v>38988.423611111109</v>
      </c>
      <c r="M164" s="10" t="s">
        <v>809</v>
      </c>
    </row>
    <row r="165" spans="1:13" x14ac:dyDescent="0.25">
      <c r="A165" s="3">
        <v>38992</v>
      </c>
      <c r="B165" s="1" t="s">
        <v>10</v>
      </c>
      <c r="C165" s="13" t="s">
        <v>1460</v>
      </c>
      <c r="D165" s="1" t="s">
        <v>1174</v>
      </c>
      <c r="E165" s="7">
        <v>308</v>
      </c>
      <c r="F165" s="7">
        <v>0</v>
      </c>
      <c r="G165" s="1" t="s">
        <v>7999</v>
      </c>
      <c r="H165" s="8" t="s">
        <v>8454</v>
      </c>
      <c r="I165" s="8" t="s">
        <v>8872</v>
      </c>
      <c r="J165" s="14">
        <v>0</v>
      </c>
      <c r="K165" s="14">
        <v>5</v>
      </c>
      <c r="L165" s="8">
        <v>38992.36041666667</v>
      </c>
      <c r="M165" s="10" t="s">
        <v>8731</v>
      </c>
    </row>
    <row r="166" spans="1:13" x14ac:dyDescent="0.25">
      <c r="A166" s="3">
        <v>38992</v>
      </c>
      <c r="B166" s="1" t="s">
        <v>30</v>
      </c>
      <c r="C166" s="13" t="s">
        <v>1457</v>
      </c>
      <c r="D166" s="1" t="s">
        <v>28</v>
      </c>
      <c r="E166" s="7">
        <v>0</v>
      </c>
      <c r="F166" s="7">
        <v>0</v>
      </c>
      <c r="G166" s="1" t="s">
        <v>8000</v>
      </c>
      <c r="H166" s="8" t="s">
        <v>8455</v>
      </c>
      <c r="I166" s="8" t="s">
        <v>8873</v>
      </c>
      <c r="J166" s="14">
        <v>1</v>
      </c>
      <c r="K166" s="14">
        <v>27</v>
      </c>
      <c r="L166" s="8">
        <v>38993.25</v>
      </c>
      <c r="M166" s="10" t="s">
        <v>809</v>
      </c>
    </row>
    <row r="167" spans="1:13" x14ac:dyDescent="0.25">
      <c r="A167" s="3">
        <v>38993</v>
      </c>
      <c r="B167" s="1" t="s">
        <v>128</v>
      </c>
      <c r="C167" s="13" t="s">
        <v>1463</v>
      </c>
      <c r="D167" s="1" t="s">
        <v>1174</v>
      </c>
      <c r="E167" s="7">
        <v>339</v>
      </c>
      <c r="F167" s="7">
        <v>0</v>
      </c>
      <c r="G167" s="1" t="s">
        <v>8001</v>
      </c>
      <c r="H167" s="8" t="s">
        <v>8456</v>
      </c>
      <c r="I167" s="8" t="s">
        <v>8874</v>
      </c>
      <c r="J167" s="14">
        <v>0</v>
      </c>
      <c r="K167" s="14">
        <v>4</v>
      </c>
      <c r="L167" s="8">
        <v>38993.415972222225</v>
      </c>
      <c r="M167" s="10" t="s">
        <v>8731</v>
      </c>
    </row>
    <row r="168" spans="1:13" x14ac:dyDescent="0.25">
      <c r="A168" s="3">
        <v>39002</v>
      </c>
      <c r="B168" s="1" t="s">
        <v>39</v>
      </c>
      <c r="C168" s="13" t="s">
        <v>1466</v>
      </c>
      <c r="D168" s="1" t="s">
        <v>288</v>
      </c>
      <c r="E168" s="7">
        <v>353</v>
      </c>
      <c r="F168" s="7">
        <v>0</v>
      </c>
      <c r="G168" s="1" t="s">
        <v>8002</v>
      </c>
      <c r="H168" s="8" t="s">
        <v>8457</v>
      </c>
      <c r="I168" s="8" t="s">
        <v>8875</v>
      </c>
      <c r="J168" s="14">
        <v>9</v>
      </c>
      <c r="K168" s="14">
        <v>219</v>
      </c>
      <c r="L168" s="8">
        <v>39011.458333333336</v>
      </c>
      <c r="M168" s="10" t="s">
        <v>809</v>
      </c>
    </row>
    <row r="169" spans="1:13" x14ac:dyDescent="0.25">
      <c r="A169" s="3">
        <v>39002</v>
      </c>
      <c r="B169" s="1" t="s">
        <v>39</v>
      </c>
      <c r="C169" s="13" t="s">
        <v>1466</v>
      </c>
      <c r="D169" s="1" t="s">
        <v>288</v>
      </c>
      <c r="E169" s="7">
        <v>600</v>
      </c>
      <c r="F169" s="7">
        <v>0</v>
      </c>
      <c r="G169" s="1" t="s">
        <v>8226</v>
      </c>
      <c r="H169" s="8" t="s">
        <v>8458</v>
      </c>
      <c r="I169" s="8" t="s">
        <v>8876</v>
      </c>
      <c r="J169" s="14">
        <v>11</v>
      </c>
      <c r="K169" s="14">
        <v>270</v>
      </c>
      <c r="L169" s="8">
        <v>39013.5</v>
      </c>
      <c r="M169" s="10" t="s">
        <v>809</v>
      </c>
    </row>
    <row r="170" spans="1:13" x14ac:dyDescent="0.25">
      <c r="A170" s="3">
        <v>39005</v>
      </c>
      <c r="B170" s="1" t="s">
        <v>1375</v>
      </c>
      <c r="C170" s="13" t="s">
        <v>1376</v>
      </c>
      <c r="D170" s="1" t="s">
        <v>1472</v>
      </c>
      <c r="E170" s="7">
        <v>1170</v>
      </c>
      <c r="F170" s="7">
        <v>0</v>
      </c>
      <c r="G170" s="1" t="s">
        <v>8003</v>
      </c>
      <c r="H170" s="8" t="s">
        <v>8459</v>
      </c>
      <c r="I170" s="8" t="s">
        <v>8877</v>
      </c>
      <c r="J170" s="14">
        <v>1</v>
      </c>
      <c r="K170" s="14">
        <v>19</v>
      </c>
      <c r="L170" s="8">
        <v>39006.121527777781</v>
      </c>
      <c r="M170" s="10" t="s">
        <v>809</v>
      </c>
    </row>
    <row r="171" spans="1:13" x14ac:dyDescent="0.25">
      <c r="A171" s="3">
        <v>39005</v>
      </c>
      <c r="B171" s="1" t="s">
        <v>1469</v>
      </c>
      <c r="C171" s="13" t="s">
        <v>1471</v>
      </c>
      <c r="D171" s="1" t="s">
        <v>1472</v>
      </c>
      <c r="E171" s="7">
        <v>110</v>
      </c>
      <c r="F171" s="7">
        <v>0</v>
      </c>
      <c r="G171" s="1" t="s">
        <v>8004</v>
      </c>
      <c r="H171" s="8" t="s">
        <v>8459</v>
      </c>
      <c r="I171" s="8" t="e">
        <v>#VALUE!</v>
      </c>
      <c r="J171" s="14">
        <v>0</v>
      </c>
      <c r="K171" s="14">
        <v>3</v>
      </c>
      <c r="L171" s="8">
        <v>39005.175000000003</v>
      </c>
      <c r="M171" s="10" t="s">
        <v>809</v>
      </c>
    </row>
    <row r="172" spans="1:13" x14ac:dyDescent="0.25">
      <c r="A172" s="3">
        <v>39010</v>
      </c>
      <c r="B172" s="1" t="s">
        <v>30</v>
      </c>
      <c r="C172" s="13" t="s">
        <v>158</v>
      </c>
      <c r="D172" s="1" t="s">
        <v>37</v>
      </c>
      <c r="E172" s="7">
        <v>0</v>
      </c>
      <c r="F172" s="7">
        <v>0</v>
      </c>
      <c r="G172" s="1" t="s">
        <v>8005</v>
      </c>
      <c r="H172" s="8" t="s">
        <v>8460</v>
      </c>
      <c r="I172" s="8" t="s">
        <v>8781</v>
      </c>
      <c r="J172" s="14">
        <v>2</v>
      </c>
      <c r="K172" s="14">
        <v>52</v>
      </c>
      <c r="L172" s="8">
        <v>39012.208333333336</v>
      </c>
      <c r="M172" s="10" t="s">
        <v>809</v>
      </c>
    </row>
    <row r="173" spans="1:13" x14ac:dyDescent="0.25">
      <c r="A173" s="3">
        <v>39016</v>
      </c>
      <c r="B173" s="1" t="s">
        <v>1476</v>
      </c>
      <c r="C173" s="13" t="s">
        <v>1477</v>
      </c>
      <c r="D173" s="1" t="s">
        <v>1478</v>
      </c>
      <c r="E173" s="7">
        <v>0</v>
      </c>
      <c r="F173" s="7">
        <v>0</v>
      </c>
      <c r="G173" s="1" t="s">
        <v>8006</v>
      </c>
      <c r="H173" s="8" t="s">
        <v>8461</v>
      </c>
      <c r="I173" s="8" t="s">
        <v>8878</v>
      </c>
      <c r="J173" s="14">
        <v>1</v>
      </c>
      <c r="K173" s="14">
        <v>23</v>
      </c>
      <c r="L173" s="8">
        <v>39017.215277777781</v>
      </c>
      <c r="M173" s="10" t="s">
        <v>809</v>
      </c>
    </row>
    <row r="174" spans="1:13" x14ac:dyDescent="0.25">
      <c r="A174" s="3">
        <v>39036</v>
      </c>
      <c r="B174" s="1" t="s">
        <v>25</v>
      </c>
      <c r="C174" s="13" t="s">
        <v>256</v>
      </c>
      <c r="D174" s="1" t="s">
        <v>50</v>
      </c>
      <c r="E174" s="7">
        <v>363</v>
      </c>
      <c r="F174" s="7">
        <v>0</v>
      </c>
      <c r="G174" s="1" t="s">
        <v>8007</v>
      </c>
      <c r="H174" s="8" t="s">
        <v>8462</v>
      </c>
      <c r="I174" s="8" t="s">
        <v>8817</v>
      </c>
      <c r="J174" s="14">
        <v>0</v>
      </c>
      <c r="K174" s="14">
        <v>2</v>
      </c>
      <c r="L174" s="8">
        <v>39036.208333333336</v>
      </c>
      <c r="M174" s="10" t="s">
        <v>809</v>
      </c>
    </row>
    <row r="175" spans="1:13" x14ac:dyDescent="0.25">
      <c r="A175" s="3">
        <v>39036</v>
      </c>
      <c r="B175" s="1" t="s">
        <v>10</v>
      </c>
      <c r="C175" s="13" t="s">
        <v>1482</v>
      </c>
      <c r="D175" s="1" t="s">
        <v>37</v>
      </c>
      <c r="E175" s="7">
        <v>50</v>
      </c>
      <c r="F175" s="7">
        <v>0</v>
      </c>
      <c r="G175" s="1" t="s">
        <v>8227</v>
      </c>
      <c r="H175" s="8" t="s">
        <v>8463</v>
      </c>
      <c r="I175" s="8" t="s">
        <v>8879</v>
      </c>
      <c r="J175" s="14">
        <v>4</v>
      </c>
      <c r="K175" s="14">
        <v>97</v>
      </c>
      <c r="L175" s="8">
        <v>39040.107638888891</v>
      </c>
      <c r="M175" s="10" t="s">
        <v>809</v>
      </c>
    </row>
    <row r="176" spans="1:13" x14ac:dyDescent="0.25">
      <c r="A176" s="3">
        <v>39036</v>
      </c>
      <c r="B176" s="1" t="s">
        <v>128</v>
      </c>
      <c r="C176" s="13" t="s">
        <v>1480</v>
      </c>
      <c r="D176" s="1" t="s">
        <v>37</v>
      </c>
      <c r="E176" s="7">
        <v>221</v>
      </c>
      <c r="F176" s="7">
        <v>0</v>
      </c>
      <c r="G176" s="1" t="s">
        <v>8008</v>
      </c>
      <c r="H176" s="8" t="s">
        <v>8464</v>
      </c>
      <c r="I176" s="8" t="e">
        <v>#VALUE!</v>
      </c>
      <c r="J176" s="14">
        <v>0</v>
      </c>
      <c r="K176" s="14">
        <v>2</v>
      </c>
      <c r="L176" s="8">
        <v>39036.333333333336</v>
      </c>
      <c r="M176" s="10" t="s">
        <v>809</v>
      </c>
    </row>
    <row r="177" spans="1:13" x14ac:dyDescent="0.25">
      <c r="A177" s="3">
        <v>39047</v>
      </c>
      <c r="B177" s="1" t="s">
        <v>10</v>
      </c>
      <c r="C177" s="13" t="s">
        <v>103</v>
      </c>
      <c r="D177" s="1" t="s">
        <v>1486</v>
      </c>
      <c r="E177" s="7">
        <v>180</v>
      </c>
      <c r="F177" s="7">
        <v>0</v>
      </c>
      <c r="G177" s="1" t="s">
        <v>8009</v>
      </c>
      <c r="H177" s="8" t="s">
        <v>8465</v>
      </c>
      <c r="I177" s="8" t="s">
        <v>8880</v>
      </c>
      <c r="J177" s="14">
        <v>6</v>
      </c>
      <c r="K177" s="14">
        <v>149</v>
      </c>
      <c r="L177" s="8">
        <v>39053.25</v>
      </c>
      <c r="M177" s="10" t="s">
        <v>809</v>
      </c>
    </row>
    <row r="178" spans="1:13" x14ac:dyDescent="0.25">
      <c r="A178" s="3">
        <v>39051</v>
      </c>
      <c r="B178" s="1" t="s">
        <v>96</v>
      </c>
      <c r="C178" s="13" t="s">
        <v>97</v>
      </c>
      <c r="D178" s="1" t="s">
        <v>76</v>
      </c>
      <c r="E178" s="7">
        <v>0</v>
      </c>
      <c r="F178" s="7">
        <v>0</v>
      </c>
      <c r="G178" s="1" t="s">
        <v>8010</v>
      </c>
      <c r="H178" s="8" t="s">
        <v>8466</v>
      </c>
      <c r="I178" s="8" t="s">
        <v>8881</v>
      </c>
      <c r="J178" s="14">
        <v>9</v>
      </c>
      <c r="K178" s="14">
        <v>213</v>
      </c>
      <c r="L178" s="8">
        <v>39060.25</v>
      </c>
      <c r="M178" s="10" t="s">
        <v>809</v>
      </c>
    </row>
    <row r="179" spans="1:13" x14ac:dyDescent="0.25">
      <c r="A179" s="3">
        <v>39052</v>
      </c>
      <c r="B179" s="1" t="s">
        <v>30</v>
      </c>
      <c r="C179" s="13" t="s">
        <v>919</v>
      </c>
      <c r="D179" s="1" t="s">
        <v>1491</v>
      </c>
      <c r="E179" s="7">
        <v>0</v>
      </c>
      <c r="F179" s="7">
        <v>0</v>
      </c>
      <c r="G179" s="1" t="s">
        <v>8009</v>
      </c>
      <c r="H179" s="8" t="s">
        <v>8467</v>
      </c>
      <c r="I179" s="8" t="s">
        <v>8878</v>
      </c>
      <c r="J179" s="14">
        <v>1</v>
      </c>
      <c r="K179" s="14">
        <v>23</v>
      </c>
      <c r="L179" s="8">
        <v>39053.25</v>
      </c>
      <c r="M179" s="10" t="s">
        <v>809</v>
      </c>
    </row>
    <row r="180" spans="1:13" x14ac:dyDescent="0.25">
      <c r="A180" s="3">
        <v>39061</v>
      </c>
      <c r="B180" s="1" t="s">
        <v>10</v>
      </c>
      <c r="C180" s="13" t="s">
        <v>278</v>
      </c>
      <c r="D180" s="1" t="s">
        <v>1185</v>
      </c>
      <c r="E180" s="7">
        <v>220</v>
      </c>
      <c r="F180" s="7">
        <v>0</v>
      </c>
      <c r="G180" s="1" t="s">
        <v>8011</v>
      </c>
      <c r="H180" s="8" t="s">
        <v>8468</v>
      </c>
      <c r="I180" s="8" t="s">
        <v>8882</v>
      </c>
      <c r="J180" s="14">
        <v>0</v>
      </c>
      <c r="K180" s="14">
        <v>2</v>
      </c>
      <c r="L180" s="8">
        <v>39061.426388888889</v>
      </c>
      <c r="M180" s="10" t="s">
        <v>8731</v>
      </c>
    </row>
    <row r="181" spans="1:13" x14ac:dyDescent="0.25">
      <c r="A181" s="3">
        <v>39064</v>
      </c>
      <c r="B181" s="1" t="s">
        <v>10</v>
      </c>
      <c r="C181" s="13" t="s">
        <v>169</v>
      </c>
      <c r="D181" s="1" t="s">
        <v>1491</v>
      </c>
      <c r="E181" s="7">
        <v>0</v>
      </c>
      <c r="F181" s="7">
        <v>0</v>
      </c>
      <c r="G181" s="1" t="s">
        <v>8012</v>
      </c>
      <c r="H181" s="8" t="s">
        <v>8469</v>
      </c>
      <c r="I181" s="8" t="s">
        <v>8883</v>
      </c>
      <c r="J181" s="14">
        <v>15</v>
      </c>
      <c r="K181" s="14">
        <v>367</v>
      </c>
      <c r="L181" s="8">
        <v>39079.499305555553</v>
      </c>
      <c r="M181" s="10" t="s">
        <v>809</v>
      </c>
    </row>
    <row r="182" spans="1:13" x14ac:dyDescent="0.25">
      <c r="A182" s="3">
        <v>39065</v>
      </c>
      <c r="B182" s="1" t="s">
        <v>10</v>
      </c>
      <c r="C182" s="13" t="s">
        <v>1503</v>
      </c>
      <c r="D182" s="1" t="s">
        <v>150</v>
      </c>
      <c r="E182" s="7">
        <v>0</v>
      </c>
      <c r="F182" s="7">
        <v>0</v>
      </c>
      <c r="G182" s="1" t="s">
        <v>8013</v>
      </c>
      <c r="H182" s="8" t="s">
        <v>8470</v>
      </c>
      <c r="I182" s="8" t="s">
        <v>8884</v>
      </c>
      <c r="J182" s="14">
        <v>3</v>
      </c>
      <c r="K182" s="14">
        <v>71</v>
      </c>
      <c r="L182" s="8">
        <v>39068.5</v>
      </c>
      <c r="M182" s="10" t="s">
        <v>809</v>
      </c>
    </row>
    <row r="183" spans="1:13" x14ac:dyDescent="0.25">
      <c r="A183" s="3">
        <v>39065</v>
      </c>
      <c r="B183" s="1" t="s">
        <v>10</v>
      </c>
      <c r="C183" s="13" t="s">
        <v>1506</v>
      </c>
      <c r="D183" s="1" t="s">
        <v>37</v>
      </c>
      <c r="E183" s="7">
        <v>280</v>
      </c>
      <c r="F183" s="7">
        <v>0</v>
      </c>
      <c r="G183" s="1" t="s">
        <v>8014</v>
      </c>
      <c r="H183" s="8" t="s">
        <v>8471</v>
      </c>
      <c r="I183" s="8" t="s">
        <v>8885</v>
      </c>
      <c r="J183" s="14">
        <v>2</v>
      </c>
      <c r="K183" s="14">
        <v>46</v>
      </c>
      <c r="L183" s="8">
        <v>39067.166666666664</v>
      </c>
      <c r="M183" s="10" t="s">
        <v>809</v>
      </c>
    </row>
    <row r="184" spans="1:13" x14ac:dyDescent="0.25">
      <c r="A184" s="3">
        <v>39065</v>
      </c>
      <c r="B184" s="1" t="s">
        <v>10</v>
      </c>
      <c r="C184" s="13" t="s">
        <v>1508</v>
      </c>
      <c r="D184" s="1" t="s">
        <v>37</v>
      </c>
      <c r="E184" s="7">
        <v>0</v>
      </c>
      <c r="F184" s="7">
        <v>0</v>
      </c>
      <c r="G184" s="1" t="s">
        <v>8015</v>
      </c>
      <c r="H184" s="8" t="s">
        <v>8472</v>
      </c>
      <c r="I184" s="8" t="s">
        <v>8886</v>
      </c>
      <c r="J184" s="14">
        <v>3</v>
      </c>
      <c r="K184" s="14">
        <v>73</v>
      </c>
      <c r="L184" s="8">
        <v>39068.333333333336</v>
      </c>
      <c r="M184" s="10" t="s">
        <v>809</v>
      </c>
    </row>
    <row r="185" spans="1:13" x14ac:dyDescent="0.25">
      <c r="A185" s="3">
        <v>39065</v>
      </c>
      <c r="B185" s="1" t="s">
        <v>10</v>
      </c>
      <c r="C185" s="13" t="s">
        <v>1496</v>
      </c>
      <c r="D185" s="1" t="s">
        <v>1491</v>
      </c>
      <c r="E185" s="7">
        <v>750</v>
      </c>
      <c r="F185" s="7">
        <v>0</v>
      </c>
      <c r="G185" s="1" t="s">
        <v>8228</v>
      </c>
      <c r="H185" s="8" t="s">
        <v>8473</v>
      </c>
      <c r="I185" s="8" t="s">
        <v>8887</v>
      </c>
      <c r="J185" s="14">
        <v>1</v>
      </c>
      <c r="K185" s="14">
        <v>19</v>
      </c>
      <c r="L185" s="8">
        <v>39066.333333333336</v>
      </c>
      <c r="M185" s="10" t="s">
        <v>809</v>
      </c>
    </row>
    <row r="186" spans="1:13" x14ac:dyDescent="0.25">
      <c r="A186" s="3">
        <v>39065</v>
      </c>
      <c r="B186" s="1" t="s">
        <v>10</v>
      </c>
      <c r="C186" s="13" t="s">
        <v>103</v>
      </c>
      <c r="D186" s="1" t="s">
        <v>1491</v>
      </c>
      <c r="E186" s="7">
        <v>360</v>
      </c>
      <c r="F186" s="7">
        <v>0</v>
      </c>
      <c r="G186" s="1" t="s">
        <v>8016</v>
      </c>
      <c r="H186" s="8" t="s">
        <v>8474</v>
      </c>
      <c r="I186" s="8" t="s">
        <v>8888</v>
      </c>
      <c r="J186" s="14">
        <v>6</v>
      </c>
      <c r="K186" s="14">
        <v>148</v>
      </c>
      <c r="L186" s="8">
        <v>39071.416666666664</v>
      </c>
      <c r="M186" s="10" t="s">
        <v>809</v>
      </c>
    </row>
    <row r="187" spans="1:13" x14ac:dyDescent="0.25">
      <c r="A187" s="3">
        <v>39065</v>
      </c>
      <c r="B187" s="1" t="s">
        <v>10</v>
      </c>
      <c r="C187" s="13" t="s">
        <v>1500</v>
      </c>
      <c r="D187" s="1" t="s">
        <v>1491</v>
      </c>
      <c r="E187" s="7">
        <v>258</v>
      </c>
      <c r="F187" s="7">
        <v>0</v>
      </c>
      <c r="G187" s="1" t="s">
        <v>8017</v>
      </c>
      <c r="H187" s="8" t="s">
        <v>8475</v>
      </c>
      <c r="I187" s="8" t="s">
        <v>8889</v>
      </c>
      <c r="J187" s="14">
        <v>17</v>
      </c>
      <c r="K187" s="14">
        <v>400</v>
      </c>
      <c r="L187" s="8">
        <v>39082.106944444444</v>
      </c>
      <c r="M187" s="10" t="s">
        <v>809</v>
      </c>
    </row>
    <row r="188" spans="1:13" x14ac:dyDescent="0.25">
      <c r="A188" s="3">
        <v>39067</v>
      </c>
      <c r="B188" s="1" t="s">
        <v>10</v>
      </c>
      <c r="C188" s="13" t="s">
        <v>1511</v>
      </c>
      <c r="D188" s="1" t="s">
        <v>1512</v>
      </c>
      <c r="E188" s="7">
        <v>350</v>
      </c>
      <c r="F188" s="7">
        <v>0</v>
      </c>
      <c r="G188" s="1" t="s">
        <v>8229</v>
      </c>
      <c r="H188" s="8" t="s">
        <v>8476</v>
      </c>
      <c r="I188" s="8" t="s">
        <v>8890</v>
      </c>
      <c r="J188" s="14">
        <v>1</v>
      </c>
      <c r="K188" s="14">
        <v>17</v>
      </c>
      <c r="L188" s="8">
        <v>39068.041666666664</v>
      </c>
      <c r="M188" s="10" t="s">
        <v>8731</v>
      </c>
    </row>
    <row r="189" spans="1:13" x14ac:dyDescent="0.25">
      <c r="A189" s="3">
        <v>39077</v>
      </c>
      <c r="B189" s="1" t="s">
        <v>10</v>
      </c>
      <c r="C189" s="13" t="s">
        <v>12</v>
      </c>
      <c r="D189" s="1" t="s">
        <v>50</v>
      </c>
      <c r="E189" s="7">
        <v>420</v>
      </c>
      <c r="F189" s="7">
        <v>0</v>
      </c>
      <c r="G189" s="1" t="s">
        <v>8230</v>
      </c>
      <c r="H189" s="8" t="s">
        <v>8477</v>
      </c>
      <c r="I189" s="8" t="s">
        <v>8891</v>
      </c>
      <c r="J189" s="14">
        <v>5</v>
      </c>
      <c r="K189" s="14">
        <v>117</v>
      </c>
      <c r="L189" s="8">
        <v>39082.384027777778</v>
      </c>
      <c r="M189" s="10" t="s">
        <v>809</v>
      </c>
    </row>
    <row r="190" spans="1:13" x14ac:dyDescent="0.25">
      <c r="A190" s="3">
        <v>39080</v>
      </c>
      <c r="B190" s="1" t="s">
        <v>91</v>
      </c>
      <c r="C190" s="13" t="s">
        <v>1516</v>
      </c>
      <c r="D190" s="1" t="s">
        <v>1517</v>
      </c>
      <c r="E190" s="7">
        <v>50</v>
      </c>
      <c r="F190" s="7">
        <v>0</v>
      </c>
      <c r="G190" s="1" t="s">
        <v>8018</v>
      </c>
      <c r="H190" s="8" t="s">
        <v>8478</v>
      </c>
      <c r="I190" s="8" t="s">
        <v>8892</v>
      </c>
      <c r="J190" s="14">
        <v>2</v>
      </c>
      <c r="K190" s="14">
        <v>50</v>
      </c>
      <c r="L190" s="8">
        <v>39082.290972222225</v>
      </c>
      <c r="M190" s="10" t="s">
        <v>8731</v>
      </c>
    </row>
    <row r="191" spans="1:13" x14ac:dyDescent="0.25">
      <c r="A191" s="3">
        <v>39081</v>
      </c>
      <c r="B191" s="1" t="s">
        <v>96</v>
      </c>
      <c r="C191" s="13" t="s">
        <v>1520</v>
      </c>
      <c r="D191" s="1" t="s">
        <v>50</v>
      </c>
      <c r="E191" s="7">
        <v>400</v>
      </c>
      <c r="F191" s="7">
        <v>0</v>
      </c>
      <c r="G191" s="1" t="s">
        <v>8019</v>
      </c>
      <c r="H191" s="8" t="s">
        <v>8479</v>
      </c>
      <c r="I191" s="8" t="e">
        <v>#VALUE!</v>
      </c>
      <c r="J191" s="14" t="e">
        <v>#VALUE!</v>
      </c>
      <c r="K191" s="14" t="e">
        <v>#VALUE!</v>
      </c>
      <c r="L191" s="8">
        <v>38723.100694444445</v>
      </c>
      <c r="M191" s="10" t="s">
        <v>809</v>
      </c>
    </row>
    <row r="192" spans="1:13" x14ac:dyDescent="0.25">
      <c r="A192" s="3">
        <v>39087</v>
      </c>
      <c r="B192" s="1"/>
      <c r="C192" s="13" t="s">
        <v>93</v>
      </c>
      <c r="D192" s="1" t="s">
        <v>94</v>
      </c>
      <c r="E192" s="7">
        <v>0</v>
      </c>
      <c r="F192" s="7">
        <v>0</v>
      </c>
      <c r="G192" s="1" t="s">
        <v>8231</v>
      </c>
      <c r="H192" s="8" t="s">
        <v>8480</v>
      </c>
      <c r="I192" s="8" t="s">
        <v>8893</v>
      </c>
      <c r="J192" s="14">
        <v>0</v>
      </c>
      <c r="K192" s="14">
        <v>0</v>
      </c>
      <c r="L192" s="8">
        <v>39087.467361111114</v>
      </c>
      <c r="M192" s="10" t="s">
        <v>8731</v>
      </c>
    </row>
    <row r="193" spans="1:13" x14ac:dyDescent="0.25">
      <c r="A193" s="3">
        <v>39095</v>
      </c>
      <c r="B193" s="1"/>
      <c r="C193" s="13" t="s">
        <v>100</v>
      </c>
      <c r="D193" s="1" t="s">
        <v>76</v>
      </c>
      <c r="E193" s="7">
        <v>500</v>
      </c>
      <c r="F193" s="7">
        <v>129607</v>
      </c>
      <c r="G193" s="1" t="s">
        <v>8020</v>
      </c>
      <c r="H193" s="8" t="s">
        <v>8481</v>
      </c>
      <c r="I193" s="8" t="s">
        <v>8894</v>
      </c>
      <c r="J193" s="14">
        <v>6</v>
      </c>
      <c r="K193" s="14">
        <v>140</v>
      </c>
      <c r="L193" s="8">
        <v>39101.166666666664</v>
      </c>
      <c r="M193" s="10" t="s">
        <v>809</v>
      </c>
    </row>
    <row r="194" spans="1:13" x14ac:dyDescent="0.25">
      <c r="A194" s="3">
        <v>39095</v>
      </c>
      <c r="B194" s="1"/>
      <c r="C194" s="13" t="s">
        <v>97</v>
      </c>
      <c r="D194" s="1" t="s">
        <v>76</v>
      </c>
      <c r="E194" s="7">
        <v>0</v>
      </c>
      <c r="F194" s="7">
        <v>225000</v>
      </c>
      <c r="G194" s="1" t="s">
        <v>8021</v>
      </c>
      <c r="H194" s="8" t="s">
        <v>8482</v>
      </c>
      <c r="I194" s="8" t="s">
        <v>8895</v>
      </c>
      <c r="J194" s="14">
        <v>6</v>
      </c>
      <c r="K194" s="14">
        <v>150</v>
      </c>
      <c r="L194" s="8">
        <v>39101.5</v>
      </c>
      <c r="M194" s="10" t="s">
        <v>809</v>
      </c>
    </row>
    <row r="195" spans="1:13" x14ac:dyDescent="0.25">
      <c r="A195" s="3">
        <v>39098</v>
      </c>
      <c r="B195" s="1"/>
      <c r="C195" s="13" t="s">
        <v>103</v>
      </c>
      <c r="D195" s="1" t="s">
        <v>104</v>
      </c>
      <c r="E195" s="7">
        <v>260</v>
      </c>
      <c r="F195" s="7">
        <v>110433</v>
      </c>
      <c r="G195" s="1" t="s">
        <v>8232</v>
      </c>
      <c r="H195" s="8" t="s">
        <v>8483</v>
      </c>
      <c r="I195" s="8" t="s">
        <v>8896</v>
      </c>
      <c r="J195" s="14">
        <v>1</v>
      </c>
      <c r="K195" s="14">
        <v>33</v>
      </c>
      <c r="L195" s="8">
        <v>39099.5</v>
      </c>
      <c r="M195" s="10" t="s">
        <v>809</v>
      </c>
    </row>
    <row r="196" spans="1:13" x14ac:dyDescent="0.25">
      <c r="A196" s="3">
        <v>39126</v>
      </c>
      <c r="B196" s="1"/>
      <c r="C196" s="13" t="s">
        <v>111</v>
      </c>
      <c r="D196" s="1" t="s">
        <v>13</v>
      </c>
      <c r="E196" s="7">
        <v>400</v>
      </c>
      <c r="F196" s="7">
        <v>155183</v>
      </c>
      <c r="G196" s="1" t="s">
        <v>8233</v>
      </c>
      <c r="H196" s="8" t="s">
        <v>8484</v>
      </c>
      <c r="I196" s="8" t="s">
        <v>8897</v>
      </c>
      <c r="J196" s="14">
        <v>4</v>
      </c>
      <c r="K196" s="14">
        <v>96</v>
      </c>
      <c r="L196" s="8">
        <v>39130.229166666664</v>
      </c>
      <c r="M196" s="10" t="s">
        <v>809</v>
      </c>
    </row>
    <row r="197" spans="1:13" x14ac:dyDescent="0.25">
      <c r="A197" s="3">
        <v>39126</v>
      </c>
      <c r="B197" s="1"/>
      <c r="C197" s="13" t="s">
        <v>107</v>
      </c>
      <c r="D197" s="1" t="s">
        <v>108</v>
      </c>
      <c r="E197" s="7">
        <v>250</v>
      </c>
      <c r="F197" s="7">
        <v>367500</v>
      </c>
      <c r="G197" s="1" t="s">
        <v>8234</v>
      </c>
      <c r="H197" s="8" t="s">
        <v>8485</v>
      </c>
      <c r="I197" s="8" t="s">
        <v>8800</v>
      </c>
      <c r="J197" s="14">
        <v>3</v>
      </c>
      <c r="K197" s="14">
        <v>81</v>
      </c>
      <c r="L197" s="8">
        <v>39129.5</v>
      </c>
      <c r="M197" s="10" t="s">
        <v>809</v>
      </c>
    </row>
    <row r="198" spans="1:13" x14ac:dyDescent="0.25">
      <c r="A198" s="3">
        <v>39137</v>
      </c>
      <c r="B198" s="1"/>
      <c r="C198" s="13" t="s">
        <v>119</v>
      </c>
      <c r="D198" s="1" t="s">
        <v>76</v>
      </c>
      <c r="E198" s="7">
        <v>750</v>
      </c>
      <c r="F198" s="7">
        <v>215000</v>
      </c>
      <c r="G198" s="1" t="s">
        <v>8235</v>
      </c>
      <c r="H198" s="8" t="s">
        <v>8486</v>
      </c>
      <c r="I198" s="8" t="s">
        <v>8898</v>
      </c>
      <c r="J198" s="14">
        <v>1</v>
      </c>
      <c r="K198" s="14">
        <v>29</v>
      </c>
      <c r="L198" s="8">
        <v>39138.532638888886</v>
      </c>
      <c r="M198" s="10" t="s">
        <v>809</v>
      </c>
    </row>
    <row r="199" spans="1:13" x14ac:dyDescent="0.25">
      <c r="A199" s="3">
        <v>39137</v>
      </c>
      <c r="B199" s="1"/>
      <c r="C199" s="13" t="s">
        <v>116</v>
      </c>
      <c r="D199" s="1" t="s">
        <v>76</v>
      </c>
      <c r="E199" s="7">
        <v>400</v>
      </c>
      <c r="F199" s="7">
        <v>140000</v>
      </c>
      <c r="G199" s="1" t="s">
        <v>8022</v>
      </c>
      <c r="H199" s="8" t="s">
        <v>8487</v>
      </c>
      <c r="I199" s="8" t="s">
        <v>8899</v>
      </c>
      <c r="J199" s="14">
        <v>0</v>
      </c>
      <c r="K199" s="14">
        <v>5</v>
      </c>
      <c r="L199" s="8">
        <v>39137.490972222222</v>
      </c>
      <c r="M199" s="10" t="s">
        <v>809</v>
      </c>
    </row>
    <row r="200" spans="1:13" x14ac:dyDescent="0.25">
      <c r="A200" s="3">
        <v>39137</v>
      </c>
      <c r="B200" s="1"/>
      <c r="C200" s="13" t="s">
        <v>113</v>
      </c>
      <c r="D200" s="1" t="s">
        <v>76</v>
      </c>
      <c r="E200" s="7">
        <v>210</v>
      </c>
      <c r="F200" s="7">
        <v>75000</v>
      </c>
      <c r="G200" s="1" t="s">
        <v>8236</v>
      </c>
      <c r="H200" s="8" t="s">
        <v>8488</v>
      </c>
      <c r="I200" s="8" t="s">
        <v>8900</v>
      </c>
      <c r="J200" s="14">
        <v>8</v>
      </c>
      <c r="K200" s="14">
        <v>200</v>
      </c>
      <c r="L200" s="8">
        <v>39145.539583333331</v>
      </c>
      <c r="M200" s="10" t="s">
        <v>809</v>
      </c>
    </row>
    <row r="201" spans="1:13" x14ac:dyDescent="0.25">
      <c r="A201" s="3">
        <v>39141</v>
      </c>
      <c r="B201" s="1"/>
      <c r="C201" s="13" t="s">
        <v>12</v>
      </c>
      <c r="D201" s="1" t="s">
        <v>13</v>
      </c>
      <c r="E201" s="7">
        <v>110</v>
      </c>
      <c r="F201" s="7">
        <v>671189</v>
      </c>
      <c r="G201" s="1" t="s">
        <v>8023</v>
      </c>
      <c r="H201" s="8" t="s">
        <v>8489</v>
      </c>
      <c r="I201" s="8" t="s">
        <v>8901</v>
      </c>
      <c r="J201" s="14">
        <v>2</v>
      </c>
      <c r="K201" s="14">
        <v>44</v>
      </c>
      <c r="L201" s="8">
        <v>39143.364583333336</v>
      </c>
      <c r="M201" s="10" t="s">
        <v>809</v>
      </c>
    </row>
    <row r="202" spans="1:13" x14ac:dyDescent="0.25">
      <c r="A202" s="3">
        <v>39142</v>
      </c>
      <c r="B202" s="1"/>
      <c r="C202" s="13" t="s">
        <v>125</v>
      </c>
      <c r="D202" s="1" t="s">
        <v>126</v>
      </c>
      <c r="E202" s="7">
        <v>95</v>
      </c>
      <c r="F202" s="7">
        <v>25445</v>
      </c>
      <c r="G202" s="1" t="s">
        <v>8024</v>
      </c>
      <c r="H202" s="8" t="s">
        <v>8490</v>
      </c>
      <c r="I202" s="8" t="s">
        <v>8902</v>
      </c>
      <c r="J202" s="14">
        <v>1</v>
      </c>
      <c r="K202" s="14">
        <v>25</v>
      </c>
      <c r="L202" s="8">
        <v>39143.479166666664</v>
      </c>
      <c r="M202" s="10" t="s">
        <v>809</v>
      </c>
    </row>
    <row r="203" spans="1:13" x14ac:dyDescent="0.25">
      <c r="A203" s="3">
        <v>39172</v>
      </c>
      <c r="B203" s="1"/>
      <c r="C203" s="13" t="s">
        <v>129</v>
      </c>
      <c r="D203" s="1" t="s">
        <v>28</v>
      </c>
      <c r="E203" s="7">
        <v>179</v>
      </c>
      <c r="F203" s="7">
        <v>67000</v>
      </c>
      <c r="G203" s="1" t="s">
        <v>8025</v>
      </c>
      <c r="H203" s="8" t="s">
        <v>8491</v>
      </c>
      <c r="I203" s="8" t="e">
        <v>#VALUE!</v>
      </c>
      <c r="J203" s="14">
        <v>0</v>
      </c>
      <c r="K203" s="14">
        <v>1</v>
      </c>
      <c r="L203" s="8">
        <v>39172.291666666664</v>
      </c>
      <c r="M203" s="10" t="s">
        <v>809</v>
      </c>
    </row>
    <row r="204" spans="1:13" x14ac:dyDescent="0.25">
      <c r="A204" s="3">
        <v>39177</v>
      </c>
      <c r="B204" s="1"/>
      <c r="C204" s="13" t="s">
        <v>133</v>
      </c>
      <c r="D204" s="1" t="s">
        <v>134</v>
      </c>
      <c r="E204" s="7" t="s">
        <v>23</v>
      </c>
      <c r="F204" s="7">
        <v>117142</v>
      </c>
      <c r="G204" s="1" t="s">
        <v>8026</v>
      </c>
      <c r="H204" s="8" t="s">
        <v>8492</v>
      </c>
      <c r="I204" s="8" t="s">
        <v>8903</v>
      </c>
      <c r="J204" s="14">
        <v>1</v>
      </c>
      <c r="K204" s="14">
        <v>15</v>
      </c>
      <c r="L204" s="8">
        <v>39178.048611111109</v>
      </c>
      <c r="M204" s="10" t="s">
        <v>809</v>
      </c>
    </row>
    <row r="205" spans="1:13" x14ac:dyDescent="0.25">
      <c r="A205" s="3">
        <v>39184</v>
      </c>
      <c r="B205" s="1"/>
      <c r="C205" s="13" t="s">
        <v>20</v>
      </c>
      <c r="D205" s="1" t="s">
        <v>140</v>
      </c>
      <c r="E205" s="7">
        <v>130</v>
      </c>
      <c r="F205" s="7" t="s">
        <v>23</v>
      </c>
      <c r="G205" s="1" t="s">
        <v>8237</v>
      </c>
      <c r="H205" s="8" t="s">
        <v>8493</v>
      </c>
      <c r="I205" s="8" t="s">
        <v>8904</v>
      </c>
      <c r="J205" s="14">
        <v>0</v>
      </c>
      <c r="K205" s="14">
        <v>2</v>
      </c>
      <c r="L205" s="8">
        <v>39184.474305555559</v>
      </c>
      <c r="M205" s="10" t="s">
        <v>8731</v>
      </c>
    </row>
    <row r="206" spans="1:13" x14ac:dyDescent="0.25">
      <c r="A206" s="3">
        <v>39184</v>
      </c>
      <c r="B206" s="1"/>
      <c r="C206" s="13" t="s">
        <v>137</v>
      </c>
      <c r="D206" s="1" t="s">
        <v>37</v>
      </c>
      <c r="E206" s="7">
        <v>200</v>
      </c>
      <c r="F206" s="7">
        <v>158977</v>
      </c>
      <c r="G206" s="1" t="s">
        <v>8027</v>
      </c>
      <c r="H206" s="8" t="s">
        <v>8494</v>
      </c>
      <c r="I206" s="8" t="e">
        <v>#VALUE!</v>
      </c>
      <c r="J206" s="14">
        <v>0</v>
      </c>
      <c r="K206" s="14">
        <v>4</v>
      </c>
      <c r="L206" s="8">
        <v>39184.376388888886</v>
      </c>
      <c r="M206" s="10" t="s">
        <v>809</v>
      </c>
    </row>
    <row r="207" spans="1:13" x14ac:dyDescent="0.25">
      <c r="A207" s="3">
        <v>39186</v>
      </c>
      <c r="B207" s="1"/>
      <c r="C207" s="13" t="s">
        <v>142</v>
      </c>
      <c r="D207" s="1" t="s">
        <v>37</v>
      </c>
      <c r="E207" s="7">
        <v>72.5</v>
      </c>
      <c r="F207" s="7">
        <v>70000</v>
      </c>
      <c r="G207" s="1" t="s">
        <v>8238</v>
      </c>
      <c r="H207" s="8" t="s">
        <v>8495</v>
      </c>
      <c r="I207" s="8" t="s">
        <v>8817</v>
      </c>
      <c r="J207" s="14">
        <v>0</v>
      </c>
      <c r="K207" s="14">
        <v>2</v>
      </c>
      <c r="L207" s="8">
        <v>39186.458333333336</v>
      </c>
      <c r="M207" s="10" t="s">
        <v>809</v>
      </c>
    </row>
    <row r="208" spans="1:13" x14ac:dyDescent="0.25">
      <c r="A208" s="3">
        <v>39188</v>
      </c>
      <c r="B208" s="1"/>
      <c r="C208" s="13" t="s">
        <v>151</v>
      </c>
      <c r="D208" s="1" t="s">
        <v>28</v>
      </c>
      <c r="E208" s="7">
        <v>160</v>
      </c>
      <c r="F208" s="7">
        <v>138000</v>
      </c>
      <c r="G208" s="1" t="s">
        <v>8028</v>
      </c>
      <c r="H208" s="8" t="s">
        <v>8496</v>
      </c>
      <c r="I208" s="8" t="s">
        <v>8849</v>
      </c>
      <c r="J208" s="14">
        <v>2</v>
      </c>
      <c r="K208" s="14">
        <v>51</v>
      </c>
      <c r="L208" s="8">
        <v>39190.208333333336</v>
      </c>
      <c r="M208" s="10" t="s">
        <v>809</v>
      </c>
    </row>
    <row r="209" spans="1:13" x14ac:dyDescent="0.25">
      <c r="A209" s="3">
        <v>39188</v>
      </c>
      <c r="B209" s="1"/>
      <c r="C209" s="13" t="s">
        <v>154</v>
      </c>
      <c r="D209" s="1" t="s">
        <v>37</v>
      </c>
      <c r="E209" s="7">
        <v>90</v>
      </c>
      <c r="F209" s="7">
        <v>242000</v>
      </c>
      <c r="G209" s="1" t="s">
        <v>8029</v>
      </c>
      <c r="H209" s="8" t="s">
        <v>8497</v>
      </c>
      <c r="I209" s="8" t="s">
        <v>8905</v>
      </c>
      <c r="J209" s="14">
        <v>0</v>
      </c>
      <c r="K209" s="14">
        <v>4</v>
      </c>
      <c r="L209" s="8">
        <v>39188.293749999997</v>
      </c>
      <c r="M209" s="10" t="s">
        <v>809</v>
      </c>
    </row>
    <row r="210" spans="1:13" x14ac:dyDescent="0.25">
      <c r="A210" s="3">
        <v>39188</v>
      </c>
      <c r="B210" s="1"/>
      <c r="C210" s="13" t="s">
        <v>149</v>
      </c>
      <c r="D210" s="1" t="s">
        <v>150</v>
      </c>
      <c r="E210" s="7" t="s">
        <v>23</v>
      </c>
      <c r="F210" s="7">
        <v>33000</v>
      </c>
      <c r="G210" s="1" t="s">
        <v>8030</v>
      </c>
      <c r="H210" s="8" t="s">
        <v>8498</v>
      </c>
      <c r="I210" s="8" t="e">
        <v>#VALUE!</v>
      </c>
      <c r="J210" s="14">
        <v>0</v>
      </c>
      <c r="K210" s="14">
        <v>5</v>
      </c>
      <c r="L210" s="8">
        <v>39188.291666666664</v>
      </c>
      <c r="M210" s="10" t="s">
        <v>809</v>
      </c>
    </row>
    <row r="211" spans="1:13" x14ac:dyDescent="0.25">
      <c r="A211" s="3">
        <v>39188</v>
      </c>
      <c r="B211" s="1"/>
      <c r="C211" s="13" t="s">
        <v>145</v>
      </c>
      <c r="D211" s="1" t="s">
        <v>28</v>
      </c>
      <c r="E211" s="7" t="s">
        <v>23</v>
      </c>
      <c r="F211" s="7">
        <v>102568</v>
      </c>
      <c r="G211" s="1" t="s">
        <v>8030</v>
      </c>
      <c r="H211" s="8" t="s">
        <v>8499</v>
      </c>
      <c r="I211" s="8" t="e">
        <v>#VALUE!</v>
      </c>
      <c r="J211" s="14">
        <v>0</v>
      </c>
      <c r="K211" s="14">
        <v>2</v>
      </c>
      <c r="L211" s="8">
        <v>39188.291666666664</v>
      </c>
      <c r="M211" s="10" t="s">
        <v>809</v>
      </c>
    </row>
    <row r="212" spans="1:13" x14ac:dyDescent="0.25">
      <c r="A212" s="3">
        <v>39188</v>
      </c>
      <c r="B212" s="1"/>
      <c r="C212" s="13" t="s">
        <v>133</v>
      </c>
      <c r="D212" s="1" t="s">
        <v>134</v>
      </c>
      <c r="E212" s="7" t="s">
        <v>23</v>
      </c>
      <c r="F212" s="7">
        <v>127545</v>
      </c>
      <c r="G212" s="1" t="s">
        <v>8031</v>
      </c>
      <c r="H212" s="8" t="s">
        <v>8500</v>
      </c>
      <c r="I212" s="8" t="s">
        <v>8906</v>
      </c>
      <c r="J212" s="14">
        <v>2</v>
      </c>
      <c r="K212" s="14">
        <v>48</v>
      </c>
      <c r="L212" s="8">
        <v>39190.429166666669</v>
      </c>
      <c r="M212" s="10" t="s">
        <v>809</v>
      </c>
    </row>
    <row r="213" spans="1:13" x14ac:dyDescent="0.25">
      <c r="A213" s="3">
        <v>39204</v>
      </c>
      <c r="B213" s="1"/>
      <c r="C213" s="13" t="s">
        <v>1181</v>
      </c>
      <c r="D213" s="1" t="s">
        <v>1182</v>
      </c>
      <c r="E213" s="7" t="s">
        <v>23</v>
      </c>
      <c r="F213" s="7">
        <v>300000</v>
      </c>
      <c r="G213" s="1" t="s">
        <v>8032</v>
      </c>
      <c r="H213" s="8" t="s">
        <v>8501</v>
      </c>
      <c r="I213" s="8" t="s">
        <v>8907</v>
      </c>
      <c r="J213" s="14">
        <v>1</v>
      </c>
      <c r="K213" s="14">
        <v>30</v>
      </c>
      <c r="L213" s="8">
        <v>39205.333333333336</v>
      </c>
      <c r="M213" s="10" t="s">
        <v>809</v>
      </c>
    </row>
    <row r="214" spans="1:13" x14ac:dyDescent="0.25">
      <c r="A214" s="3">
        <v>39212</v>
      </c>
      <c r="B214" s="1"/>
      <c r="C214" s="13" t="s">
        <v>20</v>
      </c>
      <c r="D214" s="1" t="s">
        <v>1185</v>
      </c>
      <c r="E214" s="7">
        <v>150</v>
      </c>
      <c r="F214" s="7" t="s">
        <v>23</v>
      </c>
      <c r="G214" s="1" t="s">
        <v>8033</v>
      </c>
      <c r="H214" s="8" t="s">
        <v>8502</v>
      </c>
      <c r="I214" s="8" t="e">
        <v>#VALUE!</v>
      </c>
      <c r="J214" s="14">
        <v>0</v>
      </c>
      <c r="K214" s="14">
        <v>9</v>
      </c>
      <c r="L214" s="8">
        <v>39212.074305555558</v>
      </c>
      <c r="M214" s="10" t="s">
        <v>8731</v>
      </c>
    </row>
    <row r="215" spans="1:13" x14ac:dyDescent="0.25">
      <c r="A215" s="3">
        <v>39216</v>
      </c>
      <c r="B215" s="1"/>
      <c r="C215" s="13" t="s">
        <v>20</v>
      </c>
      <c r="D215" s="1" t="s">
        <v>1185</v>
      </c>
      <c r="E215" s="7">
        <v>150</v>
      </c>
      <c r="F215" s="7" t="s">
        <v>23</v>
      </c>
      <c r="G215" s="1" t="s">
        <v>8034</v>
      </c>
      <c r="H215" s="8" t="s">
        <v>8503</v>
      </c>
      <c r="I215" s="8" t="e">
        <v>#VALUE!</v>
      </c>
      <c r="J215" s="14">
        <v>0</v>
      </c>
      <c r="K215" s="14">
        <v>10</v>
      </c>
      <c r="L215" s="8">
        <v>39216.076388888891</v>
      </c>
      <c r="M215" s="10" t="s">
        <v>8731</v>
      </c>
    </row>
    <row r="216" spans="1:13" x14ac:dyDescent="0.25">
      <c r="A216" s="3">
        <v>39217</v>
      </c>
      <c r="B216" s="1"/>
      <c r="C216" s="13" t="s">
        <v>32</v>
      </c>
      <c r="D216" s="1" t="s">
        <v>28</v>
      </c>
      <c r="E216" s="7">
        <v>500</v>
      </c>
      <c r="F216" s="7">
        <v>66000</v>
      </c>
      <c r="G216" s="1" t="s">
        <v>8239</v>
      </c>
      <c r="H216" s="8" t="s">
        <v>8504</v>
      </c>
      <c r="I216" s="8" t="s">
        <v>8781</v>
      </c>
      <c r="J216" s="14">
        <v>2</v>
      </c>
      <c r="K216" s="14">
        <v>51</v>
      </c>
      <c r="L216" s="8">
        <v>39219.291666666664</v>
      </c>
      <c r="M216" s="10" t="s">
        <v>809</v>
      </c>
    </row>
    <row r="217" spans="1:13" x14ac:dyDescent="0.25">
      <c r="A217" s="3">
        <v>39218</v>
      </c>
      <c r="B217" s="1"/>
      <c r="C217" s="13" t="s">
        <v>1190</v>
      </c>
      <c r="D217" s="1" t="s">
        <v>17</v>
      </c>
      <c r="E217" s="7" t="s">
        <v>23</v>
      </c>
      <c r="F217" s="7">
        <v>67000</v>
      </c>
      <c r="G217" s="1" t="s">
        <v>8240</v>
      </c>
      <c r="H217" s="8" t="s">
        <v>8505</v>
      </c>
      <c r="I217" s="8" t="s">
        <v>8908</v>
      </c>
      <c r="J217" s="14">
        <v>3</v>
      </c>
      <c r="K217" s="14">
        <v>71</v>
      </c>
      <c r="L217" s="8">
        <v>39221.208333333336</v>
      </c>
      <c r="M217" s="10" t="s">
        <v>809</v>
      </c>
    </row>
    <row r="218" spans="1:13" x14ac:dyDescent="0.25">
      <c r="A218" s="3">
        <v>39223</v>
      </c>
      <c r="B218" s="1"/>
      <c r="C218" s="13" t="s">
        <v>1193</v>
      </c>
      <c r="D218" s="1" t="s">
        <v>1185</v>
      </c>
      <c r="E218" s="7">
        <v>140</v>
      </c>
      <c r="F218" s="7" t="s">
        <v>23</v>
      </c>
      <c r="G218" s="1" t="s">
        <v>8035</v>
      </c>
      <c r="H218" s="8" t="s">
        <v>8506</v>
      </c>
      <c r="I218" s="8" t="s">
        <v>8909</v>
      </c>
      <c r="J218" s="14">
        <v>0</v>
      </c>
      <c r="K218" s="14">
        <v>3</v>
      </c>
      <c r="L218" s="8">
        <v>39223.201388888891</v>
      </c>
      <c r="M218" s="10" t="s">
        <v>8731</v>
      </c>
    </row>
    <row r="219" spans="1:13" x14ac:dyDescent="0.25">
      <c r="A219" s="3">
        <v>39234</v>
      </c>
      <c r="B219" s="1"/>
      <c r="C219" s="13" t="s">
        <v>1196</v>
      </c>
      <c r="D219" s="1" t="s">
        <v>87</v>
      </c>
      <c r="E219" s="7" t="s">
        <v>23</v>
      </c>
      <c r="F219" s="7" t="s">
        <v>23</v>
      </c>
      <c r="G219" s="1" t="s">
        <v>192</v>
      </c>
      <c r="H219" s="8" t="s">
        <v>8507</v>
      </c>
      <c r="I219" s="8" t="e">
        <v>#VALUE!</v>
      </c>
      <c r="J219" s="14" t="e">
        <v>#VALUE!</v>
      </c>
      <c r="K219" s="14" t="e">
        <v>#VALUE!</v>
      </c>
      <c r="L219" s="8" t="e">
        <v>#VALUE!</v>
      </c>
      <c r="M219" s="10" t="s">
        <v>8731</v>
      </c>
    </row>
    <row r="220" spans="1:13" x14ac:dyDescent="0.25">
      <c r="A220" s="3">
        <v>39238</v>
      </c>
      <c r="B220" s="1"/>
      <c r="C220" s="13" t="s">
        <v>1198</v>
      </c>
      <c r="D220" s="1" t="s">
        <v>80</v>
      </c>
      <c r="E220" s="7">
        <v>424</v>
      </c>
      <c r="F220" s="7">
        <v>80000</v>
      </c>
      <c r="G220" s="1" t="s">
        <v>8241</v>
      </c>
      <c r="H220" s="8" t="s">
        <v>8508</v>
      </c>
      <c r="I220" s="8" t="s">
        <v>8910</v>
      </c>
      <c r="J220" s="14">
        <v>0</v>
      </c>
      <c r="K220" s="14">
        <v>0</v>
      </c>
      <c r="L220" s="8">
        <v>39238.493750000001</v>
      </c>
      <c r="M220" s="10" t="s">
        <v>8731</v>
      </c>
    </row>
    <row r="221" spans="1:13" x14ac:dyDescent="0.25">
      <c r="A221" s="3">
        <v>39260</v>
      </c>
      <c r="B221" s="1"/>
      <c r="C221" s="13" t="s">
        <v>1206</v>
      </c>
      <c r="D221" s="1" t="s">
        <v>1207</v>
      </c>
      <c r="E221" s="7">
        <v>460</v>
      </c>
      <c r="F221" s="7" t="s">
        <v>23</v>
      </c>
      <c r="G221" s="1" t="s">
        <v>8036</v>
      </c>
      <c r="H221" s="8" t="s">
        <v>8509</v>
      </c>
      <c r="I221" s="8" t="s">
        <v>8911</v>
      </c>
      <c r="J221" s="14">
        <v>0</v>
      </c>
      <c r="K221" s="14">
        <v>0</v>
      </c>
      <c r="L221" s="8">
        <v>39260.1875</v>
      </c>
      <c r="M221" s="10" t="s">
        <v>8731</v>
      </c>
    </row>
    <row r="222" spans="1:13" x14ac:dyDescent="0.25">
      <c r="A222" s="3">
        <v>39260</v>
      </c>
      <c r="B222" s="1"/>
      <c r="C222" s="13" t="s">
        <v>1200</v>
      </c>
      <c r="D222" s="1" t="s">
        <v>1201</v>
      </c>
      <c r="E222" s="7">
        <v>460</v>
      </c>
      <c r="F222" s="7">
        <v>137000</v>
      </c>
      <c r="G222" s="1" t="s">
        <v>8036</v>
      </c>
      <c r="H222" s="8" t="s">
        <v>8510</v>
      </c>
      <c r="I222" s="8" t="s">
        <v>8912</v>
      </c>
      <c r="J222" s="14">
        <v>0</v>
      </c>
      <c r="K222" s="14">
        <v>0</v>
      </c>
      <c r="L222" s="8">
        <v>39260.1875</v>
      </c>
      <c r="M222" s="10" t="s">
        <v>809</v>
      </c>
    </row>
    <row r="223" spans="1:13" x14ac:dyDescent="0.25">
      <c r="A223" s="3">
        <v>39262</v>
      </c>
      <c r="B223" s="1"/>
      <c r="C223" s="13" t="s">
        <v>1209</v>
      </c>
      <c r="D223" s="1" t="s">
        <v>1207</v>
      </c>
      <c r="E223" s="7">
        <v>399</v>
      </c>
      <c r="F223" s="7">
        <v>98700</v>
      </c>
      <c r="G223" s="1" t="s">
        <v>8242</v>
      </c>
      <c r="H223" s="8" t="s">
        <v>8511</v>
      </c>
      <c r="I223" s="8" t="s">
        <v>8837</v>
      </c>
      <c r="J223" s="14">
        <v>0</v>
      </c>
      <c r="K223" s="14">
        <v>0</v>
      </c>
      <c r="L223" s="8">
        <v>39262.42291666667</v>
      </c>
      <c r="M223" s="10" t="s">
        <v>8731</v>
      </c>
    </row>
    <row r="224" spans="1:13" x14ac:dyDescent="0.25">
      <c r="A224" s="3">
        <v>39266</v>
      </c>
      <c r="B224" s="1"/>
      <c r="C224" s="13" t="s">
        <v>1213</v>
      </c>
      <c r="D224" s="1" t="s">
        <v>1214</v>
      </c>
      <c r="E224" s="7">
        <v>0</v>
      </c>
      <c r="F224" s="7">
        <v>0</v>
      </c>
      <c r="G224" s="1" t="s">
        <v>8037</v>
      </c>
      <c r="H224" s="8" t="s">
        <v>8512</v>
      </c>
      <c r="I224" s="8" t="s">
        <v>8913</v>
      </c>
      <c r="J224" s="14">
        <v>2</v>
      </c>
      <c r="K224" s="14">
        <v>43</v>
      </c>
      <c r="L224" s="8">
        <v>39268.25</v>
      </c>
      <c r="M224" s="10" t="s">
        <v>8731</v>
      </c>
    </row>
    <row r="225" spans="1:13" x14ac:dyDescent="0.25">
      <c r="A225" s="3">
        <v>39268</v>
      </c>
      <c r="B225" s="1"/>
      <c r="C225" s="13" t="s">
        <v>32</v>
      </c>
      <c r="D225" s="1" t="s">
        <v>17</v>
      </c>
      <c r="E225" s="7" t="s">
        <v>23</v>
      </c>
      <c r="F225" s="7">
        <v>69000</v>
      </c>
      <c r="G225" s="1" t="s">
        <v>8243</v>
      </c>
      <c r="H225" s="8" t="s">
        <v>8513</v>
      </c>
      <c r="I225" s="8" t="s">
        <v>8774</v>
      </c>
      <c r="J225" s="14">
        <v>3</v>
      </c>
      <c r="K225" s="14">
        <v>72</v>
      </c>
      <c r="L225" s="8">
        <v>39271.291666666664</v>
      </c>
      <c r="M225" s="10" t="s">
        <v>809</v>
      </c>
    </row>
    <row r="226" spans="1:13" x14ac:dyDescent="0.25">
      <c r="A226" s="3">
        <v>39269</v>
      </c>
      <c r="B226" s="1"/>
      <c r="C226" s="13" t="s">
        <v>1218</v>
      </c>
      <c r="D226" s="1" t="s">
        <v>1219</v>
      </c>
      <c r="E226" s="7">
        <v>60</v>
      </c>
      <c r="F226" s="7">
        <v>0</v>
      </c>
      <c r="G226" s="1" t="s">
        <v>8038</v>
      </c>
      <c r="H226" s="8" t="s">
        <v>8514</v>
      </c>
      <c r="I226" s="8" t="s">
        <v>8914</v>
      </c>
      <c r="J226" s="14">
        <v>0</v>
      </c>
      <c r="K226" s="14">
        <v>1</v>
      </c>
      <c r="L226" s="8">
        <v>39269.263888888891</v>
      </c>
      <c r="M226" s="10" t="s">
        <v>8731</v>
      </c>
    </row>
    <row r="227" spans="1:13" x14ac:dyDescent="0.25">
      <c r="A227" s="3">
        <v>39273</v>
      </c>
      <c r="B227" s="1"/>
      <c r="C227" s="13" t="s">
        <v>1221</v>
      </c>
      <c r="D227" s="1" t="s">
        <v>1222</v>
      </c>
      <c r="E227" s="7">
        <v>650</v>
      </c>
      <c r="F227" s="7">
        <v>300000</v>
      </c>
      <c r="G227" s="1" t="s">
        <v>8244</v>
      </c>
      <c r="H227" s="8" t="s">
        <v>8515</v>
      </c>
      <c r="I227" s="8" t="s">
        <v>8772</v>
      </c>
      <c r="J227" s="14">
        <v>2</v>
      </c>
      <c r="K227" s="14">
        <v>42</v>
      </c>
      <c r="L227" s="8">
        <v>39275.25</v>
      </c>
      <c r="M227" s="10" t="s">
        <v>809</v>
      </c>
    </row>
    <row r="228" spans="1:13" x14ac:dyDescent="0.25">
      <c r="A228" s="3">
        <v>39279</v>
      </c>
      <c r="B228" s="1"/>
      <c r="C228" s="13" t="s">
        <v>1225</v>
      </c>
      <c r="D228" s="1" t="s">
        <v>1226</v>
      </c>
      <c r="E228" s="7">
        <v>306</v>
      </c>
      <c r="F228" s="7" t="s">
        <v>23</v>
      </c>
      <c r="G228" s="1" t="s">
        <v>8039</v>
      </c>
      <c r="H228" s="8" t="s">
        <v>8516</v>
      </c>
      <c r="I228" s="8" t="s">
        <v>8915</v>
      </c>
      <c r="J228" s="14">
        <v>0</v>
      </c>
      <c r="K228" s="14">
        <v>4</v>
      </c>
      <c r="L228" s="8">
        <v>39279.375</v>
      </c>
      <c r="M228" s="10" t="s">
        <v>8731</v>
      </c>
    </row>
    <row r="229" spans="1:13" x14ac:dyDescent="0.25">
      <c r="A229" s="3">
        <v>39281</v>
      </c>
      <c r="B229" s="1"/>
      <c r="C229" s="13" t="s">
        <v>1228</v>
      </c>
      <c r="D229" s="1" t="s">
        <v>50</v>
      </c>
      <c r="E229" s="7">
        <v>300</v>
      </c>
      <c r="F229" s="7">
        <v>135000</v>
      </c>
      <c r="G229" s="1" t="s">
        <v>8245</v>
      </c>
      <c r="H229" s="8" t="s">
        <v>8517</v>
      </c>
      <c r="I229" s="8" t="s">
        <v>8794</v>
      </c>
      <c r="J229" s="14">
        <v>1</v>
      </c>
      <c r="K229" s="14">
        <v>20</v>
      </c>
      <c r="L229" s="8">
        <v>39282.083333333336</v>
      </c>
      <c r="M229" s="10" t="s">
        <v>809</v>
      </c>
    </row>
    <row r="230" spans="1:13" x14ac:dyDescent="0.25">
      <c r="A230" s="3">
        <v>39282</v>
      </c>
      <c r="B230" s="1"/>
      <c r="C230" s="13" t="s">
        <v>1233</v>
      </c>
      <c r="D230" s="1" t="s">
        <v>1222</v>
      </c>
      <c r="E230" s="7">
        <v>72</v>
      </c>
      <c r="F230" s="7">
        <v>107000</v>
      </c>
      <c r="G230" s="1" t="s">
        <v>8040</v>
      </c>
      <c r="H230" s="8" t="s">
        <v>8518</v>
      </c>
      <c r="I230" s="8" t="s">
        <v>8916</v>
      </c>
      <c r="J230" s="14">
        <v>0</v>
      </c>
      <c r="K230" s="14">
        <v>6</v>
      </c>
      <c r="L230" s="8">
        <v>39282.427083333336</v>
      </c>
      <c r="M230" s="10" t="s">
        <v>809</v>
      </c>
    </row>
    <row r="231" spans="1:13" x14ac:dyDescent="0.25">
      <c r="A231" s="3">
        <v>39282</v>
      </c>
      <c r="B231" s="1"/>
      <c r="C231" s="13" t="s">
        <v>1230</v>
      </c>
      <c r="D231" s="1" t="s">
        <v>126</v>
      </c>
      <c r="E231" s="7" t="s">
        <v>23</v>
      </c>
      <c r="F231" s="7">
        <v>60000</v>
      </c>
      <c r="G231" s="1" t="s">
        <v>8041</v>
      </c>
      <c r="H231" s="8" t="s">
        <v>8519</v>
      </c>
      <c r="I231" s="8" t="s">
        <v>8917</v>
      </c>
      <c r="J231" s="14">
        <v>3</v>
      </c>
      <c r="K231" s="14">
        <v>80</v>
      </c>
      <c r="L231" s="8">
        <v>39285.479166666664</v>
      </c>
      <c r="M231" s="10" t="s">
        <v>809</v>
      </c>
    </row>
    <row r="232" spans="1:13" x14ac:dyDescent="0.25">
      <c r="A232" s="3">
        <v>39302</v>
      </c>
      <c r="B232" s="1"/>
      <c r="C232" s="13" t="s">
        <v>1240</v>
      </c>
      <c r="D232" s="1" t="s">
        <v>1241</v>
      </c>
      <c r="E232" s="7">
        <v>0</v>
      </c>
      <c r="F232" s="7">
        <v>0</v>
      </c>
      <c r="G232" s="1" t="s">
        <v>8042</v>
      </c>
      <c r="H232" s="8" t="s">
        <v>8520</v>
      </c>
      <c r="I232" s="8" t="s">
        <v>8918</v>
      </c>
      <c r="J232" s="14">
        <v>0</v>
      </c>
      <c r="K232" s="14">
        <v>2</v>
      </c>
      <c r="L232" s="8">
        <v>39302.249305555553</v>
      </c>
      <c r="M232" s="10" t="s">
        <v>8731</v>
      </c>
    </row>
    <row r="233" spans="1:13" x14ac:dyDescent="0.25">
      <c r="A233" s="3">
        <v>39302</v>
      </c>
      <c r="B233" s="1"/>
      <c r="C233" s="13" t="s">
        <v>1236</v>
      </c>
      <c r="D233" s="1" t="s">
        <v>1237</v>
      </c>
      <c r="E233" s="7">
        <v>0</v>
      </c>
      <c r="F233" s="7">
        <v>0</v>
      </c>
      <c r="G233" s="1" t="s">
        <v>8043</v>
      </c>
      <c r="H233" s="8" t="s">
        <v>8521</v>
      </c>
      <c r="I233" s="8" t="s">
        <v>8834</v>
      </c>
      <c r="J233" s="14">
        <v>0</v>
      </c>
      <c r="K233" s="14">
        <v>8</v>
      </c>
      <c r="L233" s="8">
        <v>39302.375</v>
      </c>
      <c r="M233" s="10" t="s">
        <v>8731</v>
      </c>
    </row>
    <row r="234" spans="1:13" x14ac:dyDescent="0.25">
      <c r="A234" s="3">
        <v>39303</v>
      </c>
      <c r="B234" s="1"/>
      <c r="C234" s="13" t="s">
        <v>1246</v>
      </c>
      <c r="D234" s="1" t="s">
        <v>28</v>
      </c>
      <c r="E234" s="7">
        <v>90</v>
      </c>
      <c r="F234" s="7">
        <v>55000</v>
      </c>
      <c r="G234" s="1" t="s">
        <v>8044</v>
      </c>
      <c r="H234" s="8" t="s">
        <v>8522</v>
      </c>
      <c r="I234" s="8" t="s">
        <v>8919</v>
      </c>
      <c r="J234" s="14">
        <v>0</v>
      </c>
      <c r="K234" s="14">
        <v>1</v>
      </c>
      <c r="L234" s="8">
        <v>39303.174305555556</v>
      </c>
      <c r="M234" s="10" t="s">
        <v>809</v>
      </c>
    </row>
    <row r="235" spans="1:13" x14ac:dyDescent="0.25">
      <c r="A235" s="3">
        <v>39303</v>
      </c>
      <c r="B235" s="1"/>
      <c r="C235" s="13" t="s">
        <v>1236</v>
      </c>
      <c r="D235" s="1" t="s">
        <v>1237</v>
      </c>
      <c r="E235" s="7">
        <v>0</v>
      </c>
      <c r="F235" s="7">
        <v>0</v>
      </c>
      <c r="G235" s="1" t="s">
        <v>8045</v>
      </c>
      <c r="H235" s="8" t="s">
        <v>8523</v>
      </c>
      <c r="I235" s="8" t="e">
        <v>#VALUE!</v>
      </c>
      <c r="J235" s="14">
        <v>0</v>
      </c>
      <c r="K235" s="14">
        <v>4</v>
      </c>
      <c r="L235" s="8">
        <v>39303.375</v>
      </c>
      <c r="M235" s="10" t="s">
        <v>8731</v>
      </c>
    </row>
    <row r="236" spans="1:13" x14ac:dyDescent="0.25">
      <c r="A236" s="3">
        <v>39304</v>
      </c>
      <c r="B236" s="1"/>
      <c r="C236" s="13" t="s">
        <v>1236</v>
      </c>
      <c r="D236" s="1" t="s">
        <v>1237</v>
      </c>
      <c r="E236" s="7">
        <v>0</v>
      </c>
      <c r="F236" s="7">
        <v>0</v>
      </c>
      <c r="G236" s="1" t="s">
        <v>8046</v>
      </c>
      <c r="H236" s="8" t="s">
        <v>8524</v>
      </c>
      <c r="I236" s="8" t="e">
        <v>#VALUE!</v>
      </c>
      <c r="J236" s="14">
        <v>0</v>
      </c>
      <c r="K236" s="14">
        <v>4</v>
      </c>
      <c r="L236" s="8">
        <v>39304.375</v>
      </c>
      <c r="M236" s="10" t="s">
        <v>8731</v>
      </c>
    </row>
    <row r="237" spans="1:13" x14ac:dyDescent="0.25">
      <c r="A237" s="3">
        <v>39307</v>
      </c>
      <c r="B237" s="1"/>
      <c r="C237" s="13" t="s">
        <v>1251</v>
      </c>
      <c r="D237" s="1" t="s">
        <v>1252</v>
      </c>
      <c r="E237" s="7">
        <v>0</v>
      </c>
      <c r="F237" s="7">
        <v>63000</v>
      </c>
      <c r="G237" s="1" t="s">
        <v>8246</v>
      </c>
      <c r="H237" s="8" t="s">
        <v>8525</v>
      </c>
      <c r="I237" s="8" t="s">
        <v>8920</v>
      </c>
      <c r="J237" s="14">
        <v>1</v>
      </c>
      <c r="K237" s="14">
        <v>34</v>
      </c>
      <c r="L237" s="8">
        <v>39308.5</v>
      </c>
      <c r="M237" s="10" t="s">
        <v>809</v>
      </c>
    </row>
    <row r="238" spans="1:13" x14ac:dyDescent="0.25">
      <c r="A238" s="3">
        <v>39308</v>
      </c>
      <c r="B238" s="1"/>
      <c r="C238" s="13" t="s">
        <v>1254</v>
      </c>
      <c r="D238" s="1" t="s">
        <v>1255</v>
      </c>
      <c r="E238" s="7">
        <v>20</v>
      </c>
      <c r="F238" s="7" t="s">
        <v>23</v>
      </c>
      <c r="G238" s="1" t="s">
        <v>8047</v>
      </c>
      <c r="H238" s="8" t="s">
        <v>8526</v>
      </c>
      <c r="I238" s="8" t="s">
        <v>8773</v>
      </c>
      <c r="J238" s="14">
        <v>0</v>
      </c>
      <c r="K238" s="14">
        <v>3</v>
      </c>
      <c r="L238" s="8">
        <v>39308.25</v>
      </c>
      <c r="M238" s="10" t="s">
        <v>8731</v>
      </c>
    </row>
    <row r="239" spans="1:13" x14ac:dyDescent="0.25">
      <c r="A239" s="3">
        <v>39310</v>
      </c>
      <c r="B239" s="1"/>
      <c r="C239" s="13" t="s">
        <v>1258</v>
      </c>
      <c r="D239" s="1" t="s">
        <v>50</v>
      </c>
      <c r="E239" s="7">
        <v>200</v>
      </c>
      <c r="F239" s="7">
        <v>93300</v>
      </c>
      <c r="G239" s="1" t="s">
        <v>8048</v>
      </c>
      <c r="H239" s="8" t="s">
        <v>8527</v>
      </c>
      <c r="I239" s="8" t="s">
        <v>8921</v>
      </c>
      <c r="J239" s="14">
        <v>1</v>
      </c>
      <c r="K239" s="14">
        <v>25</v>
      </c>
      <c r="L239" s="8">
        <v>39311.450694444444</v>
      </c>
      <c r="M239" s="10" t="s">
        <v>809</v>
      </c>
    </row>
    <row r="240" spans="1:13" x14ac:dyDescent="0.25">
      <c r="A240" s="3">
        <v>39313</v>
      </c>
      <c r="B240" s="1"/>
      <c r="C240" s="13" t="s">
        <v>941</v>
      </c>
      <c r="D240" s="1" t="s">
        <v>28</v>
      </c>
      <c r="E240" s="7">
        <v>100</v>
      </c>
      <c r="F240" s="7">
        <v>58500</v>
      </c>
      <c r="G240" s="1" t="s">
        <v>8247</v>
      </c>
      <c r="H240" s="8" t="s">
        <v>8528</v>
      </c>
      <c r="I240" s="8" t="s">
        <v>8922</v>
      </c>
      <c r="J240" s="14">
        <v>1</v>
      </c>
      <c r="K240" s="14">
        <v>13</v>
      </c>
      <c r="L240" s="8">
        <v>39314.048611111109</v>
      </c>
      <c r="M240" s="10" t="s">
        <v>809</v>
      </c>
    </row>
    <row r="241" spans="1:13" x14ac:dyDescent="0.25">
      <c r="A241" s="3">
        <v>39317</v>
      </c>
      <c r="B241" s="1"/>
      <c r="C241" s="13" t="s">
        <v>994</v>
      </c>
      <c r="D241" s="1" t="s">
        <v>1182</v>
      </c>
      <c r="E241" s="7">
        <v>0</v>
      </c>
      <c r="F241" s="7">
        <v>629590</v>
      </c>
      <c r="G241" s="1" t="s">
        <v>8049</v>
      </c>
      <c r="H241" s="8" t="s">
        <v>8529</v>
      </c>
      <c r="I241" s="8" t="s">
        <v>8923</v>
      </c>
      <c r="J241" s="14">
        <v>5</v>
      </c>
      <c r="K241" s="14">
        <v>126</v>
      </c>
      <c r="L241" s="8">
        <v>39322.450694444444</v>
      </c>
      <c r="M241" s="10" t="s">
        <v>809</v>
      </c>
    </row>
    <row r="242" spans="1:13" x14ac:dyDescent="0.25">
      <c r="A242" s="3">
        <v>39318</v>
      </c>
      <c r="B242" s="1"/>
      <c r="C242" s="13" t="s">
        <v>32</v>
      </c>
      <c r="D242" s="1" t="s">
        <v>17</v>
      </c>
      <c r="E242" s="7">
        <v>0</v>
      </c>
      <c r="F242" s="7">
        <v>75000</v>
      </c>
      <c r="G242" s="1" t="s">
        <v>8248</v>
      </c>
      <c r="H242" s="8" t="s">
        <v>8530</v>
      </c>
      <c r="I242" s="8" t="s">
        <v>8897</v>
      </c>
      <c r="J242" s="14">
        <v>4</v>
      </c>
      <c r="K242" s="14">
        <v>96</v>
      </c>
      <c r="L242" s="8">
        <v>39322.270833333336</v>
      </c>
      <c r="M242" s="10" t="s">
        <v>809</v>
      </c>
    </row>
    <row r="243" spans="1:13" x14ac:dyDescent="0.25">
      <c r="A243" s="3">
        <v>39323</v>
      </c>
      <c r="B243" s="1"/>
      <c r="C243" s="13" t="s">
        <v>1213</v>
      </c>
      <c r="D243" s="1" t="s">
        <v>1237</v>
      </c>
      <c r="E243" s="7">
        <v>0</v>
      </c>
      <c r="F243" s="7">
        <v>0</v>
      </c>
      <c r="G243" s="1" t="s">
        <v>8050</v>
      </c>
      <c r="H243" s="8" t="s">
        <v>8531</v>
      </c>
      <c r="I243" s="8" t="s">
        <v>8924</v>
      </c>
      <c r="J243" s="14">
        <v>1</v>
      </c>
      <c r="K243" s="14">
        <v>26</v>
      </c>
      <c r="L243" s="8">
        <v>39324.25</v>
      </c>
      <c r="M243" s="10" t="s">
        <v>8731</v>
      </c>
    </row>
    <row r="244" spans="1:13" x14ac:dyDescent="0.25">
      <c r="A244" s="3">
        <v>39323</v>
      </c>
      <c r="B244" s="1"/>
      <c r="C244" s="13" t="s">
        <v>1265</v>
      </c>
      <c r="D244" s="1" t="s">
        <v>1013</v>
      </c>
      <c r="E244" s="7">
        <v>180</v>
      </c>
      <c r="F244" s="7">
        <v>26000</v>
      </c>
      <c r="G244" s="1" t="s">
        <v>8051</v>
      </c>
      <c r="H244" s="8" t="s">
        <v>8532</v>
      </c>
      <c r="I244" s="8" t="s">
        <v>8925</v>
      </c>
      <c r="J244" s="14">
        <v>0</v>
      </c>
      <c r="K244" s="14">
        <v>1</v>
      </c>
      <c r="L244" s="8">
        <v>39323.122916666667</v>
      </c>
      <c r="M244" s="10" t="s">
        <v>8731</v>
      </c>
    </row>
    <row r="245" spans="1:13" x14ac:dyDescent="0.25">
      <c r="A245" s="3">
        <v>39325</v>
      </c>
      <c r="B245" s="1"/>
      <c r="C245" s="13" t="s">
        <v>1213</v>
      </c>
      <c r="D245" s="1" t="s">
        <v>1268</v>
      </c>
      <c r="E245" s="7">
        <v>0</v>
      </c>
      <c r="F245" s="7">
        <v>0</v>
      </c>
      <c r="G245" s="1" t="s">
        <v>8052</v>
      </c>
      <c r="H245" s="8" t="s">
        <v>8533</v>
      </c>
      <c r="I245" s="8" t="e">
        <v>#VALUE!</v>
      </c>
      <c r="J245" s="14">
        <v>0</v>
      </c>
      <c r="K245" s="14">
        <v>5</v>
      </c>
      <c r="L245" s="8">
        <v>39325.333333333336</v>
      </c>
      <c r="M245" s="10" t="s">
        <v>8731</v>
      </c>
    </row>
    <row r="246" spans="1:13" x14ac:dyDescent="0.25">
      <c r="A246" s="3">
        <v>39328</v>
      </c>
      <c r="B246" s="1"/>
      <c r="C246" s="13" t="s">
        <v>1272</v>
      </c>
      <c r="D246" s="1" t="s">
        <v>1273</v>
      </c>
      <c r="E246" s="7">
        <v>0</v>
      </c>
      <c r="F246" s="7">
        <v>0</v>
      </c>
      <c r="G246" s="1" t="s">
        <v>8053</v>
      </c>
      <c r="H246" s="8" t="s">
        <v>8534</v>
      </c>
      <c r="I246" s="8" t="e">
        <v>#VALUE!</v>
      </c>
      <c r="J246" s="14">
        <v>0</v>
      </c>
      <c r="K246" s="14">
        <v>8</v>
      </c>
      <c r="L246" s="8">
        <v>39328.229166666664</v>
      </c>
      <c r="M246" s="10" t="s">
        <v>809</v>
      </c>
    </row>
    <row r="247" spans="1:13" x14ac:dyDescent="0.25">
      <c r="A247" s="3">
        <v>39329</v>
      </c>
      <c r="B247" s="1"/>
      <c r="C247" s="13" t="s">
        <v>1272</v>
      </c>
      <c r="D247" s="1" t="s">
        <v>1273</v>
      </c>
      <c r="E247" s="7">
        <v>0</v>
      </c>
      <c r="F247" s="7">
        <v>0</v>
      </c>
      <c r="G247" s="1" t="s">
        <v>8054</v>
      </c>
      <c r="H247" s="8" t="s">
        <v>8535</v>
      </c>
      <c r="I247" s="8" t="e">
        <v>#VALUE!</v>
      </c>
      <c r="J247" s="14">
        <v>0</v>
      </c>
      <c r="K247" s="14">
        <v>5</v>
      </c>
      <c r="L247" s="8">
        <v>39329.145833333336</v>
      </c>
      <c r="M247" s="10" t="s">
        <v>809</v>
      </c>
    </row>
    <row r="248" spans="1:13" x14ac:dyDescent="0.25">
      <c r="A248" s="3">
        <v>39330</v>
      </c>
      <c r="B248" s="1"/>
      <c r="C248" s="13" t="s">
        <v>1278</v>
      </c>
      <c r="D248" s="1" t="s">
        <v>1279</v>
      </c>
      <c r="E248" s="7">
        <v>1084</v>
      </c>
      <c r="F248" s="7">
        <v>0</v>
      </c>
      <c r="G248" s="1" t="s">
        <v>8055</v>
      </c>
      <c r="H248" s="8" t="s">
        <v>8536</v>
      </c>
      <c r="I248" s="8" t="e">
        <v>#VALUE!</v>
      </c>
      <c r="J248" s="14">
        <v>0</v>
      </c>
      <c r="K248" s="14">
        <v>7</v>
      </c>
      <c r="L248" s="8">
        <v>39330.049305555556</v>
      </c>
      <c r="M248" s="10" t="s">
        <v>809</v>
      </c>
    </row>
    <row r="249" spans="1:13" x14ac:dyDescent="0.25">
      <c r="A249" s="3">
        <v>39331</v>
      </c>
      <c r="B249" s="1"/>
      <c r="C249" s="13" t="s">
        <v>1281</v>
      </c>
      <c r="D249" s="1" t="s">
        <v>87</v>
      </c>
      <c r="E249" s="7">
        <v>0</v>
      </c>
      <c r="F249" s="7">
        <v>0</v>
      </c>
      <c r="G249" s="1" t="s">
        <v>192</v>
      </c>
      <c r="H249" s="8" t="s">
        <v>8537</v>
      </c>
      <c r="I249" s="8" t="e">
        <v>#VALUE!</v>
      </c>
      <c r="J249" s="14" t="e">
        <v>#VALUE!</v>
      </c>
      <c r="K249" s="14" t="e">
        <v>#VALUE!</v>
      </c>
      <c r="L249" s="8" t="e">
        <v>#VALUE!</v>
      </c>
      <c r="M249" s="10" t="s">
        <v>8731</v>
      </c>
    </row>
    <row r="250" spans="1:13" x14ac:dyDescent="0.25">
      <c r="A250" s="3">
        <v>39338</v>
      </c>
      <c r="B250" s="1"/>
      <c r="C250" s="13" t="s">
        <v>1282</v>
      </c>
      <c r="D250" s="1" t="s">
        <v>1283</v>
      </c>
      <c r="E250" s="7">
        <v>0</v>
      </c>
      <c r="F250" s="7">
        <v>118000</v>
      </c>
      <c r="G250" s="1" t="s">
        <v>8249</v>
      </c>
      <c r="H250" s="8" t="s">
        <v>8538</v>
      </c>
      <c r="I250" s="8" t="s">
        <v>8926</v>
      </c>
      <c r="J250" s="14">
        <v>1</v>
      </c>
      <c r="K250" s="14">
        <v>27</v>
      </c>
      <c r="L250" s="8">
        <v>39339.291666666664</v>
      </c>
      <c r="M250" s="10" t="s">
        <v>809</v>
      </c>
    </row>
    <row r="251" spans="1:13" x14ac:dyDescent="0.25">
      <c r="A251" s="3">
        <v>39342</v>
      </c>
      <c r="B251" s="1"/>
      <c r="C251" s="13" t="s">
        <v>1286</v>
      </c>
      <c r="D251" s="1" t="s">
        <v>57</v>
      </c>
      <c r="E251" s="7">
        <v>50</v>
      </c>
      <c r="F251" s="7">
        <v>9600</v>
      </c>
      <c r="G251" s="1" t="s">
        <v>8056</v>
      </c>
      <c r="H251" s="8" t="s">
        <v>8539</v>
      </c>
      <c r="I251" s="8" t="s">
        <v>8740</v>
      </c>
      <c r="J251" s="14">
        <v>0</v>
      </c>
      <c r="K251" s="14">
        <v>0</v>
      </c>
      <c r="L251" s="8">
        <v>39342.324999999997</v>
      </c>
      <c r="M251" s="10" t="s">
        <v>8731</v>
      </c>
    </row>
    <row r="252" spans="1:13" x14ac:dyDescent="0.25">
      <c r="A252" s="3">
        <v>39343</v>
      </c>
      <c r="B252" s="1"/>
      <c r="C252" s="13" t="s">
        <v>1297</v>
      </c>
      <c r="D252" s="1" t="s">
        <v>1298</v>
      </c>
      <c r="E252" s="7">
        <v>9000</v>
      </c>
      <c r="F252" s="7">
        <v>11175</v>
      </c>
      <c r="G252" s="1" t="s">
        <v>8250</v>
      </c>
      <c r="H252" s="8" t="s">
        <v>8540</v>
      </c>
      <c r="I252" s="8" t="s">
        <v>8927</v>
      </c>
      <c r="J252" s="14">
        <v>0</v>
      </c>
      <c r="K252" s="14">
        <v>6</v>
      </c>
      <c r="L252" s="8">
        <v>39343.5</v>
      </c>
      <c r="M252" s="10" t="s">
        <v>8731</v>
      </c>
    </row>
    <row r="253" spans="1:13" x14ac:dyDescent="0.25">
      <c r="A253" s="3">
        <v>39343</v>
      </c>
      <c r="B253" s="1"/>
      <c r="C253" s="13" t="s">
        <v>1293</v>
      </c>
      <c r="D253" s="1" t="s">
        <v>1290</v>
      </c>
      <c r="E253" s="7">
        <v>9000</v>
      </c>
      <c r="F253" s="7">
        <v>11175</v>
      </c>
      <c r="G253" s="1" t="s">
        <v>8251</v>
      </c>
      <c r="H253" s="8" t="s">
        <v>8540</v>
      </c>
      <c r="I253" s="8" t="s">
        <v>8928</v>
      </c>
      <c r="J253" s="14">
        <v>0</v>
      </c>
      <c r="K253" s="14">
        <v>1</v>
      </c>
      <c r="L253" s="8">
        <v>39343.270833333336</v>
      </c>
      <c r="M253" s="10" t="s">
        <v>8731</v>
      </c>
    </row>
    <row r="254" spans="1:13" x14ac:dyDescent="0.25">
      <c r="A254" s="3">
        <v>39343</v>
      </c>
      <c r="B254" s="1"/>
      <c r="C254" s="13" t="s">
        <v>1289</v>
      </c>
      <c r="D254" s="1" t="s">
        <v>1290</v>
      </c>
      <c r="E254" s="7">
        <v>16</v>
      </c>
      <c r="F254" s="7">
        <v>6000</v>
      </c>
      <c r="G254" s="1" t="s">
        <v>8252</v>
      </c>
      <c r="H254" s="8" t="s">
        <v>8541</v>
      </c>
      <c r="I254" s="8" t="s">
        <v>8929</v>
      </c>
      <c r="J254" s="14">
        <v>0</v>
      </c>
      <c r="K254" s="14">
        <v>0</v>
      </c>
      <c r="L254" s="8">
        <v>39343.256944444445</v>
      </c>
      <c r="M254" s="10" t="s">
        <v>8731</v>
      </c>
    </row>
    <row r="255" spans="1:13" x14ac:dyDescent="0.25">
      <c r="A255" s="3">
        <v>39349</v>
      </c>
      <c r="B255" s="1"/>
      <c r="C255" s="13" t="s">
        <v>1301</v>
      </c>
      <c r="D255" s="1" t="s">
        <v>1185</v>
      </c>
      <c r="E255" s="7">
        <v>320</v>
      </c>
      <c r="F255" s="7">
        <v>0</v>
      </c>
      <c r="G255" s="1" t="s">
        <v>8057</v>
      </c>
      <c r="H255" s="8" t="s">
        <v>8542</v>
      </c>
      <c r="I255" s="8" t="s">
        <v>8853</v>
      </c>
      <c r="J255" s="14">
        <v>0</v>
      </c>
      <c r="K255" s="14">
        <v>2</v>
      </c>
      <c r="L255" s="8">
        <v>39349.18472222222</v>
      </c>
      <c r="M255" s="10" t="s">
        <v>8731</v>
      </c>
    </row>
    <row r="256" spans="1:13" x14ac:dyDescent="0.25">
      <c r="A256" s="3">
        <v>39373</v>
      </c>
      <c r="B256" s="1"/>
      <c r="C256" s="13" t="s">
        <v>169</v>
      </c>
      <c r="D256" s="1" t="s">
        <v>37</v>
      </c>
      <c r="E256" s="7">
        <v>0</v>
      </c>
      <c r="F256" s="7">
        <v>160000</v>
      </c>
      <c r="G256" s="1" t="s">
        <v>8253</v>
      </c>
      <c r="H256" s="8" t="s">
        <v>8543</v>
      </c>
      <c r="I256" s="8" t="s">
        <v>8930</v>
      </c>
      <c r="J256" s="14">
        <v>4</v>
      </c>
      <c r="K256" s="14">
        <v>104</v>
      </c>
      <c r="L256" s="8">
        <v>39377.48333333333</v>
      </c>
      <c r="M256" s="10" t="s">
        <v>809</v>
      </c>
    </row>
    <row r="257" spans="1:13" x14ac:dyDescent="0.25">
      <c r="A257" s="3">
        <v>39377</v>
      </c>
      <c r="B257" s="1"/>
      <c r="C257" s="13" t="s">
        <v>1311</v>
      </c>
      <c r="D257" s="1" t="s">
        <v>1310</v>
      </c>
      <c r="E257" s="7">
        <v>199</v>
      </c>
      <c r="F257" s="7">
        <v>68780</v>
      </c>
      <c r="G257" s="1" t="s">
        <v>8058</v>
      </c>
      <c r="H257" s="8" t="s">
        <v>8544</v>
      </c>
      <c r="I257" s="8" t="s">
        <v>8766</v>
      </c>
      <c r="J257" s="14">
        <v>0</v>
      </c>
      <c r="K257" s="14">
        <v>0</v>
      </c>
      <c r="L257" s="8">
        <v>39377.113194444442</v>
      </c>
      <c r="M257" s="10" t="s">
        <v>8731</v>
      </c>
    </row>
    <row r="258" spans="1:13" x14ac:dyDescent="0.25">
      <c r="A258" s="3">
        <v>39377</v>
      </c>
      <c r="B258" s="1"/>
      <c r="C258" s="13" t="s">
        <v>1306</v>
      </c>
      <c r="D258" s="1" t="s">
        <v>1310</v>
      </c>
      <c r="E258" s="7">
        <v>700</v>
      </c>
      <c r="F258" s="7">
        <v>300000</v>
      </c>
      <c r="G258" s="1" t="s">
        <v>8059</v>
      </c>
      <c r="H258" s="8" t="s">
        <v>8545</v>
      </c>
      <c r="I258" s="8" t="s">
        <v>8812</v>
      </c>
      <c r="J258" s="14">
        <v>0</v>
      </c>
      <c r="K258" s="14">
        <v>0</v>
      </c>
      <c r="L258" s="8">
        <v>39377.098611111112</v>
      </c>
      <c r="M258" s="10" t="s">
        <v>8731</v>
      </c>
    </row>
    <row r="259" spans="1:13" x14ac:dyDescent="0.25">
      <c r="A259" s="3">
        <v>39377</v>
      </c>
      <c r="B259" s="1"/>
      <c r="C259" s="13" t="s">
        <v>1306</v>
      </c>
      <c r="D259" s="1" t="s">
        <v>1307</v>
      </c>
      <c r="E259" s="7">
        <v>451</v>
      </c>
      <c r="F259" s="7">
        <v>90323</v>
      </c>
      <c r="G259" s="1" t="s">
        <v>8059</v>
      </c>
      <c r="H259" s="8" t="s">
        <v>8546</v>
      </c>
      <c r="I259" s="8" t="s">
        <v>8931</v>
      </c>
      <c r="J259" s="14">
        <v>0</v>
      </c>
      <c r="K259" s="14">
        <v>0</v>
      </c>
      <c r="L259" s="8">
        <v>39377.098611111112</v>
      </c>
      <c r="M259" s="10" t="s">
        <v>8731</v>
      </c>
    </row>
    <row r="260" spans="1:13" x14ac:dyDescent="0.25">
      <c r="A260" s="3">
        <v>39381</v>
      </c>
      <c r="B260" s="1"/>
      <c r="C260" s="13" t="s">
        <v>1316</v>
      </c>
      <c r="D260" s="1" t="s">
        <v>80</v>
      </c>
      <c r="E260" s="7">
        <v>240</v>
      </c>
      <c r="F260" s="7">
        <v>104000</v>
      </c>
      <c r="G260" s="1" t="s">
        <v>8254</v>
      </c>
      <c r="H260" s="8" t="s">
        <v>8547</v>
      </c>
      <c r="I260" s="8" t="s">
        <v>8932</v>
      </c>
      <c r="J260" s="14">
        <v>0</v>
      </c>
      <c r="K260" s="14">
        <v>3</v>
      </c>
      <c r="L260" s="8">
        <v>39381.446527777778</v>
      </c>
      <c r="M260" s="10" t="s">
        <v>8731</v>
      </c>
    </row>
    <row r="261" spans="1:13" x14ac:dyDescent="0.25">
      <c r="A261" s="3">
        <v>39381</v>
      </c>
      <c r="B261" s="1"/>
      <c r="C261" s="13" t="s">
        <v>1314</v>
      </c>
      <c r="D261" s="1" t="s">
        <v>1310</v>
      </c>
      <c r="E261" s="7">
        <v>280</v>
      </c>
      <c r="F261" s="7">
        <v>20345</v>
      </c>
      <c r="G261" s="1" t="s">
        <v>8255</v>
      </c>
      <c r="H261" s="8" t="s">
        <v>8547</v>
      </c>
      <c r="I261" s="8" t="s">
        <v>8933</v>
      </c>
      <c r="J261" s="14">
        <v>0</v>
      </c>
      <c r="K261" s="14">
        <v>4</v>
      </c>
      <c r="L261" s="8">
        <v>39381.448611111111</v>
      </c>
      <c r="M261" s="10" t="s">
        <v>8731</v>
      </c>
    </row>
    <row r="262" spans="1:13" x14ac:dyDescent="0.25">
      <c r="A262" s="3">
        <v>39389</v>
      </c>
      <c r="B262" s="1"/>
      <c r="C262" s="13" t="s">
        <v>1319</v>
      </c>
      <c r="D262" s="1" t="s">
        <v>1320</v>
      </c>
      <c r="E262" s="7">
        <v>100</v>
      </c>
      <c r="F262" s="7">
        <v>62843</v>
      </c>
      <c r="G262" s="1" t="s">
        <v>8256</v>
      </c>
      <c r="H262" s="8" t="s">
        <v>8548</v>
      </c>
      <c r="I262" s="8" t="s">
        <v>8759</v>
      </c>
      <c r="J262" s="14">
        <v>1</v>
      </c>
      <c r="K262" s="14">
        <v>24</v>
      </c>
      <c r="L262" s="8">
        <v>39390.25</v>
      </c>
      <c r="M262" s="10" t="s">
        <v>809</v>
      </c>
    </row>
    <row r="263" spans="1:13" x14ac:dyDescent="0.25">
      <c r="A263" s="3">
        <v>39417</v>
      </c>
      <c r="B263" s="1"/>
      <c r="C263" s="13" t="s">
        <v>75</v>
      </c>
      <c r="D263" s="1" t="s">
        <v>1324</v>
      </c>
      <c r="E263" s="7">
        <v>0</v>
      </c>
      <c r="F263" s="7">
        <v>0</v>
      </c>
      <c r="G263" s="1" t="s">
        <v>8060</v>
      </c>
      <c r="H263" s="8" t="s">
        <v>8549</v>
      </c>
      <c r="I263" s="8" t="s">
        <v>8934</v>
      </c>
      <c r="J263" s="14">
        <v>1</v>
      </c>
      <c r="K263" s="14">
        <v>27</v>
      </c>
      <c r="L263" s="8">
        <v>39418.416666666664</v>
      </c>
      <c r="M263" s="10" t="s">
        <v>8731</v>
      </c>
    </row>
    <row r="264" spans="1:13" x14ac:dyDescent="0.25">
      <c r="A264" s="3">
        <v>39420</v>
      </c>
      <c r="B264" s="1"/>
      <c r="C264" s="13" t="s">
        <v>93</v>
      </c>
      <c r="D264" s="1" t="s">
        <v>94</v>
      </c>
      <c r="E264" s="7">
        <v>0</v>
      </c>
      <c r="F264" s="7">
        <v>0</v>
      </c>
      <c r="G264" s="1" t="s">
        <v>8061</v>
      </c>
      <c r="H264" s="8" t="s">
        <v>8550</v>
      </c>
      <c r="I264" s="8" t="s">
        <v>8935</v>
      </c>
      <c r="J264" s="14">
        <v>0</v>
      </c>
      <c r="K264" s="14">
        <v>3</v>
      </c>
      <c r="L264" s="8">
        <v>39420.245138888888</v>
      </c>
      <c r="M264" s="10" t="s">
        <v>8731</v>
      </c>
    </row>
    <row r="265" spans="1:13" x14ac:dyDescent="0.25">
      <c r="A265" s="3">
        <v>39426</v>
      </c>
      <c r="B265" s="1"/>
      <c r="C265" s="13" t="s">
        <v>1329</v>
      </c>
      <c r="D265" s="1" t="s">
        <v>76</v>
      </c>
      <c r="E265" s="7">
        <v>0</v>
      </c>
      <c r="F265" s="7">
        <v>256663</v>
      </c>
      <c r="G265" s="1" t="s">
        <v>8257</v>
      </c>
      <c r="H265" s="8" t="s">
        <v>8551</v>
      </c>
      <c r="I265" s="8" t="s">
        <v>8936</v>
      </c>
      <c r="J265" s="14">
        <v>9</v>
      </c>
      <c r="K265" s="14">
        <v>220</v>
      </c>
      <c r="L265" s="8">
        <v>39435.333333333336</v>
      </c>
      <c r="M265" s="10" t="s">
        <v>809</v>
      </c>
    </row>
    <row r="266" spans="1:13" x14ac:dyDescent="0.25">
      <c r="A266" s="3">
        <v>39427</v>
      </c>
      <c r="B266" s="1"/>
      <c r="C266" s="13" t="s">
        <v>93</v>
      </c>
      <c r="D266" s="1" t="s">
        <v>94</v>
      </c>
      <c r="E266" s="7">
        <v>0</v>
      </c>
      <c r="F266" s="7">
        <v>0</v>
      </c>
      <c r="G266" s="1" t="s">
        <v>8062</v>
      </c>
      <c r="H266" s="8" t="s">
        <v>8552</v>
      </c>
      <c r="I266" s="8" t="s">
        <v>8813</v>
      </c>
      <c r="J266" s="14">
        <v>0</v>
      </c>
      <c r="K266" s="14">
        <v>0</v>
      </c>
      <c r="L266" s="8">
        <v>39427.390277777777</v>
      </c>
      <c r="M266" s="10" t="s">
        <v>8731</v>
      </c>
    </row>
    <row r="267" spans="1:13" x14ac:dyDescent="0.25">
      <c r="A267" s="3">
        <v>39427</v>
      </c>
      <c r="B267" s="1"/>
      <c r="C267" s="13" t="s">
        <v>1331</v>
      </c>
      <c r="D267" s="1" t="s">
        <v>76</v>
      </c>
      <c r="E267" s="7">
        <v>500</v>
      </c>
      <c r="F267" s="7">
        <v>95000</v>
      </c>
      <c r="G267" s="1" t="s">
        <v>8063</v>
      </c>
      <c r="H267" s="8" t="s">
        <v>8553</v>
      </c>
      <c r="I267" s="8" t="s">
        <v>8937</v>
      </c>
      <c r="J267" s="14">
        <v>9</v>
      </c>
      <c r="K267" s="14">
        <v>215</v>
      </c>
      <c r="L267" s="8">
        <v>39436.145833333336</v>
      </c>
      <c r="M267" s="10" t="s">
        <v>809</v>
      </c>
    </row>
    <row r="268" spans="1:13" x14ac:dyDescent="0.25">
      <c r="A268" s="3">
        <v>39439</v>
      </c>
      <c r="B268" s="1"/>
      <c r="C268" s="13" t="s">
        <v>1339</v>
      </c>
      <c r="D268" s="1" t="s">
        <v>13</v>
      </c>
      <c r="E268" s="7">
        <v>50</v>
      </c>
      <c r="F268" s="7">
        <v>134288</v>
      </c>
      <c r="G268" s="1" t="s">
        <v>8064</v>
      </c>
      <c r="H268" s="8" t="s">
        <v>8554</v>
      </c>
      <c r="I268" s="8" t="s">
        <v>8938</v>
      </c>
      <c r="J268" s="14">
        <v>2</v>
      </c>
      <c r="K268" s="14">
        <v>48</v>
      </c>
      <c r="L268" s="8">
        <v>39441.254861111112</v>
      </c>
      <c r="M268" s="10" t="s">
        <v>809</v>
      </c>
    </row>
    <row r="269" spans="1:13" x14ac:dyDescent="0.25">
      <c r="A269" s="3">
        <v>39439</v>
      </c>
      <c r="B269" s="1"/>
      <c r="C269" s="13" t="s">
        <v>1336</v>
      </c>
      <c r="D269" s="1" t="s">
        <v>17</v>
      </c>
      <c r="E269" s="7">
        <v>0</v>
      </c>
      <c r="F269" s="7">
        <v>237000</v>
      </c>
      <c r="G269" s="1" t="s">
        <v>8065</v>
      </c>
      <c r="H269" s="8" t="s">
        <v>8555</v>
      </c>
      <c r="I269" s="8" t="s">
        <v>8834</v>
      </c>
      <c r="J269" s="14">
        <v>0</v>
      </c>
      <c r="K269" s="14">
        <v>8</v>
      </c>
      <c r="L269" s="8">
        <v>39439.375</v>
      </c>
      <c r="M269" s="10" t="s">
        <v>809</v>
      </c>
    </row>
    <row r="270" spans="1:13" x14ac:dyDescent="0.25">
      <c r="A270" s="3">
        <v>39451</v>
      </c>
      <c r="B270" s="1" t="s">
        <v>10</v>
      </c>
      <c r="C270" s="13" t="s">
        <v>16</v>
      </c>
      <c r="D270" s="1" t="s">
        <v>17</v>
      </c>
      <c r="E270" s="7">
        <v>300</v>
      </c>
      <c r="F270" s="7">
        <v>0</v>
      </c>
      <c r="G270" s="1" t="s">
        <v>8066</v>
      </c>
      <c r="H270" s="8" t="s">
        <v>8556</v>
      </c>
      <c r="I270" s="8" t="e">
        <v>#VALUE!</v>
      </c>
      <c r="J270" s="14">
        <v>0</v>
      </c>
      <c r="K270" s="14">
        <v>4</v>
      </c>
      <c r="L270" s="8">
        <v>39451.1875</v>
      </c>
      <c r="M270" s="10" t="s">
        <v>809</v>
      </c>
    </row>
    <row r="271" spans="1:13" x14ac:dyDescent="0.25">
      <c r="A271" s="3">
        <v>39451</v>
      </c>
      <c r="B271" s="1" t="s">
        <v>10</v>
      </c>
      <c r="C271" s="13" t="s">
        <v>12</v>
      </c>
      <c r="D271" s="1" t="s">
        <v>13</v>
      </c>
      <c r="E271" s="7">
        <v>500</v>
      </c>
      <c r="F271" s="7">
        <v>0</v>
      </c>
      <c r="G271" s="1" t="s">
        <v>8067</v>
      </c>
      <c r="H271" s="8" t="s">
        <v>8557</v>
      </c>
      <c r="I271" s="8" t="s">
        <v>8939</v>
      </c>
      <c r="J271" s="14">
        <v>10</v>
      </c>
      <c r="K271" s="14">
        <v>241</v>
      </c>
      <c r="L271" s="8">
        <v>39461.208333333336</v>
      </c>
      <c r="M271" s="10" t="s">
        <v>809</v>
      </c>
    </row>
    <row r="272" spans="1:13" x14ac:dyDescent="0.25">
      <c r="A272" s="3">
        <v>39476</v>
      </c>
      <c r="B272" s="1" t="s">
        <v>30</v>
      </c>
      <c r="C272" s="13" t="s">
        <v>32</v>
      </c>
      <c r="D272" s="1" t="s">
        <v>33</v>
      </c>
      <c r="E272" s="7">
        <v>0</v>
      </c>
      <c r="F272" s="7">
        <v>0</v>
      </c>
      <c r="G272" s="1" t="s">
        <v>8068</v>
      </c>
      <c r="H272" s="8" t="s">
        <v>8558</v>
      </c>
      <c r="I272" s="8" t="s">
        <v>8940</v>
      </c>
      <c r="J272" s="14">
        <v>3</v>
      </c>
      <c r="K272" s="14">
        <v>68</v>
      </c>
      <c r="L272" s="8">
        <v>39479.270833333336</v>
      </c>
      <c r="M272" s="10" t="s">
        <v>809</v>
      </c>
    </row>
    <row r="273" spans="1:13" x14ac:dyDescent="0.25">
      <c r="A273" s="3">
        <v>39476</v>
      </c>
      <c r="B273" s="1" t="s">
        <v>30</v>
      </c>
      <c r="C273" s="13" t="s">
        <v>36</v>
      </c>
      <c r="D273" s="1" t="s">
        <v>37</v>
      </c>
      <c r="E273" s="7">
        <v>380</v>
      </c>
      <c r="F273" s="7">
        <v>0</v>
      </c>
      <c r="G273" s="1" t="s">
        <v>8258</v>
      </c>
      <c r="H273" s="8" t="s">
        <v>8559</v>
      </c>
      <c r="I273" s="8" t="s">
        <v>8941</v>
      </c>
      <c r="J273" s="14">
        <v>1</v>
      </c>
      <c r="K273" s="14">
        <v>25</v>
      </c>
      <c r="L273" s="8">
        <v>39477.533333333333</v>
      </c>
      <c r="M273" s="10" t="s">
        <v>809</v>
      </c>
    </row>
    <row r="274" spans="1:13" x14ac:dyDescent="0.25">
      <c r="A274" s="3">
        <v>39476</v>
      </c>
      <c r="B274" s="1" t="s">
        <v>10</v>
      </c>
      <c r="C274" s="13" t="s">
        <v>20</v>
      </c>
      <c r="D274" s="1" t="s">
        <v>21</v>
      </c>
      <c r="E274" s="7">
        <v>0</v>
      </c>
      <c r="F274" s="7">
        <v>0</v>
      </c>
      <c r="G274" s="1" t="s">
        <v>8069</v>
      </c>
      <c r="H274" s="8" t="s">
        <v>8560</v>
      </c>
      <c r="I274" s="8" t="s">
        <v>8846</v>
      </c>
      <c r="J274" s="14">
        <v>0</v>
      </c>
      <c r="K274" s="14">
        <v>7</v>
      </c>
      <c r="L274" s="8">
        <v>39476.511805555558</v>
      </c>
      <c r="M274" s="10" t="s">
        <v>8731</v>
      </c>
    </row>
    <row r="275" spans="1:13" x14ac:dyDescent="0.25">
      <c r="A275" s="3">
        <v>39476</v>
      </c>
      <c r="B275" s="1" t="s">
        <v>25</v>
      </c>
      <c r="C275" s="13" t="s">
        <v>27</v>
      </c>
      <c r="D275" s="1" t="s">
        <v>28</v>
      </c>
      <c r="E275" s="7">
        <v>0</v>
      </c>
      <c r="F275" s="7">
        <v>0</v>
      </c>
      <c r="G275" s="2">
        <v>45325.333333333336</v>
      </c>
      <c r="H275" s="8" t="s">
        <v>8561</v>
      </c>
      <c r="I275" s="8" t="s">
        <v>8942</v>
      </c>
      <c r="J275" s="14">
        <v>5</v>
      </c>
      <c r="K275" s="14">
        <v>124</v>
      </c>
      <c r="L275" s="8">
        <v>39481.333333333336</v>
      </c>
      <c r="M275" s="10" t="s">
        <v>809</v>
      </c>
    </row>
    <row r="276" spans="1:13" x14ac:dyDescent="0.25">
      <c r="A276" s="3">
        <v>39477</v>
      </c>
      <c r="B276" s="1" t="s">
        <v>39</v>
      </c>
      <c r="C276" s="13" t="s">
        <v>41</v>
      </c>
      <c r="D276" s="1" t="s">
        <v>37</v>
      </c>
      <c r="E276" s="7">
        <v>50</v>
      </c>
      <c r="F276" s="7">
        <v>0</v>
      </c>
      <c r="G276" s="1" t="s">
        <v>8070</v>
      </c>
      <c r="H276" s="8" t="s">
        <v>8562</v>
      </c>
      <c r="I276" s="8" t="s">
        <v>8943</v>
      </c>
      <c r="J276" s="14">
        <v>2</v>
      </c>
      <c r="K276" s="14">
        <v>47</v>
      </c>
      <c r="L276" s="8">
        <v>39479.118055555555</v>
      </c>
      <c r="M276" s="10" t="s">
        <v>809</v>
      </c>
    </row>
    <row r="277" spans="1:13" x14ac:dyDescent="0.25">
      <c r="A277" s="3">
        <v>39479</v>
      </c>
      <c r="B277" s="1" t="s">
        <v>10</v>
      </c>
      <c r="C277" s="13" t="s">
        <v>20</v>
      </c>
      <c r="D277" s="1" t="s">
        <v>45</v>
      </c>
      <c r="E277" s="7">
        <v>0</v>
      </c>
      <c r="F277" s="7">
        <v>0</v>
      </c>
      <c r="G277" s="1" t="s">
        <v>8259</v>
      </c>
      <c r="H277" s="8" t="s">
        <v>8563</v>
      </c>
      <c r="I277" s="8" t="s">
        <v>8944</v>
      </c>
      <c r="J277" s="14">
        <v>0</v>
      </c>
      <c r="K277" s="14">
        <v>1</v>
      </c>
      <c r="L277" s="8">
        <v>39479.325694444444</v>
      </c>
      <c r="M277" s="10" t="s">
        <v>8731</v>
      </c>
    </row>
    <row r="278" spans="1:13" x14ac:dyDescent="0.25">
      <c r="A278" s="3">
        <v>39480</v>
      </c>
      <c r="B278" s="1" t="s">
        <v>10</v>
      </c>
      <c r="C278" s="13" t="s">
        <v>20</v>
      </c>
      <c r="D278" s="1" t="s">
        <v>45</v>
      </c>
      <c r="E278" s="7">
        <v>0</v>
      </c>
      <c r="F278" s="7">
        <v>0</v>
      </c>
      <c r="G278" s="1" t="s">
        <v>8071</v>
      </c>
      <c r="H278" s="8" t="s">
        <v>8564</v>
      </c>
      <c r="I278" s="8" t="s">
        <v>8893</v>
      </c>
      <c r="J278" s="14">
        <v>0</v>
      </c>
      <c r="K278" s="14">
        <v>0</v>
      </c>
      <c r="L278" s="8">
        <v>39480.185416666667</v>
      </c>
      <c r="M278" s="10" t="s">
        <v>8731</v>
      </c>
    </row>
    <row r="279" spans="1:13" x14ac:dyDescent="0.25">
      <c r="A279" s="3">
        <v>39483</v>
      </c>
      <c r="B279" s="1" t="s">
        <v>25</v>
      </c>
      <c r="C279" s="13" t="s">
        <v>49</v>
      </c>
      <c r="D279" s="1" t="s">
        <v>50</v>
      </c>
      <c r="E279" s="7">
        <v>0</v>
      </c>
      <c r="F279" s="7">
        <v>0</v>
      </c>
      <c r="G279" s="1" t="s">
        <v>8260</v>
      </c>
      <c r="H279" s="8" t="s">
        <v>8565</v>
      </c>
      <c r="I279" s="8" t="s">
        <v>8945</v>
      </c>
      <c r="J279" s="14">
        <v>1</v>
      </c>
      <c r="K279" s="14">
        <v>17</v>
      </c>
      <c r="L279" s="8">
        <v>39484.125</v>
      </c>
      <c r="M279" s="10" t="s">
        <v>809</v>
      </c>
    </row>
    <row r="280" spans="1:13" x14ac:dyDescent="0.25">
      <c r="A280" s="3">
        <v>39484</v>
      </c>
      <c r="B280" s="1" t="s">
        <v>25</v>
      </c>
      <c r="C280" s="13" t="s">
        <v>53</v>
      </c>
      <c r="D280" s="1" t="s">
        <v>50</v>
      </c>
      <c r="E280" s="7">
        <v>0</v>
      </c>
      <c r="F280" s="7">
        <v>0</v>
      </c>
      <c r="G280" s="1" t="s">
        <v>8261</v>
      </c>
      <c r="H280" s="8" t="s">
        <v>8566</v>
      </c>
      <c r="I280" s="8" t="s">
        <v>8817</v>
      </c>
      <c r="J280" s="14">
        <v>0</v>
      </c>
      <c r="K280" s="14">
        <v>2</v>
      </c>
      <c r="L280" s="8">
        <v>39484.458333333336</v>
      </c>
      <c r="M280" s="10" t="s">
        <v>809</v>
      </c>
    </row>
    <row r="281" spans="1:13" x14ac:dyDescent="0.25">
      <c r="A281" s="3">
        <v>39487</v>
      </c>
      <c r="B281" s="1" t="s">
        <v>10</v>
      </c>
      <c r="C281" s="13" t="s">
        <v>56</v>
      </c>
      <c r="D281" s="1" t="s">
        <v>57</v>
      </c>
      <c r="E281" s="7">
        <v>0</v>
      </c>
      <c r="F281" s="7">
        <v>0</v>
      </c>
      <c r="G281" s="1" t="s">
        <v>8072</v>
      </c>
      <c r="H281" s="8" t="s">
        <v>8567</v>
      </c>
      <c r="I281" s="8" t="e">
        <v>#VALUE!</v>
      </c>
      <c r="J281" s="14">
        <v>0</v>
      </c>
      <c r="K281" s="14">
        <v>9</v>
      </c>
      <c r="L281" s="8">
        <v>39487.147916666669</v>
      </c>
      <c r="M281" s="10" t="s">
        <v>8731</v>
      </c>
    </row>
    <row r="282" spans="1:13" x14ac:dyDescent="0.25">
      <c r="A282" s="3">
        <v>39488</v>
      </c>
      <c r="B282" s="1" t="s">
        <v>25</v>
      </c>
      <c r="C282" s="13" t="s">
        <v>67</v>
      </c>
      <c r="D282" s="1" t="s">
        <v>37</v>
      </c>
      <c r="E282" s="7">
        <v>170</v>
      </c>
      <c r="F282" s="7">
        <v>0</v>
      </c>
      <c r="G282" s="1" t="s">
        <v>8073</v>
      </c>
      <c r="H282" s="8" t="s">
        <v>8568</v>
      </c>
      <c r="I282" s="8" t="s">
        <v>8946</v>
      </c>
      <c r="J282" s="14">
        <v>0</v>
      </c>
      <c r="K282" s="14">
        <v>9</v>
      </c>
      <c r="L282" s="8">
        <v>39488.48333333333</v>
      </c>
      <c r="M282" s="10" t="s">
        <v>809</v>
      </c>
    </row>
    <row r="283" spans="1:13" x14ac:dyDescent="0.25">
      <c r="A283" s="3">
        <v>39488</v>
      </c>
      <c r="B283" s="1" t="s">
        <v>25</v>
      </c>
      <c r="C283" s="13" t="s">
        <v>69</v>
      </c>
      <c r="D283" s="1" t="s">
        <v>37</v>
      </c>
      <c r="E283" s="7">
        <v>300</v>
      </c>
      <c r="F283" s="7">
        <v>0</v>
      </c>
      <c r="G283" s="1" t="s">
        <v>8262</v>
      </c>
      <c r="H283" s="8" t="s">
        <v>8569</v>
      </c>
      <c r="I283" s="8" t="s">
        <v>8947</v>
      </c>
      <c r="J283" s="14">
        <v>1</v>
      </c>
      <c r="K283" s="14">
        <v>21</v>
      </c>
      <c r="L283" s="8">
        <v>39489.166666666664</v>
      </c>
      <c r="M283" s="10" t="s">
        <v>809</v>
      </c>
    </row>
    <row r="284" spans="1:13" x14ac:dyDescent="0.25">
      <c r="A284" s="3">
        <v>39488</v>
      </c>
      <c r="B284" s="1" t="s">
        <v>30</v>
      </c>
      <c r="C284" s="13" t="s">
        <v>64</v>
      </c>
      <c r="D284" s="1" t="s">
        <v>37</v>
      </c>
      <c r="E284" s="7">
        <v>0</v>
      </c>
      <c r="F284" s="7">
        <v>0</v>
      </c>
      <c r="G284" s="1" t="s">
        <v>8074</v>
      </c>
      <c r="H284" s="8" t="s">
        <v>8570</v>
      </c>
      <c r="I284" s="8" t="s">
        <v>8948</v>
      </c>
      <c r="J284" s="14">
        <v>4</v>
      </c>
      <c r="K284" s="14">
        <v>90</v>
      </c>
      <c r="L284" s="8">
        <v>39492.211805555555</v>
      </c>
      <c r="M284" s="10" t="s">
        <v>809</v>
      </c>
    </row>
    <row r="285" spans="1:13" x14ac:dyDescent="0.25">
      <c r="A285" s="3">
        <v>39488</v>
      </c>
      <c r="B285" s="1" t="s">
        <v>30</v>
      </c>
      <c r="C285" s="13" t="s">
        <v>59</v>
      </c>
      <c r="D285" s="1" t="s">
        <v>50</v>
      </c>
      <c r="E285" s="7">
        <v>412</v>
      </c>
      <c r="F285" s="7">
        <v>0</v>
      </c>
      <c r="G285" s="1" t="s">
        <v>8075</v>
      </c>
      <c r="H285" s="8" t="s">
        <v>8571</v>
      </c>
      <c r="I285" s="8" t="s">
        <v>8949</v>
      </c>
      <c r="J285" s="14">
        <v>2</v>
      </c>
      <c r="K285" s="14">
        <v>52</v>
      </c>
      <c r="L285" s="8">
        <v>39490.363194444442</v>
      </c>
      <c r="M285" s="10" t="s">
        <v>809</v>
      </c>
    </row>
    <row r="286" spans="1:13" x14ac:dyDescent="0.25">
      <c r="A286" s="3">
        <v>39488</v>
      </c>
      <c r="B286" s="1" t="s">
        <v>30</v>
      </c>
      <c r="C286" s="13" t="s">
        <v>62</v>
      </c>
      <c r="D286" s="1" t="s">
        <v>37</v>
      </c>
      <c r="E286" s="7">
        <v>0</v>
      </c>
      <c r="F286" s="7">
        <v>0</v>
      </c>
      <c r="G286" s="1" t="s">
        <v>8073</v>
      </c>
      <c r="H286" s="8" t="s">
        <v>8570</v>
      </c>
      <c r="I286" s="8" t="s">
        <v>8950</v>
      </c>
      <c r="J286" s="14">
        <v>0</v>
      </c>
      <c r="K286" s="14">
        <v>0</v>
      </c>
      <c r="L286" s="8">
        <v>39488.48333333333</v>
      </c>
      <c r="M286" s="10" t="s">
        <v>809</v>
      </c>
    </row>
    <row r="287" spans="1:13" x14ac:dyDescent="0.25">
      <c r="A287" s="3">
        <v>39490</v>
      </c>
      <c r="B287" s="1" t="s">
        <v>25</v>
      </c>
      <c r="C287" s="13" t="s">
        <v>72</v>
      </c>
      <c r="D287" s="1" t="s">
        <v>50</v>
      </c>
      <c r="E287" s="7">
        <v>0</v>
      </c>
      <c r="F287" s="7">
        <v>0</v>
      </c>
      <c r="G287" s="1" t="s">
        <v>8076</v>
      </c>
      <c r="H287" s="8" t="s">
        <v>8572</v>
      </c>
      <c r="I287" s="8" t="s">
        <v>8827</v>
      </c>
      <c r="J287" s="14">
        <v>3</v>
      </c>
      <c r="K287" s="14">
        <v>74</v>
      </c>
      <c r="L287" s="8">
        <v>39493.208333333336</v>
      </c>
      <c r="M287" s="10" t="s">
        <v>809</v>
      </c>
    </row>
    <row r="288" spans="1:13" x14ac:dyDescent="0.25">
      <c r="A288" s="3">
        <v>39491</v>
      </c>
      <c r="B288" s="1" t="s">
        <v>39</v>
      </c>
      <c r="C288" s="13" t="s">
        <v>75</v>
      </c>
      <c r="D288" s="1" t="s">
        <v>76</v>
      </c>
      <c r="E288" s="7">
        <v>50</v>
      </c>
      <c r="F288" s="7">
        <v>0</v>
      </c>
      <c r="G288" s="1" t="s">
        <v>8077</v>
      </c>
      <c r="H288" s="8" t="s">
        <v>8573</v>
      </c>
      <c r="I288" s="8" t="s">
        <v>8951</v>
      </c>
      <c r="J288" s="14">
        <v>1</v>
      </c>
      <c r="K288" s="14">
        <v>29</v>
      </c>
      <c r="L288" s="8">
        <v>39492.5</v>
      </c>
      <c r="M288" s="10" t="s">
        <v>809</v>
      </c>
    </row>
    <row r="289" spans="1:13" x14ac:dyDescent="0.25">
      <c r="A289" s="3">
        <v>39492</v>
      </c>
      <c r="B289" s="1" t="s">
        <v>10</v>
      </c>
      <c r="C289" s="13" t="s">
        <v>79</v>
      </c>
      <c r="D289" s="1" t="s">
        <v>80</v>
      </c>
      <c r="E289" s="7">
        <v>2818</v>
      </c>
      <c r="F289" s="7">
        <v>0</v>
      </c>
      <c r="G289" s="1" t="s">
        <v>8263</v>
      </c>
      <c r="H289" s="8" t="s">
        <v>8574</v>
      </c>
      <c r="I289" s="8" t="s">
        <v>8952</v>
      </c>
      <c r="J289" s="14">
        <v>0</v>
      </c>
      <c r="K289" s="14">
        <v>2</v>
      </c>
      <c r="L289" s="8">
        <v>39492.448611111111</v>
      </c>
      <c r="M289" s="10" t="s">
        <v>8731</v>
      </c>
    </row>
    <row r="290" spans="1:13" x14ac:dyDescent="0.25">
      <c r="A290" s="3">
        <v>39493</v>
      </c>
      <c r="B290" s="1" t="s">
        <v>10</v>
      </c>
      <c r="C290" s="13" t="s">
        <v>83</v>
      </c>
      <c r="D290" s="1" t="s">
        <v>57</v>
      </c>
      <c r="E290" s="7">
        <v>10</v>
      </c>
      <c r="F290" s="7">
        <v>0</v>
      </c>
      <c r="G290" s="1" t="s">
        <v>8078</v>
      </c>
      <c r="H290" s="8" t="s">
        <v>8575</v>
      </c>
      <c r="I290" s="8" t="s">
        <v>8797</v>
      </c>
      <c r="J290" s="14">
        <v>0</v>
      </c>
      <c r="K290" s="14">
        <v>4</v>
      </c>
      <c r="L290" s="8">
        <v>39493.316666666666</v>
      </c>
      <c r="M290" s="10" t="s">
        <v>8731</v>
      </c>
    </row>
    <row r="291" spans="1:13" x14ac:dyDescent="0.25">
      <c r="A291" s="3">
        <v>39503</v>
      </c>
      <c r="B291" s="1" t="s">
        <v>30</v>
      </c>
      <c r="C291" s="13" t="s">
        <v>86</v>
      </c>
      <c r="D291" s="1" t="s">
        <v>87</v>
      </c>
      <c r="E291" s="7">
        <v>0</v>
      </c>
      <c r="F291" s="7">
        <v>0</v>
      </c>
      <c r="G291" s="1" t="s">
        <v>8264</v>
      </c>
      <c r="H291" s="8" t="s">
        <v>8576</v>
      </c>
      <c r="I291" s="8" t="s">
        <v>8953</v>
      </c>
      <c r="J291" s="14">
        <v>16</v>
      </c>
      <c r="K291" s="14">
        <v>384</v>
      </c>
      <c r="L291" s="8">
        <v>39519.333333333336</v>
      </c>
      <c r="M291" s="10" t="s">
        <v>8731</v>
      </c>
    </row>
    <row r="292" spans="1:13" x14ac:dyDescent="0.25">
      <c r="A292" s="3">
        <v>39504</v>
      </c>
      <c r="B292" s="1" t="s">
        <v>344</v>
      </c>
      <c r="C292" s="13" t="s">
        <v>1171</v>
      </c>
      <c r="D292" s="1" t="s">
        <v>1008</v>
      </c>
      <c r="E292" s="7">
        <v>3200</v>
      </c>
      <c r="F292" s="7">
        <v>0</v>
      </c>
      <c r="G292" s="1" t="s">
        <v>8079</v>
      </c>
      <c r="H292" s="8" t="s">
        <v>8577</v>
      </c>
      <c r="I292" s="8" t="s">
        <v>8909</v>
      </c>
      <c r="J292" s="14">
        <v>0</v>
      </c>
      <c r="K292" s="14">
        <v>3</v>
      </c>
      <c r="L292" s="8">
        <v>39504.174305555556</v>
      </c>
      <c r="M292" s="10" t="s">
        <v>8731</v>
      </c>
    </row>
    <row r="293" spans="1:13" x14ac:dyDescent="0.25">
      <c r="A293" s="3">
        <v>39504</v>
      </c>
      <c r="B293" s="1" t="s">
        <v>344</v>
      </c>
      <c r="C293" s="13" t="s">
        <v>1173</v>
      </c>
      <c r="D293" s="1" t="s">
        <v>1174</v>
      </c>
      <c r="E293" s="7">
        <v>120</v>
      </c>
      <c r="F293" s="7">
        <v>0</v>
      </c>
      <c r="G293" s="1" t="s">
        <v>8080</v>
      </c>
      <c r="H293" s="8" t="s">
        <v>8577</v>
      </c>
      <c r="I293" s="8" t="s">
        <v>8954</v>
      </c>
      <c r="J293" s="14">
        <v>0</v>
      </c>
      <c r="K293" s="14">
        <v>0</v>
      </c>
      <c r="L293" s="8">
        <v>39504.074305555558</v>
      </c>
      <c r="M293" s="10" t="s">
        <v>8731</v>
      </c>
    </row>
    <row r="294" spans="1:13" x14ac:dyDescent="0.25">
      <c r="A294" s="3">
        <v>39504</v>
      </c>
      <c r="B294" s="1" t="s">
        <v>344</v>
      </c>
      <c r="C294" s="13" t="s">
        <v>1177</v>
      </c>
      <c r="D294" s="1" t="s">
        <v>1167</v>
      </c>
      <c r="E294" s="7">
        <v>500</v>
      </c>
      <c r="F294" s="7">
        <v>0</v>
      </c>
      <c r="G294" s="1" t="s">
        <v>8081</v>
      </c>
      <c r="H294" s="8" t="s">
        <v>8578</v>
      </c>
      <c r="I294" s="8" t="s">
        <v>8955</v>
      </c>
      <c r="J294" s="14">
        <v>0</v>
      </c>
      <c r="K294" s="14">
        <v>2</v>
      </c>
      <c r="L294" s="8">
        <v>39504.15625</v>
      </c>
      <c r="M294" s="10" t="s">
        <v>8731</v>
      </c>
    </row>
    <row r="295" spans="1:13" x14ac:dyDescent="0.25">
      <c r="A295" s="3">
        <v>39504</v>
      </c>
      <c r="B295" s="1" t="s">
        <v>25</v>
      </c>
      <c r="C295" s="13" t="s">
        <v>1163</v>
      </c>
      <c r="D295" s="1" t="s">
        <v>340</v>
      </c>
      <c r="E295" s="7">
        <v>484</v>
      </c>
      <c r="F295" s="7">
        <v>0</v>
      </c>
      <c r="G295" s="1" t="s">
        <v>8082</v>
      </c>
      <c r="H295" s="8" t="s">
        <v>8579</v>
      </c>
      <c r="I295" s="8" t="e">
        <v>#VALUE!</v>
      </c>
      <c r="J295" s="14">
        <v>0</v>
      </c>
      <c r="K295" s="14">
        <v>3</v>
      </c>
      <c r="L295" s="8">
        <v>39504.125</v>
      </c>
      <c r="M295" s="10" t="s">
        <v>809</v>
      </c>
    </row>
    <row r="296" spans="1:13" x14ac:dyDescent="0.25">
      <c r="A296" s="3">
        <v>39504</v>
      </c>
      <c r="B296" s="1" t="s">
        <v>344</v>
      </c>
      <c r="C296" s="13" t="s">
        <v>1166</v>
      </c>
      <c r="D296" s="1" t="s">
        <v>1167</v>
      </c>
      <c r="E296" s="7">
        <v>140</v>
      </c>
      <c r="F296" s="7">
        <v>0</v>
      </c>
      <c r="G296" s="1" t="s">
        <v>8083</v>
      </c>
      <c r="H296" s="8" t="s">
        <v>8577</v>
      </c>
      <c r="I296" s="8" t="s">
        <v>8956</v>
      </c>
      <c r="J296" s="14">
        <v>0</v>
      </c>
      <c r="K296" s="14">
        <v>1</v>
      </c>
      <c r="L296" s="8">
        <v>39504.090277777781</v>
      </c>
      <c r="M296" s="10" t="s">
        <v>8731</v>
      </c>
    </row>
    <row r="297" spans="1:13" x14ac:dyDescent="0.25">
      <c r="A297" s="3">
        <v>39504</v>
      </c>
      <c r="B297" s="1" t="s">
        <v>344</v>
      </c>
      <c r="C297" s="13" t="s">
        <v>1169</v>
      </c>
      <c r="D297" s="1" t="s">
        <v>1167</v>
      </c>
      <c r="E297" s="7">
        <v>318</v>
      </c>
      <c r="F297" s="7">
        <v>0</v>
      </c>
      <c r="G297" s="1" t="s">
        <v>8084</v>
      </c>
      <c r="H297" s="8" t="s">
        <v>8577</v>
      </c>
      <c r="I297" s="8" t="s">
        <v>8819</v>
      </c>
      <c r="J297" s="14">
        <v>0</v>
      </c>
      <c r="K297" s="14">
        <v>1</v>
      </c>
      <c r="L297" s="8">
        <v>39504.111111111109</v>
      </c>
      <c r="M297" s="10" t="s">
        <v>8731</v>
      </c>
    </row>
    <row r="298" spans="1:13" x14ac:dyDescent="0.25">
      <c r="A298" s="3">
        <v>39818</v>
      </c>
      <c r="B298" s="1" t="s">
        <v>429</v>
      </c>
      <c r="C298" s="13" t="s">
        <v>1002</v>
      </c>
      <c r="D298" s="1" t="s">
        <v>17</v>
      </c>
      <c r="E298" s="7">
        <v>0</v>
      </c>
      <c r="F298" s="7">
        <v>0</v>
      </c>
      <c r="G298" s="1" t="s">
        <v>8085</v>
      </c>
      <c r="H298" s="8" t="s">
        <v>8580</v>
      </c>
      <c r="I298" s="8" t="s">
        <v>8957</v>
      </c>
      <c r="J298" s="14">
        <v>1</v>
      </c>
      <c r="K298" s="14">
        <v>24</v>
      </c>
      <c r="L298" s="8">
        <v>39819.25</v>
      </c>
      <c r="M298" s="10" t="s">
        <v>809</v>
      </c>
    </row>
    <row r="299" spans="1:13" x14ac:dyDescent="0.25">
      <c r="A299" s="3">
        <v>39820</v>
      </c>
      <c r="B299" s="1" t="s">
        <v>25</v>
      </c>
      <c r="C299" s="13" t="s">
        <v>1004</v>
      </c>
      <c r="D299" s="1" t="s">
        <v>37</v>
      </c>
      <c r="E299" s="7">
        <v>300</v>
      </c>
      <c r="F299" s="7">
        <v>0</v>
      </c>
      <c r="G299" s="1" t="s">
        <v>8086</v>
      </c>
      <c r="H299" s="8" t="s">
        <v>8581</v>
      </c>
      <c r="I299" s="8" t="s">
        <v>8958</v>
      </c>
      <c r="J299" s="14">
        <v>0</v>
      </c>
      <c r="K299" s="14">
        <v>3</v>
      </c>
      <c r="L299" s="8">
        <v>39820.336805555555</v>
      </c>
      <c r="M299" s="10" t="s">
        <v>809</v>
      </c>
    </row>
    <row r="300" spans="1:13" x14ac:dyDescent="0.25">
      <c r="A300" s="3">
        <v>39821</v>
      </c>
      <c r="B300" s="1" t="s">
        <v>344</v>
      </c>
      <c r="C300" s="13" t="s">
        <v>1007</v>
      </c>
      <c r="D300" s="1" t="s">
        <v>1008</v>
      </c>
      <c r="E300" s="7">
        <v>55</v>
      </c>
      <c r="F300" s="7">
        <v>0</v>
      </c>
      <c r="G300" s="1" t="s">
        <v>8265</v>
      </c>
      <c r="H300" s="8" t="s">
        <v>8582</v>
      </c>
      <c r="I300" s="8" t="s">
        <v>8959</v>
      </c>
      <c r="J300" s="14">
        <v>1</v>
      </c>
      <c r="K300" s="14">
        <v>23</v>
      </c>
      <c r="L300" s="8">
        <v>39822.475694444445</v>
      </c>
      <c r="M300" s="10" t="s">
        <v>8731</v>
      </c>
    </row>
    <row r="301" spans="1:13" x14ac:dyDescent="0.25">
      <c r="A301" s="3">
        <v>39830</v>
      </c>
      <c r="B301" s="1" t="s">
        <v>30</v>
      </c>
      <c r="C301" s="13" t="s">
        <v>1010</v>
      </c>
      <c r="D301" s="1" t="s">
        <v>87</v>
      </c>
      <c r="E301" s="7">
        <v>0</v>
      </c>
      <c r="F301" s="7">
        <v>0</v>
      </c>
      <c r="G301" s="1" t="s">
        <v>8266</v>
      </c>
      <c r="H301" s="8" t="s">
        <v>8583</v>
      </c>
      <c r="I301" s="8" t="s">
        <v>8960</v>
      </c>
      <c r="J301" s="14">
        <v>8</v>
      </c>
      <c r="K301" s="14">
        <v>192</v>
      </c>
      <c r="L301" s="8">
        <v>39838.333333333336</v>
      </c>
      <c r="M301" s="10" t="s">
        <v>8731</v>
      </c>
    </row>
    <row r="302" spans="1:13" x14ac:dyDescent="0.25">
      <c r="A302" s="3">
        <v>39835</v>
      </c>
      <c r="B302" s="1" t="s">
        <v>30</v>
      </c>
      <c r="C302" s="13" t="s">
        <v>1012</v>
      </c>
      <c r="D302" s="1" t="s">
        <v>1013</v>
      </c>
      <c r="E302" s="7">
        <v>50</v>
      </c>
      <c r="F302" s="7">
        <v>0</v>
      </c>
      <c r="G302" s="1" t="s">
        <v>8087</v>
      </c>
      <c r="H302" s="8" t="s">
        <v>8584</v>
      </c>
      <c r="I302" s="8" t="s">
        <v>8961</v>
      </c>
      <c r="J302" s="14">
        <v>0</v>
      </c>
      <c r="K302" s="14">
        <v>1</v>
      </c>
      <c r="L302" s="8">
        <v>39835.211805555555</v>
      </c>
      <c r="M302" s="10" t="s">
        <v>8731</v>
      </c>
    </row>
    <row r="303" spans="1:13" x14ac:dyDescent="0.25">
      <c r="A303" s="3">
        <v>39840</v>
      </c>
      <c r="B303" s="1" t="s">
        <v>30</v>
      </c>
      <c r="C303" s="13" t="s">
        <v>1028</v>
      </c>
      <c r="D303" s="1" t="s">
        <v>1029</v>
      </c>
      <c r="E303" s="7">
        <v>0</v>
      </c>
      <c r="F303" s="7">
        <v>0</v>
      </c>
      <c r="G303" s="1" t="s">
        <v>8267</v>
      </c>
      <c r="H303" s="8" t="s">
        <v>8585</v>
      </c>
      <c r="I303" s="8" t="s">
        <v>8962</v>
      </c>
      <c r="J303" s="14">
        <v>2</v>
      </c>
      <c r="K303" s="14">
        <v>53</v>
      </c>
      <c r="L303" s="8">
        <v>39842.375</v>
      </c>
      <c r="M303" s="10" t="s">
        <v>809</v>
      </c>
    </row>
    <row r="304" spans="1:13" x14ac:dyDescent="0.25">
      <c r="A304" s="3">
        <v>39840</v>
      </c>
      <c r="B304" s="1" t="s">
        <v>25</v>
      </c>
      <c r="C304" s="13" t="s">
        <v>1025</v>
      </c>
      <c r="D304" s="1" t="s">
        <v>76</v>
      </c>
      <c r="E304" s="7">
        <v>0</v>
      </c>
      <c r="F304" s="7">
        <v>0</v>
      </c>
      <c r="G304" s="1" t="s">
        <v>8088</v>
      </c>
      <c r="H304" s="8" t="s">
        <v>8586</v>
      </c>
      <c r="I304" s="8" t="s">
        <v>8963</v>
      </c>
      <c r="J304" s="14">
        <v>7</v>
      </c>
      <c r="K304" s="14">
        <v>171</v>
      </c>
      <c r="L304" s="8">
        <v>39847.208333333336</v>
      </c>
      <c r="M304" s="10" t="s">
        <v>809</v>
      </c>
    </row>
    <row r="305" spans="1:13" x14ac:dyDescent="0.25">
      <c r="A305" s="3">
        <v>39840</v>
      </c>
      <c r="B305" s="1" t="s">
        <v>25</v>
      </c>
      <c r="C305" s="13" t="s">
        <v>1033</v>
      </c>
      <c r="D305" s="1" t="s">
        <v>76</v>
      </c>
      <c r="E305" s="7">
        <v>850</v>
      </c>
      <c r="F305" s="7">
        <v>0</v>
      </c>
      <c r="G305" s="1" t="s">
        <v>8089</v>
      </c>
      <c r="H305" s="8" t="s">
        <v>8587</v>
      </c>
      <c r="I305" s="8" t="s">
        <v>8964</v>
      </c>
      <c r="J305" s="14">
        <v>0</v>
      </c>
      <c r="K305" s="14">
        <v>0</v>
      </c>
      <c r="L305" s="8">
        <v>39840.428472222222</v>
      </c>
      <c r="M305" s="10" t="s">
        <v>809</v>
      </c>
    </row>
    <row r="306" spans="1:13" x14ac:dyDescent="0.25">
      <c r="A306" s="3">
        <v>39840</v>
      </c>
      <c r="B306" s="1" t="s">
        <v>25</v>
      </c>
      <c r="C306" s="13" t="s">
        <v>1025</v>
      </c>
      <c r="D306" s="1" t="s">
        <v>76</v>
      </c>
      <c r="E306" s="7">
        <v>600</v>
      </c>
      <c r="F306" s="7">
        <v>0</v>
      </c>
      <c r="G306" s="1" t="s">
        <v>8268</v>
      </c>
      <c r="H306" s="8" t="s">
        <v>8588</v>
      </c>
      <c r="I306" s="8" t="s">
        <v>8965</v>
      </c>
      <c r="J306" s="14">
        <v>2</v>
      </c>
      <c r="K306" s="14">
        <v>45</v>
      </c>
      <c r="L306" s="8">
        <v>39842.25</v>
      </c>
      <c r="M306" s="10" t="s">
        <v>809</v>
      </c>
    </row>
    <row r="307" spans="1:13" x14ac:dyDescent="0.25">
      <c r="A307" s="3">
        <v>39840</v>
      </c>
      <c r="B307" s="1" t="s">
        <v>25</v>
      </c>
      <c r="C307" s="13" t="s">
        <v>1017</v>
      </c>
      <c r="D307" s="1" t="s">
        <v>76</v>
      </c>
      <c r="E307" s="7">
        <v>600</v>
      </c>
      <c r="F307" s="7">
        <v>0</v>
      </c>
      <c r="G307" s="1" t="s">
        <v>8090</v>
      </c>
      <c r="H307" s="8" t="s">
        <v>8589</v>
      </c>
      <c r="I307" s="8" t="s">
        <v>8966</v>
      </c>
      <c r="J307" s="14">
        <v>4</v>
      </c>
      <c r="K307" s="14">
        <v>96</v>
      </c>
      <c r="L307" s="8">
        <v>39844.21875</v>
      </c>
      <c r="M307" s="10" t="s">
        <v>809</v>
      </c>
    </row>
    <row r="308" spans="1:13" x14ac:dyDescent="0.25">
      <c r="A308" s="3">
        <v>39840</v>
      </c>
      <c r="B308" s="1" t="s">
        <v>30</v>
      </c>
      <c r="C308" s="13" t="s">
        <v>49</v>
      </c>
      <c r="D308" s="1" t="s">
        <v>76</v>
      </c>
      <c r="E308" s="7">
        <v>0</v>
      </c>
      <c r="F308" s="7">
        <v>0</v>
      </c>
      <c r="G308" s="1" t="s">
        <v>8091</v>
      </c>
      <c r="H308" s="8" t="s">
        <v>8590</v>
      </c>
      <c r="I308" s="8" t="s">
        <v>8967</v>
      </c>
      <c r="J308" s="14">
        <v>2</v>
      </c>
      <c r="K308" s="14">
        <v>47</v>
      </c>
      <c r="L308" s="8">
        <v>39842.1875</v>
      </c>
      <c r="M308" s="10" t="s">
        <v>809</v>
      </c>
    </row>
    <row r="309" spans="1:13" x14ac:dyDescent="0.25">
      <c r="A309" s="3">
        <v>39840</v>
      </c>
      <c r="B309" s="1" t="s">
        <v>25</v>
      </c>
      <c r="C309" s="13" t="s">
        <v>1022</v>
      </c>
      <c r="D309" s="1" t="s">
        <v>13</v>
      </c>
      <c r="E309" s="7">
        <v>200</v>
      </c>
      <c r="F309" s="7">
        <v>0</v>
      </c>
      <c r="G309" s="1" t="s">
        <v>8092</v>
      </c>
      <c r="H309" s="8" t="s">
        <v>8591</v>
      </c>
      <c r="I309" s="8" t="s">
        <v>8968</v>
      </c>
      <c r="J309" s="14">
        <v>3</v>
      </c>
      <c r="K309" s="14">
        <v>66</v>
      </c>
      <c r="L309" s="8">
        <v>39843.25</v>
      </c>
      <c r="M309" s="10" t="s">
        <v>809</v>
      </c>
    </row>
    <row r="310" spans="1:13" x14ac:dyDescent="0.25">
      <c r="A310" s="3">
        <v>39840</v>
      </c>
      <c r="B310" s="1" t="s">
        <v>25</v>
      </c>
      <c r="C310" s="13" t="s">
        <v>1020</v>
      </c>
      <c r="D310" s="1" t="s">
        <v>76</v>
      </c>
      <c r="E310" s="7">
        <v>350</v>
      </c>
      <c r="F310" s="7">
        <v>0</v>
      </c>
      <c r="G310" s="1" t="s">
        <v>8093</v>
      </c>
      <c r="H310" s="8" t="s">
        <v>8592</v>
      </c>
      <c r="I310" s="8" t="s">
        <v>8969</v>
      </c>
      <c r="J310" s="14">
        <v>8</v>
      </c>
      <c r="K310" s="14">
        <v>192</v>
      </c>
      <c r="L310" s="8">
        <v>39848.3125</v>
      </c>
      <c r="M310" s="10" t="s">
        <v>809</v>
      </c>
    </row>
    <row r="311" spans="1:13" x14ac:dyDescent="0.25">
      <c r="A311" s="3">
        <v>39841</v>
      </c>
      <c r="B311" s="1" t="s">
        <v>30</v>
      </c>
      <c r="C311" s="13" t="s">
        <v>1046</v>
      </c>
      <c r="D311" s="1" t="s">
        <v>1029</v>
      </c>
      <c r="E311" s="7">
        <v>0</v>
      </c>
      <c r="F311" s="7">
        <v>0</v>
      </c>
      <c r="G311" s="1" t="s">
        <v>8269</v>
      </c>
      <c r="H311" s="8" t="s">
        <v>8593</v>
      </c>
      <c r="I311" s="8" t="s">
        <v>8970</v>
      </c>
      <c r="J311" s="14">
        <v>16</v>
      </c>
      <c r="K311" s="14">
        <v>384</v>
      </c>
      <c r="L311" s="8">
        <v>39857.335416666669</v>
      </c>
      <c r="M311" s="10" t="s">
        <v>809</v>
      </c>
    </row>
    <row r="312" spans="1:13" x14ac:dyDescent="0.25">
      <c r="A312" s="3">
        <v>39841</v>
      </c>
      <c r="B312" s="1" t="s">
        <v>25</v>
      </c>
      <c r="C312" s="13" t="s">
        <v>1047</v>
      </c>
      <c r="D312" s="1" t="s">
        <v>76</v>
      </c>
      <c r="E312" s="7">
        <v>0</v>
      </c>
      <c r="F312" s="7">
        <v>0</v>
      </c>
      <c r="G312" s="1" t="s">
        <v>8270</v>
      </c>
      <c r="H312" s="8" t="s">
        <v>8594</v>
      </c>
      <c r="I312" s="8" t="s">
        <v>8971</v>
      </c>
      <c r="J312" s="14">
        <v>8</v>
      </c>
      <c r="K312" s="14">
        <v>191</v>
      </c>
      <c r="L312" s="8">
        <v>39849.333333333336</v>
      </c>
      <c r="M312" s="10" t="s">
        <v>809</v>
      </c>
    </row>
    <row r="313" spans="1:13" x14ac:dyDescent="0.25">
      <c r="A313" s="3">
        <v>39841</v>
      </c>
      <c r="B313" s="1" t="s">
        <v>30</v>
      </c>
      <c r="C313" s="13" t="s">
        <v>1049</v>
      </c>
      <c r="D313" s="1" t="s">
        <v>1029</v>
      </c>
      <c r="E313" s="7">
        <v>0</v>
      </c>
      <c r="F313" s="7">
        <v>0</v>
      </c>
      <c r="G313" s="1" t="s">
        <v>8094</v>
      </c>
      <c r="H313" s="8" t="s">
        <v>8595</v>
      </c>
      <c r="I313" s="8" t="s">
        <v>8972</v>
      </c>
      <c r="J313" s="14">
        <v>2</v>
      </c>
      <c r="K313" s="14">
        <v>47</v>
      </c>
      <c r="L313" s="8">
        <v>39843.388888888891</v>
      </c>
      <c r="M313" s="10" t="s">
        <v>809</v>
      </c>
    </row>
    <row r="314" spans="1:13" x14ac:dyDescent="0.25">
      <c r="A314" s="3">
        <v>39841</v>
      </c>
      <c r="B314" s="1" t="s">
        <v>30</v>
      </c>
      <c r="C314" s="13" t="s">
        <v>1043</v>
      </c>
      <c r="D314" s="1" t="s">
        <v>76</v>
      </c>
      <c r="E314" s="7">
        <v>506</v>
      </c>
      <c r="F314" s="7">
        <v>0</v>
      </c>
      <c r="G314" s="1" t="s">
        <v>8095</v>
      </c>
      <c r="H314" s="8" t="s">
        <v>8596</v>
      </c>
      <c r="I314" s="8" t="s">
        <v>8960</v>
      </c>
      <c r="J314" s="14">
        <v>8</v>
      </c>
      <c r="K314" s="14">
        <v>192</v>
      </c>
      <c r="L314" s="8">
        <v>39849.25</v>
      </c>
      <c r="M314" s="10" t="s">
        <v>809</v>
      </c>
    </row>
    <row r="315" spans="1:13" x14ac:dyDescent="0.25">
      <c r="A315" s="3">
        <v>39841</v>
      </c>
      <c r="B315" s="1" t="s">
        <v>30</v>
      </c>
      <c r="C315" s="13" t="s">
        <v>1036</v>
      </c>
      <c r="D315" s="1" t="s">
        <v>13</v>
      </c>
      <c r="E315" s="7">
        <v>300</v>
      </c>
      <c r="F315" s="7">
        <v>0</v>
      </c>
      <c r="G315" s="1" t="s">
        <v>8094</v>
      </c>
      <c r="H315" s="8" t="s">
        <v>8597</v>
      </c>
      <c r="I315" s="8" t="s">
        <v>8973</v>
      </c>
      <c r="J315" s="14">
        <v>2</v>
      </c>
      <c r="K315" s="14">
        <v>45</v>
      </c>
      <c r="L315" s="8">
        <v>39843.388888888891</v>
      </c>
      <c r="M315" s="10" t="s">
        <v>809</v>
      </c>
    </row>
    <row r="316" spans="1:13" x14ac:dyDescent="0.25">
      <c r="A316" s="3">
        <v>39841</v>
      </c>
      <c r="B316" s="1" t="s">
        <v>30</v>
      </c>
      <c r="C316" s="13" t="s">
        <v>1039</v>
      </c>
      <c r="D316" s="1" t="s">
        <v>13</v>
      </c>
      <c r="E316" s="7">
        <v>0</v>
      </c>
      <c r="F316" s="7">
        <v>0</v>
      </c>
      <c r="G316" s="1" t="s">
        <v>8269</v>
      </c>
      <c r="H316" s="8" t="s">
        <v>8598</v>
      </c>
      <c r="I316" s="8" t="s">
        <v>8974</v>
      </c>
      <c r="J316" s="14">
        <v>16</v>
      </c>
      <c r="K316" s="14">
        <v>389</v>
      </c>
      <c r="L316" s="8">
        <v>39857.335416666669</v>
      </c>
      <c r="M316" s="10" t="s">
        <v>809</v>
      </c>
    </row>
    <row r="317" spans="1:13" x14ac:dyDescent="0.25">
      <c r="A317" s="3">
        <v>39841</v>
      </c>
      <c r="B317" s="1" t="s">
        <v>30</v>
      </c>
      <c r="C317" s="13" t="s">
        <v>1041</v>
      </c>
      <c r="D317" s="1" t="s">
        <v>76</v>
      </c>
      <c r="E317" s="7">
        <v>21</v>
      </c>
      <c r="F317" s="7">
        <v>0</v>
      </c>
      <c r="G317" s="1" t="s">
        <v>8096</v>
      </c>
      <c r="H317" s="8" t="s">
        <v>8599</v>
      </c>
      <c r="I317" s="8" t="s">
        <v>8939</v>
      </c>
      <c r="J317" s="14">
        <v>10</v>
      </c>
      <c r="K317" s="14">
        <v>241</v>
      </c>
      <c r="L317" s="8">
        <v>39851.208333333336</v>
      </c>
      <c r="M317" s="10" t="s">
        <v>809</v>
      </c>
    </row>
    <row r="318" spans="1:13" x14ac:dyDescent="0.25">
      <c r="A318" s="3">
        <v>39855</v>
      </c>
      <c r="B318" s="1" t="s">
        <v>30</v>
      </c>
      <c r="C318" s="13" t="s">
        <v>49</v>
      </c>
      <c r="D318" s="1" t="s">
        <v>28</v>
      </c>
      <c r="E318" s="7">
        <v>0</v>
      </c>
      <c r="F318" s="7">
        <v>0</v>
      </c>
      <c r="G318" s="1" t="s">
        <v>8271</v>
      </c>
      <c r="H318" s="8" t="s">
        <v>8600</v>
      </c>
      <c r="I318" s="8" t="s">
        <v>8873</v>
      </c>
      <c r="J318" s="14">
        <v>1</v>
      </c>
      <c r="K318" s="14">
        <v>28</v>
      </c>
      <c r="L318" s="8">
        <v>39856.458333333336</v>
      </c>
      <c r="M318" s="10" t="s">
        <v>809</v>
      </c>
    </row>
    <row r="319" spans="1:13" x14ac:dyDescent="0.25">
      <c r="A319" s="3">
        <v>39855</v>
      </c>
      <c r="B319" s="1" t="s">
        <v>30</v>
      </c>
      <c r="C319" s="13" t="s">
        <v>1049</v>
      </c>
      <c r="D319" s="1" t="s">
        <v>28</v>
      </c>
      <c r="E319" s="7">
        <v>350</v>
      </c>
      <c r="F319" s="7">
        <v>0</v>
      </c>
      <c r="G319" s="1" t="s">
        <v>8097</v>
      </c>
      <c r="H319" s="8" t="s">
        <v>8601</v>
      </c>
      <c r="I319" s="8" t="s">
        <v>8926</v>
      </c>
      <c r="J319" s="14">
        <v>1</v>
      </c>
      <c r="K319" s="14">
        <v>27</v>
      </c>
      <c r="L319" s="8">
        <v>39856.5</v>
      </c>
      <c r="M319" s="10" t="s">
        <v>809</v>
      </c>
    </row>
    <row r="320" spans="1:13" x14ac:dyDescent="0.25">
      <c r="A320" s="3">
        <v>39855</v>
      </c>
      <c r="B320" s="1" t="s">
        <v>30</v>
      </c>
      <c r="C320" s="13" t="s">
        <v>5984</v>
      </c>
      <c r="D320" s="1" t="s">
        <v>28</v>
      </c>
      <c r="E320" s="7">
        <v>0</v>
      </c>
      <c r="F320" s="7">
        <v>0</v>
      </c>
      <c r="G320" s="1" t="s">
        <v>8098</v>
      </c>
      <c r="H320" s="8" t="s">
        <v>8602</v>
      </c>
      <c r="I320" s="8" t="s">
        <v>8975</v>
      </c>
      <c r="J320" s="14">
        <v>5</v>
      </c>
      <c r="K320" s="14">
        <v>121</v>
      </c>
      <c r="L320" s="8">
        <v>39860.340277777781</v>
      </c>
      <c r="M320" s="10" t="s">
        <v>809</v>
      </c>
    </row>
    <row r="321" spans="1:13" x14ac:dyDescent="0.25">
      <c r="A321" s="3">
        <v>39855</v>
      </c>
      <c r="B321" s="1" t="s">
        <v>429</v>
      </c>
      <c r="C321" s="13" t="s">
        <v>129</v>
      </c>
      <c r="D321" s="1" t="s">
        <v>37</v>
      </c>
      <c r="E321" s="7">
        <v>350</v>
      </c>
      <c r="F321" s="7">
        <v>0</v>
      </c>
      <c r="G321" s="1" t="s">
        <v>8099</v>
      </c>
      <c r="H321" s="8" t="s">
        <v>8603</v>
      </c>
      <c r="I321" s="8" t="s">
        <v>8946</v>
      </c>
      <c r="J321" s="14">
        <v>0</v>
      </c>
      <c r="K321" s="14">
        <v>9</v>
      </c>
      <c r="L321" s="8">
        <v>39855.5</v>
      </c>
      <c r="M321" s="10" t="s">
        <v>809</v>
      </c>
    </row>
    <row r="322" spans="1:13" x14ac:dyDescent="0.25">
      <c r="A322" s="3">
        <v>39855</v>
      </c>
      <c r="B322" s="1" t="s">
        <v>30</v>
      </c>
      <c r="C322" s="13" t="s">
        <v>1052</v>
      </c>
      <c r="D322" s="1" t="s">
        <v>28</v>
      </c>
      <c r="E322" s="7">
        <v>0</v>
      </c>
      <c r="F322" s="7">
        <v>0</v>
      </c>
      <c r="G322" s="1" t="s">
        <v>8100</v>
      </c>
      <c r="H322" s="8" t="s">
        <v>8604</v>
      </c>
      <c r="I322" s="8" t="s">
        <v>8885</v>
      </c>
      <c r="J322" s="14">
        <v>2</v>
      </c>
      <c r="K322" s="14">
        <v>47</v>
      </c>
      <c r="L322" s="8">
        <v>39857.208333333336</v>
      </c>
      <c r="M322" s="10" t="s">
        <v>809</v>
      </c>
    </row>
    <row r="323" spans="1:13" x14ac:dyDescent="0.25">
      <c r="A323" s="3">
        <v>39856</v>
      </c>
      <c r="B323" s="1" t="s">
        <v>30</v>
      </c>
      <c r="C323" s="13" t="s">
        <v>5989</v>
      </c>
      <c r="D323" s="1" t="s">
        <v>37</v>
      </c>
      <c r="E323" s="7">
        <v>130</v>
      </c>
      <c r="F323" s="7">
        <v>0</v>
      </c>
      <c r="G323" s="1" t="s">
        <v>8101</v>
      </c>
      <c r="H323" s="8" t="s">
        <v>8605</v>
      </c>
      <c r="I323" s="8" t="s">
        <v>8827</v>
      </c>
      <c r="J323" s="14">
        <v>3</v>
      </c>
      <c r="K323" s="14">
        <v>73</v>
      </c>
      <c r="L323" s="8">
        <v>39859.416666666664</v>
      </c>
      <c r="M323" s="10" t="s">
        <v>809</v>
      </c>
    </row>
    <row r="324" spans="1:13" x14ac:dyDescent="0.25">
      <c r="A324" s="3">
        <v>39856</v>
      </c>
      <c r="B324" s="1" t="s">
        <v>30</v>
      </c>
      <c r="C324" s="13" t="s">
        <v>5987</v>
      </c>
      <c r="D324" s="1" t="s">
        <v>37</v>
      </c>
      <c r="E324" s="7">
        <v>168</v>
      </c>
      <c r="F324" s="7">
        <v>0</v>
      </c>
      <c r="G324" s="1" t="s">
        <v>8272</v>
      </c>
      <c r="H324" s="8" t="s">
        <v>8606</v>
      </c>
      <c r="I324" s="8" t="s">
        <v>8976</v>
      </c>
      <c r="J324" s="14">
        <v>0</v>
      </c>
      <c r="K324" s="14">
        <v>3</v>
      </c>
      <c r="L324" s="8">
        <v>39856.25</v>
      </c>
      <c r="M324" s="10" t="s">
        <v>809</v>
      </c>
    </row>
    <row r="325" spans="1:13" x14ac:dyDescent="0.25">
      <c r="A325" s="3">
        <v>39857</v>
      </c>
      <c r="B325" s="1" t="s">
        <v>30</v>
      </c>
      <c r="C325" s="13" t="s">
        <v>5987</v>
      </c>
      <c r="D325" s="1" t="s">
        <v>37</v>
      </c>
      <c r="E325" s="7">
        <v>168</v>
      </c>
      <c r="F325" s="7">
        <v>0</v>
      </c>
      <c r="G325" s="1" t="s">
        <v>8273</v>
      </c>
      <c r="H325" s="8" t="s">
        <v>8607</v>
      </c>
      <c r="I325" s="8" t="s">
        <v>8977</v>
      </c>
      <c r="J325" s="14">
        <v>2</v>
      </c>
      <c r="K325" s="14">
        <v>48</v>
      </c>
      <c r="L325" s="8">
        <v>39859.125</v>
      </c>
      <c r="M325" s="10" t="s">
        <v>809</v>
      </c>
    </row>
    <row r="326" spans="1:13" x14ac:dyDescent="0.25">
      <c r="A326" s="3">
        <v>39867</v>
      </c>
      <c r="B326" s="1" t="s">
        <v>39</v>
      </c>
      <c r="C326" s="13" t="s">
        <v>5993</v>
      </c>
      <c r="D326" s="1" t="s">
        <v>1029</v>
      </c>
      <c r="E326" s="7">
        <v>0</v>
      </c>
      <c r="F326" s="7">
        <v>0</v>
      </c>
      <c r="G326" s="1" t="s">
        <v>8102</v>
      </c>
      <c r="H326" s="8" t="s">
        <v>8608</v>
      </c>
      <c r="I326" s="8" t="s">
        <v>8978</v>
      </c>
      <c r="J326" s="14">
        <v>1</v>
      </c>
      <c r="K326" s="14">
        <v>23</v>
      </c>
      <c r="L326" s="8">
        <v>39868.073611111111</v>
      </c>
      <c r="M326" s="10" t="s">
        <v>809</v>
      </c>
    </row>
    <row r="327" spans="1:13" x14ac:dyDescent="0.25">
      <c r="A327" s="3">
        <v>39873</v>
      </c>
      <c r="B327" s="1" t="s">
        <v>25</v>
      </c>
      <c r="C327" s="13" t="s">
        <v>6001</v>
      </c>
      <c r="D327" s="1" t="s">
        <v>1029</v>
      </c>
      <c r="E327" s="7">
        <v>1000</v>
      </c>
      <c r="F327" s="7">
        <v>0</v>
      </c>
      <c r="G327" s="1" t="s">
        <v>8103</v>
      </c>
      <c r="H327" s="8" t="s">
        <v>8609</v>
      </c>
      <c r="I327" s="8" t="s">
        <v>8979</v>
      </c>
      <c r="J327" s="14">
        <v>2</v>
      </c>
      <c r="K327" s="14">
        <v>43</v>
      </c>
      <c r="L327" s="8">
        <v>39875.17083333333</v>
      </c>
      <c r="M327" s="10" t="s">
        <v>809</v>
      </c>
    </row>
    <row r="328" spans="1:13" x14ac:dyDescent="0.25">
      <c r="A328" s="3">
        <v>39873</v>
      </c>
      <c r="B328" s="1" t="s">
        <v>25</v>
      </c>
      <c r="C328" s="13" t="s">
        <v>6003</v>
      </c>
      <c r="D328" s="1" t="s">
        <v>13</v>
      </c>
      <c r="E328" s="7">
        <v>210</v>
      </c>
      <c r="F328" s="7">
        <v>0</v>
      </c>
      <c r="G328" s="1" t="s">
        <v>8104</v>
      </c>
      <c r="H328" s="8" t="s">
        <v>8610</v>
      </c>
      <c r="I328" s="8" t="s">
        <v>8901</v>
      </c>
      <c r="J328" s="14">
        <v>2</v>
      </c>
      <c r="K328" s="14">
        <v>44</v>
      </c>
      <c r="L328" s="8">
        <v>39875.25</v>
      </c>
      <c r="M328" s="10" t="s">
        <v>809</v>
      </c>
    </row>
    <row r="329" spans="1:13" x14ac:dyDescent="0.25">
      <c r="A329" s="3">
        <v>39873</v>
      </c>
      <c r="B329" s="1" t="s">
        <v>10</v>
      </c>
      <c r="C329" s="13" t="s">
        <v>5996</v>
      </c>
      <c r="D329" s="1" t="s">
        <v>1008</v>
      </c>
      <c r="E329" s="7">
        <v>250</v>
      </c>
      <c r="F329" s="7">
        <v>0</v>
      </c>
      <c r="G329" s="1" t="s">
        <v>8274</v>
      </c>
      <c r="H329" s="8" t="s">
        <v>8611</v>
      </c>
      <c r="I329" s="8" t="e">
        <v>#VALUE!</v>
      </c>
      <c r="J329" s="14">
        <v>0</v>
      </c>
      <c r="K329" s="14">
        <v>10</v>
      </c>
      <c r="L329" s="8">
        <v>39873.125</v>
      </c>
      <c r="M329" s="10" t="s">
        <v>8731</v>
      </c>
    </row>
    <row r="330" spans="1:13" x14ac:dyDescent="0.25">
      <c r="A330" s="3">
        <v>39873</v>
      </c>
      <c r="B330" s="1" t="s">
        <v>25</v>
      </c>
      <c r="C330" s="13" t="s">
        <v>5998</v>
      </c>
      <c r="D330" s="1" t="s">
        <v>50</v>
      </c>
      <c r="E330" s="7">
        <v>75</v>
      </c>
      <c r="F330" s="7">
        <v>0</v>
      </c>
      <c r="G330" s="1" t="s">
        <v>8105</v>
      </c>
      <c r="H330" s="8" t="s">
        <v>8612</v>
      </c>
      <c r="I330" s="8" t="s">
        <v>8980</v>
      </c>
      <c r="J330" s="14">
        <v>0</v>
      </c>
      <c r="K330" s="14">
        <v>7</v>
      </c>
      <c r="L330" s="8">
        <v>39873.475694444445</v>
      </c>
      <c r="M330" s="10" t="s">
        <v>809</v>
      </c>
    </row>
    <row r="331" spans="1:13" x14ac:dyDescent="0.25">
      <c r="A331" s="3">
        <v>39875</v>
      </c>
      <c r="B331" s="1" t="s">
        <v>30</v>
      </c>
      <c r="C331" s="13" t="s">
        <v>1301</v>
      </c>
      <c r="D331" s="1" t="s">
        <v>6006</v>
      </c>
      <c r="E331" s="7">
        <v>378</v>
      </c>
      <c r="F331" s="7">
        <v>0</v>
      </c>
      <c r="G331" s="1" t="s">
        <v>8275</v>
      </c>
      <c r="H331" s="8" t="s">
        <v>8613</v>
      </c>
      <c r="I331" s="8" t="s">
        <v>8981</v>
      </c>
      <c r="J331" s="14">
        <v>54</v>
      </c>
      <c r="K331" s="14">
        <v>1295</v>
      </c>
      <c r="L331" s="8">
        <v>39929.253472222219</v>
      </c>
      <c r="M331" s="10" t="s">
        <v>8731</v>
      </c>
    </row>
    <row r="332" spans="1:13" x14ac:dyDescent="0.25">
      <c r="A332" s="3">
        <v>40184</v>
      </c>
      <c r="B332" s="1" t="s">
        <v>1054</v>
      </c>
      <c r="C332" s="13" t="s">
        <v>1055</v>
      </c>
      <c r="D332" s="1" t="s">
        <v>1056</v>
      </c>
      <c r="E332" s="7">
        <v>0</v>
      </c>
      <c r="F332" s="7">
        <v>0</v>
      </c>
      <c r="G332" s="1" t="s">
        <v>8106</v>
      </c>
      <c r="H332" s="8" t="s">
        <v>8614</v>
      </c>
      <c r="I332" s="8" t="s">
        <v>8810</v>
      </c>
      <c r="J332" s="14">
        <v>2</v>
      </c>
      <c r="K332" s="14">
        <v>48</v>
      </c>
      <c r="L332" s="8">
        <v>40186.25</v>
      </c>
      <c r="M332" s="10" t="s">
        <v>8731</v>
      </c>
    </row>
    <row r="333" spans="1:13" x14ac:dyDescent="0.25">
      <c r="A333" s="3">
        <v>40189</v>
      </c>
      <c r="B333" s="1" t="s">
        <v>344</v>
      </c>
      <c r="C333" s="13" t="s">
        <v>1060</v>
      </c>
      <c r="D333" s="1" t="s">
        <v>1061</v>
      </c>
      <c r="E333" s="7">
        <v>0</v>
      </c>
      <c r="F333" s="7">
        <v>0</v>
      </c>
      <c r="G333" s="1" t="s">
        <v>8276</v>
      </c>
      <c r="H333" s="8" t="s">
        <v>8615</v>
      </c>
      <c r="I333" s="8" t="s">
        <v>8982</v>
      </c>
      <c r="J333" s="14">
        <v>0</v>
      </c>
      <c r="K333" s="14">
        <v>6</v>
      </c>
      <c r="L333" s="8">
        <v>40189.414583333331</v>
      </c>
      <c r="M333" s="10" t="s">
        <v>8731</v>
      </c>
    </row>
    <row r="334" spans="1:13" x14ac:dyDescent="0.25">
      <c r="A334" s="3">
        <v>40196</v>
      </c>
      <c r="B334" s="1" t="s">
        <v>1063</v>
      </c>
      <c r="C334" s="13" t="s">
        <v>203</v>
      </c>
      <c r="D334" s="1" t="s">
        <v>17</v>
      </c>
      <c r="E334" s="7">
        <v>290</v>
      </c>
      <c r="F334" s="7">
        <v>0</v>
      </c>
      <c r="G334" s="1" t="s">
        <v>8277</v>
      </c>
      <c r="H334" s="8" t="s">
        <v>8616</v>
      </c>
      <c r="I334" s="8" t="s">
        <v>8983</v>
      </c>
      <c r="J334" s="14">
        <v>10</v>
      </c>
      <c r="K334" s="14">
        <v>236</v>
      </c>
      <c r="L334" s="8">
        <v>40206.333333333336</v>
      </c>
      <c r="M334" s="10" t="s">
        <v>809</v>
      </c>
    </row>
    <row r="335" spans="1:13" x14ac:dyDescent="0.25">
      <c r="A335" s="3">
        <v>40197</v>
      </c>
      <c r="B335" s="1" t="s">
        <v>1068</v>
      </c>
      <c r="C335" s="13" t="s">
        <v>1070</v>
      </c>
      <c r="D335" s="1" t="s">
        <v>17</v>
      </c>
      <c r="E335" s="7">
        <v>2650</v>
      </c>
      <c r="F335" s="7">
        <v>0</v>
      </c>
      <c r="G335" s="1" t="s">
        <v>8107</v>
      </c>
      <c r="H335" s="8" t="s">
        <v>8617</v>
      </c>
      <c r="I335" s="8" t="s">
        <v>8984</v>
      </c>
      <c r="J335" s="14">
        <v>1</v>
      </c>
      <c r="K335" s="14">
        <v>24</v>
      </c>
      <c r="L335" s="8">
        <v>40198.125</v>
      </c>
      <c r="M335" s="10" t="s">
        <v>809</v>
      </c>
    </row>
    <row r="336" spans="1:13" x14ac:dyDescent="0.25">
      <c r="A336" s="3">
        <v>40197</v>
      </c>
      <c r="B336" s="1" t="s">
        <v>1063</v>
      </c>
      <c r="C336" s="13" t="s">
        <v>1066</v>
      </c>
      <c r="D336" s="1" t="s">
        <v>17</v>
      </c>
      <c r="E336" s="7">
        <v>300</v>
      </c>
      <c r="F336" s="7">
        <v>0</v>
      </c>
      <c r="G336" s="1" t="s">
        <v>8108</v>
      </c>
      <c r="H336" s="8" t="s">
        <v>8618</v>
      </c>
      <c r="I336" s="8" t="s">
        <v>8985</v>
      </c>
      <c r="J336" s="14">
        <v>0</v>
      </c>
      <c r="K336" s="14">
        <v>4</v>
      </c>
      <c r="L336" s="8">
        <v>40197.51666666667</v>
      </c>
      <c r="M336" s="10" t="s">
        <v>809</v>
      </c>
    </row>
    <row r="337" spans="1:13" x14ac:dyDescent="0.25">
      <c r="A337" s="3">
        <v>40198</v>
      </c>
      <c r="B337" s="1" t="s">
        <v>1063</v>
      </c>
      <c r="C337" s="13" t="s">
        <v>137</v>
      </c>
      <c r="D337" s="1" t="s">
        <v>17</v>
      </c>
      <c r="E337" s="7">
        <v>0</v>
      </c>
      <c r="F337" s="7">
        <v>0</v>
      </c>
      <c r="G337" s="1" t="s">
        <v>8109</v>
      </c>
      <c r="H337" s="8" t="s">
        <v>8619</v>
      </c>
      <c r="I337" s="8" t="s">
        <v>8986</v>
      </c>
      <c r="J337" s="14">
        <v>4</v>
      </c>
      <c r="K337" s="14">
        <v>101</v>
      </c>
      <c r="L337" s="8">
        <v>40202.256944444445</v>
      </c>
      <c r="M337" s="10" t="s">
        <v>809</v>
      </c>
    </row>
    <row r="338" spans="1:13" x14ac:dyDescent="0.25">
      <c r="A338" s="3">
        <v>40206</v>
      </c>
      <c r="B338" s="1" t="s">
        <v>1073</v>
      </c>
      <c r="C338" s="13" t="s">
        <v>390</v>
      </c>
      <c r="D338" s="1" t="s">
        <v>76</v>
      </c>
      <c r="E338" s="7">
        <v>0</v>
      </c>
      <c r="F338" s="7">
        <v>0</v>
      </c>
      <c r="G338" s="1" t="s">
        <v>8110</v>
      </c>
      <c r="H338" s="8" t="s">
        <v>8620</v>
      </c>
      <c r="I338" s="8" t="s">
        <v>8987</v>
      </c>
      <c r="J338" s="14">
        <v>5</v>
      </c>
      <c r="K338" s="14">
        <v>120</v>
      </c>
      <c r="L338" s="8">
        <v>40211.5</v>
      </c>
      <c r="M338" s="10" t="s">
        <v>809</v>
      </c>
    </row>
    <row r="339" spans="1:13" x14ac:dyDescent="0.25">
      <c r="A339" s="3">
        <v>40210</v>
      </c>
      <c r="B339" s="1" t="s">
        <v>1075</v>
      </c>
      <c r="C339" s="13" t="s">
        <v>390</v>
      </c>
      <c r="D339" s="1" t="s">
        <v>1077</v>
      </c>
      <c r="E339" s="7">
        <v>30</v>
      </c>
      <c r="F339" s="7">
        <v>0</v>
      </c>
      <c r="G339" s="1" t="s">
        <v>8111</v>
      </c>
      <c r="H339" s="8" t="s">
        <v>8621</v>
      </c>
      <c r="I339" s="8" t="s">
        <v>8988</v>
      </c>
      <c r="J339" s="14">
        <v>0</v>
      </c>
      <c r="K339" s="14">
        <v>2</v>
      </c>
      <c r="L339" s="8">
        <v>40210.208333333336</v>
      </c>
      <c r="M339" s="10" t="s">
        <v>809</v>
      </c>
    </row>
    <row r="340" spans="1:13" x14ac:dyDescent="0.25">
      <c r="A340" s="3">
        <v>40214</v>
      </c>
      <c r="B340" s="1" t="s">
        <v>1079</v>
      </c>
      <c r="C340" s="13" t="s">
        <v>1086</v>
      </c>
      <c r="D340" s="1" t="s">
        <v>13</v>
      </c>
      <c r="E340" s="7">
        <v>0</v>
      </c>
      <c r="F340" s="7">
        <v>0</v>
      </c>
      <c r="G340" s="1" t="s">
        <v>8097</v>
      </c>
      <c r="H340" s="8" t="s">
        <v>8622</v>
      </c>
      <c r="I340" s="8" t="s">
        <v>8989</v>
      </c>
      <c r="J340" s="14">
        <v>7</v>
      </c>
      <c r="K340" s="14">
        <v>169</v>
      </c>
      <c r="L340" s="8">
        <v>40221.5</v>
      </c>
      <c r="M340" s="10" t="s">
        <v>809</v>
      </c>
    </row>
    <row r="341" spans="1:13" x14ac:dyDescent="0.25">
      <c r="A341" s="3">
        <v>40214</v>
      </c>
      <c r="B341" s="1" t="s">
        <v>1088</v>
      </c>
      <c r="C341" s="13" t="s">
        <v>1090</v>
      </c>
      <c r="D341" s="1" t="s">
        <v>13</v>
      </c>
      <c r="E341" s="7">
        <v>0</v>
      </c>
      <c r="F341" s="7">
        <v>0</v>
      </c>
      <c r="G341" s="1" t="s">
        <v>8278</v>
      </c>
      <c r="H341" s="8" t="s">
        <v>8623</v>
      </c>
      <c r="I341" s="8" t="s">
        <v>8990</v>
      </c>
      <c r="J341" s="14">
        <v>2</v>
      </c>
      <c r="K341" s="14">
        <v>39</v>
      </c>
      <c r="L341" s="8">
        <v>40216.109722222223</v>
      </c>
      <c r="M341" s="10" t="s">
        <v>809</v>
      </c>
    </row>
    <row r="342" spans="1:13" x14ac:dyDescent="0.25">
      <c r="A342" s="3">
        <v>40214</v>
      </c>
      <c r="B342" s="1" t="s">
        <v>1079</v>
      </c>
      <c r="C342" s="13" t="s">
        <v>1083</v>
      </c>
      <c r="D342" s="1" t="s">
        <v>13</v>
      </c>
      <c r="E342" s="7">
        <v>0</v>
      </c>
      <c r="F342" s="7">
        <v>0</v>
      </c>
      <c r="G342" s="1" t="s">
        <v>8112</v>
      </c>
      <c r="H342" s="8" t="s">
        <v>8624</v>
      </c>
      <c r="I342" s="8" t="s">
        <v>8991</v>
      </c>
      <c r="J342" s="14">
        <v>7</v>
      </c>
      <c r="K342" s="14">
        <v>164</v>
      </c>
      <c r="L342" s="8">
        <v>40221.156944444447</v>
      </c>
      <c r="M342" s="10" t="s">
        <v>809</v>
      </c>
    </row>
    <row r="343" spans="1:13" x14ac:dyDescent="0.25">
      <c r="A343" s="3">
        <v>40214</v>
      </c>
      <c r="B343" s="1" t="s">
        <v>1079</v>
      </c>
      <c r="C343" s="13" t="s">
        <v>1080</v>
      </c>
      <c r="D343" s="1" t="s">
        <v>13</v>
      </c>
      <c r="E343" s="7">
        <v>0</v>
      </c>
      <c r="F343" s="7">
        <v>0</v>
      </c>
      <c r="G343" s="1" t="s">
        <v>8113</v>
      </c>
      <c r="H343" s="8" t="s">
        <v>8625</v>
      </c>
      <c r="I343" s="8" t="s">
        <v>8992</v>
      </c>
      <c r="J343" s="14">
        <v>8</v>
      </c>
      <c r="K343" s="14">
        <v>192</v>
      </c>
      <c r="L343" s="8">
        <v>40222.166666666664</v>
      </c>
      <c r="M343" s="10" t="s">
        <v>809</v>
      </c>
    </row>
    <row r="344" spans="1:13" x14ac:dyDescent="0.25">
      <c r="A344" s="3">
        <v>40214</v>
      </c>
      <c r="B344" s="1" t="s">
        <v>294</v>
      </c>
      <c r="C344" s="13" t="s">
        <v>149</v>
      </c>
      <c r="D344" s="1" t="s">
        <v>13</v>
      </c>
      <c r="E344" s="7">
        <v>500</v>
      </c>
      <c r="F344" s="7">
        <v>0</v>
      </c>
      <c r="G344" s="1" t="s">
        <v>8096</v>
      </c>
      <c r="H344" s="8" t="s">
        <v>8626</v>
      </c>
      <c r="I344" s="8" t="s">
        <v>8993</v>
      </c>
      <c r="J344" s="14">
        <v>2</v>
      </c>
      <c r="K344" s="14">
        <v>46</v>
      </c>
      <c r="L344" s="8">
        <v>40216.208333333336</v>
      </c>
      <c r="M344" s="10" t="s">
        <v>809</v>
      </c>
    </row>
    <row r="345" spans="1:13" x14ac:dyDescent="0.25">
      <c r="A345" s="3">
        <v>40215</v>
      </c>
      <c r="B345" s="1" t="s">
        <v>1079</v>
      </c>
      <c r="C345" s="13" t="s">
        <v>1094</v>
      </c>
      <c r="D345" s="1" t="s">
        <v>13</v>
      </c>
      <c r="E345" s="7">
        <v>0</v>
      </c>
      <c r="F345" s="7">
        <v>0</v>
      </c>
      <c r="G345" s="1" t="s">
        <v>8279</v>
      </c>
      <c r="H345" s="8" t="s">
        <v>8627</v>
      </c>
      <c r="I345" s="8" t="s">
        <v>8994</v>
      </c>
      <c r="J345" s="14">
        <v>0</v>
      </c>
      <c r="K345" s="14">
        <v>0</v>
      </c>
      <c r="L345" s="8">
        <v>40215.375</v>
      </c>
      <c r="M345" s="10" t="s">
        <v>809</v>
      </c>
    </row>
    <row r="346" spans="1:13" x14ac:dyDescent="0.25">
      <c r="A346" s="3">
        <v>40215</v>
      </c>
      <c r="B346" s="1" t="s">
        <v>294</v>
      </c>
      <c r="C346" s="13" t="s">
        <v>1092</v>
      </c>
      <c r="D346" s="1" t="s">
        <v>13</v>
      </c>
      <c r="E346" s="7">
        <v>600</v>
      </c>
      <c r="F346" s="7">
        <v>0</v>
      </c>
      <c r="G346" s="1" t="s">
        <v>8280</v>
      </c>
      <c r="H346" s="8" t="s">
        <v>8628</v>
      </c>
      <c r="I346" s="8" t="s">
        <v>8995</v>
      </c>
      <c r="J346" s="14">
        <v>1</v>
      </c>
      <c r="K346" s="14">
        <v>28</v>
      </c>
      <c r="L346" s="8">
        <v>40216.291666666664</v>
      </c>
      <c r="M346" s="10" t="s">
        <v>809</v>
      </c>
    </row>
    <row r="347" spans="1:13" x14ac:dyDescent="0.25">
      <c r="A347" s="3">
        <v>40218</v>
      </c>
      <c r="B347" s="1" t="s">
        <v>1088</v>
      </c>
      <c r="C347" s="13" t="s">
        <v>1096</v>
      </c>
      <c r="D347" s="1" t="s">
        <v>13</v>
      </c>
      <c r="E347" s="7">
        <v>0</v>
      </c>
      <c r="F347" s="7">
        <v>0</v>
      </c>
      <c r="G347" s="1" t="s">
        <v>7959</v>
      </c>
      <c r="H347" s="8" t="s">
        <v>8629</v>
      </c>
      <c r="I347" s="8" t="s">
        <v>8996</v>
      </c>
      <c r="J347" s="14">
        <v>5</v>
      </c>
      <c r="K347" s="14">
        <v>117</v>
      </c>
      <c r="L347" s="8">
        <v>40223.166666666664</v>
      </c>
      <c r="M347" s="10" t="s">
        <v>809</v>
      </c>
    </row>
    <row r="348" spans="1:13" x14ac:dyDescent="0.25">
      <c r="A348" s="3">
        <v>40220</v>
      </c>
      <c r="B348" s="1" t="s">
        <v>1097</v>
      </c>
      <c r="C348" s="13" t="s">
        <v>1098</v>
      </c>
      <c r="D348" s="1" t="s">
        <v>13</v>
      </c>
      <c r="E348" s="7">
        <v>0</v>
      </c>
      <c r="F348" s="7">
        <v>0</v>
      </c>
      <c r="G348" s="1" t="s">
        <v>8114</v>
      </c>
      <c r="H348" s="8" t="s">
        <v>8630</v>
      </c>
      <c r="I348" s="8" t="s">
        <v>8997</v>
      </c>
      <c r="J348" s="14">
        <v>4</v>
      </c>
      <c r="K348" s="14">
        <v>93</v>
      </c>
      <c r="L348" s="8">
        <v>40224.375</v>
      </c>
      <c r="M348" s="10" t="s">
        <v>809</v>
      </c>
    </row>
    <row r="349" spans="1:13" x14ac:dyDescent="0.25">
      <c r="A349" s="3">
        <v>40221</v>
      </c>
      <c r="B349" s="1" t="s">
        <v>1073</v>
      </c>
      <c r="C349" s="13" t="s">
        <v>1100</v>
      </c>
      <c r="D349" s="1" t="s">
        <v>13</v>
      </c>
      <c r="E349" s="7">
        <v>0</v>
      </c>
      <c r="F349" s="7">
        <v>0</v>
      </c>
      <c r="G349" s="1" t="s">
        <v>8115</v>
      </c>
      <c r="H349" s="8" t="s">
        <v>8631</v>
      </c>
      <c r="I349" s="8" t="s">
        <v>8998</v>
      </c>
      <c r="J349" s="14">
        <v>0</v>
      </c>
      <c r="K349" s="14">
        <v>0</v>
      </c>
      <c r="L349" s="8">
        <v>40221.208333333336</v>
      </c>
      <c r="M349" s="10" t="s">
        <v>809</v>
      </c>
    </row>
    <row r="350" spans="1:13" x14ac:dyDescent="0.25">
      <c r="A350" s="3">
        <v>40223</v>
      </c>
      <c r="B350" s="1" t="s">
        <v>1079</v>
      </c>
      <c r="C350" s="13" t="s">
        <v>1102</v>
      </c>
      <c r="D350" s="1" t="s">
        <v>13</v>
      </c>
      <c r="E350" s="7">
        <v>900</v>
      </c>
      <c r="F350" s="7">
        <v>0</v>
      </c>
      <c r="G350" s="1" t="s">
        <v>8077</v>
      </c>
      <c r="H350" s="8" t="s">
        <v>8632</v>
      </c>
      <c r="I350" s="8" t="s">
        <v>8817</v>
      </c>
      <c r="J350" s="14">
        <v>0</v>
      </c>
      <c r="K350" s="14">
        <v>2</v>
      </c>
      <c r="L350" s="8">
        <v>40223.5</v>
      </c>
      <c r="M350" s="10" t="s">
        <v>809</v>
      </c>
    </row>
    <row r="351" spans="1:13" x14ac:dyDescent="0.25">
      <c r="A351" s="3">
        <v>40228</v>
      </c>
      <c r="B351" s="1" t="s">
        <v>1063</v>
      </c>
      <c r="C351" s="13" t="s">
        <v>1103</v>
      </c>
      <c r="D351" s="1" t="s">
        <v>978</v>
      </c>
      <c r="E351" s="7">
        <v>1000</v>
      </c>
      <c r="F351" s="7">
        <v>0</v>
      </c>
      <c r="G351" s="1" t="s">
        <v>8281</v>
      </c>
      <c r="H351" s="8" t="s">
        <v>8633</v>
      </c>
      <c r="I351" s="8" t="s">
        <v>8999</v>
      </c>
      <c r="J351" s="14">
        <v>1</v>
      </c>
      <c r="K351" s="14">
        <v>19</v>
      </c>
      <c r="L351" s="8">
        <v>40229.167361111111</v>
      </c>
      <c r="M351" s="10" t="s">
        <v>8731</v>
      </c>
    </row>
    <row r="352" spans="1:13" x14ac:dyDescent="0.25">
      <c r="A352" s="3">
        <v>40232</v>
      </c>
      <c r="B352" s="1" t="s">
        <v>1105</v>
      </c>
      <c r="C352" s="13" t="s">
        <v>196</v>
      </c>
      <c r="D352" s="1" t="s">
        <v>13</v>
      </c>
      <c r="E352" s="7">
        <v>0</v>
      </c>
      <c r="F352" s="7">
        <v>0</v>
      </c>
      <c r="G352" s="1" t="s">
        <v>8116</v>
      </c>
      <c r="H352" s="8" t="s">
        <v>8634</v>
      </c>
      <c r="I352" s="8" t="s">
        <v>8822</v>
      </c>
      <c r="J352" s="14">
        <v>2</v>
      </c>
      <c r="K352" s="14">
        <v>42</v>
      </c>
      <c r="L352" s="8">
        <v>40234.166666666664</v>
      </c>
      <c r="M352" s="10" t="s">
        <v>809</v>
      </c>
    </row>
    <row r="353" spans="1:13" x14ac:dyDescent="0.25">
      <c r="A353" s="3">
        <v>40234</v>
      </c>
      <c r="B353" s="1" t="s">
        <v>1105</v>
      </c>
      <c r="C353" s="13" t="s">
        <v>6009</v>
      </c>
      <c r="D353" s="1" t="s">
        <v>13</v>
      </c>
      <c r="E353" s="7">
        <v>510</v>
      </c>
      <c r="F353" s="7">
        <v>0</v>
      </c>
      <c r="G353" s="1" t="s">
        <v>8117</v>
      </c>
      <c r="H353" s="8" t="s">
        <v>8635</v>
      </c>
      <c r="I353" s="8" t="s">
        <v>9000</v>
      </c>
      <c r="J353" s="14">
        <v>4</v>
      </c>
      <c r="K353" s="14">
        <v>88</v>
      </c>
      <c r="L353" s="8">
        <v>40238.194444444445</v>
      </c>
      <c r="M353" s="10" t="s">
        <v>809</v>
      </c>
    </row>
    <row r="354" spans="1:13" x14ac:dyDescent="0.25">
      <c r="A354" s="3">
        <v>40234</v>
      </c>
      <c r="B354" s="1" t="s">
        <v>1110</v>
      </c>
      <c r="C354" s="13" t="s">
        <v>1111</v>
      </c>
      <c r="D354" s="1" t="s">
        <v>13</v>
      </c>
      <c r="E354" s="7">
        <v>0</v>
      </c>
      <c r="F354" s="7">
        <v>0</v>
      </c>
      <c r="G354" s="1" t="s">
        <v>8118</v>
      </c>
      <c r="H354" s="8" t="s">
        <v>8636</v>
      </c>
      <c r="I354" s="8" t="s">
        <v>9001</v>
      </c>
      <c r="J354" s="14">
        <v>5</v>
      </c>
      <c r="K354" s="14">
        <v>121</v>
      </c>
      <c r="L354" s="8">
        <v>40239.291666666664</v>
      </c>
      <c r="M354" s="10" t="s">
        <v>809</v>
      </c>
    </row>
    <row r="355" spans="1:13" x14ac:dyDescent="0.25">
      <c r="A355" s="3">
        <v>40234</v>
      </c>
      <c r="B355" s="1" t="s">
        <v>1105</v>
      </c>
      <c r="C355" s="13" t="s">
        <v>1108</v>
      </c>
      <c r="D355" s="1" t="s">
        <v>13</v>
      </c>
      <c r="E355" s="7">
        <v>0</v>
      </c>
      <c r="F355" s="7">
        <v>0</v>
      </c>
      <c r="G355" s="1" t="s">
        <v>8119</v>
      </c>
      <c r="H355" s="8" t="s">
        <v>8637</v>
      </c>
      <c r="I355" s="8" t="s">
        <v>9002</v>
      </c>
      <c r="J355" s="14">
        <v>1</v>
      </c>
      <c r="K355" s="14">
        <v>20</v>
      </c>
      <c r="L355" s="8">
        <v>40235.375</v>
      </c>
      <c r="M355" s="10" t="s">
        <v>809</v>
      </c>
    </row>
    <row r="356" spans="1:13" x14ac:dyDescent="0.25">
      <c r="A356" s="3">
        <v>40250</v>
      </c>
      <c r="B356" s="1" t="s">
        <v>1079</v>
      </c>
      <c r="C356" s="13" t="s">
        <v>6018</v>
      </c>
      <c r="D356" s="1" t="s">
        <v>6019</v>
      </c>
      <c r="E356" s="7">
        <v>0</v>
      </c>
      <c r="F356" s="7">
        <v>0</v>
      </c>
      <c r="G356" s="1" t="s">
        <v>8282</v>
      </c>
      <c r="H356" s="8" t="s">
        <v>8638</v>
      </c>
      <c r="I356" s="8" t="s">
        <v>8867</v>
      </c>
      <c r="J356" s="14">
        <v>3</v>
      </c>
      <c r="K356" s="14">
        <v>80</v>
      </c>
      <c r="L356" s="8">
        <v>40253.5</v>
      </c>
      <c r="M356" s="10" t="s">
        <v>809</v>
      </c>
    </row>
    <row r="357" spans="1:13" x14ac:dyDescent="0.25">
      <c r="A357" s="3">
        <v>40250</v>
      </c>
      <c r="B357" s="1" t="s">
        <v>1079</v>
      </c>
      <c r="C357" s="13" t="s">
        <v>6021</v>
      </c>
      <c r="D357" s="1" t="s">
        <v>6014</v>
      </c>
      <c r="E357" s="7">
        <v>100</v>
      </c>
      <c r="F357" s="7">
        <v>0</v>
      </c>
      <c r="G357" s="1" t="s">
        <v>8120</v>
      </c>
      <c r="H357" s="8" t="s">
        <v>8639</v>
      </c>
      <c r="I357" s="8" t="s">
        <v>9003</v>
      </c>
      <c r="J357" s="14">
        <v>7</v>
      </c>
      <c r="K357" s="14">
        <v>174</v>
      </c>
      <c r="L357" s="8">
        <v>40257.540972222225</v>
      </c>
      <c r="M357" s="10" t="s">
        <v>809</v>
      </c>
    </row>
    <row r="358" spans="1:13" x14ac:dyDescent="0.25">
      <c r="A358" s="3">
        <v>40250</v>
      </c>
      <c r="B358" s="1" t="s">
        <v>1105</v>
      </c>
      <c r="C358" s="13" t="s">
        <v>6023</v>
      </c>
      <c r="D358" s="1" t="s">
        <v>6014</v>
      </c>
      <c r="E358" s="7">
        <v>0</v>
      </c>
      <c r="F358" s="7">
        <v>0</v>
      </c>
      <c r="G358" s="1" t="s">
        <v>8283</v>
      </c>
      <c r="H358" s="8" t="s">
        <v>8639</v>
      </c>
      <c r="I358" s="8" t="s">
        <v>9004</v>
      </c>
      <c r="J358" s="14">
        <v>7</v>
      </c>
      <c r="K358" s="14">
        <v>171</v>
      </c>
      <c r="L358" s="8">
        <v>40257.375</v>
      </c>
      <c r="M358" s="10" t="s">
        <v>809</v>
      </c>
    </row>
    <row r="359" spans="1:13" x14ac:dyDescent="0.25">
      <c r="A359" s="3">
        <v>40250</v>
      </c>
      <c r="B359" s="1" t="s">
        <v>1079</v>
      </c>
      <c r="C359" s="13" t="s">
        <v>6011</v>
      </c>
      <c r="D359" s="1" t="s">
        <v>6012</v>
      </c>
      <c r="E359" s="7">
        <v>0</v>
      </c>
      <c r="F359" s="7">
        <v>0</v>
      </c>
      <c r="G359" s="1" t="s">
        <v>8121</v>
      </c>
      <c r="H359" s="8" t="s">
        <v>8640</v>
      </c>
      <c r="I359" s="8" t="s">
        <v>9005</v>
      </c>
      <c r="J359" s="14">
        <v>3</v>
      </c>
      <c r="K359" s="14">
        <v>77</v>
      </c>
      <c r="L359" s="8">
        <v>40253.277777777781</v>
      </c>
      <c r="M359" s="10" t="s">
        <v>809</v>
      </c>
    </row>
    <row r="360" spans="1:13" x14ac:dyDescent="0.25">
      <c r="A360" s="3">
        <v>40250</v>
      </c>
      <c r="B360" s="1" t="s">
        <v>1105</v>
      </c>
      <c r="C360" s="13" t="s">
        <v>943</v>
      </c>
      <c r="D360" s="1" t="s">
        <v>6014</v>
      </c>
      <c r="E360" s="7">
        <v>50</v>
      </c>
      <c r="F360" s="7">
        <v>0</v>
      </c>
      <c r="G360" s="1" t="s">
        <v>8122</v>
      </c>
      <c r="H360" s="8" t="s">
        <v>8641</v>
      </c>
      <c r="I360" s="8" t="s">
        <v>8833</v>
      </c>
      <c r="J360" s="14">
        <v>2</v>
      </c>
      <c r="K360" s="14">
        <v>44</v>
      </c>
      <c r="L360" s="8">
        <v>40252.336805555555</v>
      </c>
      <c r="M360" s="10" t="s">
        <v>809</v>
      </c>
    </row>
    <row r="361" spans="1:13" x14ac:dyDescent="0.25">
      <c r="A361" s="3">
        <v>40250</v>
      </c>
      <c r="B361" s="1" t="s">
        <v>1105</v>
      </c>
      <c r="C361" s="13" t="s">
        <v>6016</v>
      </c>
      <c r="D361" s="1" t="s">
        <v>6014</v>
      </c>
      <c r="E361" s="7">
        <v>0</v>
      </c>
      <c r="F361" s="7">
        <v>0</v>
      </c>
      <c r="G361" s="1" t="s">
        <v>8123</v>
      </c>
      <c r="H361" s="8" t="s">
        <v>8642</v>
      </c>
      <c r="I361" s="8" t="s">
        <v>9006</v>
      </c>
      <c r="J361" s="14">
        <v>4</v>
      </c>
      <c r="K361" s="14">
        <v>96</v>
      </c>
      <c r="L361" s="8">
        <v>40254.166666666664</v>
      </c>
      <c r="M361" s="10" t="s">
        <v>809</v>
      </c>
    </row>
    <row r="362" spans="1:13" x14ac:dyDescent="0.25">
      <c r="A362" s="3">
        <v>40268</v>
      </c>
      <c r="B362" s="1" t="s">
        <v>1063</v>
      </c>
      <c r="C362" s="13" t="s">
        <v>6027</v>
      </c>
      <c r="D362" s="1" t="s">
        <v>1174</v>
      </c>
      <c r="E362" s="7">
        <v>324</v>
      </c>
      <c r="F362" s="7">
        <v>0</v>
      </c>
      <c r="G362" s="1" t="s">
        <v>8284</v>
      </c>
      <c r="H362" s="8" t="s">
        <v>8643</v>
      </c>
      <c r="I362" s="8" t="s">
        <v>9007</v>
      </c>
      <c r="J362" s="14">
        <v>1</v>
      </c>
      <c r="K362" s="14">
        <v>24</v>
      </c>
      <c r="L362" s="8">
        <v>40269.526388888888</v>
      </c>
      <c r="M362" s="10" t="s">
        <v>8731</v>
      </c>
    </row>
    <row r="363" spans="1:13" x14ac:dyDescent="0.25">
      <c r="A363" s="3">
        <v>40268</v>
      </c>
      <c r="B363" s="1" t="s">
        <v>1063</v>
      </c>
      <c r="C363" s="13" t="s">
        <v>1070</v>
      </c>
      <c r="D363" s="1" t="s">
        <v>1174</v>
      </c>
      <c r="E363" s="7">
        <v>324</v>
      </c>
      <c r="F363" s="7">
        <v>0</v>
      </c>
      <c r="G363" s="1" t="s">
        <v>8285</v>
      </c>
      <c r="H363" s="8" t="s">
        <v>8643</v>
      </c>
      <c r="I363" s="8" t="s">
        <v>9008</v>
      </c>
      <c r="J363" s="14">
        <v>1</v>
      </c>
      <c r="K363" s="14">
        <v>24</v>
      </c>
      <c r="L363" s="8">
        <v>40269.538194444445</v>
      </c>
      <c r="M363" s="10" t="s">
        <v>8731</v>
      </c>
    </row>
    <row r="364" spans="1:13" x14ac:dyDescent="0.25">
      <c r="A364" s="3">
        <v>40284</v>
      </c>
      <c r="B364" s="1" t="s">
        <v>1079</v>
      </c>
      <c r="C364" s="13" t="s">
        <v>1086</v>
      </c>
      <c r="D364" s="1" t="s">
        <v>28</v>
      </c>
      <c r="E364" s="7">
        <v>15</v>
      </c>
      <c r="F364" s="7">
        <v>0</v>
      </c>
      <c r="G364" s="1" t="s">
        <v>8028</v>
      </c>
      <c r="H364" s="8" t="s">
        <v>8644</v>
      </c>
      <c r="I364" s="8" t="s">
        <v>9009</v>
      </c>
      <c r="J364" s="14">
        <v>2</v>
      </c>
      <c r="K364" s="14">
        <v>47</v>
      </c>
      <c r="L364" s="8">
        <v>40286.208333333336</v>
      </c>
      <c r="M364" s="10" t="s">
        <v>809</v>
      </c>
    </row>
    <row r="365" spans="1:13" x14ac:dyDescent="0.25">
      <c r="A365" s="3">
        <v>40289</v>
      </c>
      <c r="B365" s="1" t="s">
        <v>294</v>
      </c>
      <c r="C365" s="13" t="s">
        <v>6030</v>
      </c>
      <c r="D365" s="1" t="s">
        <v>6031</v>
      </c>
      <c r="E365" s="7">
        <v>0</v>
      </c>
      <c r="F365" s="7">
        <v>0</v>
      </c>
      <c r="G365" s="1" t="s">
        <v>8124</v>
      </c>
      <c r="H365" s="8" t="s">
        <v>8645</v>
      </c>
      <c r="I365" s="8" t="s">
        <v>9010</v>
      </c>
      <c r="J365" s="14">
        <v>0</v>
      </c>
      <c r="K365" s="14">
        <v>4</v>
      </c>
      <c r="L365" s="8">
        <v>40289.333333333336</v>
      </c>
      <c r="M365" s="10" t="s">
        <v>8731</v>
      </c>
    </row>
    <row r="366" spans="1:13" x14ac:dyDescent="0.25">
      <c r="A366" s="3">
        <v>40295</v>
      </c>
      <c r="B366" s="1" t="s">
        <v>294</v>
      </c>
      <c r="C366" s="13" t="s">
        <v>6033</v>
      </c>
      <c r="D366" s="1" t="s">
        <v>5519</v>
      </c>
      <c r="E366" s="7">
        <v>0</v>
      </c>
      <c r="F366" s="7">
        <v>0</v>
      </c>
      <c r="G366" s="1" t="s">
        <v>8125</v>
      </c>
      <c r="H366" s="8" t="s">
        <v>8646</v>
      </c>
      <c r="I366" s="8" t="s">
        <v>8998</v>
      </c>
      <c r="J366" s="14">
        <v>0</v>
      </c>
      <c r="K366" s="14">
        <v>0</v>
      </c>
      <c r="L366" s="8">
        <v>40295.121527777781</v>
      </c>
      <c r="M366" s="10" t="s">
        <v>8731</v>
      </c>
    </row>
    <row r="367" spans="1:13" x14ac:dyDescent="0.25">
      <c r="A367" s="3">
        <v>40300</v>
      </c>
      <c r="B367" s="1" t="s">
        <v>294</v>
      </c>
      <c r="C367" s="13" t="s">
        <v>6036</v>
      </c>
      <c r="D367" s="1" t="s">
        <v>340</v>
      </c>
      <c r="E367" s="7">
        <v>0</v>
      </c>
      <c r="F367" s="7">
        <v>0</v>
      </c>
      <c r="G367" s="1" t="s">
        <v>8126</v>
      </c>
      <c r="H367" s="8" t="s">
        <v>8647</v>
      </c>
      <c r="I367" s="8" t="s">
        <v>9011</v>
      </c>
      <c r="J367" s="14">
        <v>7</v>
      </c>
      <c r="K367" s="14">
        <v>172</v>
      </c>
      <c r="L367" s="8">
        <v>40307.3125</v>
      </c>
      <c r="M367" s="10" t="s">
        <v>809</v>
      </c>
    </row>
    <row r="368" spans="1:13" x14ac:dyDescent="0.25">
      <c r="A368" s="3">
        <v>40316</v>
      </c>
      <c r="B368" s="1" t="s">
        <v>10</v>
      </c>
      <c r="C368" s="13" t="s">
        <v>5425</v>
      </c>
      <c r="D368" s="1" t="s">
        <v>6038</v>
      </c>
      <c r="E368" s="7">
        <v>318</v>
      </c>
      <c r="F368" s="7">
        <v>0</v>
      </c>
      <c r="G368" s="1" t="s">
        <v>8127</v>
      </c>
      <c r="H368" s="8" t="s">
        <v>8648</v>
      </c>
      <c r="I368" s="8" t="s">
        <v>8952</v>
      </c>
      <c r="J368" s="14">
        <v>0</v>
      </c>
      <c r="K368" s="14">
        <v>2</v>
      </c>
      <c r="L368" s="8">
        <v>40316.448611111111</v>
      </c>
      <c r="M368" s="10" t="s">
        <v>8731</v>
      </c>
    </row>
    <row r="369" spans="1:13" x14ac:dyDescent="0.25">
      <c r="A369" s="3">
        <v>40324</v>
      </c>
      <c r="B369" s="1" t="s">
        <v>30</v>
      </c>
      <c r="C369" s="13" t="s">
        <v>6042</v>
      </c>
      <c r="D369" s="1" t="s">
        <v>6043</v>
      </c>
      <c r="E369" s="7">
        <v>0</v>
      </c>
      <c r="F369" s="7">
        <v>0</v>
      </c>
      <c r="G369" s="1" t="s">
        <v>8128</v>
      </c>
      <c r="H369" s="8" t="s">
        <v>8649</v>
      </c>
      <c r="I369" s="8" t="e">
        <v>#VALUE!</v>
      </c>
      <c r="J369" s="14">
        <v>0</v>
      </c>
      <c r="K369" s="14">
        <v>9</v>
      </c>
      <c r="L369" s="8">
        <v>40324.125</v>
      </c>
      <c r="M369" s="10" t="s">
        <v>8731</v>
      </c>
    </row>
    <row r="370" spans="1:13" x14ac:dyDescent="0.25">
      <c r="A370" s="3">
        <v>40330</v>
      </c>
      <c r="B370" s="1" t="s">
        <v>1079</v>
      </c>
      <c r="C370" s="13" t="s">
        <v>6046</v>
      </c>
      <c r="D370" s="1" t="s">
        <v>6047</v>
      </c>
      <c r="E370" s="7">
        <v>500</v>
      </c>
      <c r="F370" s="7">
        <v>0</v>
      </c>
      <c r="G370" s="1" t="s">
        <v>8286</v>
      </c>
      <c r="H370" s="8" t="s">
        <v>8650</v>
      </c>
      <c r="I370" s="8" t="s">
        <v>9012</v>
      </c>
      <c r="J370" s="14">
        <v>17</v>
      </c>
      <c r="K370" s="14">
        <v>410</v>
      </c>
      <c r="L370" s="8">
        <v>40347.520833333336</v>
      </c>
      <c r="M370" s="10" t="s">
        <v>8731</v>
      </c>
    </row>
    <row r="371" spans="1:13" x14ac:dyDescent="0.25">
      <c r="A371" s="3">
        <v>40331</v>
      </c>
      <c r="B371" s="1" t="s">
        <v>1097</v>
      </c>
      <c r="C371" s="13" t="s">
        <v>6050</v>
      </c>
      <c r="D371" s="1" t="s">
        <v>50</v>
      </c>
      <c r="E371" s="7">
        <v>0</v>
      </c>
      <c r="F371" s="7">
        <v>0</v>
      </c>
      <c r="G371" s="1" t="s">
        <v>8287</v>
      </c>
      <c r="H371" s="8" t="s">
        <v>8651</v>
      </c>
      <c r="I371" s="8" t="s">
        <v>9013</v>
      </c>
      <c r="J371" s="14">
        <v>2</v>
      </c>
      <c r="K371" s="14">
        <v>47</v>
      </c>
      <c r="L371" s="8">
        <v>40333.333333333336</v>
      </c>
      <c r="M371" s="10" t="s">
        <v>809</v>
      </c>
    </row>
    <row r="372" spans="1:13" x14ac:dyDescent="0.25">
      <c r="A372" s="3">
        <v>40335</v>
      </c>
      <c r="B372" s="1" t="s">
        <v>1063</v>
      </c>
      <c r="C372" s="13" t="s">
        <v>12</v>
      </c>
      <c r="D372" s="1" t="s">
        <v>6053</v>
      </c>
      <c r="E372" s="7">
        <v>3</v>
      </c>
      <c r="F372" s="7">
        <v>0</v>
      </c>
      <c r="G372" s="1" t="s">
        <v>8288</v>
      </c>
      <c r="H372" s="8" t="s">
        <v>8652</v>
      </c>
      <c r="I372" s="8" t="s">
        <v>8844</v>
      </c>
      <c r="J372" s="14">
        <v>0</v>
      </c>
      <c r="K372" s="14">
        <v>0</v>
      </c>
      <c r="L372" s="8">
        <v>40335.232638888891</v>
      </c>
      <c r="M372" s="10" t="s">
        <v>8731</v>
      </c>
    </row>
    <row r="373" spans="1:13" x14ac:dyDescent="0.25">
      <c r="A373" s="3">
        <v>40336</v>
      </c>
      <c r="B373" s="1" t="s">
        <v>1063</v>
      </c>
      <c r="C373" s="13" t="s">
        <v>6056</v>
      </c>
      <c r="D373" s="1" t="s">
        <v>6047</v>
      </c>
      <c r="E373" s="7">
        <v>300</v>
      </c>
      <c r="F373" s="7">
        <v>0</v>
      </c>
      <c r="G373" s="1" t="s">
        <v>8289</v>
      </c>
      <c r="H373" s="8" t="s">
        <v>8653</v>
      </c>
      <c r="I373" s="8" t="s">
        <v>9014</v>
      </c>
      <c r="J373" s="14">
        <v>1</v>
      </c>
      <c r="K373" s="14">
        <v>18</v>
      </c>
      <c r="L373" s="8">
        <v>40337.041666666664</v>
      </c>
      <c r="M373" s="10" t="s">
        <v>8731</v>
      </c>
    </row>
    <row r="374" spans="1:13" x14ac:dyDescent="0.25">
      <c r="A374" s="3">
        <v>40337</v>
      </c>
      <c r="B374" s="1" t="s">
        <v>1097</v>
      </c>
      <c r="C374" s="13" t="s">
        <v>6058</v>
      </c>
      <c r="D374" s="1" t="s">
        <v>340</v>
      </c>
      <c r="E374" s="7">
        <v>0</v>
      </c>
      <c r="F374" s="7">
        <v>0</v>
      </c>
      <c r="G374" s="1" t="s">
        <v>8129</v>
      </c>
      <c r="H374" s="8" t="s">
        <v>8654</v>
      </c>
      <c r="I374" s="8" t="e">
        <v>#VALUE!</v>
      </c>
      <c r="J374" s="14">
        <v>0</v>
      </c>
      <c r="K374" s="14">
        <v>6</v>
      </c>
      <c r="L374" s="8">
        <v>40337.208333333336</v>
      </c>
      <c r="M374" s="10" t="s">
        <v>809</v>
      </c>
    </row>
    <row r="375" spans="1:13" x14ac:dyDescent="0.25">
      <c r="A375" s="3">
        <v>40338</v>
      </c>
      <c r="B375" s="1" t="s">
        <v>294</v>
      </c>
      <c r="C375" s="13" t="s">
        <v>6061</v>
      </c>
      <c r="D375" s="1" t="s">
        <v>5519</v>
      </c>
      <c r="E375" s="7">
        <v>0</v>
      </c>
      <c r="F375" s="7">
        <v>0</v>
      </c>
      <c r="G375" s="1" t="s">
        <v>8130</v>
      </c>
      <c r="H375" s="8" t="s">
        <v>8655</v>
      </c>
      <c r="I375" s="8" t="s">
        <v>8806</v>
      </c>
      <c r="J375" s="14">
        <v>0</v>
      </c>
      <c r="K375" s="14">
        <v>0</v>
      </c>
      <c r="L375" s="8">
        <v>40338.125</v>
      </c>
      <c r="M375" s="10" t="s">
        <v>8731</v>
      </c>
    </row>
    <row r="376" spans="1:13" x14ac:dyDescent="0.25">
      <c r="A376" s="3">
        <v>40345</v>
      </c>
      <c r="B376" s="1" t="s">
        <v>1105</v>
      </c>
      <c r="C376" s="13" t="s">
        <v>6064</v>
      </c>
      <c r="D376" s="1" t="s">
        <v>6065</v>
      </c>
      <c r="E376" s="7">
        <v>0</v>
      </c>
      <c r="F376" s="7">
        <v>0</v>
      </c>
      <c r="G376" s="1" t="s">
        <v>8290</v>
      </c>
      <c r="H376" s="8" t="s">
        <v>8656</v>
      </c>
      <c r="I376" s="8" t="s">
        <v>8931</v>
      </c>
      <c r="J376" s="14">
        <v>0</v>
      </c>
      <c r="K376" s="14">
        <v>0</v>
      </c>
      <c r="L376" s="8">
        <v>40345.480555555558</v>
      </c>
      <c r="M376" s="10" t="s">
        <v>8731</v>
      </c>
    </row>
    <row r="377" spans="1:13" x14ac:dyDescent="0.25">
      <c r="A377" s="3">
        <v>40346</v>
      </c>
      <c r="B377" s="1" t="s">
        <v>1075</v>
      </c>
      <c r="C377" s="13" t="s">
        <v>6072</v>
      </c>
      <c r="D377" s="1" t="s">
        <v>1237</v>
      </c>
      <c r="E377" s="7">
        <v>0</v>
      </c>
      <c r="F377" s="7">
        <v>0</v>
      </c>
      <c r="G377" s="1" t="s">
        <v>8131</v>
      </c>
      <c r="H377" s="8" t="s">
        <v>8657</v>
      </c>
      <c r="I377" s="8" t="e">
        <v>#VALUE!</v>
      </c>
      <c r="J377" s="14">
        <v>0</v>
      </c>
      <c r="K377" s="14">
        <v>5</v>
      </c>
      <c r="L377" s="8">
        <v>40346.194444444445</v>
      </c>
      <c r="M377" s="10" t="s">
        <v>8731</v>
      </c>
    </row>
    <row r="378" spans="1:13" x14ac:dyDescent="0.25">
      <c r="A378" s="3">
        <v>40346</v>
      </c>
      <c r="B378" s="1" t="s">
        <v>6073</v>
      </c>
      <c r="C378" s="13" t="s">
        <v>5634</v>
      </c>
      <c r="D378" s="1" t="s">
        <v>57</v>
      </c>
      <c r="E378" s="7">
        <v>0</v>
      </c>
      <c r="F378" s="7">
        <v>0</v>
      </c>
      <c r="G378" s="1" t="s">
        <v>8291</v>
      </c>
      <c r="H378" s="8" t="s">
        <v>8658</v>
      </c>
      <c r="I378" s="8" t="s">
        <v>9015</v>
      </c>
      <c r="J378" s="14">
        <v>0</v>
      </c>
      <c r="K378" s="14">
        <v>0</v>
      </c>
      <c r="L378" s="8">
        <v>40346.459722222222</v>
      </c>
      <c r="M378" s="10" t="s">
        <v>8731</v>
      </c>
    </row>
    <row r="379" spans="1:13" x14ac:dyDescent="0.25">
      <c r="A379" s="3">
        <v>40346</v>
      </c>
      <c r="B379" s="1" t="s">
        <v>294</v>
      </c>
      <c r="C379" s="13" t="s">
        <v>5840</v>
      </c>
      <c r="D379" s="1" t="s">
        <v>1237</v>
      </c>
      <c r="E379" s="7">
        <v>0</v>
      </c>
      <c r="F379" s="7">
        <v>0</v>
      </c>
      <c r="G379" s="1" t="s">
        <v>8131</v>
      </c>
      <c r="H379" s="8" t="s">
        <v>8657</v>
      </c>
      <c r="I379" s="8" t="e">
        <v>#VALUE!</v>
      </c>
      <c r="J379" s="14">
        <v>0</v>
      </c>
      <c r="K379" s="14">
        <v>5</v>
      </c>
      <c r="L379" s="8">
        <v>40346.194444444445</v>
      </c>
      <c r="M379" s="10" t="s">
        <v>8731</v>
      </c>
    </row>
    <row r="380" spans="1:13" x14ac:dyDescent="0.25">
      <c r="A380" s="3">
        <v>40346</v>
      </c>
      <c r="B380" s="1" t="s">
        <v>1075</v>
      </c>
      <c r="C380" s="13" t="s">
        <v>6067</v>
      </c>
      <c r="D380" s="1" t="s">
        <v>1237</v>
      </c>
      <c r="E380" s="7">
        <v>0</v>
      </c>
      <c r="F380" s="7">
        <v>0</v>
      </c>
      <c r="G380" s="1" t="s">
        <v>8132</v>
      </c>
      <c r="H380" s="8" t="s">
        <v>8659</v>
      </c>
      <c r="I380" s="8" t="e">
        <v>#VALUE!</v>
      </c>
      <c r="J380" s="14">
        <v>0</v>
      </c>
      <c r="K380" s="14">
        <v>3</v>
      </c>
      <c r="L380" s="8">
        <v>40346.240972222222</v>
      </c>
      <c r="M380" s="10" t="s">
        <v>8731</v>
      </c>
    </row>
    <row r="381" spans="1:13" x14ac:dyDescent="0.25">
      <c r="A381" s="3">
        <v>40346</v>
      </c>
      <c r="B381" s="1" t="s">
        <v>294</v>
      </c>
      <c r="C381" s="13" t="s">
        <v>5840</v>
      </c>
      <c r="D381" s="1" t="s">
        <v>1237</v>
      </c>
      <c r="E381" s="7">
        <v>0</v>
      </c>
      <c r="F381" s="7">
        <v>0</v>
      </c>
      <c r="G381" s="1" t="s">
        <v>8133</v>
      </c>
      <c r="H381" s="8" t="s">
        <v>8657</v>
      </c>
      <c r="I381" s="8" t="e">
        <v>#VALUE!</v>
      </c>
      <c r="J381" s="14">
        <v>0</v>
      </c>
      <c r="K381" s="14">
        <v>5</v>
      </c>
      <c r="L381" s="8">
        <v>40346.220138888886</v>
      </c>
      <c r="M381" s="10" t="s">
        <v>8731</v>
      </c>
    </row>
    <row r="382" spans="1:13" x14ac:dyDescent="0.25">
      <c r="A382" s="3">
        <v>40347</v>
      </c>
      <c r="B382" s="1" t="s">
        <v>1079</v>
      </c>
      <c r="C382" s="13" t="s">
        <v>5406</v>
      </c>
      <c r="D382" s="1" t="s">
        <v>50</v>
      </c>
      <c r="E382" s="7">
        <v>0</v>
      </c>
      <c r="F382" s="7">
        <v>0</v>
      </c>
      <c r="G382" s="1" t="s">
        <v>8292</v>
      </c>
      <c r="H382" s="8" t="s">
        <v>8660</v>
      </c>
      <c r="I382" s="8" t="s">
        <v>9016</v>
      </c>
      <c r="J382" s="14">
        <v>3</v>
      </c>
      <c r="K382" s="14">
        <v>74</v>
      </c>
      <c r="L382" s="8">
        <v>40350.447916666664</v>
      </c>
      <c r="M382" s="10" t="s">
        <v>809</v>
      </c>
    </row>
    <row r="383" spans="1:13" x14ac:dyDescent="0.25">
      <c r="A383" s="3">
        <v>40347</v>
      </c>
      <c r="B383" s="1" t="s">
        <v>1079</v>
      </c>
      <c r="C383" s="13" t="s">
        <v>6083</v>
      </c>
      <c r="D383" s="1" t="s">
        <v>50</v>
      </c>
      <c r="E383" s="7">
        <v>0</v>
      </c>
      <c r="F383" s="7">
        <v>0</v>
      </c>
      <c r="G383" s="1" t="s">
        <v>8134</v>
      </c>
      <c r="H383" s="8" t="s">
        <v>8660</v>
      </c>
      <c r="I383" s="8" t="s">
        <v>9017</v>
      </c>
      <c r="J383" s="14">
        <v>4</v>
      </c>
      <c r="K383" s="14">
        <v>95</v>
      </c>
      <c r="L383" s="8">
        <v>40351.3125</v>
      </c>
      <c r="M383" s="10" t="s">
        <v>809</v>
      </c>
    </row>
    <row r="384" spans="1:13" x14ac:dyDescent="0.25">
      <c r="A384" s="3">
        <v>40347</v>
      </c>
      <c r="B384" s="1" t="s">
        <v>1079</v>
      </c>
      <c r="C384" s="13" t="s">
        <v>6080</v>
      </c>
      <c r="D384" s="1" t="s">
        <v>340</v>
      </c>
      <c r="E384" s="7">
        <v>0</v>
      </c>
      <c r="F384" s="7">
        <v>0</v>
      </c>
      <c r="G384" s="1" t="s">
        <v>8293</v>
      </c>
      <c r="H384" s="8" t="s">
        <v>8661</v>
      </c>
      <c r="I384" s="8" t="s">
        <v>9018</v>
      </c>
      <c r="J384" s="14">
        <v>1</v>
      </c>
      <c r="K384" s="14">
        <v>22</v>
      </c>
      <c r="L384" s="8">
        <v>40348.208333333336</v>
      </c>
      <c r="M384" s="10" t="s">
        <v>809</v>
      </c>
    </row>
    <row r="385" spans="1:13" x14ac:dyDescent="0.25">
      <c r="A385" s="3">
        <v>40347</v>
      </c>
      <c r="B385" s="1" t="s">
        <v>1079</v>
      </c>
      <c r="C385" s="13" t="s">
        <v>6076</v>
      </c>
      <c r="D385" s="1" t="s">
        <v>340</v>
      </c>
      <c r="E385" s="7">
        <v>0</v>
      </c>
      <c r="F385" s="7">
        <v>0</v>
      </c>
      <c r="G385" s="1" t="s">
        <v>8294</v>
      </c>
      <c r="H385" s="8" t="s">
        <v>8662</v>
      </c>
      <c r="I385" s="8" t="s">
        <v>9019</v>
      </c>
      <c r="J385" s="14">
        <v>2</v>
      </c>
      <c r="K385" s="14">
        <v>57</v>
      </c>
      <c r="L385" s="8">
        <v>40349.520833333336</v>
      </c>
      <c r="M385" s="10" t="s">
        <v>809</v>
      </c>
    </row>
    <row r="386" spans="1:13" x14ac:dyDescent="0.25">
      <c r="A386" s="3">
        <v>40347</v>
      </c>
      <c r="B386" s="1" t="s">
        <v>1079</v>
      </c>
      <c r="C386" s="13" t="s">
        <v>6078</v>
      </c>
      <c r="D386" s="1" t="s">
        <v>50</v>
      </c>
      <c r="E386" s="7">
        <v>0</v>
      </c>
      <c r="F386" s="7">
        <v>0</v>
      </c>
      <c r="G386" s="1" t="s">
        <v>8135</v>
      </c>
      <c r="H386" s="8" t="s">
        <v>8663</v>
      </c>
      <c r="I386" s="8" t="s">
        <v>8965</v>
      </c>
      <c r="J386" s="14">
        <v>2</v>
      </c>
      <c r="K386" s="14">
        <v>45</v>
      </c>
      <c r="L386" s="8">
        <v>40349.041666666664</v>
      </c>
      <c r="M386" s="10" t="s">
        <v>809</v>
      </c>
    </row>
    <row r="387" spans="1:13" x14ac:dyDescent="0.25">
      <c r="A387" s="3">
        <v>40350</v>
      </c>
      <c r="B387" s="1" t="s">
        <v>1079</v>
      </c>
      <c r="C387" s="13" t="s">
        <v>6085</v>
      </c>
      <c r="D387" s="1" t="s">
        <v>340</v>
      </c>
      <c r="E387" s="7">
        <v>400</v>
      </c>
      <c r="F387" s="7">
        <v>0</v>
      </c>
      <c r="G387" s="1" t="s">
        <v>8136</v>
      </c>
      <c r="H387" s="8" t="s">
        <v>8664</v>
      </c>
      <c r="I387" s="8" t="s">
        <v>9020</v>
      </c>
      <c r="J387" s="14">
        <v>1</v>
      </c>
      <c r="K387" s="14">
        <v>30</v>
      </c>
      <c r="L387" s="8">
        <v>40351.354861111111</v>
      </c>
      <c r="M387" s="10" t="s">
        <v>809</v>
      </c>
    </row>
    <row r="388" spans="1:13" x14ac:dyDescent="0.25">
      <c r="A388" s="3">
        <v>40351</v>
      </c>
      <c r="B388" s="1" t="s">
        <v>294</v>
      </c>
      <c r="C388" s="13" t="s">
        <v>6088</v>
      </c>
      <c r="D388" s="1" t="s">
        <v>6089</v>
      </c>
      <c r="E388" s="7">
        <v>84</v>
      </c>
      <c r="F388" s="7">
        <v>0</v>
      </c>
      <c r="G388" s="1" t="s">
        <v>8137</v>
      </c>
      <c r="H388" s="8" t="s">
        <v>8665</v>
      </c>
      <c r="I388" s="8" t="s">
        <v>9021</v>
      </c>
      <c r="J388" s="14">
        <v>0</v>
      </c>
      <c r="K388" s="14">
        <v>3</v>
      </c>
      <c r="L388" s="8">
        <v>40351.291666666664</v>
      </c>
      <c r="M388" s="10" t="s">
        <v>8731</v>
      </c>
    </row>
    <row r="389" spans="1:13" x14ac:dyDescent="0.25">
      <c r="A389" s="3">
        <v>40352</v>
      </c>
      <c r="B389" s="1" t="s">
        <v>1079</v>
      </c>
      <c r="C389" s="13" t="s">
        <v>6076</v>
      </c>
      <c r="D389" s="1" t="s">
        <v>340</v>
      </c>
      <c r="E389" s="7">
        <v>0</v>
      </c>
      <c r="F389" s="7">
        <v>0</v>
      </c>
      <c r="G389" s="1" t="s">
        <v>8295</v>
      </c>
      <c r="H389" s="8" t="s">
        <v>8666</v>
      </c>
      <c r="I389" s="8" t="s">
        <v>9022</v>
      </c>
      <c r="J389" s="14">
        <v>1</v>
      </c>
      <c r="K389" s="14">
        <v>20</v>
      </c>
      <c r="L389" s="8">
        <v>40353.097916666666</v>
      </c>
      <c r="M389" s="10" t="s">
        <v>809</v>
      </c>
    </row>
    <row r="390" spans="1:13" x14ac:dyDescent="0.25">
      <c r="A390" s="3">
        <v>40352</v>
      </c>
      <c r="B390" s="1" t="s">
        <v>1079</v>
      </c>
      <c r="C390" s="13" t="s">
        <v>6078</v>
      </c>
      <c r="D390" s="1" t="s">
        <v>50</v>
      </c>
      <c r="E390" s="7">
        <v>0</v>
      </c>
      <c r="F390" s="7">
        <v>0</v>
      </c>
      <c r="G390" s="1" t="s">
        <v>8138</v>
      </c>
      <c r="H390" s="8" t="s">
        <v>8667</v>
      </c>
      <c r="I390" s="8" t="s">
        <v>9023</v>
      </c>
      <c r="J390" s="14">
        <v>2</v>
      </c>
      <c r="K390" s="14">
        <v>44</v>
      </c>
      <c r="L390" s="8">
        <v>40354.069444444445</v>
      </c>
      <c r="M390" s="10" t="s">
        <v>809</v>
      </c>
    </row>
    <row r="391" spans="1:13" x14ac:dyDescent="0.25">
      <c r="A391" s="3">
        <v>40353</v>
      </c>
      <c r="B391" s="1" t="s">
        <v>1079</v>
      </c>
      <c r="C391" s="13" t="s">
        <v>1096</v>
      </c>
      <c r="D391" s="1" t="s">
        <v>340</v>
      </c>
      <c r="E391" s="7">
        <v>0</v>
      </c>
      <c r="F391" s="7">
        <v>0</v>
      </c>
      <c r="G391" s="1" t="s">
        <v>8139</v>
      </c>
      <c r="H391" s="8" t="s">
        <v>8668</v>
      </c>
      <c r="I391" s="8" t="s">
        <v>9024</v>
      </c>
      <c r="J391" s="14">
        <v>5</v>
      </c>
      <c r="K391" s="14">
        <v>128</v>
      </c>
      <c r="L391" s="8">
        <v>40358.499305555553</v>
      </c>
      <c r="M391" s="10" t="s">
        <v>809</v>
      </c>
    </row>
    <row r="392" spans="1:13" x14ac:dyDescent="0.25">
      <c r="A392" s="3">
        <v>40353</v>
      </c>
      <c r="B392" s="1" t="s">
        <v>1079</v>
      </c>
      <c r="C392" s="13" t="s">
        <v>6093</v>
      </c>
      <c r="D392" s="1" t="s">
        <v>340</v>
      </c>
      <c r="E392" s="7">
        <v>0</v>
      </c>
      <c r="F392" s="7">
        <v>0</v>
      </c>
      <c r="G392" s="1" t="s">
        <v>8140</v>
      </c>
      <c r="H392" s="8" t="s">
        <v>8669</v>
      </c>
      <c r="I392" s="8" t="s">
        <v>8851</v>
      </c>
      <c r="J392" s="14">
        <v>5</v>
      </c>
      <c r="K392" s="14">
        <v>129</v>
      </c>
      <c r="L392" s="8">
        <v>40358.5</v>
      </c>
      <c r="M392" s="10" t="s">
        <v>809</v>
      </c>
    </row>
    <row r="393" spans="1:13" x14ac:dyDescent="0.25">
      <c r="A393" s="3">
        <v>40354</v>
      </c>
      <c r="B393" s="1" t="s">
        <v>1063</v>
      </c>
      <c r="C393" s="13" t="s">
        <v>12</v>
      </c>
      <c r="D393" s="1" t="s">
        <v>57</v>
      </c>
      <c r="E393" s="7">
        <v>0</v>
      </c>
      <c r="F393" s="7">
        <v>0</v>
      </c>
      <c r="G393" s="1" t="s">
        <v>8296</v>
      </c>
      <c r="H393" s="8" t="s">
        <v>8670</v>
      </c>
      <c r="I393" s="8" t="s">
        <v>9025</v>
      </c>
      <c r="J393" s="14">
        <v>1</v>
      </c>
      <c r="K393" s="14">
        <v>14</v>
      </c>
      <c r="L393" s="8">
        <v>40355.068055555559</v>
      </c>
      <c r="M393" s="10" t="s">
        <v>8731</v>
      </c>
    </row>
    <row r="394" spans="1:13" x14ac:dyDescent="0.25">
      <c r="A394" s="3">
        <v>40365</v>
      </c>
      <c r="B394" s="1" t="s">
        <v>1079</v>
      </c>
      <c r="C394" s="13" t="s">
        <v>6099</v>
      </c>
      <c r="D394" s="1" t="s">
        <v>6100</v>
      </c>
      <c r="E394" s="7">
        <v>95</v>
      </c>
      <c r="F394" s="7">
        <v>0</v>
      </c>
      <c r="G394" s="1" t="s">
        <v>8297</v>
      </c>
      <c r="H394" s="8" t="s">
        <v>8671</v>
      </c>
      <c r="I394" s="8" t="s">
        <v>8844</v>
      </c>
      <c r="J394" s="14">
        <v>0</v>
      </c>
      <c r="K394" s="14">
        <v>0</v>
      </c>
      <c r="L394" s="8">
        <v>40365.192361111112</v>
      </c>
      <c r="M394" s="10" t="s">
        <v>8731</v>
      </c>
    </row>
    <row r="395" spans="1:13" x14ac:dyDescent="0.25">
      <c r="A395" s="3">
        <v>40366</v>
      </c>
      <c r="B395" s="1" t="s">
        <v>1079</v>
      </c>
      <c r="C395" s="13" t="s">
        <v>6103</v>
      </c>
      <c r="D395" s="1" t="s">
        <v>6104</v>
      </c>
      <c r="E395" s="7">
        <v>0</v>
      </c>
      <c r="F395" s="7">
        <v>0</v>
      </c>
      <c r="G395" s="1" t="s">
        <v>8141</v>
      </c>
      <c r="H395" s="8" t="s">
        <v>8672</v>
      </c>
      <c r="I395" s="8" t="s">
        <v>9026</v>
      </c>
      <c r="J395" s="14">
        <v>0</v>
      </c>
      <c r="K395" s="14">
        <v>6</v>
      </c>
      <c r="L395" s="8">
        <v>40366.436805555553</v>
      </c>
      <c r="M395" s="10" t="s">
        <v>8731</v>
      </c>
    </row>
    <row r="396" spans="1:13" x14ac:dyDescent="0.25">
      <c r="A396" s="3">
        <v>40374</v>
      </c>
      <c r="B396" s="1" t="s">
        <v>1079</v>
      </c>
      <c r="C396" s="13" t="s">
        <v>32</v>
      </c>
      <c r="D396" s="1" t="s">
        <v>50</v>
      </c>
      <c r="E396" s="7">
        <v>540</v>
      </c>
      <c r="F396" s="7">
        <v>0</v>
      </c>
      <c r="G396" s="1" t="s">
        <v>8142</v>
      </c>
      <c r="H396" s="8" t="s">
        <v>8673</v>
      </c>
      <c r="I396" s="8" t="s">
        <v>9027</v>
      </c>
      <c r="J396" s="14">
        <v>4</v>
      </c>
      <c r="K396" s="14">
        <v>100</v>
      </c>
      <c r="L396" s="8">
        <v>40378.479166666664</v>
      </c>
      <c r="M396" s="10" t="s">
        <v>809</v>
      </c>
    </row>
    <row r="397" spans="1:13" x14ac:dyDescent="0.25">
      <c r="A397" s="3">
        <v>40376</v>
      </c>
      <c r="B397" s="1" t="s">
        <v>6073</v>
      </c>
      <c r="C397" s="13" t="s">
        <v>4777</v>
      </c>
      <c r="D397" s="1" t="s">
        <v>6107</v>
      </c>
      <c r="E397" s="7">
        <v>0</v>
      </c>
      <c r="F397" s="7">
        <v>0</v>
      </c>
      <c r="G397" s="1" t="s">
        <v>8143</v>
      </c>
      <c r="H397" s="8" t="s">
        <v>8674</v>
      </c>
      <c r="I397" s="8" t="s">
        <v>8791</v>
      </c>
      <c r="J397" s="14">
        <v>2</v>
      </c>
      <c r="K397" s="14">
        <v>49</v>
      </c>
      <c r="L397" s="8">
        <v>40378.416666666664</v>
      </c>
      <c r="M397" s="10" t="s">
        <v>809</v>
      </c>
    </row>
    <row r="398" spans="1:13" x14ac:dyDescent="0.25">
      <c r="A398" s="3">
        <v>40380</v>
      </c>
      <c r="B398" s="1" t="s">
        <v>1105</v>
      </c>
      <c r="C398" s="13" t="s">
        <v>943</v>
      </c>
      <c r="D398" s="1" t="s">
        <v>340</v>
      </c>
      <c r="E398" s="7">
        <v>0</v>
      </c>
      <c r="F398" s="7">
        <v>0</v>
      </c>
      <c r="G398" s="1" t="s">
        <v>8144</v>
      </c>
      <c r="H398" s="8" t="s">
        <v>8675</v>
      </c>
      <c r="I398" s="8" t="s">
        <v>9028</v>
      </c>
      <c r="J398" s="14">
        <v>0</v>
      </c>
      <c r="K398" s="14">
        <v>1</v>
      </c>
      <c r="L398" s="8">
        <v>40380.333333333336</v>
      </c>
      <c r="M398" s="10" t="s">
        <v>809</v>
      </c>
    </row>
    <row r="399" spans="1:13" x14ac:dyDescent="0.25">
      <c r="A399" s="3">
        <v>40382</v>
      </c>
      <c r="B399" s="1" t="s">
        <v>1079</v>
      </c>
      <c r="C399" s="13" t="s">
        <v>32</v>
      </c>
      <c r="D399" s="1" t="s">
        <v>50</v>
      </c>
      <c r="E399" s="7">
        <v>400</v>
      </c>
      <c r="F399" s="7">
        <v>0</v>
      </c>
      <c r="G399" s="1" t="s">
        <v>8145</v>
      </c>
      <c r="H399" s="8" t="s">
        <v>8676</v>
      </c>
      <c r="I399" s="8" t="s">
        <v>8908</v>
      </c>
      <c r="J399" s="14">
        <v>3</v>
      </c>
      <c r="K399" s="14">
        <v>71</v>
      </c>
      <c r="L399" s="8">
        <v>40385.270833333336</v>
      </c>
      <c r="M399" s="10" t="s">
        <v>809</v>
      </c>
    </row>
    <row r="400" spans="1:13" x14ac:dyDescent="0.25">
      <c r="A400" s="3">
        <v>40382</v>
      </c>
      <c r="B400" s="1" t="s">
        <v>1063</v>
      </c>
      <c r="C400" s="13" t="s">
        <v>6111</v>
      </c>
      <c r="D400" s="1" t="s">
        <v>1056</v>
      </c>
      <c r="E400" s="7">
        <v>40702</v>
      </c>
      <c r="F400" s="7">
        <v>0</v>
      </c>
      <c r="G400" s="1" t="s">
        <v>8146</v>
      </c>
      <c r="H400" s="8" t="s">
        <v>8677</v>
      </c>
      <c r="I400" s="8" t="s">
        <v>9029</v>
      </c>
      <c r="J400" s="14">
        <v>1</v>
      </c>
      <c r="K400" s="14">
        <v>25</v>
      </c>
      <c r="L400" s="8">
        <v>40383.496527777781</v>
      </c>
      <c r="M400" s="10" t="s">
        <v>8731</v>
      </c>
    </row>
    <row r="401" spans="1:13" x14ac:dyDescent="0.25">
      <c r="A401" s="3">
        <v>40384</v>
      </c>
      <c r="B401" s="1" t="s">
        <v>294</v>
      </c>
      <c r="C401" s="13" t="s">
        <v>987</v>
      </c>
      <c r="D401" s="1" t="s">
        <v>50</v>
      </c>
      <c r="E401" s="7">
        <v>950</v>
      </c>
      <c r="F401" s="7">
        <v>0</v>
      </c>
      <c r="G401" s="1" t="s">
        <v>8147</v>
      </c>
      <c r="H401" s="8" t="s">
        <v>8678</v>
      </c>
      <c r="I401" s="8" t="s">
        <v>9030</v>
      </c>
      <c r="J401" s="14">
        <v>0</v>
      </c>
      <c r="K401" s="14">
        <v>3</v>
      </c>
      <c r="L401" s="8">
        <v>40384.337500000001</v>
      </c>
      <c r="M401" s="10" t="s">
        <v>809</v>
      </c>
    </row>
    <row r="402" spans="1:13" x14ac:dyDescent="0.25">
      <c r="A402" s="3">
        <v>40384</v>
      </c>
      <c r="B402" s="1" t="s">
        <v>1079</v>
      </c>
      <c r="C402" s="13" t="s">
        <v>111</v>
      </c>
      <c r="D402" s="1" t="s">
        <v>50</v>
      </c>
      <c r="E402" s="7">
        <v>480</v>
      </c>
      <c r="F402" s="7">
        <v>0</v>
      </c>
      <c r="G402" s="1" t="s">
        <v>8148</v>
      </c>
      <c r="H402" s="8" t="s">
        <v>8679</v>
      </c>
      <c r="I402" s="8" t="s">
        <v>9031</v>
      </c>
      <c r="J402" s="14">
        <v>2</v>
      </c>
      <c r="K402" s="14">
        <v>50</v>
      </c>
      <c r="L402" s="8">
        <v>40386.25</v>
      </c>
      <c r="M402" s="10" t="s">
        <v>809</v>
      </c>
    </row>
    <row r="403" spans="1:13" x14ac:dyDescent="0.25">
      <c r="A403" s="3">
        <v>40384</v>
      </c>
      <c r="B403" s="1" t="s">
        <v>1079</v>
      </c>
      <c r="C403" s="13" t="s">
        <v>6116</v>
      </c>
      <c r="D403" s="1" t="s">
        <v>50</v>
      </c>
      <c r="E403" s="7">
        <v>0</v>
      </c>
      <c r="F403" s="7">
        <v>0</v>
      </c>
      <c r="G403" s="1" t="s">
        <v>8149</v>
      </c>
      <c r="H403" s="8" t="s">
        <v>8680</v>
      </c>
      <c r="I403" s="8" t="s">
        <v>9032</v>
      </c>
      <c r="J403" s="14">
        <v>5</v>
      </c>
      <c r="K403" s="14">
        <v>128</v>
      </c>
      <c r="L403" s="8">
        <v>40389.479166666664</v>
      </c>
      <c r="M403" s="10" t="s">
        <v>809</v>
      </c>
    </row>
    <row r="404" spans="1:13" x14ac:dyDescent="0.25">
      <c r="A404" s="3">
        <v>40388</v>
      </c>
      <c r="B404" s="1" t="s">
        <v>1063</v>
      </c>
      <c r="C404" s="13" t="s">
        <v>1306</v>
      </c>
      <c r="D404" s="1" t="s">
        <v>6124</v>
      </c>
      <c r="E404" s="7">
        <v>522</v>
      </c>
      <c r="F404" s="7">
        <v>0</v>
      </c>
      <c r="G404" s="1" t="s">
        <v>8150</v>
      </c>
      <c r="H404" s="8" t="s">
        <v>8681</v>
      </c>
      <c r="I404" s="8" t="s">
        <v>8740</v>
      </c>
      <c r="J404" s="14">
        <v>0</v>
      </c>
      <c r="K404" s="14">
        <v>0</v>
      </c>
      <c r="L404" s="8">
        <v>40388.30972222222</v>
      </c>
      <c r="M404" s="10" t="s">
        <v>8731</v>
      </c>
    </row>
    <row r="405" spans="1:13" x14ac:dyDescent="0.25">
      <c r="A405" s="3">
        <v>40388</v>
      </c>
      <c r="B405" s="1" t="s">
        <v>1063</v>
      </c>
      <c r="C405" s="13" t="s">
        <v>1306</v>
      </c>
      <c r="D405" s="1" t="s">
        <v>6124</v>
      </c>
      <c r="E405" s="7">
        <v>522</v>
      </c>
      <c r="F405" s="7">
        <v>0</v>
      </c>
      <c r="G405" s="1" t="s">
        <v>8150</v>
      </c>
      <c r="H405" s="8" t="s">
        <v>8681</v>
      </c>
      <c r="I405" s="8" t="s">
        <v>8740</v>
      </c>
      <c r="J405" s="14">
        <v>0</v>
      </c>
      <c r="K405" s="14">
        <v>0</v>
      </c>
      <c r="L405" s="8">
        <v>40388.30972222222</v>
      </c>
      <c r="M405" s="10" t="s">
        <v>8731</v>
      </c>
    </row>
    <row r="406" spans="1:13" x14ac:dyDescent="0.25">
      <c r="A406" s="3">
        <v>40388</v>
      </c>
      <c r="B406" s="1" t="s">
        <v>294</v>
      </c>
      <c r="C406" s="13" t="s">
        <v>3792</v>
      </c>
      <c r="D406" s="1" t="s">
        <v>340</v>
      </c>
      <c r="E406" s="7">
        <v>0</v>
      </c>
      <c r="F406" s="7">
        <v>0</v>
      </c>
      <c r="G406" s="1" t="s">
        <v>8151</v>
      </c>
      <c r="H406" s="8" t="s">
        <v>8682</v>
      </c>
      <c r="I406" s="8" t="s">
        <v>9033</v>
      </c>
      <c r="J406" s="14">
        <v>0</v>
      </c>
      <c r="K406" s="14">
        <v>2</v>
      </c>
      <c r="L406" s="8">
        <v>40388.338194444441</v>
      </c>
      <c r="M406" s="10" t="s">
        <v>809</v>
      </c>
    </row>
    <row r="407" spans="1:13" x14ac:dyDescent="0.25">
      <c r="A407" s="3">
        <v>40392</v>
      </c>
      <c r="B407" s="1" t="s">
        <v>294</v>
      </c>
      <c r="C407" s="13" t="s">
        <v>6072</v>
      </c>
      <c r="D407" s="1" t="s">
        <v>1056</v>
      </c>
      <c r="E407" s="7">
        <v>0</v>
      </c>
      <c r="F407" s="7">
        <v>0</v>
      </c>
      <c r="G407" s="1" t="s">
        <v>8298</v>
      </c>
      <c r="H407" s="8" t="s">
        <v>8683</v>
      </c>
      <c r="I407" s="8" t="s">
        <v>9034</v>
      </c>
      <c r="J407" s="14">
        <v>2</v>
      </c>
      <c r="K407" s="14">
        <v>46</v>
      </c>
      <c r="L407" s="8">
        <v>40394.458333333336</v>
      </c>
      <c r="M407" s="10" t="s">
        <v>8731</v>
      </c>
    </row>
    <row r="408" spans="1:13" x14ac:dyDescent="0.25">
      <c r="A408" s="3">
        <v>40392</v>
      </c>
      <c r="B408" s="1" t="s">
        <v>1075</v>
      </c>
      <c r="C408" s="13" t="s">
        <v>5840</v>
      </c>
      <c r="D408" s="1" t="s">
        <v>1056</v>
      </c>
      <c r="E408" s="7">
        <v>0</v>
      </c>
      <c r="F408" s="7">
        <v>0</v>
      </c>
      <c r="G408" s="1" t="s">
        <v>8298</v>
      </c>
      <c r="H408" s="8" t="s">
        <v>8683</v>
      </c>
      <c r="I408" s="8" t="s">
        <v>9034</v>
      </c>
      <c r="J408" s="14">
        <v>2</v>
      </c>
      <c r="K408" s="14">
        <v>46</v>
      </c>
      <c r="L408" s="8">
        <v>40394.458333333336</v>
      </c>
      <c r="M408" s="10" t="s">
        <v>8731</v>
      </c>
    </row>
    <row r="409" spans="1:13" x14ac:dyDescent="0.25">
      <c r="A409" s="3">
        <v>40392</v>
      </c>
      <c r="B409" s="1" t="s">
        <v>294</v>
      </c>
      <c r="C409" s="13" t="s">
        <v>5840</v>
      </c>
      <c r="D409" s="1" t="s">
        <v>1056</v>
      </c>
      <c r="E409" s="7">
        <v>0</v>
      </c>
      <c r="F409" s="7">
        <v>0</v>
      </c>
      <c r="G409" s="1" t="s">
        <v>8298</v>
      </c>
      <c r="H409" s="8" t="s">
        <v>8683</v>
      </c>
      <c r="I409" s="8" t="s">
        <v>9034</v>
      </c>
      <c r="J409" s="14">
        <v>2</v>
      </c>
      <c r="K409" s="14">
        <v>46</v>
      </c>
      <c r="L409" s="8">
        <v>40394.458333333336</v>
      </c>
      <c r="M409" s="10" t="s">
        <v>8731</v>
      </c>
    </row>
    <row r="410" spans="1:13" x14ac:dyDescent="0.25">
      <c r="A410" s="3">
        <v>40392</v>
      </c>
      <c r="B410" s="1" t="s">
        <v>1063</v>
      </c>
      <c r="C410" s="13" t="s">
        <v>5425</v>
      </c>
      <c r="D410" s="1" t="s">
        <v>6126</v>
      </c>
      <c r="E410" s="7">
        <v>0</v>
      </c>
      <c r="F410" s="7">
        <v>0</v>
      </c>
      <c r="G410" s="1" t="s">
        <v>8152</v>
      </c>
      <c r="H410" s="8" t="s">
        <v>8684</v>
      </c>
      <c r="I410" s="8" t="e">
        <v>#VALUE!</v>
      </c>
      <c r="J410" s="14">
        <v>0</v>
      </c>
      <c r="K410" s="14">
        <v>1</v>
      </c>
      <c r="L410" s="8">
        <v>40392.458333333336</v>
      </c>
      <c r="M410" s="10" t="s">
        <v>8731</v>
      </c>
    </row>
    <row r="411" spans="1:13" x14ac:dyDescent="0.25">
      <c r="A411" s="3">
        <v>40392</v>
      </c>
      <c r="B411" s="1" t="s">
        <v>294</v>
      </c>
      <c r="C411" s="13" t="s">
        <v>5840</v>
      </c>
      <c r="D411" s="1" t="s">
        <v>1056</v>
      </c>
      <c r="E411" s="7">
        <v>0</v>
      </c>
      <c r="F411" s="7">
        <v>0</v>
      </c>
      <c r="G411" s="1" t="s">
        <v>8298</v>
      </c>
      <c r="H411" s="8" t="s">
        <v>8683</v>
      </c>
      <c r="I411" s="8" t="s">
        <v>9034</v>
      </c>
      <c r="J411" s="14">
        <v>2</v>
      </c>
      <c r="K411" s="14">
        <v>46</v>
      </c>
      <c r="L411" s="8">
        <v>40394.458333333336</v>
      </c>
      <c r="M411" s="10" t="s">
        <v>8731</v>
      </c>
    </row>
    <row r="412" spans="1:13" x14ac:dyDescent="0.25">
      <c r="A412" s="3">
        <v>40394</v>
      </c>
      <c r="B412" s="1" t="s">
        <v>1079</v>
      </c>
      <c r="C412" s="13" t="s">
        <v>6134</v>
      </c>
      <c r="D412" s="1" t="s">
        <v>50</v>
      </c>
      <c r="E412" s="7">
        <v>0</v>
      </c>
      <c r="F412" s="7">
        <v>0</v>
      </c>
      <c r="G412" s="1" t="s">
        <v>8299</v>
      </c>
      <c r="H412" s="8" t="s">
        <v>8685</v>
      </c>
      <c r="I412" s="8" t="s">
        <v>8885</v>
      </c>
      <c r="J412" s="14">
        <v>2</v>
      </c>
      <c r="K412" s="14">
        <v>46</v>
      </c>
      <c r="L412" s="8">
        <v>40396.166666666664</v>
      </c>
      <c r="M412" s="10" t="s">
        <v>809</v>
      </c>
    </row>
    <row r="413" spans="1:13" x14ac:dyDescent="0.25">
      <c r="A413" s="3">
        <v>40394</v>
      </c>
      <c r="B413" s="1" t="s">
        <v>1079</v>
      </c>
      <c r="C413" s="13" t="s">
        <v>6132</v>
      </c>
      <c r="D413" s="1" t="s">
        <v>340</v>
      </c>
      <c r="E413" s="7">
        <v>60</v>
      </c>
      <c r="F413" s="7">
        <v>0</v>
      </c>
      <c r="G413" s="1" t="s">
        <v>8300</v>
      </c>
      <c r="H413" s="8" t="s">
        <v>8686</v>
      </c>
      <c r="I413" s="8" t="s">
        <v>9035</v>
      </c>
      <c r="J413" s="14">
        <v>3</v>
      </c>
      <c r="K413" s="14">
        <v>79</v>
      </c>
      <c r="L413" s="8">
        <v>40397.5</v>
      </c>
      <c r="M413" s="10" t="s">
        <v>809</v>
      </c>
    </row>
    <row r="414" spans="1:13" x14ac:dyDescent="0.25">
      <c r="A414" s="3">
        <v>40394</v>
      </c>
      <c r="B414" s="1" t="s">
        <v>1075</v>
      </c>
      <c r="C414" s="13" t="s">
        <v>6129</v>
      </c>
      <c r="D414" s="1" t="s">
        <v>1056</v>
      </c>
      <c r="E414" s="7">
        <v>0</v>
      </c>
      <c r="F414" s="7">
        <v>0</v>
      </c>
      <c r="G414" s="1" t="s">
        <v>8153</v>
      </c>
      <c r="H414" s="8" t="s">
        <v>8687</v>
      </c>
      <c r="I414" s="8" t="e">
        <v>#VALUE!</v>
      </c>
      <c r="J414" s="14">
        <v>0</v>
      </c>
      <c r="K414" s="14">
        <v>3</v>
      </c>
      <c r="L414" s="8">
        <v>40394.416666666664</v>
      </c>
      <c r="M414" s="10" t="s">
        <v>8731</v>
      </c>
    </row>
    <row r="415" spans="1:13" x14ac:dyDescent="0.25">
      <c r="A415" s="3">
        <v>40395</v>
      </c>
      <c r="B415" s="1" t="s">
        <v>1079</v>
      </c>
      <c r="C415" s="13" t="s">
        <v>987</v>
      </c>
      <c r="D415" s="1" t="s">
        <v>340</v>
      </c>
      <c r="E415" s="7">
        <v>0</v>
      </c>
      <c r="F415" s="7">
        <v>0</v>
      </c>
      <c r="G415" s="1" t="s">
        <v>8301</v>
      </c>
      <c r="H415" s="8" t="s">
        <v>8688</v>
      </c>
      <c r="I415" s="8" t="s">
        <v>9036</v>
      </c>
      <c r="J415" s="14">
        <v>3</v>
      </c>
      <c r="K415" s="14">
        <v>80</v>
      </c>
      <c r="L415" s="8">
        <v>40398.5</v>
      </c>
      <c r="M415" s="10" t="s">
        <v>809</v>
      </c>
    </row>
    <row r="416" spans="1:13" x14ac:dyDescent="0.25">
      <c r="A416" s="3">
        <v>40395</v>
      </c>
      <c r="B416" s="1" t="s">
        <v>1079</v>
      </c>
      <c r="C416" s="13" t="s">
        <v>6136</v>
      </c>
      <c r="D416" s="1" t="s">
        <v>340</v>
      </c>
      <c r="E416" s="7">
        <v>0</v>
      </c>
      <c r="F416" s="7">
        <v>0</v>
      </c>
      <c r="G416" s="1" t="s">
        <v>8154</v>
      </c>
      <c r="H416" s="8" t="s">
        <v>8689</v>
      </c>
      <c r="I416" s="8" t="s">
        <v>9037</v>
      </c>
      <c r="J416" s="14">
        <v>0</v>
      </c>
      <c r="K416" s="14">
        <v>6</v>
      </c>
      <c r="L416" s="8">
        <v>40395.416666666664</v>
      </c>
      <c r="M416" s="10" t="s">
        <v>809</v>
      </c>
    </row>
    <row r="417" spans="1:13" x14ac:dyDescent="0.25">
      <c r="A417" s="3">
        <v>40399</v>
      </c>
      <c r="B417" s="1" t="s">
        <v>1079</v>
      </c>
      <c r="C417" s="13" t="s">
        <v>196</v>
      </c>
      <c r="D417" s="1" t="s">
        <v>6140</v>
      </c>
      <c r="E417" s="7">
        <v>0</v>
      </c>
      <c r="F417" s="7">
        <v>0</v>
      </c>
      <c r="G417" s="1" t="s">
        <v>8155</v>
      </c>
      <c r="H417" s="8" t="s">
        <v>8690</v>
      </c>
      <c r="I417" s="8" t="s">
        <v>9038</v>
      </c>
      <c r="J417" s="14">
        <v>7</v>
      </c>
      <c r="K417" s="14">
        <v>168</v>
      </c>
      <c r="L417" s="8">
        <v>40406.5</v>
      </c>
      <c r="M417" s="10" t="s">
        <v>8731</v>
      </c>
    </row>
    <row r="418" spans="1:13" x14ac:dyDescent="0.25">
      <c r="A418" s="3">
        <v>40401</v>
      </c>
      <c r="B418" s="1" t="s">
        <v>1079</v>
      </c>
      <c r="C418" s="13" t="s">
        <v>919</v>
      </c>
      <c r="D418" s="1" t="s">
        <v>50</v>
      </c>
      <c r="E418" s="7">
        <v>0</v>
      </c>
      <c r="F418" s="7">
        <v>0</v>
      </c>
      <c r="G418" s="1" t="s">
        <v>8156</v>
      </c>
      <c r="H418" s="8" t="s">
        <v>8691</v>
      </c>
      <c r="I418" s="8" t="s">
        <v>9039</v>
      </c>
      <c r="J418" s="14">
        <v>0</v>
      </c>
      <c r="K418" s="14">
        <v>8</v>
      </c>
      <c r="L418" s="8">
        <v>40401.508333333331</v>
      </c>
      <c r="M418" s="10" t="s">
        <v>809</v>
      </c>
    </row>
    <row r="419" spans="1:13" x14ac:dyDescent="0.25">
      <c r="A419" s="3">
        <v>40402</v>
      </c>
      <c r="B419" s="1" t="s">
        <v>6073</v>
      </c>
      <c r="C419" s="13" t="s">
        <v>6149</v>
      </c>
      <c r="D419" s="1" t="s">
        <v>1056</v>
      </c>
      <c r="E419" s="7">
        <v>30</v>
      </c>
      <c r="F419" s="7">
        <v>0</v>
      </c>
      <c r="G419" s="1" t="s">
        <v>8157</v>
      </c>
      <c r="H419" s="8" t="s">
        <v>8692</v>
      </c>
      <c r="I419" s="8" t="s">
        <v>9040</v>
      </c>
      <c r="J419" s="14">
        <v>0</v>
      </c>
      <c r="K419" s="14">
        <v>6</v>
      </c>
      <c r="L419" s="8">
        <v>40402.423611111109</v>
      </c>
      <c r="M419" s="10" t="s">
        <v>8731</v>
      </c>
    </row>
    <row r="420" spans="1:13" x14ac:dyDescent="0.25">
      <c r="A420" s="3">
        <v>40402</v>
      </c>
      <c r="B420" s="1" t="s">
        <v>1075</v>
      </c>
      <c r="C420" s="13" t="s">
        <v>6147</v>
      </c>
      <c r="D420" s="1" t="s">
        <v>1056</v>
      </c>
      <c r="E420" s="7">
        <v>65</v>
      </c>
      <c r="F420" s="7">
        <v>0</v>
      </c>
      <c r="G420" s="1" t="s">
        <v>8302</v>
      </c>
      <c r="H420" s="8" t="s">
        <v>8693</v>
      </c>
      <c r="I420" s="8" t="s">
        <v>8882</v>
      </c>
      <c r="J420" s="14">
        <v>0</v>
      </c>
      <c r="K420" s="14">
        <v>2</v>
      </c>
      <c r="L420" s="8">
        <v>40402.458333333336</v>
      </c>
      <c r="M420" s="10" t="s">
        <v>8731</v>
      </c>
    </row>
    <row r="421" spans="1:13" x14ac:dyDescent="0.25">
      <c r="A421" s="3">
        <v>40402</v>
      </c>
      <c r="B421" s="1" t="s">
        <v>1079</v>
      </c>
      <c r="C421" s="13" t="s">
        <v>6136</v>
      </c>
      <c r="D421" s="1" t="s">
        <v>50</v>
      </c>
      <c r="E421" s="7">
        <v>0</v>
      </c>
      <c r="F421" s="7">
        <v>0</v>
      </c>
      <c r="G421" s="1" t="s">
        <v>8158</v>
      </c>
      <c r="H421" s="8" t="s">
        <v>8694</v>
      </c>
      <c r="I421" s="8" t="s">
        <v>9041</v>
      </c>
      <c r="J421" s="14">
        <v>0</v>
      </c>
      <c r="K421" s="14">
        <v>2</v>
      </c>
      <c r="L421" s="8">
        <v>40402.375</v>
      </c>
      <c r="M421" s="10" t="s">
        <v>809</v>
      </c>
    </row>
    <row r="422" spans="1:13" x14ac:dyDescent="0.25">
      <c r="A422" s="3">
        <v>40409</v>
      </c>
      <c r="B422" s="1" t="s">
        <v>1079</v>
      </c>
      <c r="C422" s="13" t="s">
        <v>32</v>
      </c>
      <c r="D422" s="1" t="s">
        <v>50</v>
      </c>
      <c r="E422" s="7">
        <v>340</v>
      </c>
      <c r="F422" s="7">
        <v>0</v>
      </c>
      <c r="G422" s="1" t="s">
        <v>8159</v>
      </c>
      <c r="H422" s="8" t="s">
        <v>8695</v>
      </c>
      <c r="I422" s="8" t="s">
        <v>9042</v>
      </c>
      <c r="J422" s="14">
        <v>4</v>
      </c>
      <c r="K422" s="14">
        <v>93</v>
      </c>
      <c r="L422" s="8">
        <v>40413.145833333336</v>
      </c>
      <c r="M422" s="10" t="s">
        <v>809</v>
      </c>
    </row>
    <row r="423" spans="1:13" x14ac:dyDescent="0.25">
      <c r="A423" s="3">
        <v>40413</v>
      </c>
      <c r="B423" s="1" t="s">
        <v>1097</v>
      </c>
      <c r="C423" s="13" t="s">
        <v>129</v>
      </c>
      <c r="D423" s="1" t="s">
        <v>50</v>
      </c>
      <c r="E423" s="7">
        <v>746</v>
      </c>
      <c r="F423" s="7">
        <v>0</v>
      </c>
      <c r="G423" s="1" t="s">
        <v>8303</v>
      </c>
      <c r="H423" s="8" t="s">
        <v>8696</v>
      </c>
      <c r="I423" s="8" t="s">
        <v>9043</v>
      </c>
      <c r="J423" s="14">
        <v>1</v>
      </c>
      <c r="K423" s="14">
        <v>27</v>
      </c>
      <c r="L423" s="8">
        <v>40414.395833333336</v>
      </c>
      <c r="M423" s="10" t="s">
        <v>809</v>
      </c>
    </row>
    <row r="424" spans="1:13" x14ac:dyDescent="0.25">
      <c r="A424" s="3">
        <v>40422</v>
      </c>
      <c r="B424" s="1" t="s">
        <v>1063</v>
      </c>
      <c r="C424" s="13" t="s">
        <v>6155</v>
      </c>
      <c r="D424" s="1" t="s">
        <v>972</v>
      </c>
      <c r="E424" s="7">
        <v>31</v>
      </c>
      <c r="F424" s="7">
        <v>0</v>
      </c>
      <c r="G424" s="1" t="s">
        <v>8160</v>
      </c>
      <c r="H424" s="8" t="s">
        <v>8697</v>
      </c>
      <c r="I424" s="8" t="s">
        <v>9033</v>
      </c>
      <c r="J424" s="14">
        <v>0</v>
      </c>
      <c r="K424" s="14">
        <v>2</v>
      </c>
      <c r="L424" s="8">
        <v>40422.530555555553</v>
      </c>
      <c r="M424" s="10" t="s">
        <v>8731</v>
      </c>
    </row>
    <row r="425" spans="1:13" x14ac:dyDescent="0.25">
      <c r="A425" s="3">
        <v>40428</v>
      </c>
      <c r="B425" s="1" t="s">
        <v>1097</v>
      </c>
      <c r="C425" s="13" t="s">
        <v>6158</v>
      </c>
      <c r="D425" s="1" t="s">
        <v>1320</v>
      </c>
      <c r="E425" s="7">
        <v>0</v>
      </c>
      <c r="F425" s="7">
        <v>0</v>
      </c>
      <c r="G425" s="1" t="s">
        <v>8304</v>
      </c>
      <c r="H425" s="8" t="s">
        <v>8698</v>
      </c>
      <c r="I425" s="8" t="s">
        <v>9044</v>
      </c>
      <c r="J425" s="14">
        <v>1</v>
      </c>
      <c r="K425" s="14">
        <v>23</v>
      </c>
      <c r="L425" s="8">
        <v>40429.060416666667</v>
      </c>
      <c r="M425" s="10" t="s">
        <v>809</v>
      </c>
    </row>
    <row r="426" spans="1:13" x14ac:dyDescent="0.25">
      <c r="A426" s="3">
        <v>40441</v>
      </c>
      <c r="B426" s="1" t="s">
        <v>294</v>
      </c>
      <c r="C426" s="13" t="s">
        <v>6160</v>
      </c>
      <c r="D426" s="1" t="s">
        <v>6161</v>
      </c>
      <c r="E426" s="7">
        <v>0</v>
      </c>
      <c r="F426" s="7">
        <v>0</v>
      </c>
      <c r="G426" s="1" t="s">
        <v>8161</v>
      </c>
      <c r="H426" s="8" t="s">
        <v>8699</v>
      </c>
      <c r="I426" s="8" t="s">
        <v>8864</v>
      </c>
      <c r="J426" s="14">
        <v>0</v>
      </c>
      <c r="K426" s="14">
        <v>0</v>
      </c>
      <c r="L426" s="8">
        <v>40441.229166666664</v>
      </c>
      <c r="M426" s="10" t="s">
        <v>8731</v>
      </c>
    </row>
    <row r="427" spans="1:13" x14ac:dyDescent="0.25">
      <c r="A427" s="3">
        <v>40442</v>
      </c>
      <c r="B427" s="1" t="s">
        <v>1079</v>
      </c>
      <c r="C427" s="13" t="s">
        <v>6164</v>
      </c>
      <c r="D427" s="1" t="s">
        <v>340</v>
      </c>
      <c r="E427" s="7">
        <v>0</v>
      </c>
      <c r="F427" s="7">
        <v>0</v>
      </c>
      <c r="G427" s="1" t="s">
        <v>8162</v>
      </c>
      <c r="H427" s="8" t="s">
        <v>8700</v>
      </c>
      <c r="I427" s="8" t="s">
        <v>9045</v>
      </c>
      <c r="J427" s="14">
        <v>1</v>
      </c>
      <c r="K427" s="14">
        <v>16</v>
      </c>
      <c r="L427" s="8">
        <v>40443.104166666664</v>
      </c>
      <c r="M427" s="10" t="s">
        <v>809</v>
      </c>
    </row>
    <row r="428" spans="1:13" x14ac:dyDescent="0.25">
      <c r="A428" s="3">
        <v>40443</v>
      </c>
      <c r="B428" s="1" t="s">
        <v>1079</v>
      </c>
      <c r="C428" s="13" t="s">
        <v>6173</v>
      </c>
      <c r="D428" s="1" t="s">
        <v>340</v>
      </c>
      <c r="E428" s="7">
        <v>389</v>
      </c>
      <c r="F428" s="7">
        <v>0</v>
      </c>
      <c r="G428" s="1" t="s">
        <v>8163</v>
      </c>
      <c r="H428" s="8" t="s">
        <v>8701</v>
      </c>
      <c r="I428" s="8" t="s">
        <v>9046</v>
      </c>
      <c r="J428" s="14">
        <v>2</v>
      </c>
      <c r="K428" s="14">
        <v>53</v>
      </c>
      <c r="L428" s="8">
        <v>40445.479166666664</v>
      </c>
      <c r="M428" s="10" t="s">
        <v>809</v>
      </c>
    </row>
    <row r="429" spans="1:13" x14ac:dyDescent="0.25">
      <c r="A429" s="3">
        <v>40443</v>
      </c>
      <c r="B429" s="1" t="s">
        <v>1079</v>
      </c>
      <c r="C429" s="13" t="s">
        <v>6170</v>
      </c>
      <c r="D429" s="1" t="s">
        <v>340</v>
      </c>
      <c r="E429" s="7">
        <v>156</v>
      </c>
      <c r="F429" s="7">
        <v>0</v>
      </c>
      <c r="G429" s="1" t="s">
        <v>8305</v>
      </c>
      <c r="H429" s="8" t="s">
        <v>8702</v>
      </c>
      <c r="I429" s="8" t="s">
        <v>9047</v>
      </c>
      <c r="J429" s="14">
        <v>4</v>
      </c>
      <c r="K429" s="14">
        <v>103</v>
      </c>
      <c r="L429" s="8">
        <v>40447.5</v>
      </c>
      <c r="M429" s="10" t="s">
        <v>809</v>
      </c>
    </row>
    <row r="430" spans="1:13" x14ac:dyDescent="0.25">
      <c r="A430" s="3">
        <v>40443</v>
      </c>
      <c r="B430" s="1" t="s">
        <v>1063</v>
      </c>
      <c r="C430" s="13" t="s">
        <v>6167</v>
      </c>
      <c r="D430" s="1" t="s">
        <v>6047</v>
      </c>
      <c r="E430" s="7">
        <v>526</v>
      </c>
      <c r="F430" s="7">
        <v>0</v>
      </c>
      <c r="G430" s="1" t="s">
        <v>8164</v>
      </c>
      <c r="H430" s="8" t="s">
        <v>8703</v>
      </c>
      <c r="I430" s="8" t="s">
        <v>9048</v>
      </c>
      <c r="J430" s="14">
        <v>0</v>
      </c>
      <c r="K430" s="14">
        <v>4</v>
      </c>
      <c r="L430" s="8">
        <v>40443.458333333336</v>
      </c>
      <c r="M430" s="10" t="s">
        <v>8731</v>
      </c>
    </row>
    <row r="431" spans="1:13" x14ac:dyDescent="0.25">
      <c r="A431" s="3">
        <v>40448</v>
      </c>
      <c r="B431" s="1" t="s">
        <v>1063</v>
      </c>
      <c r="C431" s="13" t="s">
        <v>1539</v>
      </c>
      <c r="D431" s="1" t="s">
        <v>6175</v>
      </c>
      <c r="E431" s="7">
        <v>595</v>
      </c>
      <c r="F431" s="7">
        <v>0</v>
      </c>
      <c r="G431" s="1" t="s">
        <v>8165</v>
      </c>
      <c r="H431" s="8" t="s">
        <v>8704</v>
      </c>
      <c r="I431" s="8" t="s">
        <v>9049</v>
      </c>
      <c r="J431" s="14">
        <v>0</v>
      </c>
      <c r="K431" s="14">
        <v>2</v>
      </c>
      <c r="L431" s="8">
        <v>40448.258333333331</v>
      </c>
      <c r="M431" s="10" t="s">
        <v>8731</v>
      </c>
    </row>
    <row r="432" spans="1:13" x14ac:dyDescent="0.25">
      <c r="A432" s="3">
        <v>40456</v>
      </c>
      <c r="B432" s="1" t="s">
        <v>1063</v>
      </c>
      <c r="C432" s="13" t="s">
        <v>137</v>
      </c>
      <c r="D432" s="1" t="s">
        <v>6178</v>
      </c>
      <c r="E432" s="7">
        <v>0</v>
      </c>
      <c r="F432" s="7">
        <v>0</v>
      </c>
      <c r="G432" s="1" t="s">
        <v>6179</v>
      </c>
      <c r="H432" s="8" t="s">
        <v>8705</v>
      </c>
      <c r="I432" s="8" t="e">
        <v>#VALUE!</v>
      </c>
      <c r="J432" s="14" t="e">
        <v>#VALUE!</v>
      </c>
      <c r="K432" s="14" t="e">
        <v>#VALUE!</v>
      </c>
      <c r="L432" s="8" t="e">
        <v>#VALUE!</v>
      </c>
      <c r="M432" s="10" t="s">
        <v>809</v>
      </c>
    </row>
    <row r="433" spans="1:13" x14ac:dyDescent="0.25">
      <c r="A433" s="3">
        <v>40477</v>
      </c>
      <c r="B433" s="1" t="s">
        <v>6073</v>
      </c>
      <c r="C433" s="13" t="s">
        <v>4777</v>
      </c>
      <c r="D433" s="1" t="s">
        <v>37</v>
      </c>
      <c r="E433" s="7">
        <v>0</v>
      </c>
      <c r="F433" s="7">
        <v>0</v>
      </c>
      <c r="G433" s="1" t="s">
        <v>8166</v>
      </c>
      <c r="H433" s="8" t="s">
        <v>8706</v>
      </c>
      <c r="I433" s="8" t="s">
        <v>8830</v>
      </c>
      <c r="J433" s="14">
        <v>2</v>
      </c>
      <c r="K433" s="14">
        <v>49</v>
      </c>
      <c r="L433" s="8">
        <v>40479.416666666664</v>
      </c>
      <c r="M433" s="10" t="s">
        <v>809</v>
      </c>
    </row>
    <row r="434" spans="1:13" x14ac:dyDescent="0.25">
      <c r="A434" s="3">
        <v>40477</v>
      </c>
      <c r="B434" s="1" t="s">
        <v>1079</v>
      </c>
      <c r="C434" s="13" t="s">
        <v>994</v>
      </c>
      <c r="D434" s="1" t="s">
        <v>340</v>
      </c>
      <c r="E434" s="7">
        <v>0</v>
      </c>
      <c r="F434" s="7">
        <v>0</v>
      </c>
      <c r="G434" s="1" t="s">
        <v>8306</v>
      </c>
      <c r="H434" s="8" t="s">
        <v>8707</v>
      </c>
      <c r="I434" s="8" t="s">
        <v>8830</v>
      </c>
      <c r="J434" s="14">
        <v>2</v>
      </c>
      <c r="K434" s="14">
        <v>50</v>
      </c>
      <c r="L434" s="8">
        <v>40479.458333333336</v>
      </c>
      <c r="M434" s="10" t="s">
        <v>809</v>
      </c>
    </row>
    <row r="435" spans="1:13" x14ac:dyDescent="0.25">
      <c r="A435" s="3">
        <v>40478</v>
      </c>
      <c r="B435" s="1" t="s">
        <v>1079</v>
      </c>
      <c r="C435" s="13" t="s">
        <v>994</v>
      </c>
      <c r="D435" s="1" t="s">
        <v>37</v>
      </c>
      <c r="E435" s="7">
        <v>0</v>
      </c>
      <c r="F435" s="7">
        <v>0</v>
      </c>
      <c r="G435" s="1" t="s">
        <v>8307</v>
      </c>
      <c r="H435" s="8" t="s">
        <v>8708</v>
      </c>
      <c r="I435" s="8" t="s">
        <v>8885</v>
      </c>
      <c r="J435" s="14">
        <v>2</v>
      </c>
      <c r="K435" s="14">
        <v>46</v>
      </c>
      <c r="L435" s="8">
        <v>40480.166666666664</v>
      </c>
      <c r="M435" s="10" t="s">
        <v>809</v>
      </c>
    </row>
    <row r="436" spans="1:13" x14ac:dyDescent="0.25">
      <c r="A436" s="3">
        <v>40478</v>
      </c>
      <c r="B436" s="1" t="s">
        <v>1063</v>
      </c>
      <c r="C436" s="13" t="s">
        <v>12</v>
      </c>
      <c r="D436" s="1" t="s">
        <v>6188</v>
      </c>
      <c r="E436" s="7">
        <v>16</v>
      </c>
      <c r="F436" s="7">
        <v>0</v>
      </c>
      <c r="G436" s="1" t="s">
        <v>8167</v>
      </c>
      <c r="H436" s="8" t="s">
        <v>8709</v>
      </c>
      <c r="I436" s="8" t="s">
        <v>9050</v>
      </c>
      <c r="J436" s="14">
        <v>0</v>
      </c>
      <c r="K436" s="14">
        <v>0</v>
      </c>
      <c r="L436" s="8">
        <v>40478.227083333331</v>
      </c>
      <c r="M436" s="10" t="s">
        <v>8731</v>
      </c>
    </row>
    <row r="437" spans="1:13" x14ac:dyDescent="0.25">
      <c r="A437" s="3">
        <v>40478</v>
      </c>
      <c r="B437" s="1" t="s">
        <v>6073</v>
      </c>
      <c r="C437" s="13" t="s">
        <v>6182</v>
      </c>
      <c r="D437" s="1" t="s">
        <v>37</v>
      </c>
      <c r="E437" s="7">
        <v>0</v>
      </c>
      <c r="F437" s="7">
        <v>0</v>
      </c>
      <c r="G437" s="1" t="s">
        <v>8168</v>
      </c>
      <c r="H437" s="8" t="s">
        <v>8710</v>
      </c>
      <c r="I437" s="8" t="s">
        <v>8834</v>
      </c>
      <c r="J437" s="14">
        <v>0</v>
      </c>
      <c r="K437" s="14">
        <v>8</v>
      </c>
      <c r="L437" s="8">
        <v>40478.5</v>
      </c>
      <c r="M437" s="10" t="s">
        <v>809</v>
      </c>
    </row>
    <row r="438" spans="1:13" x14ac:dyDescent="0.25">
      <c r="A438" s="3">
        <v>40478</v>
      </c>
      <c r="B438" s="1" t="s">
        <v>1079</v>
      </c>
      <c r="C438" s="13" t="s">
        <v>6184</v>
      </c>
      <c r="D438" s="1" t="s">
        <v>37</v>
      </c>
      <c r="E438" s="7">
        <v>240</v>
      </c>
      <c r="F438" s="7">
        <v>0</v>
      </c>
      <c r="G438" s="1" t="s">
        <v>8308</v>
      </c>
      <c r="H438" s="8" t="s">
        <v>8711</v>
      </c>
      <c r="I438" s="8" t="s">
        <v>8885</v>
      </c>
      <c r="J438" s="14">
        <v>2</v>
      </c>
      <c r="K438" s="14">
        <v>46</v>
      </c>
      <c r="L438" s="8">
        <v>40480.291666666664</v>
      </c>
      <c r="M438" s="10" t="s">
        <v>809</v>
      </c>
    </row>
    <row r="439" spans="1:13" x14ac:dyDescent="0.25">
      <c r="A439" s="3">
        <v>40482</v>
      </c>
      <c r="B439" s="1" t="s">
        <v>1063</v>
      </c>
      <c r="C439" s="13" t="s">
        <v>6167</v>
      </c>
      <c r="D439" s="1" t="s">
        <v>6191</v>
      </c>
      <c r="E439" s="7">
        <v>500</v>
      </c>
      <c r="F439" s="7">
        <v>0</v>
      </c>
      <c r="G439" s="1" t="s">
        <v>8309</v>
      </c>
      <c r="H439" s="8" t="s">
        <v>8712</v>
      </c>
      <c r="I439" s="8" t="s">
        <v>9051</v>
      </c>
      <c r="J439" s="14">
        <v>1</v>
      </c>
      <c r="K439" s="14">
        <v>15</v>
      </c>
      <c r="L439" s="8">
        <v>40483.072916666664</v>
      </c>
      <c r="M439" s="10" t="s">
        <v>8731</v>
      </c>
    </row>
    <row r="440" spans="1:13" x14ac:dyDescent="0.25">
      <c r="A440" s="3">
        <v>40486</v>
      </c>
      <c r="B440" s="1" t="s">
        <v>1063</v>
      </c>
      <c r="C440" s="13" t="s">
        <v>6194</v>
      </c>
      <c r="D440" s="1" t="s">
        <v>6195</v>
      </c>
      <c r="E440" s="7">
        <v>0</v>
      </c>
      <c r="F440" s="7">
        <v>0</v>
      </c>
      <c r="G440" s="1" t="s">
        <v>8310</v>
      </c>
      <c r="H440" s="8" t="s">
        <v>8713</v>
      </c>
      <c r="I440" s="8" t="s">
        <v>8956</v>
      </c>
      <c r="J440" s="14">
        <v>0</v>
      </c>
      <c r="K440" s="14">
        <v>1</v>
      </c>
      <c r="L440" s="8">
        <v>40486.449305555558</v>
      </c>
      <c r="M440" s="10" t="s">
        <v>8731</v>
      </c>
    </row>
    <row r="441" spans="1:13" x14ac:dyDescent="0.25">
      <c r="A441" s="3">
        <v>40488</v>
      </c>
      <c r="B441" s="1" t="s">
        <v>1063</v>
      </c>
      <c r="C441" s="13" t="s">
        <v>12</v>
      </c>
      <c r="D441" s="1" t="s">
        <v>6198</v>
      </c>
      <c r="E441" s="7">
        <v>20</v>
      </c>
      <c r="F441" s="7">
        <v>0</v>
      </c>
      <c r="G441" s="1" t="s">
        <v>8169</v>
      </c>
      <c r="H441" s="8" t="s">
        <v>8714</v>
      </c>
      <c r="I441" s="8" t="s">
        <v>9041</v>
      </c>
      <c r="J441" s="14">
        <v>0</v>
      </c>
      <c r="K441" s="14">
        <v>2</v>
      </c>
      <c r="L441" s="8">
        <v>40488.255555555559</v>
      </c>
      <c r="M441" s="10" t="s">
        <v>8731</v>
      </c>
    </row>
    <row r="442" spans="1:13" x14ac:dyDescent="0.25">
      <c r="A442" s="3">
        <v>40490</v>
      </c>
      <c r="B442" s="1" t="s">
        <v>1105</v>
      </c>
      <c r="C442" s="13" t="s">
        <v>5249</v>
      </c>
      <c r="D442" s="1" t="s">
        <v>6201</v>
      </c>
      <c r="E442" s="7">
        <v>0</v>
      </c>
      <c r="F442" s="7">
        <v>0</v>
      </c>
      <c r="G442" s="1" t="s">
        <v>8170</v>
      </c>
      <c r="H442" s="8" t="s">
        <v>8715</v>
      </c>
      <c r="I442" s="8" t="e">
        <v>#VALUE!</v>
      </c>
      <c r="J442" s="14">
        <v>0</v>
      </c>
      <c r="K442" s="14">
        <v>1</v>
      </c>
      <c r="L442" s="8">
        <v>40490.25</v>
      </c>
      <c r="M442" s="10" t="s">
        <v>809</v>
      </c>
    </row>
    <row r="443" spans="1:13" x14ac:dyDescent="0.25">
      <c r="A443" s="3">
        <v>40495</v>
      </c>
      <c r="B443" s="1" t="s">
        <v>6073</v>
      </c>
      <c r="C443" s="13" t="s">
        <v>4777</v>
      </c>
      <c r="D443" s="1" t="s">
        <v>13</v>
      </c>
      <c r="E443" s="7">
        <v>0</v>
      </c>
      <c r="F443" s="7">
        <v>0</v>
      </c>
      <c r="G443" s="1" t="s">
        <v>8171</v>
      </c>
      <c r="H443" s="8" t="s">
        <v>8716</v>
      </c>
      <c r="I443" s="8" t="s">
        <v>9052</v>
      </c>
      <c r="J443" s="14">
        <v>1</v>
      </c>
      <c r="K443" s="14">
        <v>30</v>
      </c>
      <c r="L443" s="8">
        <v>40496.416666666664</v>
      </c>
      <c r="M443" s="10" t="s">
        <v>809</v>
      </c>
    </row>
    <row r="444" spans="1:13" x14ac:dyDescent="0.25">
      <c r="A444" s="3">
        <v>40497</v>
      </c>
      <c r="B444" s="1" t="s">
        <v>1063</v>
      </c>
      <c r="C444" s="13" t="s">
        <v>6205</v>
      </c>
      <c r="D444" s="1" t="s">
        <v>37</v>
      </c>
      <c r="E444" s="7">
        <v>391</v>
      </c>
      <c r="F444" s="7">
        <v>0</v>
      </c>
      <c r="G444" s="1" t="s">
        <v>8311</v>
      </c>
      <c r="H444" s="8" t="s">
        <v>8717</v>
      </c>
      <c r="I444" s="8" t="s">
        <v>9053</v>
      </c>
      <c r="J444" s="14">
        <v>1</v>
      </c>
      <c r="K444" s="14">
        <v>15</v>
      </c>
      <c r="L444" s="8">
        <v>40498.093055555553</v>
      </c>
      <c r="M444" s="10" t="s">
        <v>809</v>
      </c>
    </row>
    <row r="445" spans="1:13" x14ac:dyDescent="0.25">
      <c r="A445" s="3">
        <v>40503</v>
      </c>
      <c r="B445" s="1" t="s">
        <v>1063</v>
      </c>
      <c r="C445" s="13" t="s">
        <v>203</v>
      </c>
      <c r="D445" s="1" t="s">
        <v>13</v>
      </c>
      <c r="E445" s="7">
        <v>75</v>
      </c>
      <c r="F445" s="7">
        <v>0</v>
      </c>
      <c r="G445" s="1" t="s">
        <v>8172</v>
      </c>
      <c r="H445" s="8" t="s">
        <v>8718</v>
      </c>
      <c r="I445" s="8" t="s">
        <v>9054</v>
      </c>
      <c r="J445" s="14">
        <v>3</v>
      </c>
      <c r="K445" s="14">
        <v>75</v>
      </c>
      <c r="L445" s="8">
        <v>40506.198611111111</v>
      </c>
      <c r="M445" s="10" t="s">
        <v>809</v>
      </c>
    </row>
    <row r="446" spans="1:13" x14ac:dyDescent="0.25">
      <c r="A446" s="3">
        <v>40504</v>
      </c>
      <c r="B446" s="1" t="s">
        <v>1063</v>
      </c>
      <c r="C446" s="13" t="s">
        <v>6209</v>
      </c>
      <c r="D446" s="1" t="s">
        <v>13</v>
      </c>
      <c r="E446" s="7">
        <v>420</v>
      </c>
      <c r="F446" s="7">
        <v>0</v>
      </c>
      <c r="G446" s="1" t="s">
        <v>8173</v>
      </c>
      <c r="H446" s="8" t="s">
        <v>8719</v>
      </c>
      <c r="I446" s="8" t="s">
        <v>8965</v>
      </c>
      <c r="J446" s="14">
        <v>2</v>
      </c>
      <c r="K446" s="14">
        <v>45</v>
      </c>
      <c r="L446" s="8">
        <v>40506.333333333336</v>
      </c>
      <c r="M446" s="10" t="s">
        <v>809</v>
      </c>
    </row>
    <row r="447" spans="1:13" x14ac:dyDescent="0.25">
      <c r="A447" s="3">
        <v>40505</v>
      </c>
      <c r="B447" s="1" t="s">
        <v>1063</v>
      </c>
      <c r="C447" s="13" t="s">
        <v>12</v>
      </c>
      <c r="D447" s="1" t="s">
        <v>6198</v>
      </c>
      <c r="E447" s="7">
        <v>22</v>
      </c>
      <c r="F447" s="7">
        <v>0</v>
      </c>
      <c r="G447" s="1" t="s">
        <v>8174</v>
      </c>
      <c r="H447" s="8" t="s">
        <v>8720</v>
      </c>
      <c r="I447" s="8" t="s">
        <v>9055</v>
      </c>
      <c r="J447" s="14">
        <v>0</v>
      </c>
      <c r="K447" s="14">
        <v>4</v>
      </c>
      <c r="L447" s="8">
        <v>40505.258333333331</v>
      </c>
      <c r="M447" s="10" t="s">
        <v>8731</v>
      </c>
    </row>
    <row r="448" spans="1:13" x14ac:dyDescent="0.25">
      <c r="A448" s="3">
        <v>40515</v>
      </c>
      <c r="B448" s="1" t="s">
        <v>1063</v>
      </c>
      <c r="C448" s="13" t="s">
        <v>396</v>
      </c>
      <c r="D448" s="1" t="s">
        <v>6198</v>
      </c>
      <c r="E448" s="7">
        <v>22</v>
      </c>
      <c r="F448" s="7">
        <v>0</v>
      </c>
      <c r="G448" s="1" t="s">
        <v>8312</v>
      </c>
      <c r="H448" s="8" t="s">
        <v>8721</v>
      </c>
      <c r="I448" s="8" t="s">
        <v>9056</v>
      </c>
      <c r="J448" s="14">
        <v>1</v>
      </c>
      <c r="K448" s="14">
        <v>16</v>
      </c>
      <c r="L448" s="8">
        <v>40516.083333333336</v>
      </c>
      <c r="M448" s="10" t="s">
        <v>8731</v>
      </c>
    </row>
    <row r="449" spans="1:13" x14ac:dyDescent="0.25">
      <c r="A449" s="3">
        <v>40524</v>
      </c>
      <c r="B449" s="1" t="s">
        <v>1079</v>
      </c>
      <c r="C449" s="13" t="s">
        <v>32</v>
      </c>
      <c r="D449" s="1" t="s">
        <v>50</v>
      </c>
      <c r="E449" s="7">
        <v>210</v>
      </c>
      <c r="F449" s="7">
        <v>0</v>
      </c>
      <c r="G449" s="1" t="s">
        <v>8175</v>
      </c>
      <c r="H449" s="8" t="s">
        <v>8722</v>
      </c>
      <c r="I449" s="8" t="s">
        <v>9057</v>
      </c>
      <c r="J449" s="14">
        <v>3</v>
      </c>
      <c r="K449" s="14">
        <v>69</v>
      </c>
      <c r="L449" s="8">
        <v>40527.083333333336</v>
      </c>
      <c r="M449" s="10" t="s">
        <v>809</v>
      </c>
    </row>
    <row r="450" spans="1:13" x14ac:dyDescent="0.25">
      <c r="A450" s="3">
        <v>40526</v>
      </c>
      <c r="B450" s="1" t="s">
        <v>1063</v>
      </c>
      <c r="C450" s="13" t="s">
        <v>1306</v>
      </c>
      <c r="D450" s="1" t="s">
        <v>6219</v>
      </c>
      <c r="E450" s="7">
        <v>464</v>
      </c>
      <c r="F450" s="7">
        <v>0</v>
      </c>
      <c r="G450" s="1" t="s">
        <v>8313</v>
      </c>
      <c r="H450" s="8" t="s">
        <v>8723</v>
      </c>
      <c r="I450" s="8" t="s">
        <v>9058</v>
      </c>
      <c r="J450" s="14">
        <v>1</v>
      </c>
      <c r="K450" s="14">
        <v>25</v>
      </c>
      <c r="L450" s="8">
        <v>40527.375</v>
      </c>
      <c r="M450" s="10" t="s">
        <v>8731</v>
      </c>
    </row>
    <row r="451" spans="1:13" x14ac:dyDescent="0.25">
      <c r="A451" s="3">
        <v>40526</v>
      </c>
      <c r="B451" s="1" t="s">
        <v>1063</v>
      </c>
      <c r="C451" s="13" t="s">
        <v>396</v>
      </c>
      <c r="D451" s="1" t="s">
        <v>6198</v>
      </c>
      <c r="E451" s="7">
        <v>9</v>
      </c>
      <c r="F451" s="7">
        <v>0</v>
      </c>
      <c r="G451" s="1" t="s">
        <v>8314</v>
      </c>
      <c r="H451" s="8" t="s">
        <v>8724</v>
      </c>
      <c r="I451" s="8" t="s">
        <v>9059</v>
      </c>
      <c r="J451" s="14">
        <v>0</v>
      </c>
      <c r="K451" s="14">
        <v>0</v>
      </c>
      <c r="L451" s="8">
        <v>40526.309027777781</v>
      </c>
      <c r="M451" s="10" t="s">
        <v>8731</v>
      </c>
    </row>
    <row r="452" spans="1:13" x14ac:dyDescent="0.25">
      <c r="A452" s="3">
        <v>40530</v>
      </c>
      <c r="B452" s="1" t="s">
        <v>1063</v>
      </c>
      <c r="C452" s="13" t="s">
        <v>6221</v>
      </c>
      <c r="D452" s="1" t="s">
        <v>50</v>
      </c>
      <c r="E452" s="7">
        <v>184</v>
      </c>
      <c r="F452" s="7">
        <v>0</v>
      </c>
      <c r="G452" s="1" t="s">
        <v>8176</v>
      </c>
      <c r="H452" s="8" t="s">
        <v>8725</v>
      </c>
      <c r="I452" s="8" t="s">
        <v>8828</v>
      </c>
      <c r="J452" s="14">
        <v>1</v>
      </c>
      <c r="K452" s="14">
        <v>28</v>
      </c>
      <c r="L452" s="8">
        <v>40531.416666666664</v>
      </c>
      <c r="M452" s="10" t="s">
        <v>809</v>
      </c>
    </row>
    <row r="453" spans="1:13" x14ac:dyDescent="0.25">
      <c r="A453" s="3">
        <v>40538</v>
      </c>
      <c r="B453" s="1" t="s">
        <v>294</v>
      </c>
      <c r="C453" s="13" t="s">
        <v>6223</v>
      </c>
      <c r="D453" s="1" t="s">
        <v>50</v>
      </c>
      <c r="E453" s="7">
        <v>0</v>
      </c>
      <c r="F453" s="7">
        <v>0</v>
      </c>
      <c r="G453" s="1" t="s">
        <v>8177</v>
      </c>
      <c r="H453" s="8" t="s">
        <v>8726</v>
      </c>
      <c r="I453" s="8" t="e">
        <v>#VALUE!</v>
      </c>
      <c r="J453" s="14">
        <v>0</v>
      </c>
      <c r="K453" s="14">
        <v>4</v>
      </c>
      <c r="L453" s="8">
        <v>40538.177083333336</v>
      </c>
      <c r="M453" s="10" t="s">
        <v>809</v>
      </c>
    </row>
    <row r="454" spans="1:13" x14ac:dyDescent="0.25">
      <c r="A454" s="3">
        <v>40542</v>
      </c>
      <c r="B454" s="1" t="s">
        <v>1079</v>
      </c>
      <c r="C454" s="13" t="s">
        <v>406</v>
      </c>
      <c r="D454" s="1" t="s">
        <v>87</v>
      </c>
      <c r="E454" s="7">
        <v>300</v>
      </c>
      <c r="F454" s="7">
        <v>0</v>
      </c>
      <c r="G454" s="1" t="s">
        <v>8315</v>
      </c>
      <c r="H454" s="8" t="s">
        <v>8727</v>
      </c>
      <c r="I454" s="8" t="e">
        <v>#VALUE!</v>
      </c>
      <c r="J454" s="14" t="e">
        <v>#VALUE!</v>
      </c>
      <c r="K454" s="14" t="e">
        <v>#VALUE!</v>
      </c>
      <c r="L454" s="8">
        <v>40190.25</v>
      </c>
      <c r="M454" s="10" t="s">
        <v>8731</v>
      </c>
    </row>
    <row r="455" spans="1:13" x14ac:dyDescent="0.25">
      <c r="A455" s="3">
        <v>40912</v>
      </c>
      <c r="B455" s="1" t="s">
        <v>10</v>
      </c>
      <c r="C455" s="13" t="s">
        <v>1113</v>
      </c>
      <c r="D455" s="1" t="s">
        <v>1114</v>
      </c>
      <c r="E455" s="7">
        <v>0</v>
      </c>
      <c r="F455" s="7">
        <v>0</v>
      </c>
      <c r="G455" s="1" t="s">
        <v>1115</v>
      </c>
      <c r="H455" s="8" t="s">
        <v>6559</v>
      </c>
      <c r="I455" s="8" t="s">
        <v>8998</v>
      </c>
      <c r="J455" s="14">
        <v>0</v>
      </c>
      <c r="K455" s="14">
        <v>0</v>
      </c>
      <c r="L455" s="8">
        <v>40912.509722222225</v>
      </c>
      <c r="M455" s="10" t="s">
        <v>378</v>
      </c>
    </row>
    <row r="456" spans="1:13" x14ac:dyDescent="0.25">
      <c r="A456" s="3">
        <v>40913</v>
      </c>
      <c r="B456" s="1" t="s">
        <v>230</v>
      </c>
      <c r="C456" s="13" t="s">
        <v>1118</v>
      </c>
      <c r="D456" s="1" t="s">
        <v>1114</v>
      </c>
      <c r="E456" s="7">
        <v>0</v>
      </c>
      <c r="F456" s="7">
        <v>0</v>
      </c>
      <c r="G456" s="1" t="s">
        <v>1117</v>
      </c>
      <c r="H456" s="8" t="s">
        <v>6560</v>
      </c>
      <c r="I456" s="8" t="s">
        <v>9060</v>
      </c>
      <c r="J456" s="14">
        <v>0</v>
      </c>
      <c r="K456" s="14">
        <v>1</v>
      </c>
      <c r="L456" s="8">
        <v>40913.517361111109</v>
      </c>
      <c r="M456" s="10" t="s">
        <v>378</v>
      </c>
    </row>
    <row r="457" spans="1:13" x14ac:dyDescent="0.25">
      <c r="A457" s="3">
        <v>40913</v>
      </c>
      <c r="B457" s="1" t="s">
        <v>230</v>
      </c>
      <c r="C457" s="13" t="s">
        <v>1116</v>
      </c>
      <c r="D457" s="1" t="s">
        <v>562</v>
      </c>
      <c r="E457" s="7">
        <v>0</v>
      </c>
      <c r="F457" s="7">
        <v>0</v>
      </c>
      <c r="G457" s="1" t="s">
        <v>1117</v>
      </c>
      <c r="H457" s="8" t="s">
        <v>6561</v>
      </c>
      <c r="I457" s="8" t="s">
        <v>9061</v>
      </c>
      <c r="J457" s="14">
        <v>0</v>
      </c>
      <c r="K457" s="14">
        <v>1</v>
      </c>
      <c r="L457" s="8">
        <v>40913.517361111109</v>
      </c>
      <c r="M457" s="10" t="s">
        <v>378</v>
      </c>
    </row>
    <row r="458" spans="1:13" x14ac:dyDescent="0.25">
      <c r="A458" s="3">
        <v>40917</v>
      </c>
      <c r="B458" s="1" t="s">
        <v>25</v>
      </c>
      <c r="C458" s="13" t="s">
        <v>1121</v>
      </c>
      <c r="D458" s="1" t="s">
        <v>1122</v>
      </c>
      <c r="E458" s="7">
        <v>150</v>
      </c>
      <c r="F458" s="7">
        <v>1</v>
      </c>
      <c r="G458" s="1" t="s">
        <v>1123</v>
      </c>
      <c r="H458" s="8" t="s">
        <v>6562</v>
      </c>
      <c r="I458" s="8" t="s">
        <v>9062</v>
      </c>
      <c r="J458" s="14">
        <v>2</v>
      </c>
      <c r="K458" s="14">
        <v>35</v>
      </c>
      <c r="L458" s="8">
        <v>40919.045138888891</v>
      </c>
      <c r="M458" s="10" t="s">
        <v>8731</v>
      </c>
    </row>
    <row r="459" spans="1:13" x14ac:dyDescent="0.25">
      <c r="A459" s="3">
        <v>40917</v>
      </c>
      <c r="B459" s="1" t="s">
        <v>39</v>
      </c>
      <c r="C459" s="13" t="s">
        <v>1119</v>
      </c>
      <c r="D459" s="1" t="s">
        <v>378</v>
      </c>
      <c r="E459" s="7">
        <v>0</v>
      </c>
      <c r="F459" s="7">
        <v>0</v>
      </c>
      <c r="G459" s="1" t="s">
        <v>1120</v>
      </c>
      <c r="H459" s="8" t="s">
        <v>6563</v>
      </c>
      <c r="I459" s="8" t="s">
        <v>8994</v>
      </c>
      <c r="J459" s="14">
        <v>0</v>
      </c>
      <c r="K459" s="14">
        <v>1</v>
      </c>
      <c r="L459" s="8">
        <v>40917.645833333336</v>
      </c>
      <c r="M459" s="10" t="s">
        <v>378</v>
      </c>
    </row>
    <row r="460" spans="1:13" x14ac:dyDescent="0.25">
      <c r="A460" s="3">
        <v>40918</v>
      </c>
      <c r="B460" s="1" t="s">
        <v>429</v>
      </c>
      <c r="C460" s="13" t="s">
        <v>1124</v>
      </c>
      <c r="D460" s="1" t="s">
        <v>1122</v>
      </c>
      <c r="E460" s="7">
        <v>0</v>
      </c>
      <c r="F460" s="7">
        <v>0</v>
      </c>
      <c r="G460" s="1" t="s">
        <v>1125</v>
      </c>
      <c r="H460" s="8" t="s">
        <v>6564</v>
      </c>
      <c r="I460" s="8" t="s">
        <v>8998</v>
      </c>
      <c r="J460" s="14">
        <v>0</v>
      </c>
      <c r="K460" s="14">
        <v>0</v>
      </c>
      <c r="L460" s="8">
        <v>40918.895833333336</v>
      </c>
      <c r="M460" s="10" t="s">
        <v>8731</v>
      </c>
    </row>
    <row r="461" spans="1:13" x14ac:dyDescent="0.25">
      <c r="A461" s="3">
        <v>40919</v>
      </c>
      <c r="B461" s="1" t="s">
        <v>10</v>
      </c>
      <c r="C461" s="13" t="s">
        <v>1126</v>
      </c>
      <c r="D461" s="1" t="s">
        <v>768</v>
      </c>
      <c r="E461" s="7">
        <v>0</v>
      </c>
      <c r="F461" s="7">
        <v>0</v>
      </c>
      <c r="G461" s="1" t="s">
        <v>1127</v>
      </c>
      <c r="H461" s="8" t="s">
        <v>6565</v>
      </c>
      <c r="I461" s="8" t="s">
        <v>9063</v>
      </c>
      <c r="J461" s="14">
        <v>0</v>
      </c>
      <c r="K461" s="14">
        <v>1</v>
      </c>
      <c r="L461" s="8">
        <v>40919.379861111112</v>
      </c>
      <c r="M461" s="10" t="s">
        <v>378</v>
      </c>
    </row>
    <row r="462" spans="1:13" x14ac:dyDescent="0.25">
      <c r="A462" s="3">
        <v>40920</v>
      </c>
      <c r="B462" s="1" t="s">
        <v>30</v>
      </c>
      <c r="C462" s="13" t="s">
        <v>982</v>
      </c>
      <c r="D462" s="1" t="s">
        <v>928</v>
      </c>
      <c r="E462" s="7">
        <v>0</v>
      </c>
      <c r="F462" s="7">
        <v>0</v>
      </c>
      <c r="G462" s="1" t="s">
        <v>1128</v>
      </c>
      <c r="H462" s="8" t="s">
        <v>6566</v>
      </c>
      <c r="I462" s="8" t="s">
        <v>8998</v>
      </c>
      <c r="J462" s="14">
        <v>0</v>
      </c>
      <c r="K462" s="14">
        <v>0</v>
      </c>
      <c r="L462" s="8">
        <v>40920.351388888892</v>
      </c>
      <c r="M462" s="10" t="s">
        <v>378</v>
      </c>
    </row>
    <row r="463" spans="1:13" x14ac:dyDescent="0.25">
      <c r="A463" s="3">
        <v>40921</v>
      </c>
      <c r="B463" s="1" t="s">
        <v>30</v>
      </c>
      <c r="C463" s="13" t="s">
        <v>982</v>
      </c>
      <c r="D463" s="1" t="s">
        <v>928</v>
      </c>
      <c r="E463" s="7">
        <v>0</v>
      </c>
      <c r="F463" s="7">
        <v>0</v>
      </c>
      <c r="G463" s="1" t="s">
        <v>1129</v>
      </c>
      <c r="H463" s="8" t="s">
        <v>6567</v>
      </c>
      <c r="I463" s="8" t="s">
        <v>8998</v>
      </c>
      <c r="J463" s="14">
        <v>0</v>
      </c>
      <c r="K463" s="14">
        <v>0</v>
      </c>
      <c r="L463" s="8">
        <v>40921.388888888891</v>
      </c>
      <c r="M463" s="10" t="s">
        <v>378</v>
      </c>
    </row>
    <row r="464" spans="1:13" x14ac:dyDescent="0.25">
      <c r="A464" s="3">
        <v>40923</v>
      </c>
      <c r="B464" s="1" t="s">
        <v>10</v>
      </c>
      <c r="C464" s="13" t="s">
        <v>1113</v>
      </c>
      <c r="D464" s="1" t="s">
        <v>378</v>
      </c>
      <c r="E464" s="7">
        <v>0</v>
      </c>
      <c r="F464" s="7">
        <v>0</v>
      </c>
      <c r="G464" s="1" t="s">
        <v>1130</v>
      </c>
      <c r="H464" s="8" t="s">
        <v>6568</v>
      </c>
      <c r="I464" s="8" t="s">
        <v>8998</v>
      </c>
      <c r="J464" s="14">
        <v>0</v>
      </c>
      <c r="K464" s="14">
        <v>0</v>
      </c>
      <c r="L464" s="8">
        <v>40923.399305555555</v>
      </c>
      <c r="M464" s="10" t="s">
        <v>378</v>
      </c>
    </row>
    <row r="465" spans="1:13" x14ac:dyDescent="0.25">
      <c r="A465" s="3">
        <v>40925</v>
      </c>
      <c r="B465" s="1" t="s">
        <v>429</v>
      </c>
      <c r="C465" s="13" t="s">
        <v>1131</v>
      </c>
      <c r="D465" s="1" t="s">
        <v>1132</v>
      </c>
      <c r="E465" s="7">
        <v>0</v>
      </c>
      <c r="F465" s="7">
        <v>0</v>
      </c>
      <c r="G465" s="1" t="s">
        <v>1133</v>
      </c>
      <c r="H465" s="8" t="s">
        <v>6569</v>
      </c>
      <c r="I465" s="8" t="s">
        <v>9064</v>
      </c>
      <c r="J465" s="14">
        <v>0</v>
      </c>
      <c r="K465" s="14">
        <v>6</v>
      </c>
      <c r="L465" s="8">
        <v>40925.722916666666</v>
      </c>
      <c r="M465" s="10" t="s">
        <v>378</v>
      </c>
    </row>
    <row r="466" spans="1:13" x14ac:dyDescent="0.25">
      <c r="A466" s="3">
        <v>40927</v>
      </c>
      <c r="B466" s="1" t="s">
        <v>10</v>
      </c>
      <c r="C466" s="13" t="s">
        <v>1134</v>
      </c>
      <c r="D466" s="1" t="s">
        <v>931</v>
      </c>
      <c r="E466" s="7">
        <v>1600</v>
      </c>
      <c r="F466" s="7">
        <v>426000</v>
      </c>
      <c r="G466" s="1" t="s">
        <v>1135</v>
      </c>
      <c r="H466" s="8" t="s">
        <v>6570</v>
      </c>
      <c r="I466" s="8" t="s">
        <v>9065</v>
      </c>
      <c r="J466" s="14">
        <v>1</v>
      </c>
      <c r="K466" s="14">
        <v>32</v>
      </c>
      <c r="L466" s="8">
        <v>40928.625</v>
      </c>
      <c r="M466" s="10" t="s">
        <v>809</v>
      </c>
    </row>
    <row r="467" spans="1:13" x14ac:dyDescent="0.25">
      <c r="A467" s="3">
        <v>40932</v>
      </c>
      <c r="B467" s="1" t="s">
        <v>10</v>
      </c>
      <c r="C467" s="13" t="s">
        <v>1113</v>
      </c>
      <c r="D467" s="1" t="s">
        <v>378</v>
      </c>
      <c r="E467" s="7">
        <v>0</v>
      </c>
      <c r="F467" s="7">
        <v>0</v>
      </c>
      <c r="G467" s="1" t="s">
        <v>1136</v>
      </c>
      <c r="H467" s="8" t="s">
        <v>6571</v>
      </c>
      <c r="I467" s="8" t="s">
        <v>8998</v>
      </c>
      <c r="J467" s="14">
        <v>0</v>
      </c>
      <c r="K467" s="14">
        <v>0</v>
      </c>
      <c r="L467" s="8">
        <v>40932.473611111112</v>
      </c>
      <c r="M467" s="10" t="s">
        <v>378</v>
      </c>
    </row>
    <row r="468" spans="1:13" x14ac:dyDescent="0.25">
      <c r="A468" s="3">
        <v>40935</v>
      </c>
      <c r="B468" s="1" t="s">
        <v>10</v>
      </c>
      <c r="C468" s="13" t="s">
        <v>1137</v>
      </c>
      <c r="D468" s="1" t="s">
        <v>378</v>
      </c>
      <c r="E468" s="7">
        <v>0</v>
      </c>
      <c r="F468" s="7">
        <v>0</v>
      </c>
      <c r="G468" s="1" t="s">
        <v>1138</v>
      </c>
      <c r="H468" s="8" t="s">
        <v>6572</v>
      </c>
      <c r="I468" s="8" t="s">
        <v>8998</v>
      </c>
      <c r="J468" s="14">
        <v>0</v>
      </c>
      <c r="K468" s="14">
        <v>0</v>
      </c>
      <c r="L468" s="8">
        <v>40935.402777777781</v>
      </c>
      <c r="M468" s="10" t="s">
        <v>378</v>
      </c>
    </row>
    <row r="469" spans="1:13" x14ac:dyDescent="0.25">
      <c r="A469" s="3">
        <v>40937</v>
      </c>
      <c r="B469" s="1" t="s">
        <v>10</v>
      </c>
      <c r="C469" s="13" t="s">
        <v>1139</v>
      </c>
      <c r="D469" s="1" t="s">
        <v>378</v>
      </c>
      <c r="E469" s="7">
        <v>0</v>
      </c>
      <c r="F469" s="7">
        <v>0</v>
      </c>
      <c r="G469" s="1" t="s">
        <v>1140</v>
      </c>
      <c r="H469" s="8" t="s">
        <v>6573</v>
      </c>
      <c r="I469" s="8" t="s">
        <v>8998</v>
      </c>
      <c r="J469" s="14">
        <v>0</v>
      </c>
      <c r="K469" s="14">
        <v>0</v>
      </c>
      <c r="L469" s="8">
        <v>40937.53125</v>
      </c>
      <c r="M469" s="10" t="s">
        <v>378</v>
      </c>
    </row>
    <row r="470" spans="1:13" x14ac:dyDescent="0.25">
      <c r="A470" s="3">
        <v>40950</v>
      </c>
      <c r="B470" s="1" t="s">
        <v>10</v>
      </c>
      <c r="C470" s="13" t="s">
        <v>1113</v>
      </c>
      <c r="D470" s="1" t="s">
        <v>768</v>
      </c>
      <c r="E470" s="7">
        <v>0</v>
      </c>
      <c r="F470" s="7">
        <v>0</v>
      </c>
      <c r="G470" s="1" t="s">
        <v>1143</v>
      </c>
      <c r="H470" s="8" t="s">
        <v>6574</v>
      </c>
      <c r="I470" s="8" t="s">
        <v>8998</v>
      </c>
      <c r="J470" s="14">
        <v>0</v>
      </c>
      <c r="K470" s="14">
        <v>0</v>
      </c>
      <c r="L470" s="8">
        <v>40950.371527777781</v>
      </c>
      <c r="M470" s="10" t="s">
        <v>378</v>
      </c>
    </row>
    <row r="471" spans="1:13" x14ac:dyDescent="0.25">
      <c r="A471" s="3">
        <v>40950</v>
      </c>
      <c r="B471" s="1" t="s">
        <v>10</v>
      </c>
      <c r="C471" s="13" t="s">
        <v>1141</v>
      </c>
      <c r="D471" s="1" t="s">
        <v>768</v>
      </c>
      <c r="E471" s="7">
        <v>0</v>
      </c>
      <c r="F471" s="7">
        <v>0</v>
      </c>
      <c r="G471" s="1" t="s">
        <v>1142</v>
      </c>
      <c r="H471" s="8" t="s">
        <v>6575</v>
      </c>
      <c r="I471" s="8" t="s">
        <v>9066</v>
      </c>
      <c r="J471" s="14">
        <v>0</v>
      </c>
      <c r="K471" s="14">
        <v>1</v>
      </c>
      <c r="L471" s="8">
        <v>40950.4375</v>
      </c>
      <c r="M471" s="10" t="s">
        <v>378</v>
      </c>
    </row>
    <row r="472" spans="1:13" x14ac:dyDescent="0.25">
      <c r="A472" s="3">
        <v>40952</v>
      </c>
      <c r="B472" s="1" t="s">
        <v>25</v>
      </c>
      <c r="C472" s="13" t="s">
        <v>1144</v>
      </c>
      <c r="D472" s="1" t="s">
        <v>768</v>
      </c>
      <c r="E472" s="7">
        <v>0</v>
      </c>
      <c r="F472" s="7">
        <v>0</v>
      </c>
      <c r="G472" s="1" t="s">
        <v>1145</v>
      </c>
      <c r="H472" s="8" t="s">
        <v>6576</v>
      </c>
      <c r="I472" s="8" t="s">
        <v>9067</v>
      </c>
      <c r="J472" s="14">
        <v>0</v>
      </c>
      <c r="K472" s="14">
        <v>9</v>
      </c>
      <c r="L472" s="8">
        <v>40952.684027777781</v>
      </c>
      <c r="M472" s="10" t="s">
        <v>378</v>
      </c>
    </row>
    <row r="473" spans="1:13" x14ac:dyDescent="0.25">
      <c r="A473" s="3">
        <v>40953</v>
      </c>
      <c r="B473" s="1" t="s">
        <v>10</v>
      </c>
      <c r="C473" s="13" t="s">
        <v>1113</v>
      </c>
      <c r="D473" s="1" t="s">
        <v>768</v>
      </c>
      <c r="E473" s="7">
        <v>0</v>
      </c>
      <c r="F473" s="7">
        <v>0</v>
      </c>
      <c r="G473" s="1" t="s">
        <v>1146</v>
      </c>
      <c r="H473" s="8" t="s">
        <v>6577</v>
      </c>
      <c r="I473" s="8" t="s">
        <v>9068</v>
      </c>
      <c r="J473" s="14">
        <v>1</v>
      </c>
      <c r="K473" s="14">
        <v>20</v>
      </c>
      <c r="L473" s="8">
        <v>40954.666666666664</v>
      </c>
      <c r="M473" s="10" t="s">
        <v>378</v>
      </c>
    </row>
    <row r="474" spans="1:13" x14ac:dyDescent="0.25">
      <c r="A474" s="3">
        <v>40954</v>
      </c>
      <c r="B474" s="1" t="s">
        <v>10</v>
      </c>
      <c r="C474" s="13" t="s">
        <v>1147</v>
      </c>
      <c r="D474" s="1" t="s">
        <v>768</v>
      </c>
      <c r="E474" s="7">
        <v>0</v>
      </c>
      <c r="F474" s="7">
        <v>0</v>
      </c>
      <c r="G474" s="1" t="s">
        <v>1148</v>
      </c>
      <c r="H474" s="8" t="s">
        <v>6578</v>
      </c>
      <c r="I474" s="8" t="s">
        <v>9069</v>
      </c>
      <c r="J474" s="14">
        <v>0</v>
      </c>
      <c r="K474" s="14">
        <v>11</v>
      </c>
      <c r="L474" s="8">
        <v>40954.729166666664</v>
      </c>
      <c r="M474" s="10" t="s">
        <v>378</v>
      </c>
    </row>
    <row r="475" spans="1:13" x14ac:dyDescent="0.25">
      <c r="A475" s="3">
        <v>40956</v>
      </c>
      <c r="B475" s="1" t="s">
        <v>25</v>
      </c>
      <c r="C475" s="13" t="s">
        <v>1149</v>
      </c>
      <c r="D475" s="1" t="s">
        <v>1132</v>
      </c>
      <c r="E475" s="7">
        <v>0</v>
      </c>
      <c r="F475" s="7">
        <v>0</v>
      </c>
      <c r="G475" s="1" t="s">
        <v>1150</v>
      </c>
      <c r="H475" s="8" t="s">
        <v>6579</v>
      </c>
      <c r="I475" s="8" t="s">
        <v>9070</v>
      </c>
      <c r="J475" s="14">
        <v>0</v>
      </c>
      <c r="K475" s="14">
        <v>8</v>
      </c>
      <c r="L475" s="8">
        <v>40956.481249999997</v>
      </c>
      <c r="M475" s="10" t="s">
        <v>5089</v>
      </c>
    </row>
    <row r="476" spans="1:13" x14ac:dyDescent="0.25">
      <c r="A476" s="3">
        <v>40958</v>
      </c>
      <c r="B476" s="1" t="s">
        <v>25</v>
      </c>
      <c r="C476" s="13" t="s">
        <v>1151</v>
      </c>
      <c r="D476" s="1" t="s">
        <v>931</v>
      </c>
      <c r="E476" s="7">
        <v>0</v>
      </c>
      <c r="F476" s="7">
        <v>90000</v>
      </c>
      <c r="G476" s="1" t="s">
        <v>1152</v>
      </c>
      <c r="H476" s="8" t="s">
        <v>6580</v>
      </c>
      <c r="I476" s="8" t="s">
        <v>9071</v>
      </c>
      <c r="J476" s="14">
        <v>2</v>
      </c>
      <c r="K476" s="14">
        <v>38</v>
      </c>
      <c r="L476" s="8">
        <v>40960.314583333333</v>
      </c>
      <c r="M476" s="10" t="s">
        <v>809</v>
      </c>
    </row>
    <row r="477" spans="1:13" x14ac:dyDescent="0.25">
      <c r="A477" s="3">
        <v>40962</v>
      </c>
      <c r="B477" s="1" t="s">
        <v>39</v>
      </c>
      <c r="C477" s="13" t="s">
        <v>6227</v>
      </c>
      <c r="D477" s="1" t="s">
        <v>768</v>
      </c>
      <c r="E477" s="7">
        <v>0</v>
      </c>
      <c r="F477" s="7">
        <v>0</v>
      </c>
      <c r="G477" s="1" t="s">
        <v>6228</v>
      </c>
      <c r="H477" s="8" t="s">
        <v>6581</v>
      </c>
      <c r="I477" s="8" t="s">
        <v>9063</v>
      </c>
      <c r="J477" s="14">
        <v>1</v>
      </c>
      <c r="K477" s="14">
        <v>1</v>
      </c>
      <c r="L477" s="8">
        <v>40963.041666666664</v>
      </c>
      <c r="M477" s="10" t="s">
        <v>378</v>
      </c>
    </row>
    <row r="478" spans="1:13" x14ac:dyDescent="0.25">
      <c r="A478" s="3">
        <v>40962</v>
      </c>
      <c r="B478" s="1" t="s">
        <v>429</v>
      </c>
      <c r="C478" s="13" t="s">
        <v>1153</v>
      </c>
      <c r="D478" s="1" t="s">
        <v>768</v>
      </c>
      <c r="E478" s="7">
        <v>0</v>
      </c>
      <c r="F478" s="7">
        <v>0</v>
      </c>
      <c r="G478" s="1" t="s">
        <v>1154</v>
      </c>
      <c r="H478" s="8" t="s">
        <v>6582</v>
      </c>
      <c r="I478" s="8" t="s">
        <v>9072</v>
      </c>
      <c r="J478" s="14">
        <v>0</v>
      </c>
      <c r="K478" s="14">
        <v>9</v>
      </c>
      <c r="L478" s="8">
        <v>40962.626388888886</v>
      </c>
      <c r="M478" s="10" t="s">
        <v>378</v>
      </c>
    </row>
    <row r="479" spans="1:13" x14ac:dyDescent="0.25">
      <c r="A479" s="3">
        <v>40963</v>
      </c>
      <c r="B479" s="1" t="s">
        <v>10</v>
      </c>
      <c r="C479" s="13" t="s">
        <v>5915</v>
      </c>
      <c r="D479" s="1" t="s">
        <v>768</v>
      </c>
      <c r="E479" s="7">
        <v>0</v>
      </c>
      <c r="F479" s="7">
        <v>0</v>
      </c>
      <c r="G479" s="1" t="s">
        <v>6229</v>
      </c>
      <c r="H479" s="8" t="s">
        <v>6583</v>
      </c>
      <c r="I479" s="8" t="s">
        <v>8813</v>
      </c>
      <c r="J479" s="14">
        <v>0</v>
      </c>
      <c r="K479" s="14">
        <v>0</v>
      </c>
      <c r="L479" s="8">
        <v>40963.492361111108</v>
      </c>
      <c r="M479" s="10" t="s">
        <v>378</v>
      </c>
    </row>
    <row r="480" spans="1:13" x14ac:dyDescent="0.25">
      <c r="A480" s="3">
        <v>40967</v>
      </c>
      <c r="B480" s="1" t="s">
        <v>10</v>
      </c>
      <c r="C480" s="13" t="s">
        <v>6232</v>
      </c>
      <c r="D480" s="1" t="s">
        <v>768</v>
      </c>
      <c r="E480" s="7">
        <v>0</v>
      </c>
      <c r="F480" s="7">
        <v>0</v>
      </c>
      <c r="G480" s="1" t="s">
        <v>6233</v>
      </c>
      <c r="H480" s="8" t="s">
        <v>6584</v>
      </c>
      <c r="I480" s="8" t="s">
        <v>8998</v>
      </c>
      <c r="J480" s="14">
        <v>0</v>
      </c>
      <c r="K480" s="14">
        <v>0</v>
      </c>
      <c r="L480" s="8">
        <v>40967.291666666664</v>
      </c>
      <c r="M480" s="10" t="s">
        <v>378</v>
      </c>
    </row>
    <row r="481" spans="1:13" x14ac:dyDescent="0.25">
      <c r="A481" s="3">
        <v>40967</v>
      </c>
      <c r="B481" s="1" t="s">
        <v>10</v>
      </c>
      <c r="C481" s="13" t="s">
        <v>6230</v>
      </c>
      <c r="D481" s="1" t="s">
        <v>972</v>
      </c>
      <c r="E481" s="7">
        <v>1</v>
      </c>
      <c r="F481" s="7">
        <v>1</v>
      </c>
      <c r="G481" s="1" t="s">
        <v>6231</v>
      </c>
      <c r="H481" s="8" t="s">
        <v>6585</v>
      </c>
      <c r="I481" s="8" t="s">
        <v>9073</v>
      </c>
      <c r="J481" s="14">
        <v>0</v>
      </c>
      <c r="K481" s="14">
        <v>3</v>
      </c>
      <c r="L481" s="8">
        <v>40967.258333333331</v>
      </c>
      <c r="M481" s="10" t="s">
        <v>8731</v>
      </c>
    </row>
    <row r="482" spans="1:13" x14ac:dyDescent="0.25">
      <c r="A482" s="3">
        <v>40970</v>
      </c>
      <c r="B482" s="1" t="s">
        <v>30</v>
      </c>
      <c r="C482" s="13" t="s">
        <v>6245</v>
      </c>
      <c r="D482" s="1" t="s">
        <v>931</v>
      </c>
      <c r="E482" s="7">
        <v>371</v>
      </c>
      <c r="F482" s="7">
        <v>130000</v>
      </c>
      <c r="G482" s="1" t="s">
        <v>6246</v>
      </c>
      <c r="H482" s="8" t="s">
        <v>6586</v>
      </c>
      <c r="I482" s="8" t="s">
        <v>9074</v>
      </c>
      <c r="J482" s="14">
        <v>3</v>
      </c>
      <c r="K482" s="14">
        <v>67</v>
      </c>
      <c r="L482" s="8">
        <v>40973.6875</v>
      </c>
      <c r="M482" s="10" t="s">
        <v>809</v>
      </c>
    </row>
    <row r="483" spans="1:13" x14ac:dyDescent="0.25">
      <c r="A483" s="3">
        <v>40970</v>
      </c>
      <c r="B483" s="1" t="s">
        <v>30</v>
      </c>
      <c r="C483" s="13" t="s">
        <v>5907</v>
      </c>
      <c r="D483" s="1" t="s">
        <v>931</v>
      </c>
      <c r="E483" s="7">
        <v>50</v>
      </c>
      <c r="F483" s="7">
        <v>140000</v>
      </c>
      <c r="G483" s="1" t="s">
        <v>6247</v>
      </c>
      <c r="H483" s="8" t="s">
        <v>6586</v>
      </c>
      <c r="I483" s="8" t="s">
        <v>9075</v>
      </c>
      <c r="J483" s="14">
        <v>2</v>
      </c>
      <c r="K483" s="14">
        <v>44</v>
      </c>
      <c r="L483" s="8">
        <v>40972.729166666664</v>
      </c>
      <c r="M483" s="10" t="s">
        <v>809</v>
      </c>
    </row>
    <row r="484" spans="1:13" x14ac:dyDescent="0.25">
      <c r="A484" s="3">
        <v>40970</v>
      </c>
      <c r="B484" s="1" t="s">
        <v>25</v>
      </c>
      <c r="C484" s="13" t="s">
        <v>6239</v>
      </c>
      <c r="D484" s="1" t="s">
        <v>6240</v>
      </c>
      <c r="E484" s="7">
        <v>500</v>
      </c>
      <c r="F484" s="7">
        <v>0</v>
      </c>
      <c r="G484" s="1" t="s">
        <v>6241</v>
      </c>
      <c r="H484" s="8" t="s">
        <v>6587</v>
      </c>
      <c r="I484" s="8" t="s">
        <v>9076</v>
      </c>
      <c r="J484" s="14">
        <v>3</v>
      </c>
      <c r="K484" s="14">
        <v>71</v>
      </c>
      <c r="L484" s="8">
        <v>40973.500694444447</v>
      </c>
      <c r="M484" s="10" t="s">
        <v>809</v>
      </c>
    </row>
    <row r="485" spans="1:13" x14ac:dyDescent="0.25">
      <c r="A485" s="3">
        <v>40970</v>
      </c>
      <c r="B485" s="1" t="s">
        <v>25</v>
      </c>
      <c r="C485" s="13" t="s">
        <v>6242</v>
      </c>
      <c r="D485" s="1" t="s">
        <v>6243</v>
      </c>
      <c r="E485" s="7">
        <v>0</v>
      </c>
      <c r="F485" s="7">
        <v>0</v>
      </c>
      <c r="G485" s="1" t="s">
        <v>6244</v>
      </c>
      <c r="H485" s="8" t="s">
        <v>6588</v>
      </c>
      <c r="I485" s="8" t="s">
        <v>9077</v>
      </c>
      <c r="J485" s="14">
        <v>0</v>
      </c>
      <c r="K485" s="14">
        <v>1</v>
      </c>
      <c r="L485" s="8">
        <v>40970.645833333336</v>
      </c>
      <c r="M485" s="10" t="s">
        <v>5089</v>
      </c>
    </row>
    <row r="486" spans="1:13" x14ac:dyDescent="0.25">
      <c r="A486" s="3">
        <v>40972</v>
      </c>
      <c r="B486" s="1" t="s">
        <v>25</v>
      </c>
      <c r="C486" s="13" t="s">
        <v>896</v>
      </c>
      <c r="D486" s="1" t="s">
        <v>768</v>
      </c>
      <c r="E486" s="7">
        <v>0</v>
      </c>
      <c r="F486" s="7">
        <v>0</v>
      </c>
      <c r="G486" s="1" t="s">
        <v>6250</v>
      </c>
      <c r="H486" s="8" t="s">
        <v>6589</v>
      </c>
      <c r="I486" s="8" t="s">
        <v>9078</v>
      </c>
      <c r="J486" s="14">
        <v>1</v>
      </c>
      <c r="K486" s="14">
        <v>21</v>
      </c>
      <c r="L486" s="8">
        <v>40973.458333333336</v>
      </c>
      <c r="M486" s="10" t="s">
        <v>378</v>
      </c>
    </row>
    <row r="487" spans="1:13" x14ac:dyDescent="0.25">
      <c r="A487" s="3">
        <v>40972</v>
      </c>
      <c r="B487" s="1" t="s">
        <v>30</v>
      </c>
      <c r="C487" s="13" t="s">
        <v>6248</v>
      </c>
      <c r="D487" s="1" t="s">
        <v>768</v>
      </c>
      <c r="E487" s="7">
        <v>0</v>
      </c>
      <c r="F487" s="7">
        <v>0</v>
      </c>
      <c r="G487" s="1" t="s">
        <v>6249</v>
      </c>
      <c r="H487" s="8" t="s">
        <v>6590</v>
      </c>
      <c r="I487" s="8" t="s">
        <v>9079</v>
      </c>
      <c r="J487" s="14">
        <v>0</v>
      </c>
      <c r="K487" s="14">
        <v>5</v>
      </c>
      <c r="L487" s="8">
        <v>40972.290277777778</v>
      </c>
      <c r="M487" s="10" t="s">
        <v>378</v>
      </c>
    </row>
    <row r="488" spans="1:13" x14ac:dyDescent="0.25">
      <c r="A488" s="3">
        <v>40984</v>
      </c>
      <c r="B488" s="1" t="s">
        <v>30</v>
      </c>
      <c r="C488" s="13" t="s">
        <v>5713</v>
      </c>
      <c r="D488" s="1" t="s">
        <v>768</v>
      </c>
      <c r="E488" s="7">
        <v>0</v>
      </c>
      <c r="F488" s="7">
        <v>0</v>
      </c>
      <c r="G488" s="1" t="s">
        <v>6251</v>
      </c>
      <c r="H488" s="8" t="s">
        <v>6591</v>
      </c>
      <c r="I488" s="8" t="s">
        <v>8998</v>
      </c>
      <c r="J488" s="14">
        <v>0</v>
      </c>
      <c r="K488" s="14">
        <v>0</v>
      </c>
      <c r="L488" s="8">
        <v>40984.666666666664</v>
      </c>
      <c r="M488" s="10" t="s">
        <v>378</v>
      </c>
    </row>
    <row r="489" spans="1:13" x14ac:dyDescent="0.25">
      <c r="A489" s="3">
        <v>40988</v>
      </c>
      <c r="B489" s="1" t="s">
        <v>429</v>
      </c>
      <c r="C489" s="13" t="s">
        <v>129</v>
      </c>
      <c r="D489" s="1" t="s">
        <v>5111</v>
      </c>
      <c r="E489" s="7">
        <v>0</v>
      </c>
      <c r="F489" s="7">
        <v>96000</v>
      </c>
      <c r="G489" s="1" t="s">
        <v>6252</v>
      </c>
      <c r="H489" s="8" t="s">
        <v>6592</v>
      </c>
      <c r="I489" s="8" t="s">
        <v>8865</v>
      </c>
      <c r="J489" s="14">
        <v>0</v>
      </c>
      <c r="K489" s="14">
        <v>4</v>
      </c>
      <c r="L489" s="8">
        <v>40988.541666666664</v>
      </c>
      <c r="M489" s="10" t="s">
        <v>809</v>
      </c>
    </row>
    <row r="490" spans="1:13" x14ac:dyDescent="0.25">
      <c r="A490" s="3">
        <v>40991</v>
      </c>
      <c r="B490" s="1" t="s">
        <v>30</v>
      </c>
      <c r="C490" s="13" t="s">
        <v>982</v>
      </c>
      <c r="D490" s="1" t="s">
        <v>768</v>
      </c>
      <c r="E490" s="7">
        <v>0</v>
      </c>
      <c r="F490" s="7">
        <v>0</v>
      </c>
      <c r="G490" s="1" t="s">
        <v>6253</v>
      </c>
      <c r="H490" s="8" t="s">
        <v>6593</v>
      </c>
      <c r="I490" s="8" t="s">
        <v>8998</v>
      </c>
      <c r="J490" s="14">
        <v>0</v>
      </c>
      <c r="K490" s="14">
        <v>0</v>
      </c>
      <c r="L490" s="8">
        <v>40991.81527777778</v>
      </c>
      <c r="M490" s="10" t="s">
        <v>378</v>
      </c>
    </row>
    <row r="491" spans="1:13" x14ac:dyDescent="0.25">
      <c r="A491" s="3">
        <v>40994</v>
      </c>
      <c r="B491" s="1" t="s">
        <v>10</v>
      </c>
      <c r="C491" s="13" t="s">
        <v>1113</v>
      </c>
      <c r="D491" s="1" t="s">
        <v>768</v>
      </c>
      <c r="E491" s="7">
        <v>0</v>
      </c>
      <c r="F491" s="7">
        <v>0</v>
      </c>
      <c r="G491" s="1" t="s">
        <v>6254</v>
      </c>
      <c r="H491" s="8" t="s">
        <v>6594</v>
      </c>
      <c r="I491" s="8" t="s">
        <v>8998</v>
      </c>
      <c r="J491" s="14">
        <v>0</v>
      </c>
      <c r="K491" s="14">
        <v>0</v>
      </c>
      <c r="L491" s="8">
        <v>40994.558333333334</v>
      </c>
      <c r="M491" s="10" t="s">
        <v>378</v>
      </c>
    </row>
    <row r="492" spans="1:13" x14ac:dyDescent="0.25">
      <c r="A492" s="3">
        <v>40996</v>
      </c>
      <c r="B492" s="1" t="s">
        <v>10</v>
      </c>
      <c r="C492" s="13" t="s">
        <v>5832</v>
      </c>
      <c r="D492" s="1" t="s">
        <v>768</v>
      </c>
      <c r="E492" s="7">
        <v>0</v>
      </c>
      <c r="F492" s="7">
        <v>0</v>
      </c>
      <c r="G492" s="1" t="s">
        <v>6255</v>
      </c>
      <c r="H492" s="8" t="s">
        <v>6595</v>
      </c>
      <c r="I492" s="8" t="s">
        <v>8998</v>
      </c>
      <c r="J492" s="14">
        <v>0</v>
      </c>
      <c r="K492" s="14">
        <v>0</v>
      </c>
      <c r="L492" s="8">
        <v>40996.428472222222</v>
      </c>
      <c r="M492" s="10" t="s">
        <v>378</v>
      </c>
    </row>
    <row r="493" spans="1:13" x14ac:dyDescent="0.25">
      <c r="A493" s="3">
        <v>40997</v>
      </c>
      <c r="B493" s="1" t="s">
        <v>30</v>
      </c>
      <c r="C493" s="13" t="s">
        <v>6256</v>
      </c>
      <c r="D493" s="1" t="s">
        <v>972</v>
      </c>
      <c r="E493" s="7">
        <v>0</v>
      </c>
      <c r="F493" s="7">
        <v>0</v>
      </c>
      <c r="G493" s="1" t="s">
        <v>6257</v>
      </c>
      <c r="H493" s="8" t="s">
        <v>6596</v>
      </c>
      <c r="I493" s="8" t="s">
        <v>9080</v>
      </c>
      <c r="J493" s="14">
        <v>0</v>
      </c>
      <c r="K493" s="14">
        <v>0</v>
      </c>
      <c r="L493" s="8">
        <v>40997.501388888886</v>
      </c>
      <c r="M493" s="10" t="s">
        <v>8731</v>
      </c>
    </row>
    <row r="494" spans="1:13" x14ac:dyDescent="0.25">
      <c r="A494" s="3">
        <v>40998</v>
      </c>
      <c r="B494" s="1" t="s">
        <v>39</v>
      </c>
      <c r="C494" s="13" t="s">
        <v>5300</v>
      </c>
      <c r="D494" s="1" t="s">
        <v>768</v>
      </c>
      <c r="E494" s="7">
        <v>0</v>
      </c>
      <c r="F494" s="7">
        <v>0</v>
      </c>
      <c r="G494" s="1" t="s">
        <v>6258</v>
      </c>
      <c r="H494" s="8" t="s">
        <v>6597</v>
      </c>
      <c r="I494" s="8" t="s">
        <v>9081</v>
      </c>
      <c r="J494" s="14">
        <v>0</v>
      </c>
      <c r="K494" s="14">
        <v>0</v>
      </c>
      <c r="L494" s="8">
        <v>40998.479166666664</v>
      </c>
      <c r="M494" s="10" t="s">
        <v>378</v>
      </c>
    </row>
    <row r="495" spans="1:13" x14ac:dyDescent="0.25">
      <c r="A495" s="3">
        <v>41000</v>
      </c>
      <c r="B495" s="1" t="s">
        <v>96</v>
      </c>
      <c r="C495" s="13" t="s">
        <v>6259</v>
      </c>
      <c r="D495" s="1" t="s">
        <v>378</v>
      </c>
      <c r="E495" s="7">
        <v>0</v>
      </c>
      <c r="F495" s="7">
        <v>0</v>
      </c>
      <c r="G495" s="1" t="s">
        <v>6260</v>
      </c>
      <c r="H495" s="8" t="s">
        <v>6598</v>
      </c>
      <c r="I495" s="8" t="s">
        <v>9082</v>
      </c>
      <c r="J495" s="14">
        <v>2</v>
      </c>
      <c r="K495" s="14">
        <v>36</v>
      </c>
      <c r="L495" s="8">
        <v>41002.352777777778</v>
      </c>
      <c r="M495" s="10" t="s">
        <v>378</v>
      </c>
    </row>
    <row r="496" spans="1:13" x14ac:dyDescent="0.25">
      <c r="A496" s="3">
        <v>41002</v>
      </c>
      <c r="B496" s="1" t="s">
        <v>10</v>
      </c>
      <c r="C496" s="13" t="s">
        <v>6263</v>
      </c>
      <c r="D496" s="1" t="s">
        <v>928</v>
      </c>
      <c r="E496" s="7">
        <v>0</v>
      </c>
      <c r="F496" s="7">
        <v>0</v>
      </c>
      <c r="G496" s="1" t="s">
        <v>6264</v>
      </c>
      <c r="H496" s="8" t="s">
        <v>6599</v>
      </c>
      <c r="I496" s="8" t="s">
        <v>9083</v>
      </c>
      <c r="J496" s="14">
        <v>0</v>
      </c>
      <c r="K496" s="14">
        <v>4</v>
      </c>
      <c r="L496" s="8">
        <v>41002.850694444445</v>
      </c>
      <c r="M496" s="10" t="s">
        <v>378</v>
      </c>
    </row>
    <row r="497" spans="1:13" x14ac:dyDescent="0.25">
      <c r="A497" s="3">
        <v>41002</v>
      </c>
      <c r="B497" s="1" t="s">
        <v>39</v>
      </c>
      <c r="C497" s="13" t="s">
        <v>6261</v>
      </c>
      <c r="D497" s="1" t="s">
        <v>378</v>
      </c>
      <c r="E497" s="7">
        <v>0</v>
      </c>
      <c r="F497" s="7">
        <v>0</v>
      </c>
      <c r="G497" s="1" t="s">
        <v>6262</v>
      </c>
      <c r="H497" s="8" t="s">
        <v>6600</v>
      </c>
      <c r="I497" s="8" t="s">
        <v>9084</v>
      </c>
      <c r="J497" s="14">
        <v>0</v>
      </c>
      <c r="K497" s="14">
        <v>0</v>
      </c>
      <c r="L497" s="8">
        <v>41002.475694444445</v>
      </c>
      <c r="M497" s="10" t="s">
        <v>378</v>
      </c>
    </row>
    <row r="498" spans="1:13" x14ac:dyDescent="0.25">
      <c r="A498" s="3">
        <v>41003</v>
      </c>
      <c r="B498" s="1" t="s">
        <v>10</v>
      </c>
      <c r="C498" s="13" t="s">
        <v>6265</v>
      </c>
      <c r="D498" s="1" t="s">
        <v>768</v>
      </c>
      <c r="E498" s="7">
        <v>0</v>
      </c>
      <c r="F498" s="7">
        <v>0</v>
      </c>
      <c r="G498" s="1" t="s">
        <v>6266</v>
      </c>
      <c r="H498" s="8" t="s">
        <v>6601</v>
      </c>
      <c r="I498" s="8" t="s">
        <v>9085</v>
      </c>
      <c r="J498" s="14">
        <v>2</v>
      </c>
      <c r="K498" s="14">
        <v>47</v>
      </c>
      <c r="L498" s="8">
        <v>41005.645833333336</v>
      </c>
      <c r="M498" s="10" t="s">
        <v>378</v>
      </c>
    </row>
    <row r="499" spans="1:13" x14ac:dyDescent="0.25">
      <c r="A499" s="3">
        <v>41006</v>
      </c>
      <c r="B499" s="1" t="s">
        <v>30</v>
      </c>
      <c r="C499" s="13" t="s">
        <v>982</v>
      </c>
      <c r="D499" s="1" t="s">
        <v>928</v>
      </c>
      <c r="E499" s="7">
        <v>0</v>
      </c>
      <c r="F499" s="7">
        <v>0</v>
      </c>
      <c r="G499" s="1" t="s">
        <v>6269</v>
      </c>
      <c r="H499" s="8" t="s">
        <v>6602</v>
      </c>
      <c r="I499" s="8" t="s">
        <v>9080</v>
      </c>
      <c r="J499" s="14">
        <v>0</v>
      </c>
      <c r="K499" s="14">
        <v>0</v>
      </c>
      <c r="L499" s="8">
        <v>41006.397222222222</v>
      </c>
      <c r="M499" s="10" t="s">
        <v>378</v>
      </c>
    </row>
    <row r="500" spans="1:13" x14ac:dyDescent="0.25">
      <c r="A500" s="3">
        <v>41006</v>
      </c>
      <c r="B500" s="1" t="s">
        <v>30</v>
      </c>
      <c r="C500" s="13" t="s">
        <v>982</v>
      </c>
      <c r="D500" s="1" t="s">
        <v>928</v>
      </c>
      <c r="E500" s="7">
        <v>0</v>
      </c>
      <c r="F500" s="7">
        <v>0</v>
      </c>
      <c r="G500" s="1" t="s">
        <v>6268</v>
      </c>
      <c r="H500" s="8" t="s">
        <v>6603</v>
      </c>
      <c r="I500" s="8" t="s">
        <v>9080</v>
      </c>
      <c r="J500" s="14">
        <v>0</v>
      </c>
      <c r="K500" s="14">
        <v>0</v>
      </c>
      <c r="L500" s="8">
        <v>41006.518055555556</v>
      </c>
      <c r="M500" s="10" t="s">
        <v>378</v>
      </c>
    </row>
    <row r="501" spans="1:13" x14ac:dyDescent="0.25">
      <c r="A501" s="3">
        <v>41006</v>
      </c>
      <c r="B501" s="1" t="s">
        <v>30</v>
      </c>
      <c r="C501" s="13" t="s">
        <v>982</v>
      </c>
      <c r="D501" s="1" t="s">
        <v>928</v>
      </c>
      <c r="E501" s="7">
        <v>0</v>
      </c>
      <c r="F501" s="7">
        <v>0</v>
      </c>
      <c r="G501" s="1" t="s">
        <v>6267</v>
      </c>
      <c r="H501" s="8" t="s">
        <v>6604</v>
      </c>
      <c r="I501" s="8" t="s">
        <v>9080</v>
      </c>
      <c r="J501" s="14">
        <v>0</v>
      </c>
      <c r="K501" s="14">
        <v>0</v>
      </c>
      <c r="L501" s="8">
        <v>41006.60833333333</v>
      </c>
      <c r="M501" s="10" t="s">
        <v>378</v>
      </c>
    </row>
    <row r="502" spans="1:13" x14ac:dyDescent="0.25">
      <c r="A502" s="3">
        <v>41010</v>
      </c>
      <c r="B502" s="1" t="s">
        <v>39</v>
      </c>
      <c r="C502" s="13" t="s">
        <v>6270</v>
      </c>
      <c r="D502" s="1" t="s">
        <v>378</v>
      </c>
      <c r="E502" s="7">
        <v>0</v>
      </c>
      <c r="F502" s="7">
        <v>0</v>
      </c>
      <c r="G502" s="1" t="s">
        <v>6271</v>
      </c>
      <c r="H502" s="8" t="s">
        <v>6605</v>
      </c>
      <c r="I502" s="8" t="s">
        <v>8998</v>
      </c>
      <c r="J502" s="14">
        <v>0</v>
      </c>
      <c r="K502" s="14">
        <v>0</v>
      </c>
      <c r="L502" s="8">
        <v>41010.375</v>
      </c>
      <c r="M502" s="10" t="s">
        <v>378</v>
      </c>
    </row>
    <row r="503" spans="1:13" x14ac:dyDescent="0.25">
      <c r="A503" s="3">
        <v>41011</v>
      </c>
      <c r="B503" s="1" t="s">
        <v>10</v>
      </c>
      <c r="C503" s="13" t="s">
        <v>1113</v>
      </c>
      <c r="D503" s="1" t="s">
        <v>768</v>
      </c>
      <c r="E503" s="7">
        <v>0</v>
      </c>
      <c r="F503" s="7">
        <v>0</v>
      </c>
      <c r="G503" s="1" t="s">
        <v>6272</v>
      </c>
      <c r="H503" s="8" t="s">
        <v>6606</v>
      </c>
      <c r="I503" s="8" t="s">
        <v>9086</v>
      </c>
      <c r="J503" s="14">
        <v>0</v>
      </c>
      <c r="K503" s="14">
        <v>8</v>
      </c>
      <c r="L503" s="8">
        <v>41011.6875</v>
      </c>
      <c r="M503" s="10" t="s">
        <v>378</v>
      </c>
    </row>
    <row r="504" spans="1:13" x14ac:dyDescent="0.25">
      <c r="A504" s="3">
        <v>41014</v>
      </c>
      <c r="B504" s="1" t="s">
        <v>25</v>
      </c>
      <c r="C504" s="13" t="s">
        <v>256</v>
      </c>
      <c r="D504" s="1" t="s">
        <v>768</v>
      </c>
      <c r="E504" s="7">
        <v>0</v>
      </c>
      <c r="F504" s="7">
        <v>0</v>
      </c>
      <c r="G504" s="1" t="s">
        <v>6273</v>
      </c>
      <c r="H504" s="8" t="s">
        <v>6607</v>
      </c>
      <c r="I504" s="8" t="s">
        <v>9063</v>
      </c>
      <c r="J504" s="14">
        <v>0</v>
      </c>
      <c r="K504" s="14">
        <v>1</v>
      </c>
      <c r="L504" s="8">
        <v>41014.893055555556</v>
      </c>
      <c r="M504" s="10" t="s">
        <v>378</v>
      </c>
    </row>
    <row r="505" spans="1:13" x14ac:dyDescent="0.25">
      <c r="A505" s="3">
        <v>41015</v>
      </c>
      <c r="B505" s="1" t="s">
        <v>30</v>
      </c>
      <c r="C505" s="13" t="s">
        <v>6274</v>
      </c>
      <c r="D505" s="1" t="s">
        <v>5323</v>
      </c>
      <c r="E505" s="7">
        <v>218</v>
      </c>
      <c r="F505" s="7">
        <v>111393</v>
      </c>
      <c r="G505" s="1" t="s">
        <v>6275</v>
      </c>
      <c r="H505" s="8" t="s">
        <v>6608</v>
      </c>
      <c r="I505" s="8" t="s">
        <v>9087</v>
      </c>
      <c r="J505" s="14">
        <v>3</v>
      </c>
      <c r="K505" s="14">
        <v>58</v>
      </c>
      <c r="L505" s="8">
        <v>41018.083333333336</v>
      </c>
      <c r="M505" s="10" t="s">
        <v>809</v>
      </c>
    </row>
    <row r="506" spans="1:13" x14ac:dyDescent="0.25">
      <c r="A506" s="3">
        <v>41016</v>
      </c>
      <c r="B506" s="1" t="s">
        <v>10</v>
      </c>
      <c r="C506" s="13" t="s">
        <v>1311</v>
      </c>
      <c r="D506" s="1" t="s">
        <v>768</v>
      </c>
      <c r="E506" s="7">
        <v>0</v>
      </c>
      <c r="F506" s="7">
        <v>0</v>
      </c>
      <c r="G506" s="1" t="s">
        <v>6276</v>
      </c>
      <c r="H506" s="8" t="s">
        <v>6609</v>
      </c>
      <c r="I506" s="8" t="s">
        <v>9088</v>
      </c>
      <c r="J506" s="14">
        <v>0</v>
      </c>
      <c r="K506" s="14">
        <v>11</v>
      </c>
      <c r="L506" s="8">
        <v>41016.741666666669</v>
      </c>
      <c r="M506" s="10" t="s">
        <v>378</v>
      </c>
    </row>
    <row r="507" spans="1:13" x14ac:dyDescent="0.25">
      <c r="A507" s="3">
        <v>41018</v>
      </c>
      <c r="B507" s="1" t="s">
        <v>10</v>
      </c>
      <c r="C507" s="13" t="s">
        <v>1113</v>
      </c>
      <c r="D507" s="1" t="s">
        <v>768</v>
      </c>
      <c r="E507" s="7">
        <v>0</v>
      </c>
      <c r="F507" s="7">
        <v>0</v>
      </c>
      <c r="G507" s="1" t="s">
        <v>6277</v>
      </c>
      <c r="H507" s="8" t="s">
        <v>6610</v>
      </c>
      <c r="I507" s="8" t="s">
        <v>9089</v>
      </c>
      <c r="J507" s="14">
        <v>0</v>
      </c>
      <c r="K507" s="14">
        <v>8</v>
      </c>
      <c r="L507" s="8">
        <v>41018.666666666664</v>
      </c>
      <c r="M507" s="10" t="s">
        <v>378</v>
      </c>
    </row>
    <row r="508" spans="1:13" x14ac:dyDescent="0.25">
      <c r="A508" s="3">
        <v>41019</v>
      </c>
      <c r="B508" s="1" t="s">
        <v>429</v>
      </c>
      <c r="C508" s="13" t="s">
        <v>6278</v>
      </c>
      <c r="D508" s="1" t="s">
        <v>5111</v>
      </c>
      <c r="E508" s="7">
        <v>0</v>
      </c>
      <c r="F508" s="7">
        <v>120377</v>
      </c>
      <c r="G508" s="1" t="s">
        <v>6279</v>
      </c>
      <c r="H508" s="8" t="s">
        <v>6611</v>
      </c>
      <c r="I508" s="8" t="s">
        <v>9090</v>
      </c>
      <c r="J508" s="14">
        <v>1</v>
      </c>
      <c r="K508" s="14">
        <v>14</v>
      </c>
      <c r="L508" s="8">
        <v>41020.185416666667</v>
      </c>
      <c r="M508" s="10" t="s">
        <v>809</v>
      </c>
    </row>
    <row r="509" spans="1:13" x14ac:dyDescent="0.25">
      <c r="A509" s="3">
        <v>41020</v>
      </c>
      <c r="B509" s="1" t="s">
        <v>10</v>
      </c>
      <c r="C509" s="13" t="s">
        <v>1113</v>
      </c>
      <c r="D509" s="1" t="s">
        <v>768</v>
      </c>
      <c r="E509" s="7">
        <v>0</v>
      </c>
      <c r="F509" s="7">
        <v>0</v>
      </c>
      <c r="G509" s="1" t="s">
        <v>6283</v>
      </c>
      <c r="H509" s="8" t="s">
        <v>6612</v>
      </c>
      <c r="I509" s="8" t="s">
        <v>9091</v>
      </c>
      <c r="J509" s="14">
        <v>2</v>
      </c>
      <c r="K509" s="14">
        <v>43</v>
      </c>
      <c r="L509" s="8">
        <v>41022.6875</v>
      </c>
      <c r="M509" s="10" t="s">
        <v>378</v>
      </c>
    </row>
    <row r="510" spans="1:13" x14ac:dyDescent="0.25">
      <c r="A510" s="3">
        <v>41020</v>
      </c>
      <c r="B510" s="1" t="s">
        <v>39</v>
      </c>
      <c r="C510" s="13" t="s">
        <v>6280</v>
      </c>
      <c r="D510" s="1" t="s">
        <v>928</v>
      </c>
      <c r="E510" s="7">
        <v>0</v>
      </c>
      <c r="F510" s="7">
        <v>0</v>
      </c>
      <c r="G510" s="1" t="s">
        <v>6281</v>
      </c>
      <c r="H510" s="8" t="s">
        <v>6613</v>
      </c>
      <c r="I510" s="8" t="s">
        <v>9092</v>
      </c>
      <c r="J510" s="14">
        <v>0</v>
      </c>
      <c r="K510" s="14">
        <v>5</v>
      </c>
      <c r="L510" s="8">
        <v>41020.839583333334</v>
      </c>
      <c r="M510" s="10" t="s">
        <v>378</v>
      </c>
    </row>
    <row r="511" spans="1:13" x14ac:dyDescent="0.25">
      <c r="A511" s="3">
        <v>41022</v>
      </c>
      <c r="B511" s="1" t="s">
        <v>10</v>
      </c>
      <c r="C511" s="13" t="s">
        <v>103</v>
      </c>
      <c r="D511" s="1" t="s">
        <v>768</v>
      </c>
      <c r="E511" s="7">
        <v>0</v>
      </c>
      <c r="F511" s="7">
        <v>0</v>
      </c>
      <c r="G511" s="1" t="s">
        <v>6285</v>
      </c>
      <c r="H511" s="8" t="s">
        <v>6614</v>
      </c>
      <c r="I511" s="8" t="s">
        <v>9093</v>
      </c>
      <c r="J511" s="14">
        <v>0</v>
      </c>
      <c r="K511" s="14">
        <v>3</v>
      </c>
      <c r="L511" s="8">
        <v>41022.649305555555</v>
      </c>
      <c r="M511" s="10" t="s">
        <v>378</v>
      </c>
    </row>
    <row r="512" spans="1:13" x14ac:dyDescent="0.25">
      <c r="A512" s="3">
        <v>41022</v>
      </c>
      <c r="B512" s="1" t="s">
        <v>30</v>
      </c>
      <c r="C512" s="13" t="s">
        <v>6076</v>
      </c>
      <c r="D512" s="1" t="s">
        <v>768</v>
      </c>
      <c r="E512" s="7">
        <v>0</v>
      </c>
      <c r="F512" s="7">
        <v>0</v>
      </c>
      <c r="G512" s="1" t="s">
        <v>6284</v>
      </c>
      <c r="H512" s="8" t="s">
        <v>6615</v>
      </c>
      <c r="I512" s="8" t="s">
        <v>9094</v>
      </c>
      <c r="J512" s="14">
        <v>0</v>
      </c>
      <c r="K512" s="14">
        <v>4</v>
      </c>
      <c r="L512" s="8">
        <v>41022.532638888886</v>
      </c>
      <c r="M512" s="10" t="s">
        <v>378</v>
      </c>
    </row>
    <row r="513" spans="1:13" x14ac:dyDescent="0.25">
      <c r="A513" s="3">
        <v>41036</v>
      </c>
      <c r="B513" s="1" t="s">
        <v>30</v>
      </c>
      <c r="C513" s="13" t="s">
        <v>6288</v>
      </c>
      <c r="D513" s="1" t="s">
        <v>6289</v>
      </c>
      <c r="E513" s="7">
        <v>420</v>
      </c>
      <c r="F513" s="7">
        <v>1</v>
      </c>
      <c r="G513" s="1" t="s">
        <v>6290</v>
      </c>
      <c r="H513" s="8" t="s">
        <v>6616</v>
      </c>
      <c r="I513" s="8" t="s">
        <v>8931</v>
      </c>
      <c r="J513" s="14">
        <v>0</v>
      </c>
      <c r="K513" s="14">
        <v>0</v>
      </c>
      <c r="L513" s="8">
        <v>41036.754166666666</v>
      </c>
      <c r="M513" s="10" t="s">
        <v>8731</v>
      </c>
    </row>
    <row r="514" spans="1:13" x14ac:dyDescent="0.25">
      <c r="A514" s="3">
        <v>41036</v>
      </c>
      <c r="B514" s="1" t="s">
        <v>39</v>
      </c>
      <c r="C514" s="13" t="s">
        <v>6286</v>
      </c>
      <c r="D514" s="1" t="s">
        <v>378</v>
      </c>
      <c r="E514" s="7">
        <v>0</v>
      </c>
      <c r="F514" s="7">
        <v>0</v>
      </c>
      <c r="G514" s="1" t="s">
        <v>6287</v>
      </c>
      <c r="H514" s="8" t="s">
        <v>6617</v>
      </c>
      <c r="I514" s="8" t="s">
        <v>9095</v>
      </c>
      <c r="J514" s="14">
        <v>0</v>
      </c>
      <c r="K514" s="14">
        <v>1</v>
      </c>
      <c r="L514" s="8">
        <v>41036.583333333336</v>
      </c>
      <c r="M514" s="10" t="s">
        <v>378</v>
      </c>
    </row>
    <row r="515" spans="1:13" x14ac:dyDescent="0.25">
      <c r="A515" s="3">
        <v>41040</v>
      </c>
      <c r="B515" s="1" t="s">
        <v>10</v>
      </c>
      <c r="C515" s="13" t="s">
        <v>6291</v>
      </c>
      <c r="D515" s="1" t="s">
        <v>378</v>
      </c>
      <c r="E515" s="7">
        <v>0</v>
      </c>
      <c r="F515" s="7">
        <v>0</v>
      </c>
      <c r="G515" s="1" t="s">
        <v>6292</v>
      </c>
      <c r="H515" s="8" t="s">
        <v>6618</v>
      </c>
      <c r="I515" s="8" t="s">
        <v>9084</v>
      </c>
      <c r="J515" s="14">
        <v>0</v>
      </c>
      <c r="K515" s="14">
        <v>0</v>
      </c>
      <c r="L515" s="8">
        <v>41040.472222222219</v>
      </c>
      <c r="M515" s="10" t="s">
        <v>378</v>
      </c>
    </row>
    <row r="516" spans="1:13" x14ac:dyDescent="0.25">
      <c r="A516" s="3">
        <v>41053</v>
      </c>
      <c r="B516" s="1" t="s">
        <v>39</v>
      </c>
      <c r="C516" s="13" t="s">
        <v>6293</v>
      </c>
      <c r="D516" s="1" t="s">
        <v>928</v>
      </c>
      <c r="E516" s="7">
        <v>0</v>
      </c>
      <c r="F516" s="7">
        <v>0</v>
      </c>
      <c r="G516" s="1" t="s">
        <v>6294</v>
      </c>
      <c r="H516" s="8" t="s">
        <v>6619</v>
      </c>
      <c r="I516" s="8" t="s">
        <v>9096</v>
      </c>
      <c r="J516" s="14">
        <v>1</v>
      </c>
      <c r="K516" s="14">
        <v>26</v>
      </c>
      <c r="L516" s="8">
        <v>41054.728472222225</v>
      </c>
      <c r="M516" s="10" t="s">
        <v>378</v>
      </c>
    </row>
    <row r="517" spans="1:13" x14ac:dyDescent="0.25">
      <c r="A517" s="3">
        <v>41058</v>
      </c>
      <c r="B517" s="1" t="s">
        <v>230</v>
      </c>
      <c r="C517" s="13" t="s">
        <v>6297</v>
      </c>
      <c r="D517" s="1" t="s">
        <v>5111</v>
      </c>
      <c r="E517" s="7">
        <v>0</v>
      </c>
      <c r="F517" s="7">
        <v>112000</v>
      </c>
      <c r="G517" s="1" t="s">
        <v>6298</v>
      </c>
      <c r="H517" s="8" t="s">
        <v>6620</v>
      </c>
      <c r="I517" s="8" t="s">
        <v>9097</v>
      </c>
      <c r="J517" s="14">
        <v>2</v>
      </c>
      <c r="K517" s="14">
        <v>37</v>
      </c>
      <c r="L517" s="8">
        <v>41060.416666666664</v>
      </c>
      <c r="M517" s="10" t="s">
        <v>809</v>
      </c>
    </row>
    <row r="518" spans="1:13" x14ac:dyDescent="0.25">
      <c r="A518" s="3">
        <v>41058</v>
      </c>
      <c r="B518" s="1" t="s">
        <v>10</v>
      </c>
      <c r="C518" s="13" t="s">
        <v>6295</v>
      </c>
      <c r="D518" s="1" t="s">
        <v>928</v>
      </c>
      <c r="E518" s="7">
        <v>0</v>
      </c>
      <c r="F518" s="7">
        <v>0</v>
      </c>
      <c r="G518" s="1" t="s">
        <v>6296</v>
      </c>
      <c r="H518" s="8" t="s">
        <v>6621</v>
      </c>
      <c r="I518" s="8" t="s">
        <v>9095</v>
      </c>
      <c r="J518" s="14">
        <v>0</v>
      </c>
      <c r="K518" s="14">
        <v>1</v>
      </c>
      <c r="L518" s="8">
        <v>41058.819444444445</v>
      </c>
      <c r="M518" s="10" t="s">
        <v>378</v>
      </c>
    </row>
    <row r="519" spans="1:13" x14ac:dyDescent="0.25">
      <c r="A519" s="3">
        <v>41060</v>
      </c>
      <c r="B519" s="1" t="s">
        <v>30</v>
      </c>
      <c r="C519" s="13" t="s">
        <v>6299</v>
      </c>
      <c r="D519" s="1" t="s">
        <v>928</v>
      </c>
      <c r="E519" s="7">
        <v>0</v>
      </c>
      <c r="F519" s="7">
        <v>0</v>
      </c>
      <c r="G519" s="1" t="s">
        <v>6300</v>
      </c>
      <c r="H519" s="8" t="s">
        <v>6622</v>
      </c>
      <c r="I519" s="8" t="s">
        <v>8795</v>
      </c>
      <c r="J519" s="14">
        <v>1</v>
      </c>
      <c r="K519" s="14">
        <v>4</v>
      </c>
      <c r="L519" s="8">
        <v>41061.1875</v>
      </c>
      <c r="M519" s="10" t="s">
        <v>378</v>
      </c>
    </row>
    <row r="520" spans="1:13" x14ac:dyDescent="0.25">
      <c r="A520" s="3">
        <v>41062</v>
      </c>
      <c r="B520" s="1" t="s">
        <v>10</v>
      </c>
      <c r="C520" s="13" t="s">
        <v>5504</v>
      </c>
      <c r="D520" s="1" t="s">
        <v>378</v>
      </c>
      <c r="E520" s="7">
        <v>0</v>
      </c>
      <c r="F520" s="7">
        <v>0</v>
      </c>
      <c r="G520" s="1" t="s">
        <v>6301</v>
      </c>
      <c r="H520" s="8" t="s">
        <v>6623</v>
      </c>
      <c r="I520" s="8" t="s">
        <v>8841</v>
      </c>
      <c r="J520" s="14">
        <v>0</v>
      </c>
      <c r="K520" s="14">
        <v>4</v>
      </c>
      <c r="L520" s="8">
        <v>41062.482638888891</v>
      </c>
      <c r="M520" s="10" t="s">
        <v>378</v>
      </c>
    </row>
    <row r="521" spans="1:13" x14ac:dyDescent="0.25">
      <c r="A521" s="3">
        <v>41066</v>
      </c>
      <c r="B521" s="1" t="s">
        <v>30</v>
      </c>
      <c r="C521" s="13" t="s">
        <v>6304</v>
      </c>
      <c r="D521" s="1" t="s">
        <v>378</v>
      </c>
      <c r="E521" s="7">
        <v>0</v>
      </c>
      <c r="F521" s="7">
        <v>0</v>
      </c>
      <c r="G521" s="1" t="s">
        <v>6305</v>
      </c>
      <c r="H521" s="8" t="s">
        <v>6624</v>
      </c>
      <c r="I521" s="8" t="s">
        <v>8998</v>
      </c>
      <c r="J521" s="14">
        <v>0</v>
      </c>
      <c r="K521" s="14">
        <v>0</v>
      </c>
      <c r="L521" s="8">
        <v>41066.525694444441</v>
      </c>
      <c r="M521" s="10" t="s">
        <v>378</v>
      </c>
    </row>
    <row r="522" spans="1:13" x14ac:dyDescent="0.25">
      <c r="A522" s="3">
        <v>41066</v>
      </c>
      <c r="B522" s="1" t="s">
        <v>39</v>
      </c>
      <c r="C522" s="13" t="s">
        <v>6302</v>
      </c>
      <c r="D522" s="1" t="s">
        <v>378</v>
      </c>
      <c r="E522" s="7">
        <v>0</v>
      </c>
      <c r="F522" s="7">
        <v>0</v>
      </c>
      <c r="G522" s="1" t="s">
        <v>6303</v>
      </c>
      <c r="H522" s="8" t="s">
        <v>6625</v>
      </c>
      <c r="I522" s="8" t="s">
        <v>8998</v>
      </c>
      <c r="J522" s="14">
        <v>0</v>
      </c>
      <c r="K522" s="14">
        <v>0</v>
      </c>
      <c r="L522" s="8">
        <v>41066.333333333336</v>
      </c>
      <c r="M522" s="10" t="s">
        <v>378</v>
      </c>
    </row>
    <row r="523" spans="1:13" x14ac:dyDescent="0.25">
      <c r="A523" s="3">
        <v>41068</v>
      </c>
      <c r="B523" s="1" t="s">
        <v>10</v>
      </c>
      <c r="C523" s="13" t="s">
        <v>6306</v>
      </c>
      <c r="D523" s="1" t="s">
        <v>1122</v>
      </c>
      <c r="E523" s="7">
        <v>120</v>
      </c>
      <c r="F523" s="7">
        <v>30379</v>
      </c>
      <c r="G523" s="1" t="s">
        <v>6307</v>
      </c>
      <c r="H523" s="8" t="s">
        <v>6626</v>
      </c>
      <c r="I523" s="8" t="s">
        <v>9059</v>
      </c>
      <c r="J523" s="14">
        <v>0</v>
      </c>
      <c r="K523" s="14">
        <v>0</v>
      </c>
      <c r="L523" s="8">
        <v>41068.725694444445</v>
      </c>
      <c r="M523" s="10" t="s">
        <v>8731</v>
      </c>
    </row>
    <row r="524" spans="1:13" x14ac:dyDescent="0.25">
      <c r="A524" s="3">
        <v>41071</v>
      </c>
      <c r="B524" s="1" t="s">
        <v>25</v>
      </c>
      <c r="C524" s="13" t="s">
        <v>6308</v>
      </c>
      <c r="D524" s="1" t="s">
        <v>5111</v>
      </c>
      <c r="E524" s="7">
        <v>368</v>
      </c>
      <c r="F524" s="7">
        <v>110591</v>
      </c>
      <c r="G524" s="1" t="s">
        <v>6309</v>
      </c>
      <c r="H524" s="8" t="s">
        <v>6627</v>
      </c>
      <c r="I524" s="8" t="s">
        <v>9098</v>
      </c>
      <c r="J524" s="14">
        <v>1</v>
      </c>
      <c r="K524" s="14">
        <v>19</v>
      </c>
      <c r="L524" s="8">
        <v>41072.625</v>
      </c>
      <c r="M524" s="10" t="s">
        <v>809</v>
      </c>
    </row>
    <row r="525" spans="1:13" x14ac:dyDescent="0.25">
      <c r="A525" s="3">
        <v>41072</v>
      </c>
      <c r="B525" s="1" t="s">
        <v>429</v>
      </c>
      <c r="C525" s="13" t="s">
        <v>129</v>
      </c>
      <c r="D525" s="1" t="s">
        <v>5111</v>
      </c>
      <c r="E525" s="7">
        <v>920</v>
      </c>
      <c r="F525" s="7">
        <v>175000</v>
      </c>
      <c r="G525" s="1" t="s">
        <v>6310</v>
      </c>
      <c r="H525" s="8" t="s">
        <v>6628</v>
      </c>
      <c r="I525" s="8" t="s">
        <v>9099</v>
      </c>
      <c r="J525" s="14">
        <v>2</v>
      </c>
      <c r="K525" s="14">
        <v>37</v>
      </c>
      <c r="L525" s="8">
        <v>41074.206250000003</v>
      </c>
      <c r="M525" s="10" t="s">
        <v>809</v>
      </c>
    </row>
    <row r="526" spans="1:13" x14ac:dyDescent="0.25">
      <c r="A526" s="3">
        <v>41073</v>
      </c>
      <c r="B526" s="1" t="s">
        <v>10</v>
      </c>
      <c r="C526" s="13" t="s">
        <v>925</v>
      </c>
      <c r="D526" s="1" t="s">
        <v>378</v>
      </c>
      <c r="E526" s="7">
        <v>0</v>
      </c>
      <c r="F526" s="7">
        <v>0</v>
      </c>
      <c r="G526" s="1" t="s">
        <v>6311</v>
      </c>
      <c r="H526" s="8" t="s">
        <v>6629</v>
      </c>
      <c r="I526" s="8" t="s">
        <v>9100</v>
      </c>
      <c r="J526" s="14">
        <v>0</v>
      </c>
      <c r="K526" s="14">
        <v>5</v>
      </c>
      <c r="L526" s="8">
        <v>41073.92291666667</v>
      </c>
      <c r="M526" s="10" t="s">
        <v>378</v>
      </c>
    </row>
    <row r="527" spans="1:13" x14ac:dyDescent="0.25">
      <c r="A527" s="3">
        <v>41079</v>
      </c>
      <c r="B527" s="1" t="s">
        <v>10</v>
      </c>
      <c r="C527" s="13" t="s">
        <v>6314</v>
      </c>
      <c r="D527" s="1" t="s">
        <v>6315</v>
      </c>
      <c r="E527" s="7">
        <v>0</v>
      </c>
      <c r="F527" s="7">
        <v>0</v>
      </c>
      <c r="G527" s="1" t="s">
        <v>6316</v>
      </c>
      <c r="H527" s="8" t="s">
        <v>6630</v>
      </c>
      <c r="I527" s="8" t="s">
        <v>8810</v>
      </c>
      <c r="J527" s="14">
        <v>2</v>
      </c>
      <c r="K527" s="14">
        <v>48</v>
      </c>
      <c r="L527" s="8">
        <v>41081.229166666664</v>
      </c>
      <c r="M527" s="10" t="s">
        <v>8731</v>
      </c>
    </row>
    <row r="528" spans="1:13" x14ac:dyDescent="0.25">
      <c r="A528" s="3">
        <v>41079</v>
      </c>
      <c r="B528" s="1" t="s">
        <v>96</v>
      </c>
      <c r="C528" s="13" t="s">
        <v>6312</v>
      </c>
      <c r="D528" s="1" t="s">
        <v>5111</v>
      </c>
      <c r="E528" s="7">
        <v>0</v>
      </c>
      <c r="F528" s="7">
        <v>68200</v>
      </c>
      <c r="G528" s="1" t="s">
        <v>6313</v>
      </c>
      <c r="H528" s="8" t="s">
        <v>6631</v>
      </c>
      <c r="I528" s="8" t="s">
        <v>9101</v>
      </c>
      <c r="J528" s="14">
        <v>1</v>
      </c>
      <c r="K528" s="14">
        <v>42</v>
      </c>
      <c r="L528" s="8">
        <v>41080.958333333336</v>
      </c>
      <c r="M528" s="10" t="s">
        <v>809</v>
      </c>
    </row>
    <row r="529" spans="1:13" x14ac:dyDescent="0.25">
      <c r="A529" s="3">
        <v>41083</v>
      </c>
      <c r="B529" s="1" t="s">
        <v>39</v>
      </c>
      <c r="C529" s="13" t="s">
        <v>6317</v>
      </c>
      <c r="D529" s="1" t="s">
        <v>1122</v>
      </c>
      <c r="E529" s="7">
        <v>51</v>
      </c>
      <c r="F529" s="7">
        <v>29250</v>
      </c>
      <c r="G529" s="1" t="s">
        <v>6318</v>
      </c>
      <c r="H529" s="8" t="s">
        <v>6632</v>
      </c>
      <c r="I529" s="8" t="s">
        <v>9102</v>
      </c>
      <c r="J529" s="14">
        <v>0</v>
      </c>
      <c r="K529" s="14">
        <v>0</v>
      </c>
      <c r="L529" s="8">
        <v>41083.811111111114</v>
      </c>
      <c r="M529" s="10" t="s">
        <v>8731</v>
      </c>
    </row>
    <row r="530" spans="1:13" x14ac:dyDescent="0.25">
      <c r="A530" s="3">
        <v>41085</v>
      </c>
      <c r="B530" s="1" t="s">
        <v>25</v>
      </c>
      <c r="C530" s="13" t="s">
        <v>5978</v>
      </c>
      <c r="D530" s="1" t="s">
        <v>6319</v>
      </c>
      <c r="E530" s="7">
        <v>600</v>
      </c>
      <c r="F530" s="7">
        <v>190000</v>
      </c>
      <c r="G530" s="1" t="s">
        <v>6320</v>
      </c>
      <c r="H530" s="8" t="s">
        <v>6633</v>
      </c>
      <c r="I530" s="8" t="s">
        <v>9103</v>
      </c>
      <c r="J530" s="14">
        <v>1</v>
      </c>
      <c r="K530" s="14">
        <v>21</v>
      </c>
      <c r="L530" s="8">
        <v>41086.572916666664</v>
      </c>
      <c r="M530" s="10" t="s">
        <v>809</v>
      </c>
    </row>
    <row r="531" spans="1:13" x14ac:dyDescent="0.25">
      <c r="A531" s="3">
        <v>41089</v>
      </c>
      <c r="B531" s="1" t="s">
        <v>30</v>
      </c>
      <c r="C531" s="13" t="s">
        <v>6334</v>
      </c>
      <c r="D531" s="1" t="s">
        <v>5111</v>
      </c>
      <c r="E531" s="7">
        <v>3000</v>
      </c>
      <c r="F531" s="7">
        <v>425000</v>
      </c>
      <c r="G531" s="1" t="s">
        <v>6335</v>
      </c>
      <c r="H531" s="8" t="s">
        <v>6634</v>
      </c>
      <c r="I531" s="8" t="s">
        <v>9104</v>
      </c>
      <c r="J531" s="14">
        <v>6</v>
      </c>
      <c r="K531" s="14">
        <v>134</v>
      </c>
      <c r="L531" s="8">
        <v>41095.536111111112</v>
      </c>
      <c r="M531" s="10" t="s">
        <v>809</v>
      </c>
    </row>
    <row r="532" spans="1:13" x14ac:dyDescent="0.25">
      <c r="A532" s="3">
        <v>41089</v>
      </c>
      <c r="B532" s="1" t="s">
        <v>30</v>
      </c>
      <c r="C532" s="13" t="s">
        <v>6332</v>
      </c>
      <c r="D532" s="1" t="s">
        <v>5111</v>
      </c>
      <c r="E532" s="7">
        <v>0</v>
      </c>
      <c r="F532" s="7">
        <v>145000</v>
      </c>
      <c r="G532" s="1" t="s">
        <v>6333</v>
      </c>
      <c r="H532" s="8" t="s">
        <v>6635</v>
      </c>
      <c r="I532" s="8" t="s">
        <v>9105</v>
      </c>
      <c r="J532" s="14">
        <v>8</v>
      </c>
      <c r="K532" s="14">
        <v>192</v>
      </c>
      <c r="L532" s="8">
        <v>41097.821527777778</v>
      </c>
      <c r="M532" s="10" t="s">
        <v>809</v>
      </c>
    </row>
    <row r="533" spans="1:13" x14ac:dyDescent="0.25">
      <c r="A533" s="3">
        <v>41089</v>
      </c>
      <c r="B533" s="1" t="s">
        <v>30</v>
      </c>
      <c r="C533" s="13" t="s">
        <v>5102</v>
      </c>
      <c r="D533" s="1" t="s">
        <v>5111</v>
      </c>
      <c r="E533" s="7">
        <v>700</v>
      </c>
      <c r="F533" s="7">
        <v>265000</v>
      </c>
      <c r="G533" s="1" t="s">
        <v>6331</v>
      </c>
      <c r="H533" s="8" t="s">
        <v>6636</v>
      </c>
      <c r="I533" s="8" t="s">
        <v>9106</v>
      </c>
      <c r="J533" s="14">
        <v>7</v>
      </c>
      <c r="K533" s="14">
        <v>159</v>
      </c>
      <c r="L533" s="8">
        <v>41096.416666666664</v>
      </c>
      <c r="M533" s="10" t="s">
        <v>809</v>
      </c>
    </row>
    <row r="534" spans="1:13" x14ac:dyDescent="0.25">
      <c r="A534" s="3">
        <v>41089</v>
      </c>
      <c r="B534" s="1" t="s">
        <v>30</v>
      </c>
      <c r="C534" s="13" t="s">
        <v>6339</v>
      </c>
      <c r="D534" s="1" t="s">
        <v>5111</v>
      </c>
      <c r="E534" s="7">
        <v>0</v>
      </c>
      <c r="F534" s="7">
        <v>109000</v>
      </c>
      <c r="G534" s="1" t="s">
        <v>6340</v>
      </c>
      <c r="H534" s="8" t="s">
        <v>6637</v>
      </c>
      <c r="I534" s="8" t="s">
        <v>8798</v>
      </c>
      <c r="J534" s="14">
        <v>1</v>
      </c>
      <c r="K534" s="14">
        <v>2</v>
      </c>
      <c r="L534" s="8">
        <v>41090.083333333336</v>
      </c>
      <c r="M534" s="10" t="s">
        <v>809</v>
      </c>
    </row>
    <row r="535" spans="1:13" x14ac:dyDescent="0.25">
      <c r="A535" s="3">
        <v>41089</v>
      </c>
      <c r="B535" s="1" t="s">
        <v>30</v>
      </c>
      <c r="C535" s="13" t="s">
        <v>6337</v>
      </c>
      <c r="D535" s="1" t="s">
        <v>5111</v>
      </c>
      <c r="E535" s="7">
        <v>1465</v>
      </c>
      <c r="F535" s="7">
        <v>600000</v>
      </c>
      <c r="G535" s="1" t="s">
        <v>6338</v>
      </c>
      <c r="H535" s="8" t="s">
        <v>6638</v>
      </c>
      <c r="I535" s="8" t="s">
        <v>9107</v>
      </c>
      <c r="J535" s="14">
        <v>6</v>
      </c>
      <c r="K535" s="14">
        <v>133</v>
      </c>
      <c r="L535" s="8">
        <v>41095.493055555555</v>
      </c>
      <c r="M535" s="10" t="s">
        <v>809</v>
      </c>
    </row>
    <row r="536" spans="1:13" x14ac:dyDescent="0.25">
      <c r="A536" s="3">
        <v>41089</v>
      </c>
      <c r="B536" s="1" t="s">
        <v>25</v>
      </c>
      <c r="C536" s="13" t="s">
        <v>3792</v>
      </c>
      <c r="D536" s="1" t="s">
        <v>5111</v>
      </c>
      <c r="E536" s="7">
        <v>5000</v>
      </c>
      <c r="F536" s="7">
        <v>880000</v>
      </c>
      <c r="G536" s="1" t="s">
        <v>6336</v>
      </c>
      <c r="H536" s="8" t="s">
        <v>6639</v>
      </c>
      <c r="I536" s="8" t="s">
        <v>9108</v>
      </c>
      <c r="J536" s="14">
        <v>5</v>
      </c>
      <c r="K536" s="14">
        <v>113</v>
      </c>
      <c r="L536" s="8">
        <v>41094.65</v>
      </c>
      <c r="M536" s="10" t="s">
        <v>809</v>
      </c>
    </row>
    <row r="537" spans="1:13" x14ac:dyDescent="0.25">
      <c r="A537" s="3">
        <v>41089</v>
      </c>
      <c r="B537" s="1" t="s">
        <v>30</v>
      </c>
      <c r="C537" s="13" t="s">
        <v>6323</v>
      </c>
      <c r="D537" s="1" t="s">
        <v>5111</v>
      </c>
      <c r="E537" s="7">
        <v>500</v>
      </c>
      <c r="F537" s="7">
        <v>175000</v>
      </c>
      <c r="G537" s="1" t="s">
        <v>6324</v>
      </c>
      <c r="H537" s="8" t="s">
        <v>6640</v>
      </c>
      <c r="I537" s="8" t="s">
        <v>9109</v>
      </c>
      <c r="J537" s="14">
        <v>5</v>
      </c>
      <c r="K537" s="14">
        <v>123</v>
      </c>
      <c r="L537" s="8">
        <v>41094.75</v>
      </c>
      <c r="M537" s="10" t="s">
        <v>809</v>
      </c>
    </row>
    <row r="538" spans="1:13" x14ac:dyDescent="0.25">
      <c r="A538" s="3">
        <v>41089</v>
      </c>
      <c r="B538" s="1" t="s">
        <v>22</v>
      </c>
      <c r="C538" s="13" t="s">
        <v>959</v>
      </c>
      <c r="D538" s="1" t="s">
        <v>950</v>
      </c>
      <c r="E538" s="7">
        <v>1800</v>
      </c>
      <c r="F538" s="7">
        <v>900000</v>
      </c>
      <c r="G538" s="1" t="s">
        <v>6322</v>
      </c>
      <c r="H538" s="8" t="s">
        <v>6641</v>
      </c>
      <c r="I538" s="8" t="s">
        <v>9083</v>
      </c>
      <c r="J538" s="14">
        <v>0</v>
      </c>
      <c r="K538" s="14">
        <v>4</v>
      </c>
      <c r="L538" s="8">
        <v>41089.709722222222</v>
      </c>
      <c r="M538" s="10" t="s">
        <v>8731</v>
      </c>
    </row>
    <row r="539" spans="1:13" x14ac:dyDescent="0.25">
      <c r="A539" s="3">
        <v>41089</v>
      </c>
      <c r="B539" s="1" t="s">
        <v>30</v>
      </c>
      <c r="C539" s="13" t="s">
        <v>5713</v>
      </c>
      <c r="D539" s="1" t="s">
        <v>928</v>
      </c>
      <c r="E539" s="7">
        <v>0</v>
      </c>
      <c r="F539" s="7">
        <v>0</v>
      </c>
      <c r="G539" s="1" t="s">
        <v>6321</v>
      </c>
      <c r="H539" s="8" t="s">
        <v>6642</v>
      </c>
      <c r="I539" s="8" t="s">
        <v>8998</v>
      </c>
      <c r="J539" s="14">
        <v>0</v>
      </c>
      <c r="K539" s="14">
        <v>0</v>
      </c>
      <c r="L539" s="8">
        <v>41089.447916666664</v>
      </c>
      <c r="M539" s="10" t="s">
        <v>378</v>
      </c>
    </row>
    <row r="540" spans="1:13" x14ac:dyDescent="0.25">
      <c r="A540" s="3">
        <v>41089</v>
      </c>
      <c r="B540" s="1" t="s">
        <v>30</v>
      </c>
      <c r="C540" s="13" t="s">
        <v>6329</v>
      </c>
      <c r="D540" s="1" t="s">
        <v>5111</v>
      </c>
      <c r="E540" s="7">
        <v>2946</v>
      </c>
      <c r="F540" s="7">
        <v>4645572</v>
      </c>
      <c r="G540" s="1" t="s">
        <v>6330</v>
      </c>
      <c r="H540" s="8" t="s">
        <v>6643</v>
      </c>
      <c r="I540" s="8" t="s">
        <v>9110</v>
      </c>
      <c r="J540" s="14">
        <v>3</v>
      </c>
      <c r="K540" s="14">
        <v>78</v>
      </c>
      <c r="L540" s="8">
        <v>41092.999305555553</v>
      </c>
      <c r="M540" s="10" t="s">
        <v>809</v>
      </c>
    </row>
    <row r="541" spans="1:13" x14ac:dyDescent="0.25">
      <c r="A541" s="3">
        <v>41089</v>
      </c>
      <c r="B541" s="1" t="s">
        <v>25</v>
      </c>
      <c r="C541" s="13" t="s">
        <v>5877</v>
      </c>
      <c r="D541" s="1" t="s">
        <v>5255</v>
      </c>
      <c r="E541" s="7">
        <v>45</v>
      </c>
      <c r="F541" s="7">
        <v>7935</v>
      </c>
      <c r="G541" s="1" t="s">
        <v>6328</v>
      </c>
      <c r="H541" s="8" t="s">
        <v>6644</v>
      </c>
      <c r="I541" s="8" t="s">
        <v>8865</v>
      </c>
      <c r="J541" s="14">
        <v>0</v>
      </c>
      <c r="K541" s="14">
        <v>5</v>
      </c>
      <c r="L541" s="8">
        <v>41089.875</v>
      </c>
      <c r="M541" s="10" t="s">
        <v>8731</v>
      </c>
    </row>
    <row r="542" spans="1:13" x14ac:dyDescent="0.25">
      <c r="A542" s="3">
        <v>41089</v>
      </c>
      <c r="B542" s="1" t="s">
        <v>30</v>
      </c>
      <c r="C542" s="13" t="s">
        <v>6325</v>
      </c>
      <c r="D542" s="1" t="s">
        <v>5111</v>
      </c>
      <c r="E542" s="7">
        <v>0</v>
      </c>
      <c r="F542" s="7">
        <v>1355919</v>
      </c>
      <c r="G542" s="1" t="s">
        <v>6326</v>
      </c>
      <c r="H542" s="8" t="s">
        <v>6644</v>
      </c>
      <c r="I542" s="8" t="s">
        <v>8774</v>
      </c>
      <c r="J542" s="14">
        <v>3</v>
      </c>
      <c r="K542" s="14">
        <v>72</v>
      </c>
      <c r="L542" s="8">
        <v>41092.666666666664</v>
      </c>
      <c r="M542" s="10" t="s">
        <v>809</v>
      </c>
    </row>
    <row r="543" spans="1:13" x14ac:dyDescent="0.25">
      <c r="A543" s="3">
        <v>41090</v>
      </c>
      <c r="B543" s="1" t="s">
        <v>25</v>
      </c>
      <c r="C543" s="13" t="s">
        <v>905</v>
      </c>
      <c r="D543" s="1" t="s">
        <v>5255</v>
      </c>
      <c r="E543" s="7">
        <v>0</v>
      </c>
      <c r="F543" s="7">
        <v>0</v>
      </c>
      <c r="G543" s="1" t="s">
        <v>6344</v>
      </c>
      <c r="H543" s="8" t="s">
        <v>6645</v>
      </c>
      <c r="I543" s="8" t="s">
        <v>8965</v>
      </c>
      <c r="J543" s="14">
        <v>2</v>
      </c>
      <c r="K543" s="14">
        <v>45</v>
      </c>
      <c r="L543" s="8">
        <v>41092.5</v>
      </c>
      <c r="M543" s="10" t="s">
        <v>8731</v>
      </c>
    </row>
    <row r="544" spans="1:13" x14ac:dyDescent="0.25">
      <c r="A544" s="3">
        <v>41090</v>
      </c>
      <c r="B544" s="1" t="s">
        <v>30</v>
      </c>
      <c r="C544" s="13" t="s">
        <v>6345</v>
      </c>
      <c r="D544" s="1" t="s">
        <v>5111</v>
      </c>
      <c r="E544" s="7">
        <v>354</v>
      </c>
      <c r="F544" s="7">
        <v>60000</v>
      </c>
      <c r="G544" s="1" t="s">
        <v>6346</v>
      </c>
      <c r="H544" s="8" t="s">
        <v>6646</v>
      </c>
      <c r="I544" s="8" t="s">
        <v>9111</v>
      </c>
      <c r="J544" s="14">
        <v>2</v>
      </c>
      <c r="K544" s="14">
        <v>33</v>
      </c>
      <c r="L544" s="8">
        <v>41092.34097222222</v>
      </c>
      <c r="M544" s="10" t="s">
        <v>809</v>
      </c>
    </row>
    <row r="545" spans="1:13" x14ac:dyDescent="0.25">
      <c r="A545" s="3">
        <v>41090</v>
      </c>
      <c r="B545" s="1" t="s">
        <v>30</v>
      </c>
      <c r="C545" s="13" t="s">
        <v>5928</v>
      </c>
      <c r="D545" s="1" t="s">
        <v>5111</v>
      </c>
      <c r="E545" s="7">
        <v>0</v>
      </c>
      <c r="F545" s="7">
        <v>86390</v>
      </c>
      <c r="G545" s="1" t="s">
        <v>6341</v>
      </c>
      <c r="H545" s="8" t="s">
        <v>6647</v>
      </c>
      <c r="I545" s="8" t="s">
        <v>8774</v>
      </c>
      <c r="J545" s="14">
        <v>3</v>
      </c>
      <c r="K545" s="14">
        <v>72</v>
      </c>
      <c r="L545" s="8">
        <v>41093.041666666664</v>
      </c>
      <c r="M545" s="10" t="s">
        <v>809</v>
      </c>
    </row>
    <row r="546" spans="1:13" x14ac:dyDescent="0.25">
      <c r="A546" s="3">
        <v>41090</v>
      </c>
      <c r="B546" s="1" t="s">
        <v>30</v>
      </c>
      <c r="C546" s="13" t="s">
        <v>6342</v>
      </c>
      <c r="D546" s="1" t="s">
        <v>5111</v>
      </c>
      <c r="E546" s="7">
        <v>0</v>
      </c>
      <c r="F546" s="7">
        <v>205000</v>
      </c>
      <c r="G546" s="1" t="s">
        <v>6343</v>
      </c>
      <c r="H546" s="8" t="s">
        <v>6648</v>
      </c>
      <c r="I546" s="8" t="s">
        <v>9112</v>
      </c>
      <c r="J546" s="14">
        <v>7</v>
      </c>
      <c r="K546" s="14">
        <v>184</v>
      </c>
      <c r="L546" s="8">
        <v>41097.731249999997</v>
      </c>
      <c r="M546" s="10" t="s">
        <v>809</v>
      </c>
    </row>
    <row r="547" spans="1:13" x14ac:dyDescent="0.25">
      <c r="A547" s="3">
        <v>41091</v>
      </c>
      <c r="B547" s="1" t="s">
        <v>25</v>
      </c>
      <c r="C547" s="13" t="s">
        <v>6351</v>
      </c>
      <c r="D547" s="1" t="s">
        <v>6352</v>
      </c>
      <c r="E547" s="7">
        <v>0</v>
      </c>
      <c r="F547" s="7">
        <v>69106</v>
      </c>
      <c r="G547" s="1" t="s">
        <v>6353</v>
      </c>
      <c r="H547" s="8" t="s">
        <v>6649</v>
      </c>
      <c r="I547" s="8" t="s">
        <v>8797</v>
      </c>
      <c r="J547" s="14">
        <v>0</v>
      </c>
      <c r="K547" s="14">
        <v>4</v>
      </c>
      <c r="L547" s="8">
        <v>41091.927083333336</v>
      </c>
      <c r="M547" s="10" t="s">
        <v>809</v>
      </c>
    </row>
    <row r="548" spans="1:13" x14ac:dyDescent="0.25">
      <c r="A548" s="3">
        <v>41091</v>
      </c>
      <c r="B548" s="1" t="s">
        <v>25</v>
      </c>
      <c r="C548" s="13" t="s">
        <v>6348</v>
      </c>
      <c r="D548" s="1" t="s">
        <v>6349</v>
      </c>
      <c r="E548" s="7">
        <v>48</v>
      </c>
      <c r="F548" s="7">
        <v>6100</v>
      </c>
      <c r="G548" s="1" t="s">
        <v>6350</v>
      </c>
      <c r="H548" s="8" t="s">
        <v>6650</v>
      </c>
      <c r="I548" s="8" t="s">
        <v>9113</v>
      </c>
      <c r="J548" s="14">
        <v>0</v>
      </c>
      <c r="K548" s="14">
        <v>6</v>
      </c>
      <c r="L548" s="8">
        <v>41091.958333333336</v>
      </c>
      <c r="M548" s="10" t="s">
        <v>809</v>
      </c>
    </row>
    <row r="549" spans="1:13" x14ac:dyDescent="0.25">
      <c r="A549" s="3">
        <v>41091</v>
      </c>
      <c r="B549" s="1" t="s">
        <v>30</v>
      </c>
      <c r="C549" s="13" t="s">
        <v>409</v>
      </c>
      <c r="D549" s="1" t="s">
        <v>5111</v>
      </c>
      <c r="E549" s="7">
        <v>0</v>
      </c>
      <c r="F549" s="7">
        <v>320000</v>
      </c>
      <c r="G549" s="1" t="s">
        <v>6347</v>
      </c>
      <c r="H549" s="8" t="s">
        <v>6651</v>
      </c>
      <c r="I549" s="8" t="s">
        <v>8830</v>
      </c>
      <c r="J549" s="14">
        <v>2</v>
      </c>
      <c r="K549" s="14">
        <v>50</v>
      </c>
      <c r="L549" s="8">
        <v>41093.625</v>
      </c>
      <c r="M549" s="10" t="s">
        <v>809</v>
      </c>
    </row>
    <row r="550" spans="1:13" x14ac:dyDescent="0.25">
      <c r="A550" s="3">
        <v>41095</v>
      </c>
      <c r="B550" s="1" t="s">
        <v>25</v>
      </c>
      <c r="C550" s="13" t="s">
        <v>905</v>
      </c>
      <c r="D550" s="1" t="s">
        <v>6356</v>
      </c>
      <c r="E550" s="7">
        <v>0</v>
      </c>
      <c r="F550" s="7">
        <v>50001</v>
      </c>
      <c r="G550" s="1" t="s">
        <v>6357</v>
      </c>
      <c r="H550" s="8" t="s">
        <v>6652</v>
      </c>
      <c r="I550" s="8" t="s">
        <v>9114</v>
      </c>
      <c r="J550" s="14">
        <v>1</v>
      </c>
      <c r="K550" s="14">
        <v>21</v>
      </c>
      <c r="L550" s="8">
        <v>41096.666666666664</v>
      </c>
      <c r="M550" s="10" t="s">
        <v>809</v>
      </c>
    </row>
    <row r="551" spans="1:13" x14ac:dyDescent="0.25">
      <c r="A551" s="3">
        <v>41095</v>
      </c>
      <c r="B551" s="1" t="s">
        <v>30</v>
      </c>
      <c r="C551" s="13" t="s">
        <v>6354</v>
      </c>
      <c r="D551" s="1" t="s">
        <v>5111</v>
      </c>
      <c r="E551" s="7">
        <v>0</v>
      </c>
      <c r="F551" s="7">
        <v>111000</v>
      </c>
      <c r="G551" s="1" t="s">
        <v>6355</v>
      </c>
      <c r="H551" s="8" t="s">
        <v>6653</v>
      </c>
      <c r="I551" s="8" t="s">
        <v>9075</v>
      </c>
      <c r="J551" s="14">
        <v>1</v>
      </c>
      <c r="K551" s="14">
        <v>44</v>
      </c>
      <c r="L551" s="8">
        <v>41096.854166666664</v>
      </c>
      <c r="M551" s="10" t="s">
        <v>809</v>
      </c>
    </row>
    <row r="552" spans="1:13" x14ac:dyDescent="0.25">
      <c r="A552" s="3">
        <v>41096</v>
      </c>
      <c r="B552" s="1" t="s">
        <v>10</v>
      </c>
      <c r="C552" s="13" t="s">
        <v>1113</v>
      </c>
      <c r="D552" s="1" t="s">
        <v>378</v>
      </c>
      <c r="E552" s="7">
        <v>0</v>
      </c>
      <c r="F552" s="7">
        <v>0</v>
      </c>
      <c r="G552" s="1" t="s">
        <v>6358</v>
      </c>
      <c r="H552" s="8" t="s">
        <v>6654</v>
      </c>
      <c r="I552" s="8" t="s">
        <v>9080</v>
      </c>
      <c r="J552" s="14">
        <v>0</v>
      </c>
      <c r="K552" s="14">
        <v>0</v>
      </c>
      <c r="L552" s="8">
        <v>41096.629166666666</v>
      </c>
      <c r="M552" s="10" t="s">
        <v>378</v>
      </c>
    </row>
    <row r="553" spans="1:13" x14ac:dyDescent="0.25">
      <c r="A553" s="3">
        <v>41097</v>
      </c>
      <c r="B553" s="1" t="s">
        <v>30</v>
      </c>
      <c r="C553" s="13" t="s">
        <v>6363</v>
      </c>
      <c r="D553" s="1" t="s">
        <v>5111</v>
      </c>
      <c r="E553" s="7">
        <v>0</v>
      </c>
      <c r="F553" s="7">
        <v>95400</v>
      </c>
      <c r="G553" s="1" t="s">
        <v>6364</v>
      </c>
      <c r="H553" s="8" t="s">
        <v>6655</v>
      </c>
      <c r="I553" s="8" t="s">
        <v>9115</v>
      </c>
      <c r="J553" s="14">
        <v>2</v>
      </c>
      <c r="K553" s="14">
        <v>49</v>
      </c>
      <c r="L553" s="8">
        <v>41099.792361111111</v>
      </c>
      <c r="M553" s="10" t="s">
        <v>809</v>
      </c>
    </row>
    <row r="554" spans="1:13" x14ac:dyDescent="0.25">
      <c r="A554" s="3">
        <v>41097</v>
      </c>
      <c r="B554" s="1" t="s">
        <v>30</v>
      </c>
      <c r="C554" s="13" t="s">
        <v>6361</v>
      </c>
      <c r="D554" s="1" t="s">
        <v>5111</v>
      </c>
      <c r="E554" s="7">
        <v>0</v>
      </c>
      <c r="F554" s="7">
        <v>64500</v>
      </c>
      <c r="G554" s="1" t="s">
        <v>6362</v>
      </c>
      <c r="H554" s="8" t="s">
        <v>6656</v>
      </c>
      <c r="I554" s="8" t="s">
        <v>9116</v>
      </c>
      <c r="J554" s="14">
        <v>2</v>
      </c>
      <c r="K554" s="14">
        <v>64</v>
      </c>
      <c r="L554" s="8">
        <v>41099.958333333336</v>
      </c>
      <c r="M554" s="10" t="s">
        <v>809</v>
      </c>
    </row>
    <row r="555" spans="1:13" x14ac:dyDescent="0.25">
      <c r="A555" s="3">
        <v>41097</v>
      </c>
      <c r="B555" s="1" t="s">
        <v>10</v>
      </c>
      <c r="C555" s="13" t="s">
        <v>6359</v>
      </c>
      <c r="D555" s="1" t="s">
        <v>6315</v>
      </c>
      <c r="E555" s="7">
        <v>0</v>
      </c>
      <c r="F555" s="7">
        <v>0</v>
      </c>
      <c r="G555" s="1" t="s">
        <v>6360</v>
      </c>
      <c r="H555" s="8" t="s">
        <v>6657</v>
      </c>
      <c r="I555" s="8" t="s">
        <v>8774</v>
      </c>
      <c r="J555" s="14">
        <v>3</v>
      </c>
      <c r="K555" s="14">
        <v>72</v>
      </c>
      <c r="L555" s="8">
        <v>41100.166666666664</v>
      </c>
      <c r="M555" s="10" t="s">
        <v>8731</v>
      </c>
    </row>
    <row r="556" spans="1:13" x14ac:dyDescent="0.25">
      <c r="A556" s="3">
        <v>41099</v>
      </c>
      <c r="B556" s="1" t="s">
        <v>10</v>
      </c>
      <c r="C556" s="13" t="s">
        <v>5346</v>
      </c>
      <c r="D556" s="1" t="s">
        <v>6365</v>
      </c>
      <c r="E556" s="7">
        <v>9896</v>
      </c>
      <c r="F556" s="7">
        <v>0</v>
      </c>
      <c r="G556" s="1" t="s">
        <v>6366</v>
      </c>
      <c r="H556" s="8" t="s">
        <v>6658</v>
      </c>
      <c r="I556" s="8" t="s">
        <v>8932</v>
      </c>
      <c r="J556" s="14">
        <v>0</v>
      </c>
      <c r="K556" s="14">
        <v>3</v>
      </c>
      <c r="L556" s="8">
        <v>41099.676388888889</v>
      </c>
      <c r="M556" s="10" t="s">
        <v>8731</v>
      </c>
    </row>
    <row r="557" spans="1:13" x14ac:dyDescent="0.25">
      <c r="A557" s="3">
        <v>41106</v>
      </c>
      <c r="B557" s="1" t="s">
        <v>230</v>
      </c>
      <c r="C557" s="13" t="s">
        <v>1149</v>
      </c>
      <c r="D557" s="1" t="s">
        <v>6367</v>
      </c>
      <c r="E557" s="7">
        <v>0</v>
      </c>
      <c r="F557" s="7">
        <v>0</v>
      </c>
      <c r="G557" s="1" t="s">
        <v>6368</v>
      </c>
      <c r="H557" s="8" t="s">
        <v>6659</v>
      </c>
      <c r="I557" s="8" t="s">
        <v>8914</v>
      </c>
      <c r="J557" s="14">
        <v>0</v>
      </c>
      <c r="K557" s="14">
        <v>1</v>
      </c>
      <c r="L557" s="8">
        <v>41106.520138888889</v>
      </c>
      <c r="M557" s="10" t="s">
        <v>8731</v>
      </c>
    </row>
    <row r="558" spans="1:13" x14ac:dyDescent="0.25">
      <c r="A558" s="3">
        <v>41108</v>
      </c>
      <c r="B558" s="1" t="s">
        <v>30</v>
      </c>
      <c r="C558" s="13" t="s">
        <v>994</v>
      </c>
      <c r="D558" s="1" t="s">
        <v>5111</v>
      </c>
      <c r="E558" s="7">
        <v>0</v>
      </c>
      <c r="F558" s="7">
        <v>181000</v>
      </c>
      <c r="G558" s="1" t="s">
        <v>6372</v>
      </c>
      <c r="H558" s="8" t="s">
        <v>6660</v>
      </c>
      <c r="I558" s="8" t="s">
        <v>8818</v>
      </c>
      <c r="J558" s="14">
        <v>1</v>
      </c>
      <c r="K558" s="14">
        <v>6</v>
      </c>
      <c r="L558" s="8">
        <v>41109.25</v>
      </c>
      <c r="M558" s="10" t="s">
        <v>809</v>
      </c>
    </row>
    <row r="559" spans="1:13" x14ac:dyDescent="0.25">
      <c r="A559" s="3">
        <v>41108</v>
      </c>
      <c r="B559" s="1" t="s">
        <v>30</v>
      </c>
      <c r="C559" s="13" t="s">
        <v>6288</v>
      </c>
      <c r="D559" s="1" t="s">
        <v>5111</v>
      </c>
      <c r="E559" s="7">
        <v>0</v>
      </c>
      <c r="F559" s="7">
        <v>67000</v>
      </c>
      <c r="G559" s="1" t="s">
        <v>6371</v>
      </c>
      <c r="H559" s="8" t="s">
        <v>6661</v>
      </c>
      <c r="I559" s="8" t="s">
        <v>9117</v>
      </c>
      <c r="J559" s="14">
        <v>0</v>
      </c>
      <c r="K559" s="14">
        <v>2</v>
      </c>
      <c r="L559" s="8">
        <v>41108.795138888891</v>
      </c>
      <c r="M559" s="10" t="s">
        <v>809</v>
      </c>
    </row>
    <row r="560" spans="1:13" x14ac:dyDescent="0.25">
      <c r="A560" s="3">
        <v>41108</v>
      </c>
      <c r="B560" s="1" t="s">
        <v>30</v>
      </c>
      <c r="C560" s="13" t="s">
        <v>6369</v>
      </c>
      <c r="D560" s="1" t="s">
        <v>5111</v>
      </c>
      <c r="E560" s="7">
        <v>480</v>
      </c>
      <c r="F560" s="7">
        <v>103000</v>
      </c>
      <c r="G560" s="1" t="s">
        <v>6370</v>
      </c>
      <c r="H560" s="8" t="s">
        <v>6662</v>
      </c>
      <c r="I560" s="8" t="s">
        <v>9118</v>
      </c>
      <c r="J560" s="14">
        <v>1</v>
      </c>
      <c r="K560" s="14">
        <v>33</v>
      </c>
      <c r="L560" s="8">
        <v>41109.998611111114</v>
      </c>
      <c r="M560" s="10" t="s">
        <v>809</v>
      </c>
    </row>
    <row r="561" spans="1:13" x14ac:dyDescent="0.25">
      <c r="A561" s="3">
        <v>41109</v>
      </c>
      <c r="B561" s="1" t="s">
        <v>30</v>
      </c>
      <c r="C561" s="13" t="s">
        <v>982</v>
      </c>
      <c r="D561" s="1" t="s">
        <v>378</v>
      </c>
      <c r="E561" s="7">
        <v>0</v>
      </c>
      <c r="F561" s="7">
        <v>0</v>
      </c>
      <c r="G561" s="1" t="s">
        <v>6376</v>
      </c>
      <c r="H561" s="8" t="s">
        <v>6663</v>
      </c>
      <c r="I561" s="8" t="s">
        <v>9080</v>
      </c>
      <c r="J561" s="14">
        <v>0</v>
      </c>
      <c r="K561" s="14">
        <v>0</v>
      </c>
      <c r="L561" s="8">
        <v>41109.522916666669</v>
      </c>
      <c r="M561" s="10" t="s">
        <v>378</v>
      </c>
    </row>
    <row r="562" spans="1:13" x14ac:dyDescent="0.25">
      <c r="A562" s="3">
        <v>41109</v>
      </c>
      <c r="B562" s="1" t="s">
        <v>39</v>
      </c>
      <c r="C562" s="13" t="s">
        <v>6374</v>
      </c>
      <c r="D562" s="1" t="s">
        <v>990</v>
      </c>
      <c r="E562" s="7">
        <v>675</v>
      </c>
      <c r="F562" s="7">
        <v>0</v>
      </c>
      <c r="G562" s="1" t="s">
        <v>6375</v>
      </c>
      <c r="H562" s="8" t="s">
        <v>6664</v>
      </c>
      <c r="I562" s="8" t="s">
        <v>9119</v>
      </c>
      <c r="J562" s="14">
        <v>12</v>
      </c>
      <c r="K562" s="14">
        <v>288</v>
      </c>
      <c r="L562" s="8">
        <v>41121.458333333336</v>
      </c>
      <c r="M562" s="10" t="s">
        <v>8731</v>
      </c>
    </row>
    <row r="563" spans="1:13" x14ac:dyDescent="0.25">
      <c r="A563" s="3">
        <v>41111</v>
      </c>
      <c r="B563" s="1" t="s">
        <v>230</v>
      </c>
      <c r="C563" s="13" t="s">
        <v>6377</v>
      </c>
      <c r="D563" s="1" t="s">
        <v>6378</v>
      </c>
      <c r="E563" s="7">
        <v>220</v>
      </c>
      <c r="F563" s="7">
        <v>70000</v>
      </c>
      <c r="G563" s="1" t="s">
        <v>6379</v>
      </c>
      <c r="H563" s="8" t="s">
        <v>6665</v>
      </c>
      <c r="I563" s="8" t="s">
        <v>9120</v>
      </c>
      <c r="J563" s="14">
        <v>0</v>
      </c>
      <c r="K563" s="14">
        <v>3</v>
      </c>
      <c r="L563" s="8">
        <v>41111.222222222219</v>
      </c>
      <c r="M563" s="10" t="s">
        <v>809</v>
      </c>
    </row>
    <row r="564" spans="1:13" x14ac:dyDescent="0.25">
      <c r="A564" s="3">
        <v>41114</v>
      </c>
      <c r="B564" s="1" t="s">
        <v>30</v>
      </c>
      <c r="C564" s="13" t="s">
        <v>994</v>
      </c>
      <c r="D564" s="1" t="s">
        <v>5111</v>
      </c>
      <c r="E564" s="7">
        <v>0</v>
      </c>
      <c r="F564" s="7">
        <v>330000</v>
      </c>
      <c r="G564" s="1" t="s">
        <v>6382</v>
      </c>
      <c r="H564" s="8" t="s">
        <v>6666</v>
      </c>
      <c r="I564" s="8" t="s">
        <v>9121</v>
      </c>
      <c r="J564" s="14">
        <v>0</v>
      </c>
      <c r="K564" s="14">
        <v>14</v>
      </c>
      <c r="L564" s="8">
        <v>41114.916666666664</v>
      </c>
      <c r="M564" s="10" t="s">
        <v>809</v>
      </c>
    </row>
    <row r="565" spans="1:13" x14ac:dyDescent="0.25">
      <c r="A565" s="3">
        <v>41114</v>
      </c>
      <c r="B565" s="1" t="s">
        <v>30</v>
      </c>
      <c r="C565" s="13" t="s">
        <v>6380</v>
      </c>
      <c r="D565" s="1" t="s">
        <v>5111</v>
      </c>
      <c r="E565" s="7">
        <v>0</v>
      </c>
      <c r="F565" s="7">
        <v>82621</v>
      </c>
      <c r="G565" s="1" t="s">
        <v>6381</v>
      </c>
      <c r="H565" s="8" t="s">
        <v>6667</v>
      </c>
      <c r="I565" s="8" t="s">
        <v>9122</v>
      </c>
      <c r="J565" s="14">
        <v>0</v>
      </c>
      <c r="K565" s="14">
        <v>9</v>
      </c>
      <c r="L565" s="8">
        <v>41114.6875</v>
      </c>
      <c r="M565" s="10" t="s">
        <v>809</v>
      </c>
    </row>
    <row r="566" spans="1:13" x14ac:dyDescent="0.25">
      <c r="A566" s="3">
        <v>41116</v>
      </c>
      <c r="B566" s="1" t="s">
        <v>30</v>
      </c>
      <c r="C566" s="13" t="s">
        <v>6288</v>
      </c>
      <c r="D566" s="1" t="s">
        <v>5111</v>
      </c>
      <c r="E566" s="7">
        <v>0</v>
      </c>
      <c r="F566" s="7">
        <v>57054</v>
      </c>
      <c r="G566" s="1" t="s">
        <v>6386</v>
      </c>
      <c r="H566" s="8" t="s">
        <v>6668</v>
      </c>
      <c r="I566" s="8" t="s">
        <v>9123</v>
      </c>
      <c r="J566" s="14">
        <v>1</v>
      </c>
      <c r="K566" s="14">
        <v>22</v>
      </c>
      <c r="L566" s="8">
        <v>41117.723611111112</v>
      </c>
      <c r="M566" s="10" t="s">
        <v>809</v>
      </c>
    </row>
    <row r="567" spans="1:13" x14ac:dyDescent="0.25">
      <c r="A567" s="3">
        <v>41116</v>
      </c>
      <c r="B567" s="1" t="s">
        <v>30</v>
      </c>
      <c r="C567" s="13" t="s">
        <v>6384</v>
      </c>
      <c r="D567" s="1" t="s">
        <v>5111</v>
      </c>
      <c r="E567" s="7">
        <v>0</v>
      </c>
      <c r="F567" s="7">
        <v>65000</v>
      </c>
      <c r="G567" s="1" t="s">
        <v>6385</v>
      </c>
      <c r="H567" s="8" t="s">
        <v>6669</v>
      </c>
      <c r="I567" s="8" t="s">
        <v>9124</v>
      </c>
      <c r="J567" s="14">
        <v>2</v>
      </c>
      <c r="K567" s="14">
        <v>53</v>
      </c>
      <c r="L567" s="8">
        <v>41118.979166666664</v>
      </c>
      <c r="M567" s="10" t="s">
        <v>809</v>
      </c>
    </row>
    <row r="568" spans="1:13" x14ac:dyDescent="0.25">
      <c r="A568" s="3">
        <v>41116</v>
      </c>
      <c r="B568" s="1" t="s">
        <v>30</v>
      </c>
      <c r="C568" s="13" t="s">
        <v>6173</v>
      </c>
      <c r="D568" s="1" t="s">
        <v>5111</v>
      </c>
      <c r="E568" s="7">
        <v>0</v>
      </c>
      <c r="F568" s="7">
        <v>65112</v>
      </c>
      <c r="G568" s="1" t="s">
        <v>6383</v>
      </c>
      <c r="H568" s="8" t="s">
        <v>6670</v>
      </c>
      <c r="I568" s="8" t="s">
        <v>8759</v>
      </c>
      <c r="J568" s="14">
        <v>1</v>
      </c>
      <c r="K568" s="14">
        <v>24</v>
      </c>
      <c r="L568" s="8">
        <v>41117.759722222225</v>
      </c>
      <c r="M568" s="10" t="s">
        <v>809</v>
      </c>
    </row>
    <row r="569" spans="1:13" x14ac:dyDescent="0.25">
      <c r="A569" s="3">
        <v>41117</v>
      </c>
      <c r="B569" s="1" t="s">
        <v>30</v>
      </c>
      <c r="C569" s="13" t="s">
        <v>5763</v>
      </c>
      <c r="D569" s="1" t="s">
        <v>5111</v>
      </c>
      <c r="E569" s="7">
        <v>0</v>
      </c>
      <c r="F569" s="7">
        <v>52702</v>
      </c>
      <c r="G569" s="1" t="s">
        <v>6387</v>
      </c>
      <c r="H569" s="8" t="s">
        <v>6671</v>
      </c>
      <c r="I569" s="8" t="s">
        <v>8759</v>
      </c>
      <c r="J569" s="14">
        <v>1</v>
      </c>
      <c r="K569" s="14">
        <v>24</v>
      </c>
      <c r="L569" s="8">
        <v>41118.72152777778</v>
      </c>
      <c r="M569" s="10" t="s">
        <v>809</v>
      </c>
    </row>
    <row r="570" spans="1:13" x14ac:dyDescent="0.25">
      <c r="A570" s="3">
        <v>41122</v>
      </c>
      <c r="B570" s="1" t="s">
        <v>230</v>
      </c>
      <c r="C570" s="13" t="s">
        <v>6388</v>
      </c>
      <c r="D570" s="1" t="s">
        <v>5255</v>
      </c>
      <c r="E570" s="7">
        <v>0</v>
      </c>
      <c r="F570" s="7">
        <v>0</v>
      </c>
      <c r="G570" s="1" t="s">
        <v>6389</v>
      </c>
      <c r="H570" s="8" t="s">
        <v>6672</v>
      </c>
      <c r="I570" s="8" t="s">
        <v>8998</v>
      </c>
      <c r="J570" s="14">
        <v>0</v>
      </c>
      <c r="K570" s="14">
        <v>0</v>
      </c>
      <c r="L570" s="8">
        <v>41122.5</v>
      </c>
      <c r="M570" s="10" t="s">
        <v>8731</v>
      </c>
    </row>
    <row r="571" spans="1:13" x14ac:dyDescent="0.25">
      <c r="A571" s="3">
        <v>41125</v>
      </c>
      <c r="B571" s="1" t="s">
        <v>30</v>
      </c>
      <c r="C571" s="13" t="s">
        <v>6339</v>
      </c>
      <c r="D571" s="1" t="s">
        <v>5111</v>
      </c>
      <c r="E571" s="7">
        <v>0</v>
      </c>
      <c r="F571" s="7">
        <v>325000</v>
      </c>
      <c r="G571" s="1" t="s">
        <v>6393</v>
      </c>
      <c r="H571" s="8" t="s">
        <v>6673</v>
      </c>
      <c r="I571" s="8" t="s">
        <v>9125</v>
      </c>
      <c r="J571" s="14">
        <v>1</v>
      </c>
      <c r="K571" s="14">
        <v>18</v>
      </c>
      <c r="L571" s="8">
        <v>41126.506944444445</v>
      </c>
      <c r="M571" s="10" t="s">
        <v>809</v>
      </c>
    </row>
    <row r="572" spans="1:13" x14ac:dyDescent="0.25">
      <c r="A572" s="3">
        <v>41125</v>
      </c>
      <c r="B572" s="1" t="s">
        <v>30</v>
      </c>
      <c r="C572" s="13" t="s">
        <v>6380</v>
      </c>
      <c r="D572" s="1" t="s">
        <v>5111</v>
      </c>
      <c r="E572" s="7">
        <v>0</v>
      </c>
      <c r="F572" s="7">
        <v>61413</v>
      </c>
      <c r="G572" s="1" t="s">
        <v>6392</v>
      </c>
      <c r="H572" s="8" t="s">
        <v>6674</v>
      </c>
      <c r="I572" s="8" t="s">
        <v>9126</v>
      </c>
      <c r="J572" s="14">
        <v>0</v>
      </c>
      <c r="K572" s="14">
        <v>3</v>
      </c>
      <c r="L572" s="8">
        <v>41125.305555555555</v>
      </c>
      <c r="M572" s="10" t="s">
        <v>809</v>
      </c>
    </row>
    <row r="573" spans="1:13" x14ac:dyDescent="0.25">
      <c r="A573" s="3">
        <v>41125</v>
      </c>
      <c r="B573" s="1" t="s">
        <v>10</v>
      </c>
      <c r="C573" s="13" t="s">
        <v>6390</v>
      </c>
      <c r="D573" s="1" t="s">
        <v>972</v>
      </c>
      <c r="E573" s="7">
        <v>5</v>
      </c>
      <c r="F573" s="7">
        <v>127</v>
      </c>
      <c r="G573" s="1" t="s">
        <v>6391</v>
      </c>
      <c r="H573" s="8" t="s">
        <v>6675</v>
      </c>
      <c r="I573" s="8" t="s">
        <v>8816</v>
      </c>
      <c r="J573" s="14">
        <v>0</v>
      </c>
      <c r="K573" s="14">
        <v>0</v>
      </c>
      <c r="L573" s="8">
        <v>41125.181250000001</v>
      </c>
      <c r="M573" s="10" t="s">
        <v>8731</v>
      </c>
    </row>
    <row r="574" spans="1:13" x14ac:dyDescent="0.25">
      <c r="A574" s="3">
        <v>41132</v>
      </c>
      <c r="B574" s="1" t="s">
        <v>10</v>
      </c>
      <c r="C574" s="13" t="s">
        <v>1113</v>
      </c>
      <c r="D574" s="1" t="s">
        <v>768</v>
      </c>
      <c r="E574" s="7">
        <v>0</v>
      </c>
      <c r="F574" s="7">
        <v>0</v>
      </c>
      <c r="G574" s="1" t="s">
        <v>6394</v>
      </c>
      <c r="H574" s="8" t="s">
        <v>6676</v>
      </c>
      <c r="I574" s="8" t="s">
        <v>9127</v>
      </c>
      <c r="J574" s="14">
        <v>0</v>
      </c>
      <c r="K574" s="14">
        <v>4</v>
      </c>
      <c r="L574" s="8">
        <v>41132.708333333336</v>
      </c>
      <c r="M574" s="10" t="s">
        <v>378</v>
      </c>
    </row>
    <row r="575" spans="1:13" x14ac:dyDescent="0.25">
      <c r="A575" s="3">
        <v>41134</v>
      </c>
      <c r="B575" s="1" t="s">
        <v>10</v>
      </c>
      <c r="C575" s="13" t="s">
        <v>6396</v>
      </c>
      <c r="D575" s="1" t="s">
        <v>6397</v>
      </c>
      <c r="E575" s="7">
        <v>655</v>
      </c>
      <c r="F575" s="7">
        <v>0</v>
      </c>
      <c r="G575" s="1" t="s">
        <v>6398</v>
      </c>
      <c r="H575" s="8" t="s">
        <v>6677</v>
      </c>
      <c r="I575" s="8" t="s">
        <v>9128</v>
      </c>
      <c r="J575" s="14">
        <v>0</v>
      </c>
      <c r="K575" s="14">
        <v>3</v>
      </c>
      <c r="L575" s="8">
        <v>41134.822222222225</v>
      </c>
      <c r="M575" s="10" t="s">
        <v>809</v>
      </c>
    </row>
    <row r="576" spans="1:13" x14ac:dyDescent="0.25">
      <c r="A576" s="3">
        <v>41134</v>
      </c>
      <c r="B576" s="1" t="s">
        <v>25</v>
      </c>
      <c r="C576" s="13" t="s">
        <v>5886</v>
      </c>
      <c r="D576" s="1" t="s">
        <v>378</v>
      </c>
      <c r="E576" s="7">
        <v>0</v>
      </c>
      <c r="F576" s="7">
        <v>0</v>
      </c>
      <c r="G576" s="1" t="s">
        <v>6395</v>
      </c>
      <c r="H576" s="8" t="s">
        <v>6678</v>
      </c>
      <c r="I576" s="8" t="s">
        <v>8998</v>
      </c>
      <c r="J576" s="14">
        <v>0</v>
      </c>
      <c r="K576" s="14">
        <v>0</v>
      </c>
      <c r="L576" s="8">
        <v>41134.552083333336</v>
      </c>
      <c r="M576" s="10" t="s">
        <v>378</v>
      </c>
    </row>
    <row r="577" spans="1:13" x14ac:dyDescent="0.25">
      <c r="A577" s="3">
        <v>41137</v>
      </c>
      <c r="B577" s="1" t="s">
        <v>30</v>
      </c>
      <c r="C577" s="13" t="s">
        <v>6380</v>
      </c>
      <c r="D577" s="1" t="s">
        <v>378</v>
      </c>
      <c r="E577" s="7">
        <v>0</v>
      </c>
      <c r="F577" s="7">
        <v>0</v>
      </c>
      <c r="G577" s="1" t="s">
        <v>6399</v>
      </c>
      <c r="H577" s="8" t="s">
        <v>6679</v>
      </c>
      <c r="I577" s="8" t="s">
        <v>8998</v>
      </c>
      <c r="J577" s="14">
        <v>0</v>
      </c>
      <c r="K577" s="14">
        <v>0</v>
      </c>
      <c r="L577" s="8">
        <v>41137.550694444442</v>
      </c>
      <c r="M577" s="10" t="s">
        <v>378</v>
      </c>
    </row>
    <row r="578" spans="1:13" x14ac:dyDescent="0.25">
      <c r="A578" s="3">
        <v>41140</v>
      </c>
      <c r="B578" s="1" t="s">
        <v>10</v>
      </c>
      <c r="C578" s="13" t="s">
        <v>335</v>
      </c>
      <c r="D578" s="1" t="s">
        <v>768</v>
      </c>
      <c r="E578" s="7">
        <v>12</v>
      </c>
      <c r="F578" s="7">
        <v>3314</v>
      </c>
      <c r="G578" s="1" t="s">
        <v>6400</v>
      </c>
      <c r="H578" s="8" t="s">
        <v>6680</v>
      </c>
      <c r="I578" s="8" t="s">
        <v>9021</v>
      </c>
      <c r="J578" s="14">
        <v>0</v>
      </c>
      <c r="K578" s="14">
        <v>3</v>
      </c>
      <c r="L578" s="8">
        <v>41140.505555555559</v>
      </c>
      <c r="M578" s="10" t="s">
        <v>378</v>
      </c>
    </row>
    <row r="579" spans="1:13" x14ac:dyDescent="0.25">
      <c r="A579" s="3">
        <v>41147</v>
      </c>
      <c r="B579" s="1" t="s">
        <v>344</v>
      </c>
      <c r="C579" s="13" t="s">
        <v>410</v>
      </c>
      <c r="D579" s="1" t="s">
        <v>6401</v>
      </c>
      <c r="E579" s="7">
        <v>0</v>
      </c>
      <c r="F579" s="7">
        <v>440000</v>
      </c>
      <c r="G579" s="1" t="s">
        <v>6402</v>
      </c>
      <c r="H579" s="8" t="s">
        <v>6681</v>
      </c>
      <c r="I579" s="8" t="s">
        <v>8773</v>
      </c>
      <c r="J579" s="14">
        <v>1</v>
      </c>
      <c r="K579" s="14">
        <v>3</v>
      </c>
      <c r="L579" s="8">
        <v>41148.086111111108</v>
      </c>
      <c r="M579" s="10" t="s">
        <v>809</v>
      </c>
    </row>
    <row r="580" spans="1:13" x14ac:dyDescent="0.25">
      <c r="A580" s="3">
        <v>41149</v>
      </c>
      <c r="B580" s="1" t="s">
        <v>25</v>
      </c>
      <c r="C580" s="13" t="s">
        <v>4737</v>
      </c>
      <c r="D580" s="1" t="s">
        <v>6403</v>
      </c>
      <c r="E580" s="7">
        <v>0</v>
      </c>
      <c r="F580" s="7">
        <v>770000</v>
      </c>
      <c r="G580" s="1" t="s">
        <v>6404</v>
      </c>
      <c r="H580" s="8" t="s">
        <v>6682</v>
      </c>
      <c r="I580" s="8" t="s">
        <v>9129</v>
      </c>
      <c r="J580" s="14">
        <v>7</v>
      </c>
      <c r="K580" s="14">
        <v>170</v>
      </c>
      <c r="L580" s="8">
        <v>41156.333333333336</v>
      </c>
      <c r="M580" s="10" t="s">
        <v>809</v>
      </c>
    </row>
    <row r="581" spans="1:13" x14ac:dyDescent="0.25">
      <c r="A581" s="3">
        <v>41150</v>
      </c>
      <c r="B581" s="1" t="s">
        <v>230</v>
      </c>
      <c r="C581" s="13" t="s">
        <v>1121</v>
      </c>
      <c r="D581" s="1" t="s">
        <v>6403</v>
      </c>
      <c r="E581" s="7">
        <v>0</v>
      </c>
      <c r="F581" s="7">
        <v>95000</v>
      </c>
      <c r="G581" s="1" t="s">
        <v>6407</v>
      </c>
      <c r="H581" s="8" t="s">
        <v>6683</v>
      </c>
      <c r="I581" s="8" t="s">
        <v>9130</v>
      </c>
      <c r="J581" s="14">
        <v>2</v>
      </c>
      <c r="K581" s="14">
        <v>51</v>
      </c>
      <c r="L581" s="8">
        <v>41152.538194444445</v>
      </c>
      <c r="M581" s="10" t="s">
        <v>809</v>
      </c>
    </row>
    <row r="582" spans="1:13" x14ac:dyDescent="0.25">
      <c r="A582" s="3">
        <v>41150</v>
      </c>
      <c r="B582" s="1" t="s">
        <v>25</v>
      </c>
      <c r="C582" s="13" t="s">
        <v>1121</v>
      </c>
      <c r="D582" s="1" t="s">
        <v>6403</v>
      </c>
      <c r="E582" s="7">
        <v>300</v>
      </c>
      <c r="F582" s="7">
        <v>50000</v>
      </c>
      <c r="G582" s="1" t="s">
        <v>6406</v>
      </c>
      <c r="H582" s="8" t="s">
        <v>6684</v>
      </c>
      <c r="I582" s="8" t="s">
        <v>8849</v>
      </c>
      <c r="J582" s="14">
        <v>2</v>
      </c>
      <c r="K582" s="14">
        <v>51</v>
      </c>
      <c r="L582" s="8">
        <v>41152.5</v>
      </c>
      <c r="M582" s="10" t="s">
        <v>809</v>
      </c>
    </row>
    <row r="583" spans="1:13" x14ac:dyDescent="0.25">
      <c r="A583" s="3">
        <v>41150</v>
      </c>
      <c r="B583" s="1" t="s">
        <v>25</v>
      </c>
      <c r="C583" s="13" t="s">
        <v>1121</v>
      </c>
      <c r="D583" s="1" t="s">
        <v>6403</v>
      </c>
      <c r="E583" s="7">
        <v>150</v>
      </c>
      <c r="F583" s="7">
        <v>68018</v>
      </c>
      <c r="G583" s="1" t="s">
        <v>6405</v>
      </c>
      <c r="H583" s="8" t="s">
        <v>6685</v>
      </c>
      <c r="I583" s="8" t="s">
        <v>9131</v>
      </c>
      <c r="J583" s="14">
        <v>1</v>
      </c>
      <c r="K583" s="14">
        <v>31</v>
      </c>
      <c r="L583" s="8">
        <v>41151.583333333336</v>
      </c>
      <c r="M583" s="10" t="s">
        <v>809</v>
      </c>
    </row>
    <row r="584" spans="1:13" x14ac:dyDescent="0.25">
      <c r="A584" s="3">
        <v>41157</v>
      </c>
      <c r="B584" s="1" t="s">
        <v>10</v>
      </c>
      <c r="C584" s="13" t="s">
        <v>5346</v>
      </c>
      <c r="D584" s="1" t="s">
        <v>972</v>
      </c>
      <c r="E584" s="7">
        <v>0</v>
      </c>
      <c r="F584" s="7">
        <v>0</v>
      </c>
      <c r="G584" s="1" t="s">
        <v>6408</v>
      </c>
      <c r="H584" s="8" t="s">
        <v>6686</v>
      </c>
      <c r="I584" s="8" t="s">
        <v>9102</v>
      </c>
      <c r="J584" s="14">
        <v>0</v>
      </c>
      <c r="K584" s="14">
        <v>0</v>
      </c>
      <c r="L584" s="8">
        <v>41157.477083333331</v>
      </c>
      <c r="M584" s="10" t="s">
        <v>8731</v>
      </c>
    </row>
    <row r="585" spans="1:13" x14ac:dyDescent="0.25">
      <c r="A585" s="3">
        <v>41158</v>
      </c>
      <c r="B585" s="1" t="s">
        <v>10</v>
      </c>
      <c r="C585" s="13" t="s">
        <v>6409</v>
      </c>
      <c r="D585" s="1" t="s">
        <v>6315</v>
      </c>
      <c r="E585" s="7">
        <v>0</v>
      </c>
      <c r="F585" s="7">
        <v>0</v>
      </c>
      <c r="G585" s="1" t="s">
        <v>5567</v>
      </c>
      <c r="H585" s="8" t="s">
        <v>6687</v>
      </c>
      <c r="I585" s="8" t="e">
        <v>#VALUE!</v>
      </c>
      <c r="J585" s="14" t="e">
        <v>#VALUE!</v>
      </c>
      <c r="K585" s="14" t="e">
        <v>#VALUE!</v>
      </c>
      <c r="L585" s="8" t="e">
        <v>#VALUE!</v>
      </c>
      <c r="M585" s="10" t="s">
        <v>8731</v>
      </c>
    </row>
    <row r="586" spans="1:13" x14ac:dyDescent="0.25">
      <c r="A586" s="3">
        <v>41159</v>
      </c>
      <c r="B586" s="1" t="s">
        <v>25</v>
      </c>
      <c r="C586" s="13" t="s">
        <v>1159</v>
      </c>
      <c r="D586" s="1" t="s">
        <v>5111</v>
      </c>
      <c r="E586" s="7">
        <v>0</v>
      </c>
      <c r="F586" s="7">
        <v>64951</v>
      </c>
      <c r="G586" s="1" t="s">
        <v>6411</v>
      </c>
      <c r="H586" s="8" t="s">
        <v>6688</v>
      </c>
      <c r="I586" s="8" t="s">
        <v>8976</v>
      </c>
      <c r="J586" s="14">
        <v>1</v>
      </c>
      <c r="K586" s="14">
        <v>3</v>
      </c>
      <c r="L586" s="8">
        <v>41160.041666666664</v>
      </c>
      <c r="M586" s="10" t="s">
        <v>809</v>
      </c>
    </row>
    <row r="587" spans="1:13" x14ac:dyDescent="0.25">
      <c r="A587" s="3">
        <v>41160</v>
      </c>
      <c r="B587" s="1" t="s">
        <v>25</v>
      </c>
      <c r="C587" s="13" t="s">
        <v>3792</v>
      </c>
      <c r="D587" s="1" t="s">
        <v>5111</v>
      </c>
      <c r="E587" s="7">
        <v>475</v>
      </c>
      <c r="F587" s="7">
        <v>119000</v>
      </c>
      <c r="G587" s="1" t="s">
        <v>6415</v>
      </c>
      <c r="H587" s="8" t="s">
        <v>6689</v>
      </c>
      <c r="I587" s="8" t="s">
        <v>9132</v>
      </c>
      <c r="J587" s="14">
        <v>1</v>
      </c>
      <c r="K587" s="14">
        <v>27</v>
      </c>
      <c r="L587" s="8">
        <v>41161.823611111111</v>
      </c>
      <c r="M587" s="10" t="s">
        <v>809</v>
      </c>
    </row>
    <row r="588" spans="1:13" x14ac:dyDescent="0.25">
      <c r="A588" s="3">
        <v>41160</v>
      </c>
      <c r="B588" s="1" t="s">
        <v>30</v>
      </c>
      <c r="C588" s="13" t="s">
        <v>6413</v>
      </c>
      <c r="D588" s="1" t="s">
        <v>5111</v>
      </c>
      <c r="E588" s="7">
        <v>0</v>
      </c>
      <c r="F588" s="7">
        <v>65000</v>
      </c>
      <c r="G588" s="1" t="s">
        <v>6414</v>
      </c>
      <c r="H588" s="8" t="s">
        <v>6690</v>
      </c>
      <c r="I588" s="8" t="s">
        <v>8958</v>
      </c>
      <c r="J588" s="14">
        <v>0</v>
      </c>
      <c r="K588" s="14">
        <v>3</v>
      </c>
      <c r="L588" s="8">
        <v>41160.78125</v>
      </c>
      <c r="M588" s="10" t="s">
        <v>809</v>
      </c>
    </row>
    <row r="589" spans="1:13" x14ac:dyDescent="0.25">
      <c r="A589" s="3">
        <v>41163</v>
      </c>
      <c r="B589" s="1" t="s">
        <v>10</v>
      </c>
      <c r="C589" s="13" t="s">
        <v>5346</v>
      </c>
      <c r="D589" s="1" t="s">
        <v>972</v>
      </c>
      <c r="E589" s="7">
        <v>0</v>
      </c>
      <c r="F589" s="7">
        <v>0</v>
      </c>
      <c r="G589" s="1" t="s">
        <v>6416</v>
      </c>
      <c r="H589" s="8" t="s">
        <v>6691</v>
      </c>
      <c r="I589" s="8" t="s">
        <v>9133</v>
      </c>
      <c r="J589" s="14">
        <v>0</v>
      </c>
      <c r="K589" s="14">
        <v>0</v>
      </c>
      <c r="L589" s="8">
        <v>41163.581944444442</v>
      </c>
      <c r="M589" s="10" t="s">
        <v>8731</v>
      </c>
    </row>
    <row r="590" spans="1:13" x14ac:dyDescent="0.25">
      <c r="A590" s="3">
        <v>41176</v>
      </c>
      <c r="B590" s="1" t="s">
        <v>30</v>
      </c>
      <c r="C590" s="13" t="s">
        <v>6417</v>
      </c>
      <c r="D590" s="1" t="s">
        <v>768</v>
      </c>
      <c r="E590" s="7">
        <v>0</v>
      </c>
      <c r="F590" s="7">
        <v>0</v>
      </c>
      <c r="G590" s="1" t="s">
        <v>6418</v>
      </c>
      <c r="H590" s="8" t="s">
        <v>6692</v>
      </c>
      <c r="I590" s="8" t="s">
        <v>8759</v>
      </c>
      <c r="J590" s="14">
        <v>1</v>
      </c>
      <c r="K590" s="14">
        <v>24</v>
      </c>
      <c r="L590" s="8">
        <v>41177</v>
      </c>
      <c r="M590" s="10" t="s">
        <v>378</v>
      </c>
    </row>
    <row r="591" spans="1:13" x14ac:dyDescent="0.25">
      <c r="A591" s="3">
        <v>41178</v>
      </c>
      <c r="B591" s="1" t="s">
        <v>22</v>
      </c>
      <c r="C591" s="13" t="s">
        <v>959</v>
      </c>
      <c r="D591" s="1" t="s">
        <v>94</v>
      </c>
      <c r="E591" s="7">
        <v>600</v>
      </c>
      <c r="F591" s="7">
        <v>371526</v>
      </c>
      <c r="G591" s="1" t="s">
        <v>6419</v>
      </c>
      <c r="H591" s="8" t="s">
        <v>6693</v>
      </c>
      <c r="I591" s="8" t="s">
        <v>8914</v>
      </c>
      <c r="J591" s="14">
        <v>0</v>
      </c>
      <c r="K591" s="14">
        <v>1</v>
      </c>
      <c r="L591" s="8">
        <v>41178.929166666669</v>
      </c>
      <c r="M591" s="10" t="s">
        <v>8731</v>
      </c>
    </row>
    <row r="592" spans="1:13" x14ac:dyDescent="0.25">
      <c r="A592" s="3">
        <v>41187</v>
      </c>
      <c r="B592" s="1" t="s">
        <v>10</v>
      </c>
      <c r="C592" s="13" t="s">
        <v>6420</v>
      </c>
      <c r="D592" s="1" t="s">
        <v>768</v>
      </c>
      <c r="E592" s="7">
        <v>0</v>
      </c>
      <c r="F592" s="7">
        <v>0</v>
      </c>
      <c r="G592" s="1" t="s">
        <v>6421</v>
      </c>
      <c r="H592" s="8" t="s">
        <v>6694</v>
      </c>
      <c r="I592" s="8" t="s">
        <v>9081</v>
      </c>
      <c r="J592" s="14">
        <v>0</v>
      </c>
      <c r="K592" s="14">
        <v>0</v>
      </c>
      <c r="L592" s="8">
        <v>41187.743055555555</v>
      </c>
      <c r="M592" s="10" t="s">
        <v>378</v>
      </c>
    </row>
    <row r="593" spans="1:13" x14ac:dyDescent="0.25">
      <c r="A593" s="3">
        <v>41191</v>
      </c>
      <c r="B593" s="1" t="s">
        <v>30</v>
      </c>
      <c r="C593" s="13" t="s">
        <v>5957</v>
      </c>
      <c r="D593" s="1" t="s">
        <v>6422</v>
      </c>
      <c r="E593" s="7">
        <v>0</v>
      </c>
      <c r="F593" s="7">
        <v>0</v>
      </c>
      <c r="G593" s="1" t="s">
        <v>6423</v>
      </c>
      <c r="H593" s="8" t="s">
        <v>6695</v>
      </c>
      <c r="I593" s="8" t="s">
        <v>9080</v>
      </c>
      <c r="J593" s="14">
        <v>0</v>
      </c>
      <c r="K593" s="14">
        <v>0</v>
      </c>
      <c r="L593" s="8">
        <v>41191.000694444447</v>
      </c>
      <c r="M593" s="10" t="s">
        <v>378</v>
      </c>
    </row>
    <row r="594" spans="1:13" x14ac:dyDescent="0.25">
      <c r="A594" s="3">
        <v>41193</v>
      </c>
      <c r="B594" s="1" t="s">
        <v>30</v>
      </c>
      <c r="C594" s="13" t="s">
        <v>5957</v>
      </c>
      <c r="D594" s="1" t="s">
        <v>6422</v>
      </c>
      <c r="E594" s="7">
        <v>0</v>
      </c>
      <c r="F594" s="7">
        <v>0</v>
      </c>
      <c r="G594" s="1" t="s">
        <v>6424</v>
      </c>
      <c r="H594" s="8" t="s">
        <v>6696</v>
      </c>
      <c r="I594" s="8" t="s">
        <v>9080</v>
      </c>
      <c r="J594" s="14">
        <v>0</v>
      </c>
      <c r="K594" s="14">
        <v>0</v>
      </c>
      <c r="L594" s="8">
        <v>41193.000694444447</v>
      </c>
      <c r="M594" s="10" t="s">
        <v>378</v>
      </c>
    </row>
    <row r="595" spans="1:13" x14ac:dyDescent="0.25">
      <c r="A595" s="3">
        <v>41196</v>
      </c>
      <c r="B595" s="1" t="s">
        <v>10</v>
      </c>
      <c r="C595" s="13" t="s">
        <v>12</v>
      </c>
      <c r="D595" s="1" t="s">
        <v>972</v>
      </c>
      <c r="E595" s="7">
        <v>3</v>
      </c>
      <c r="F595" s="7">
        <v>2035</v>
      </c>
      <c r="G595" s="1" t="s">
        <v>6425</v>
      </c>
      <c r="H595" s="8" t="s">
        <v>6697</v>
      </c>
      <c r="I595" s="8" t="s">
        <v>9134</v>
      </c>
      <c r="J595" s="14">
        <v>0</v>
      </c>
      <c r="K595" s="14">
        <v>0</v>
      </c>
      <c r="L595" s="8">
        <v>41196.451388888891</v>
      </c>
      <c r="M595" s="10" t="s">
        <v>8731</v>
      </c>
    </row>
    <row r="596" spans="1:13" x14ac:dyDescent="0.25">
      <c r="A596" s="3">
        <v>41197</v>
      </c>
      <c r="B596" s="1" t="s">
        <v>39</v>
      </c>
      <c r="C596" s="13" t="s">
        <v>6426</v>
      </c>
      <c r="D596" s="1" t="s">
        <v>6427</v>
      </c>
      <c r="E596" s="7">
        <v>0</v>
      </c>
      <c r="F596" s="7">
        <v>0</v>
      </c>
      <c r="G596" s="1" t="s">
        <v>6428</v>
      </c>
      <c r="H596" s="8" t="s">
        <v>6698</v>
      </c>
      <c r="I596" s="8" t="s">
        <v>9080</v>
      </c>
      <c r="J596" s="14">
        <v>0</v>
      </c>
      <c r="K596" s="14">
        <v>0</v>
      </c>
      <c r="L596" s="8">
        <v>41197.594444444447</v>
      </c>
      <c r="M596" s="10" t="s">
        <v>378</v>
      </c>
    </row>
    <row r="597" spans="1:13" x14ac:dyDescent="0.25">
      <c r="A597" s="3">
        <v>41204</v>
      </c>
      <c r="B597" s="1" t="s">
        <v>30</v>
      </c>
      <c r="C597" s="13" t="s">
        <v>6429</v>
      </c>
      <c r="D597" s="1" t="s">
        <v>5537</v>
      </c>
      <c r="E597" s="7">
        <v>0</v>
      </c>
      <c r="F597" s="7">
        <v>0</v>
      </c>
      <c r="G597" s="1" t="s">
        <v>6430</v>
      </c>
      <c r="H597" s="8" t="s">
        <v>6699</v>
      </c>
      <c r="I597" s="8" t="s">
        <v>9080</v>
      </c>
      <c r="J597" s="14">
        <v>0</v>
      </c>
      <c r="K597" s="14">
        <v>0</v>
      </c>
      <c r="L597" s="8">
        <v>41204.000694444447</v>
      </c>
      <c r="M597" s="10" t="s">
        <v>378</v>
      </c>
    </row>
    <row r="598" spans="1:13" x14ac:dyDescent="0.25">
      <c r="A598" s="3">
        <v>41205</v>
      </c>
      <c r="B598" s="1" t="s">
        <v>30</v>
      </c>
      <c r="C598" s="13" t="s">
        <v>1012</v>
      </c>
      <c r="D598" s="1" t="s">
        <v>5519</v>
      </c>
      <c r="E598" s="7">
        <v>49</v>
      </c>
      <c r="F598" s="7">
        <v>9800</v>
      </c>
      <c r="G598" s="1" t="s">
        <v>6431</v>
      </c>
      <c r="H598" s="8" t="s">
        <v>6700</v>
      </c>
      <c r="I598" s="8" t="s">
        <v>9135</v>
      </c>
      <c r="J598" s="14">
        <v>0</v>
      </c>
      <c r="K598" s="14">
        <v>0</v>
      </c>
      <c r="L598" s="8">
        <v>41205.386111111111</v>
      </c>
      <c r="M598" s="10" t="s">
        <v>8731</v>
      </c>
    </row>
    <row r="599" spans="1:13" x14ac:dyDescent="0.25">
      <c r="A599" s="3">
        <v>41206</v>
      </c>
      <c r="B599" s="1" t="s">
        <v>30</v>
      </c>
      <c r="C599" s="13" t="s">
        <v>6434</v>
      </c>
      <c r="D599" s="1" t="s">
        <v>5537</v>
      </c>
      <c r="E599" s="7">
        <v>0</v>
      </c>
      <c r="F599" s="7">
        <v>0</v>
      </c>
      <c r="G599" s="1" t="s">
        <v>6435</v>
      </c>
      <c r="H599" s="8" t="s">
        <v>6701</v>
      </c>
      <c r="I599" s="8" t="s">
        <v>9080</v>
      </c>
      <c r="J599" s="14">
        <v>0</v>
      </c>
      <c r="K599" s="14">
        <v>0</v>
      </c>
      <c r="L599" s="8">
        <v>41206.636111111111</v>
      </c>
      <c r="M599" s="10" t="s">
        <v>378</v>
      </c>
    </row>
    <row r="600" spans="1:13" x14ac:dyDescent="0.25">
      <c r="A600" s="3">
        <v>41206</v>
      </c>
      <c r="B600" s="1" t="s">
        <v>30</v>
      </c>
      <c r="C600" s="13" t="s">
        <v>6417</v>
      </c>
      <c r="D600" s="1" t="s">
        <v>768</v>
      </c>
      <c r="E600" s="7">
        <v>0</v>
      </c>
      <c r="F600" s="7">
        <v>0</v>
      </c>
      <c r="G600" s="1" t="s">
        <v>6433</v>
      </c>
      <c r="H600" s="8" t="s">
        <v>6702</v>
      </c>
      <c r="I600" s="8" t="s">
        <v>9080</v>
      </c>
      <c r="J600" s="14">
        <v>0</v>
      </c>
      <c r="K600" s="14">
        <v>0</v>
      </c>
      <c r="L600" s="8">
        <v>41206.000694444447</v>
      </c>
      <c r="M600" s="10" t="s">
        <v>378</v>
      </c>
    </row>
    <row r="601" spans="1:13" x14ac:dyDescent="0.25">
      <c r="A601" s="3">
        <v>41206</v>
      </c>
      <c r="B601" s="1" t="s">
        <v>30</v>
      </c>
      <c r="C601" s="13" t="s">
        <v>6432</v>
      </c>
      <c r="D601" s="1" t="s">
        <v>5537</v>
      </c>
      <c r="E601" s="7">
        <v>0</v>
      </c>
      <c r="F601" s="7">
        <v>0</v>
      </c>
      <c r="G601" s="1" t="s">
        <v>6433</v>
      </c>
      <c r="H601" s="8" t="s">
        <v>6702</v>
      </c>
      <c r="I601" s="8" t="s">
        <v>9080</v>
      </c>
      <c r="J601" s="14">
        <v>0</v>
      </c>
      <c r="K601" s="14">
        <v>0</v>
      </c>
      <c r="L601" s="8">
        <v>41206.000694444447</v>
      </c>
      <c r="M601" s="10" t="s">
        <v>378</v>
      </c>
    </row>
    <row r="602" spans="1:13" x14ac:dyDescent="0.25">
      <c r="A602" s="3">
        <v>41207</v>
      </c>
      <c r="B602" s="1" t="s">
        <v>30</v>
      </c>
      <c r="C602" s="13" t="s">
        <v>982</v>
      </c>
      <c r="D602" s="1" t="s">
        <v>5537</v>
      </c>
      <c r="E602" s="7">
        <v>0</v>
      </c>
      <c r="F602" s="7">
        <v>0</v>
      </c>
      <c r="G602" s="1" t="s">
        <v>6439</v>
      </c>
      <c r="H602" s="8" t="s">
        <v>6703</v>
      </c>
      <c r="I602" s="8" t="s">
        <v>8793</v>
      </c>
      <c r="J602" s="14">
        <v>0</v>
      </c>
      <c r="K602" s="14">
        <v>0</v>
      </c>
      <c r="L602" s="8">
        <v>41207.8125</v>
      </c>
      <c r="M602" s="10" t="s">
        <v>378</v>
      </c>
    </row>
    <row r="603" spans="1:13" x14ac:dyDescent="0.25">
      <c r="A603" s="3">
        <v>41207</v>
      </c>
      <c r="B603" s="1" t="s">
        <v>10</v>
      </c>
      <c r="C603" s="13" t="s">
        <v>5905</v>
      </c>
      <c r="D603" s="1" t="s">
        <v>5537</v>
      </c>
      <c r="E603" s="7">
        <v>0</v>
      </c>
      <c r="F603" s="7">
        <v>0</v>
      </c>
      <c r="G603" s="1" t="s">
        <v>6438</v>
      </c>
      <c r="H603" s="8" t="s">
        <v>6704</v>
      </c>
      <c r="I603" s="8" t="s">
        <v>9136</v>
      </c>
      <c r="J603" s="14">
        <v>0</v>
      </c>
      <c r="K603" s="14">
        <v>3</v>
      </c>
      <c r="L603" s="8">
        <v>41207.75</v>
      </c>
      <c r="M603" s="10" t="s">
        <v>378</v>
      </c>
    </row>
    <row r="604" spans="1:13" x14ac:dyDescent="0.25">
      <c r="A604" s="3">
        <v>41207</v>
      </c>
      <c r="B604" s="1" t="s">
        <v>30</v>
      </c>
      <c r="C604" s="13" t="s">
        <v>6436</v>
      </c>
      <c r="D604" s="1" t="s">
        <v>5537</v>
      </c>
      <c r="E604" s="7">
        <v>0</v>
      </c>
      <c r="F604" s="7">
        <v>0</v>
      </c>
      <c r="G604" s="1" t="s">
        <v>6437</v>
      </c>
      <c r="H604" s="8" t="s">
        <v>6705</v>
      </c>
      <c r="I604" s="8" t="s">
        <v>9080</v>
      </c>
      <c r="J604" s="14">
        <v>0</v>
      </c>
      <c r="K604" s="14">
        <v>0</v>
      </c>
      <c r="L604" s="8">
        <v>41207.000694444447</v>
      </c>
      <c r="M604" s="10" t="s">
        <v>378</v>
      </c>
    </row>
    <row r="605" spans="1:13" x14ac:dyDescent="0.25">
      <c r="A605" s="3">
        <v>41211</v>
      </c>
      <c r="B605" s="1" t="s">
        <v>39</v>
      </c>
      <c r="C605" s="13" t="s">
        <v>145</v>
      </c>
      <c r="D605" s="1" t="s">
        <v>6440</v>
      </c>
      <c r="E605" s="7">
        <v>0</v>
      </c>
      <c r="F605" s="7">
        <v>50000</v>
      </c>
      <c r="G605" s="1" t="s">
        <v>6462</v>
      </c>
      <c r="H605" s="8" t="s">
        <v>6706</v>
      </c>
      <c r="I605" s="8" t="s">
        <v>9137</v>
      </c>
      <c r="J605" s="14">
        <v>2</v>
      </c>
      <c r="K605" s="14">
        <v>42</v>
      </c>
      <c r="L605" s="8">
        <v>41213.458333333336</v>
      </c>
      <c r="M605" s="10" t="s">
        <v>809</v>
      </c>
    </row>
    <row r="606" spans="1:13" x14ac:dyDescent="0.25">
      <c r="A606" s="3">
        <v>41211</v>
      </c>
      <c r="B606" s="1" t="s">
        <v>30</v>
      </c>
      <c r="C606" s="13" t="s">
        <v>6463</v>
      </c>
      <c r="D606" s="1" t="s">
        <v>6440</v>
      </c>
      <c r="E606" s="7">
        <v>0</v>
      </c>
      <c r="F606" s="7">
        <v>219000</v>
      </c>
      <c r="G606" s="1" t="s">
        <v>6462</v>
      </c>
      <c r="H606" s="8" t="s">
        <v>6707</v>
      </c>
      <c r="I606" s="8" t="s">
        <v>9138</v>
      </c>
      <c r="J606" s="14">
        <v>2</v>
      </c>
      <c r="K606" s="14">
        <v>41</v>
      </c>
      <c r="L606" s="8">
        <v>41213.458333333336</v>
      </c>
      <c r="M606" s="10" t="s">
        <v>809</v>
      </c>
    </row>
    <row r="607" spans="1:13" x14ac:dyDescent="0.25">
      <c r="A607" s="3">
        <v>41211</v>
      </c>
      <c r="B607" s="1" t="s">
        <v>30</v>
      </c>
      <c r="C607" s="13" t="s">
        <v>6464</v>
      </c>
      <c r="D607" s="1" t="s">
        <v>6440</v>
      </c>
      <c r="E607" s="7">
        <v>0</v>
      </c>
      <c r="F607" s="7">
        <v>850000</v>
      </c>
      <c r="G607" s="1" t="s">
        <v>6465</v>
      </c>
      <c r="H607" s="8" t="s">
        <v>6708</v>
      </c>
      <c r="I607" s="8" t="s">
        <v>9139</v>
      </c>
      <c r="J607" s="14">
        <v>8</v>
      </c>
      <c r="K607" s="14">
        <v>174</v>
      </c>
      <c r="L607" s="8">
        <v>41219</v>
      </c>
      <c r="M607" s="10" t="s">
        <v>809</v>
      </c>
    </row>
    <row r="608" spans="1:13" x14ac:dyDescent="0.25">
      <c r="A608" s="3">
        <v>41211</v>
      </c>
      <c r="B608" s="1" t="s">
        <v>30</v>
      </c>
      <c r="C608" s="13" t="s">
        <v>6457</v>
      </c>
      <c r="D608" s="1" t="s">
        <v>6440</v>
      </c>
      <c r="E608" s="7">
        <v>0</v>
      </c>
      <c r="F608" s="7">
        <v>346000</v>
      </c>
      <c r="G608" s="1" t="s">
        <v>6458</v>
      </c>
      <c r="H608" s="8" t="s">
        <v>6709</v>
      </c>
      <c r="I608" s="8" t="s">
        <v>9140</v>
      </c>
      <c r="J608" s="14">
        <v>7</v>
      </c>
      <c r="K608" s="14">
        <v>175</v>
      </c>
      <c r="L608" s="8">
        <v>41218.999305555553</v>
      </c>
      <c r="M608" s="10" t="s">
        <v>809</v>
      </c>
    </row>
    <row r="609" spans="1:13" x14ac:dyDescent="0.25">
      <c r="A609" s="3">
        <v>41211</v>
      </c>
      <c r="B609" s="1" t="s">
        <v>39</v>
      </c>
      <c r="C609" s="13" t="s">
        <v>6459</v>
      </c>
      <c r="D609" s="1" t="s">
        <v>6440</v>
      </c>
      <c r="E609" s="7">
        <v>0</v>
      </c>
      <c r="F609" s="7">
        <v>818000</v>
      </c>
      <c r="G609" s="1" t="s">
        <v>6460</v>
      </c>
      <c r="H609" s="8" t="s">
        <v>6710</v>
      </c>
      <c r="I609" s="8" t="s">
        <v>9141</v>
      </c>
      <c r="J609" s="14">
        <v>10</v>
      </c>
      <c r="K609" s="14">
        <v>242</v>
      </c>
      <c r="L609" s="8">
        <v>41221.791666666664</v>
      </c>
      <c r="M609" s="10" t="s">
        <v>809</v>
      </c>
    </row>
    <row r="610" spans="1:13" x14ac:dyDescent="0.25">
      <c r="A610" s="3">
        <v>41211</v>
      </c>
      <c r="B610" s="1" t="s">
        <v>39</v>
      </c>
      <c r="C610" s="13" t="s">
        <v>3784</v>
      </c>
      <c r="D610" s="1" t="s">
        <v>6440</v>
      </c>
      <c r="E610" s="7">
        <v>0</v>
      </c>
      <c r="F610" s="7">
        <v>50000</v>
      </c>
      <c r="G610" s="1" t="s">
        <v>6461</v>
      </c>
      <c r="H610" s="8" t="s">
        <v>6711</v>
      </c>
      <c r="I610" s="8" t="s">
        <v>9142</v>
      </c>
      <c r="J610" s="14">
        <v>8</v>
      </c>
      <c r="K610" s="14">
        <v>187</v>
      </c>
      <c r="L610" s="8">
        <v>41219.5</v>
      </c>
      <c r="M610" s="10" t="s">
        <v>809</v>
      </c>
    </row>
    <row r="611" spans="1:13" x14ac:dyDescent="0.25">
      <c r="A611" s="3">
        <v>41211</v>
      </c>
      <c r="B611" s="1" t="s">
        <v>6471</v>
      </c>
      <c r="C611" s="13" t="s">
        <v>406</v>
      </c>
      <c r="D611" s="1" t="s">
        <v>6440</v>
      </c>
      <c r="E611" s="7">
        <v>0</v>
      </c>
      <c r="F611" s="7">
        <v>371000</v>
      </c>
      <c r="G611" s="1" t="s">
        <v>6472</v>
      </c>
      <c r="H611" s="8" t="s">
        <v>6712</v>
      </c>
      <c r="I611" s="8" t="s">
        <v>9143</v>
      </c>
      <c r="J611" s="14">
        <v>6</v>
      </c>
      <c r="K611" s="14">
        <v>136</v>
      </c>
      <c r="L611" s="8">
        <v>41217.48333333333</v>
      </c>
      <c r="M611" s="10" t="s">
        <v>809</v>
      </c>
    </row>
    <row r="612" spans="1:13" x14ac:dyDescent="0.25">
      <c r="A612" s="3">
        <v>41211</v>
      </c>
      <c r="B612" s="1" t="s">
        <v>30</v>
      </c>
      <c r="C612" s="13" t="s">
        <v>6473</v>
      </c>
      <c r="D612" s="1" t="s">
        <v>6474</v>
      </c>
      <c r="E612" s="7">
        <v>0</v>
      </c>
      <c r="F612" s="7">
        <v>173273</v>
      </c>
      <c r="G612" s="1" t="s">
        <v>6475</v>
      </c>
      <c r="H612" s="8" t="s">
        <v>6713</v>
      </c>
      <c r="I612" s="8" t="s">
        <v>8800</v>
      </c>
      <c r="J612" s="14">
        <v>4</v>
      </c>
      <c r="K612" s="14">
        <v>82</v>
      </c>
      <c r="L612" s="8">
        <v>41215.208333333336</v>
      </c>
      <c r="M612" s="10" t="s">
        <v>809</v>
      </c>
    </row>
    <row r="613" spans="1:13" x14ac:dyDescent="0.25">
      <c r="A613" s="3">
        <v>41211</v>
      </c>
      <c r="B613" s="1" t="s">
        <v>39</v>
      </c>
      <c r="C613" s="13" t="s">
        <v>6476</v>
      </c>
      <c r="D613" s="1" t="s">
        <v>6440</v>
      </c>
      <c r="E613" s="7">
        <v>0</v>
      </c>
      <c r="F613" s="7">
        <v>50000</v>
      </c>
      <c r="G613" s="1" t="s">
        <v>6477</v>
      </c>
      <c r="H613" s="8" t="s">
        <v>6714</v>
      </c>
      <c r="I613" s="8" t="s">
        <v>9144</v>
      </c>
      <c r="J613" s="14">
        <v>1</v>
      </c>
      <c r="K613" s="14">
        <v>19</v>
      </c>
      <c r="L613" s="8">
        <v>41212.626388888886</v>
      </c>
      <c r="M613" s="10" t="s">
        <v>809</v>
      </c>
    </row>
    <row r="614" spans="1:13" x14ac:dyDescent="0.25">
      <c r="A614" s="3">
        <v>41211</v>
      </c>
      <c r="B614" s="1" t="s">
        <v>30</v>
      </c>
      <c r="C614" s="13" t="s">
        <v>5866</v>
      </c>
      <c r="D614" s="1" t="s">
        <v>6440</v>
      </c>
      <c r="E614" s="7">
        <v>0</v>
      </c>
      <c r="F614" s="7">
        <v>400000</v>
      </c>
      <c r="G614" s="1" t="s">
        <v>6466</v>
      </c>
      <c r="H614" s="8" t="s">
        <v>6715</v>
      </c>
      <c r="I614" s="8" t="s">
        <v>9145</v>
      </c>
      <c r="J614" s="14">
        <v>6</v>
      </c>
      <c r="K614" s="14">
        <v>148</v>
      </c>
      <c r="L614" s="8">
        <v>41217.951388888891</v>
      </c>
      <c r="M614" s="10" t="s">
        <v>809</v>
      </c>
    </row>
    <row r="615" spans="1:13" x14ac:dyDescent="0.25">
      <c r="A615" s="3">
        <v>41211</v>
      </c>
      <c r="B615" s="1" t="s">
        <v>30</v>
      </c>
      <c r="C615" s="13" t="s">
        <v>3792</v>
      </c>
      <c r="D615" s="1" t="s">
        <v>6440</v>
      </c>
      <c r="E615" s="7">
        <v>520</v>
      </c>
      <c r="F615" s="7">
        <v>156000</v>
      </c>
      <c r="G615" s="1" t="s">
        <v>6467</v>
      </c>
      <c r="H615" s="8" t="s">
        <v>6716</v>
      </c>
      <c r="I615" s="8" t="s">
        <v>9146</v>
      </c>
      <c r="J615" s="14">
        <v>1</v>
      </c>
      <c r="K615" s="14">
        <v>25</v>
      </c>
      <c r="L615" s="8">
        <v>41212.815972222219</v>
      </c>
      <c r="M615" s="10" t="s">
        <v>809</v>
      </c>
    </row>
    <row r="616" spans="1:13" x14ac:dyDescent="0.25">
      <c r="A616" s="3">
        <v>41211</v>
      </c>
      <c r="B616" s="1" t="s">
        <v>39</v>
      </c>
      <c r="C616" s="13" t="s">
        <v>6469</v>
      </c>
      <c r="D616" s="1" t="s">
        <v>6440</v>
      </c>
      <c r="E616" s="7">
        <v>0</v>
      </c>
      <c r="F616" s="7">
        <v>200000</v>
      </c>
      <c r="G616" s="1" t="s">
        <v>6470</v>
      </c>
      <c r="H616" s="8" t="s">
        <v>6717</v>
      </c>
      <c r="I616" s="8" t="s">
        <v>9147</v>
      </c>
      <c r="J616" s="14">
        <v>5</v>
      </c>
      <c r="K616" s="14">
        <v>111</v>
      </c>
      <c r="L616" s="8">
        <v>41216.447916666664</v>
      </c>
      <c r="M616" s="10" t="s">
        <v>809</v>
      </c>
    </row>
    <row r="617" spans="1:13" x14ac:dyDescent="0.25">
      <c r="A617" s="3">
        <v>41211</v>
      </c>
      <c r="B617" s="1" t="s">
        <v>30</v>
      </c>
      <c r="C617" s="13" t="s">
        <v>6444</v>
      </c>
      <c r="D617" s="1" t="s">
        <v>6440</v>
      </c>
      <c r="E617" s="7">
        <v>0</v>
      </c>
      <c r="F617" s="7">
        <v>70000</v>
      </c>
      <c r="G617" s="1" t="s">
        <v>6445</v>
      </c>
      <c r="H617" s="8" t="s">
        <v>6718</v>
      </c>
      <c r="I617" s="8" t="s">
        <v>9148</v>
      </c>
      <c r="J617" s="14">
        <v>4</v>
      </c>
      <c r="K617" s="14">
        <v>105</v>
      </c>
      <c r="L617" s="8">
        <v>41215.75</v>
      </c>
      <c r="M617" s="10" t="s">
        <v>809</v>
      </c>
    </row>
    <row r="618" spans="1:13" x14ac:dyDescent="0.25">
      <c r="A618" s="3">
        <v>41211</v>
      </c>
      <c r="B618" s="1" t="s">
        <v>30</v>
      </c>
      <c r="C618" s="13" t="s">
        <v>3784</v>
      </c>
      <c r="D618" s="1" t="s">
        <v>6440</v>
      </c>
      <c r="E618" s="7">
        <v>0</v>
      </c>
      <c r="F618" s="7">
        <v>217000</v>
      </c>
      <c r="G618" s="1" t="s">
        <v>6442</v>
      </c>
      <c r="H618" s="8" t="s">
        <v>6719</v>
      </c>
      <c r="I618" s="8" t="s">
        <v>9149</v>
      </c>
      <c r="J618" s="14">
        <v>6</v>
      </c>
      <c r="K618" s="14">
        <v>155</v>
      </c>
      <c r="L618" s="8">
        <v>41217.958333333336</v>
      </c>
      <c r="M618" s="10" t="s">
        <v>809</v>
      </c>
    </row>
    <row r="619" spans="1:13" x14ac:dyDescent="0.25">
      <c r="A619" s="3">
        <v>41211</v>
      </c>
      <c r="B619" s="1" t="s">
        <v>39</v>
      </c>
      <c r="C619" s="13" t="s">
        <v>5934</v>
      </c>
      <c r="D619" s="1" t="s">
        <v>6440</v>
      </c>
      <c r="E619" s="7">
        <v>0</v>
      </c>
      <c r="F619" s="7">
        <v>632816</v>
      </c>
      <c r="G619" s="1" t="s">
        <v>6446</v>
      </c>
      <c r="H619" s="8" t="s">
        <v>6720</v>
      </c>
      <c r="I619" s="8" t="s">
        <v>9150</v>
      </c>
      <c r="J619" s="14">
        <v>14</v>
      </c>
      <c r="K619" s="14">
        <v>337</v>
      </c>
      <c r="L619" s="8">
        <v>41225.583333333336</v>
      </c>
      <c r="M619" s="10" t="s">
        <v>809</v>
      </c>
    </row>
    <row r="620" spans="1:13" x14ac:dyDescent="0.25">
      <c r="A620" s="3">
        <v>41211</v>
      </c>
      <c r="B620" s="1" t="s">
        <v>30</v>
      </c>
      <c r="C620" s="13" t="s">
        <v>5102</v>
      </c>
      <c r="D620" s="1" t="s">
        <v>6440</v>
      </c>
      <c r="E620" s="7">
        <v>0</v>
      </c>
      <c r="F620" s="7">
        <v>208000</v>
      </c>
      <c r="G620" s="1" t="s">
        <v>6441</v>
      </c>
      <c r="H620" s="8" t="s">
        <v>6721</v>
      </c>
      <c r="I620" s="8" t="s">
        <v>9151</v>
      </c>
      <c r="J620" s="14">
        <v>11</v>
      </c>
      <c r="K620" s="14">
        <v>287</v>
      </c>
      <c r="L620" s="8">
        <v>41222.999305555553</v>
      </c>
      <c r="M620" s="10" t="s">
        <v>809</v>
      </c>
    </row>
    <row r="621" spans="1:13" x14ac:dyDescent="0.25">
      <c r="A621" s="3">
        <v>41211</v>
      </c>
      <c r="B621" s="1" t="s">
        <v>30</v>
      </c>
      <c r="C621" s="13" t="s">
        <v>3784</v>
      </c>
      <c r="D621" s="1" t="s">
        <v>6440</v>
      </c>
      <c r="E621" s="7">
        <v>0</v>
      </c>
      <c r="F621" s="7">
        <v>0</v>
      </c>
      <c r="G621" s="1" t="s">
        <v>6442</v>
      </c>
      <c r="H621" s="8" t="s">
        <v>6722</v>
      </c>
      <c r="I621" s="8" t="s">
        <v>9152</v>
      </c>
      <c r="J621" s="14">
        <v>6</v>
      </c>
      <c r="K621" s="14">
        <v>159</v>
      </c>
      <c r="L621" s="8">
        <v>41217.958333333336</v>
      </c>
      <c r="M621" s="10" t="s">
        <v>809</v>
      </c>
    </row>
    <row r="622" spans="1:13" x14ac:dyDescent="0.25">
      <c r="A622" s="3">
        <v>41211</v>
      </c>
      <c r="B622" s="1" t="s">
        <v>10</v>
      </c>
      <c r="C622" s="13" t="s">
        <v>5810</v>
      </c>
      <c r="D622" s="1" t="s">
        <v>5537</v>
      </c>
      <c r="E622" s="7">
        <v>0</v>
      </c>
      <c r="F622" s="7">
        <v>0</v>
      </c>
      <c r="G622" s="1" t="s">
        <v>6443</v>
      </c>
      <c r="H622" s="8" t="s">
        <v>6718</v>
      </c>
      <c r="I622" s="8" t="s">
        <v>9080</v>
      </c>
      <c r="J622" s="14">
        <v>0</v>
      </c>
      <c r="K622" s="14">
        <v>0</v>
      </c>
      <c r="L622" s="8">
        <v>41211.375694444447</v>
      </c>
      <c r="M622" s="10" t="s">
        <v>378</v>
      </c>
    </row>
    <row r="623" spans="1:13" x14ac:dyDescent="0.25">
      <c r="A623" s="3">
        <v>41211</v>
      </c>
      <c r="B623" s="1" t="s">
        <v>39</v>
      </c>
      <c r="C623" s="13" t="s">
        <v>6453</v>
      </c>
      <c r="D623" s="1" t="s">
        <v>6440</v>
      </c>
      <c r="E623" s="7">
        <v>0</v>
      </c>
      <c r="F623" s="7">
        <v>649075</v>
      </c>
      <c r="G623" s="1" t="s">
        <v>6454</v>
      </c>
      <c r="H623" s="8" t="s">
        <v>6723</v>
      </c>
      <c r="I623" s="8" t="s">
        <v>9153</v>
      </c>
      <c r="J623" s="14">
        <v>6</v>
      </c>
      <c r="K623" s="14">
        <v>148</v>
      </c>
      <c r="L623" s="8">
        <v>41217.833333333336</v>
      </c>
      <c r="M623" s="10" t="s">
        <v>809</v>
      </c>
    </row>
    <row r="624" spans="1:13" x14ac:dyDescent="0.25">
      <c r="A624" s="3">
        <v>41211</v>
      </c>
      <c r="B624" s="1" t="s">
        <v>30</v>
      </c>
      <c r="C624" s="13" t="s">
        <v>1162</v>
      </c>
      <c r="D624" s="1" t="s">
        <v>6440</v>
      </c>
      <c r="E624" s="7">
        <v>0</v>
      </c>
      <c r="F624" s="7">
        <v>270000</v>
      </c>
      <c r="G624" s="1" t="s">
        <v>6455</v>
      </c>
      <c r="H624" s="8" t="s">
        <v>6709</v>
      </c>
      <c r="I624" s="8" t="s">
        <v>9154</v>
      </c>
      <c r="J624" s="14">
        <v>9</v>
      </c>
      <c r="K624" s="14">
        <v>223</v>
      </c>
      <c r="L624" s="8">
        <v>41220.991666666669</v>
      </c>
      <c r="M624" s="10" t="s">
        <v>809</v>
      </c>
    </row>
    <row r="625" spans="1:13" x14ac:dyDescent="0.25">
      <c r="A625" s="3">
        <v>41211</v>
      </c>
      <c r="B625" s="1" t="s">
        <v>30</v>
      </c>
      <c r="C625" s="13" t="s">
        <v>6332</v>
      </c>
      <c r="D625" s="1" t="s">
        <v>6440</v>
      </c>
      <c r="E625" s="7">
        <v>0</v>
      </c>
      <c r="F625" s="7">
        <v>150000</v>
      </c>
      <c r="G625" s="1" t="s">
        <v>6456</v>
      </c>
      <c r="H625" s="8" t="s">
        <v>6709</v>
      </c>
      <c r="I625" s="8" t="s">
        <v>9155</v>
      </c>
      <c r="J625" s="14">
        <v>10</v>
      </c>
      <c r="K625" s="14">
        <v>241</v>
      </c>
      <c r="L625" s="8">
        <v>41221.713888888888</v>
      </c>
      <c r="M625" s="10" t="s">
        <v>809</v>
      </c>
    </row>
    <row r="626" spans="1:13" x14ac:dyDescent="0.25">
      <c r="A626" s="3">
        <v>41211</v>
      </c>
      <c r="B626" s="1" t="s">
        <v>39</v>
      </c>
      <c r="C626" s="13" t="s">
        <v>6447</v>
      </c>
      <c r="D626" s="1" t="s">
        <v>6440</v>
      </c>
      <c r="E626" s="7">
        <v>0</v>
      </c>
      <c r="F626" s="7">
        <v>50000</v>
      </c>
      <c r="G626" s="1" t="s">
        <v>6448</v>
      </c>
      <c r="H626" s="8" t="s">
        <v>6724</v>
      </c>
      <c r="I626" s="8" t="s">
        <v>9156</v>
      </c>
      <c r="J626" s="14">
        <v>1</v>
      </c>
      <c r="K626" s="14">
        <v>27</v>
      </c>
      <c r="L626" s="8">
        <v>41212.761111111111</v>
      </c>
      <c r="M626" s="10" t="s">
        <v>809</v>
      </c>
    </row>
    <row r="627" spans="1:13" x14ac:dyDescent="0.25">
      <c r="A627" s="3">
        <v>41211</v>
      </c>
      <c r="B627" s="1" t="s">
        <v>39</v>
      </c>
      <c r="C627" s="13" t="s">
        <v>964</v>
      </c>
      <c r="D627" s="1" t="s">
        <v>6440</v>
      </c>
      <c r="E627" s="7">
        <v>0</v>
      </c>
      <c r="F627" s="7">
        <v>50000</v>
      </c>
      <c r="G627" s="1" t="s">
        <v>6450</v>
      </c>
      <c r="H627" s="8" t="s">
        <v>6725</v>
      </c>
      <c r="I627" s="8" t="s">
        <v>9157</v>
      </c>
      <c r="J627" s="14">
        <v>3</v>
      </c>
      <c r="K627" s="14">
        <v>58</v>
      </c>
      <c r="L627" s="8">
        <v>41214.0625</v>
      </c>
      <c r="M627" s="10" t="s">
        <v>809</v>
      </c>
    </row>
    <row r="628" spans="1:13" x14ac:dyDescent="0.25">
      <c r="A628" s="3">
        <v>41211</v>
      </c>
      <c r="B628" s="1" t="s">
        <v>10</v>
      </c>
      <c r="C628" s="13" t="s">
        <v>6451</v>
      </c>
      <c r="D628" s="1" t="s">
        <v>768</v>
      </c>
      <c r="E628" s="7">
        <v>0</v>
      </c>
      <c r="F628" s="7">
        <v>0</v>
      </c>
      <c r="G628" s="1" t="s">
        <v>6452</v>
      </c>
      <c r="H628" s="8" t="s">
        <v>6726</v>
      </c>
      <c r="I628" s="8" t="s">
        <v>9080</v>
      </c>
      <c r="J628" s="14">
        <v>0</v>
      </c>
      <c r="K628" s="14">
        <v>0</v>
      </c>
      <c r="L628" s="8">
        <v>41211.625694444447</v>
      </c>
      <c r="M628" s="10" t="s">
        <v>378</v>
      </c>
    </row>
    <row r="629" spans="1:13" x14ac:dyDescent="0.25">
      <c r="A629" s="3">
        <v>41212</v>
      </c>
      <c r="B629" s="1" t="s">
        <v>39</v>
      </c>
      <c r="C629" s="13" t="s">
        <v>6482</v>
      </c>
      <c r="D629" s="1" t="s">
        <v>6483</v>
      </c>
      <c r="E629" s="7">
        <v>0</v>
      </c>
      <c r="F629" s="7">
        <v>0</v>
      </c>
      <c r="G629" s="1" t="s">
        <v>6484</v>
      </c>
      <c r="H629" s="8" t="s">
        <v>6727</v>
      </c>
      <c r="I629" s="8" t="s">
        <v>9059</v>
      </c>
      <c r="J629" s="14">
        <v>0</v>
      </c>
      <c r="K629" s="14">
        <v>0</v>
      </c>
      <c r="L629" s="8">
        <v>41212.559027777781</v>
      </c>
      <c r="M629" s="10" t="s">
        <v>378</v>
      </c>
    </row>
    <row r="630" spans="1:13" x14ac:dyDescent="0.25">
      <c r="A630" s="3">
        <v>41212</v>
      </c>
      <c r="B630" s="1" t="s">
        <v>10</v>
      </c>
      <c r="C630" s="13" t="s">
        <v>5905</v>
      </c>
      <c r="D630" s="1" t="s">
        <v>5537</v>
      </c>
      <c r="E630" s="7">
        <v>0</v>
      </c>
      <c r="F630" s="7">
        <v>0</v>
      </c>
      <c r="G630" s="1" t="s">
        <v>6485</v>
      </c>
      <c r="H630" s="8" t="s">
        <v>6728</v>
      </c>
      <c r="I630" s="8" t="s">
        <v>9080</v>
      </c>
      <c r="J630" s="14">
        <v>0</v>
      </c>
      <c r="K630" s="14">
        <v>0</v>
      </c>
      <c r="L630" s="8">
        <v>41212.625694444447</v>
      </c>
      <c r="M630" s="10" t="s">
        <v>378</v>
      </c>
    </row>
    <row r="631" spans="1:13" x14ac:dyDescent="0.25">
      <c r="A631" s="3">
        <v>41212</v>
      </c>
      <c r="B631" s="1" t="s">
        <v>30</v>
      </c>
      <c r="C631" s="13" t="s">
        <v>6478</v>
      </c>
      <c r="D631" s="1" t="s">
        <v>5537</v>
      </c>
      <c r="E631" s="7">
        <v>0</v>
      </c>
      <c r="F631" s="7">
        <v>0</v>
      </c>
      <c r="G631" s="1" t="s">
        <v>6479</v>
      </c>
      <c r="H631" s="8" t="s">
        <v>6729</v>
      </c>
      <c r="I631" s="8" t="s">
        <v>9158</v>
      </c>
      <c r="J631" s="14">
        <v>0</v>
      </c>
      <c r="K631" s="14">
        <v>0</v>
      </c>
      <c r="L631" s="8">
        <v>41212.001388888886</v>
      </c>
      <c r="M631" s="10" t="s">
        <v>378</v>
      </c>
    </row>
    <row r="632" spans="1:13" x14ac:dyDescent="0.25">
      <c r="A632" s="3">
        <v>41212</v>
      </c>
      <c r="B632" s="1" t="s">
        <v>30</v>
      </c>
      <c r="C632" s="13" t="s">
        <v>6480</v>
      </c>
      <c r="D632" s="1" t="s">
        <v>6474</v>
      </c>
      <c r="E632" s="7">
        <v>0</v>
      </c>
      <c r="F632" s="7">
        <v>133777</v>
      </c>
      <c r="G632" s="1" t="s">
        <v>6481</v>
      </c>
      <c r="H632" s="8" t="s">
        <v>6730</v>
      </c>
      <c r="I632" s="8" t="s">
        <v>9159</v>
      </c>
      <c r="J632" s="14">
        <v>2</v>
      </c>
      <c r="K632" s="14">
        <v>67</v>
      </c>
      <c r="L632" s="8">
        <v>41214.916666666664</v>
      </c>
      <c r="M632" s="10" t="s">
        <v>809</v>
      </c>
    </row>
    <row r="633" spans="1:13" x14ac:dyDescent="0.25">
      <c r="A633" s="3">
        <v>41215</v>
      </c>
      <c r="B633" s="1" t="s">
        <v>39</v>
      </c>
      <c r="C633" s="13" t="s">
        <v>6486</v>
      </c>
      <c r="D633" s="1" t="s">
        <v>5537</v>
      </c>
      <c r="E633" s="7">
        <v>0</v>
      </c>
      <c r="F633" s="7">
        <v>0</v>
      </c>
      <c r="G633" s="1" t="s">
        <v>6487</v>
      </c>
      <c r="H633" s="8" t="s">
        <v>6731</v>
      </c>
      <c r="I633" s="8" t="s">
        <v>9160</v>
      </c>
      <c r="J633" s="14">
        <v>0</v>
      </c>
      <c r="K633" s="14">
        <v>2</v>
      </c>
      <c r="L633" s="8">
        <v>41215.506944444445</v>
      </c>
      <c r="M633" s="10" t="s">
        <v>378</v>
      </c>
    </row>
    <row r="634" spans="1:13" x14ac:dyDescent="0.25">
      <c r="A634" s="3">
        <v>41220</v>
      </c>
      <c r="B634" s="1" t="s">
        <v>39</v>
      </c>
      <c r="C634" s="13" t="s">
        <v>145</v>
      </c>
      <c r="D634" s="1" t="s">
        <v>5537</v>
      </c>
      <c r="E634" s="7">
        <v>0</v>
      </c>
      <c r="F634" s="7">
        <v>0</v>
      </c>
      <c r="G634" s="1" t="s">
        <v>6488</v>
      </c>
      <c r="H634" s="8" t="s">
        <v>6732</v>
      </c>
      <c r="I634" s="8" t="s">
        <v>9161</v>
      </c>
      <c r="J634" s="14">
        <v>0</v>
      </c>
      <c r="K634" s="14">
        <v>0</v>
      </c>
      <c r="L634" s="8">
        <v>41220.616666666669</v>
      </c>
      <c r="M634" s="10" t="s">
        <v>378</v>
      </c>
    </row>
    <row r="635" spans="1:13" x14ac:dyDescent="0.25">
      <c r="A635" s="3">
        <v>41221</v>
      </c>
      <c r="B635" s="1" t="s">
        <v>30</v>
      </c>
      <c r="C635" s="13" t="s">
        <v>6489</v>
      </c>
      <c r="D635" s="1" t="s">
        <v>5537</v>
      </c>
      <c r="E635" s="7">
        <v>0</v>
      </c>
      <c r="F635" s="7">
        <v>0</v>
      </c>
      <c r="G635" s="1" t="s">
        <v>6490</v>
      </c>
      <c r="H635" s="8" t="s">
        <v>6733</v>
      </c>
      <c r="I635" s="8" t="s">
        <v>9080</v>
      </c>
      <c r="J635" s="14">
        <v>0</v>
      </c>
      <c r="K635" s="14">
        <v>0</v>
      </c>
      <c r="L635" s="8">
        <v>41221.399305555555</v>
      </c>
      <c r="M635" s="10" t="s">
        <v>378</v>
      </c>
    </row>
    <row r="636" spans="1:13" x14ac:dyDescent="0.25">
      <c r="A636" s="3">
        <v>41228</v>
      </c>
      <c r="B636" s="1" t="s">
        <v>96</v>
      </c>
      <c r="C636" s="13" t="s">
        <v>6494</v>
      </c>
      <c r="D636" s="1" t="s">
        <v>1132</v>
      </c>
      <c r="E636" s="7">
        <v>0</v>
      </c>
      <c r="F636" s="7">
        <v>0</v>
      </c>
      <c r="G636" s="1" t="s">
        <v>6495</v>
      </c>
      <c r="H636" s="8" t="s">
        <v>6734</v>
      </c>
      <c r="I636" s="8" t="s">
        <v>8812</v>
      </c>
      <c r="J636" s="14">
        <v>0</v>
      </c>
      <c r="K636" s="14">
        <v>0</v>
      </c>
      <c r="L636" s="8">
        <v>41228.893055555556</v>
      </c>
      <c r="M636" s="10" t="s">
        <v>378</v>
      </c>
    </row>
    <row r="637" spans="1:13" x14ac:dyDescent="0.25">
      <c r="A637" s="3">
        <v>41228</v>
      </c>
      <c r="B637" s="1" t="s">
        <v>39</v>
      </c>
      <c r="C637" s="13" t="s">
        <v>6491</v>
      </c>
      <c r="D637" s="1" t="s">
        <v>5537</v>
      </c>
      <c r="E637" s="7">
        <v>0</v>
      </c>
      <c r="F637" s="7">
        <v>0</v>
      </c>
      <c r="G637" s="1" t="s">
        <v>6492</v>
      </c>
      <c r="H637" s="8" t="s">
        <v>6735</v>
      </c>
      <c r="I637" s="8" t="s">
        <v>9080</v>
      </c>
      <c r="J637" s="14">
        <v>0</v>
      </c>
      <c r="K637" s="14">
        <v>0</v>
      </c>
      <c r="L637" s="8">
        <v>41228.23541666667</v>
      </c>
      <c r="M637" s="10" t="s">
        <v>378</v>
      </c>
    </row>
    <row r="638" spans="1:13" x14ac:dyDescent="0.25">
      <c r="A638" s="3">
        <v>41230</v>
      </c>
      <c r="B638" s="1" t="s">
        <v>429</v>
      </c>
      <c r="C638" s="13" t="s">
        <v>6496</v>
      </c>
      <c r="D638" s="1" t="s">
        <v>87</v>
      </c>
      <c r="E638" s="7">
        <v>1231</v>
      </c>
      <c r="F638" s="7">
        <v>0</v>
      </c>
      <c r="G638" s="1" t="s">
        <v>6497</v>
      </c>
      <c r="H638" s="8" t="s">
        <v>6736</v>
      </c>
      <c r="I638" s="8" t="s">
        <v>8759</v>
      </c>
      <c r="J638" s="14">
        <v>1</v>
      </c>
      <c r="K638" s="14">
        <v>24</v>
      </c>
      <c r="L638" s="8">
        <v>41231.416666666664</v>
      </c>
      <c r="M638" s="10" t="s">
        <v>8731</v>
      </c>
    </row>
    <row r="639" spans="1:13" x14ac:dyDescent="0.25">
      <c r="A639" s="3">
        <v>41234</v>
      </c>
      <c r="B639" s="1" t="s">
        <v>30</v>
      </c>
      <c r="C639" s="13" t="s">
        <v>5954</v>
      </c>
      <c r="D639" s="1" t="s">
        <v>5537</v>
      </c>
      <c r="E639" s="7">
        <v>0</v>
      </c>
      <c r="F639" s="7">
        <v>0</v>
      </c>
      <c r="G639" s="1" t="s">
        <v>6498</v>
      </c>
      <c r="H639" s="8" t="s">
        <v>6737</v>
      </c>
      <c r="I639" s="8" t="s">
        <v>9080</v>
      </c>
      <c r="J639" s="14">
        <v>0</v>
      </c>
      <c r="K639" s="14">
        <v>0</v>
      </c>
      <c r="L639" s="8">
        <v>41234.618750000001</v>
      </c>
      <c r="M639" s="10" t="s">
        <v>378</v>
      </c>
    </row>
    <row r="640" spans="1:13" x14ac:dyDescent="0.25">
      <c r="A640" s="3">
        <v>41239</v>
      </c>
      <c r="B640" s="1" t="s">
        <v>30</v>
      </c>
      <c r="C640" s="13" t="s">
        <v>6501</v>
      </c>
      <c r="D640" s="1" t="s">
        <v>5537</v>
      </c>
      <c r="E640" s="7">
        <v>0</v>
      </c>
      <c r="F640" s="7">
        <v>0</v>
      </c>
      <c r="G640" s="1" t="s">
        <v>6502</v>
      </c>
      <c r="H640" s="8" t="s">
        <v>6738</v>
      </c>
      <c r="I640" s="8" t="s">
        <v>9080</v>
      </c>
      <c r="J640" s="14">
        <v>0</v>
      </c>
      <c r="K640" s="14">
        <v>0</v>
      </c>
      <c r="L640" s="8">
        <v>41239.630555555559</v>
      </c>
      <c r="M640" s="10" t="s">
        <v>378</v>
      </c>
    </row>
    <row r="641" spans="1:13" x14ac:dyDescent="0.25">
      <c r="A641" s="3">
        <v>41239</v>
      </c>
      <c r="B641" s="1" t="s">
        <v>30</v>
      </c>
      <c r="C641" s="13" t="s">
        <v>6499</v>
      </c>
      <c r="D641" s="1" t="s">
        <v>5537</v>
      </c>
      <c r="E641" s="7">
        <v>0</v>
      </c>
      <c r="F641" s="7">
        <v>0</v>
      </c>
      <c r="G641" s="1" t="s">
        <v>6500</v>
      </c>
      <c r="H641" s="8" t="s">
        <v>6739</v>
      </c>
      <c r="I641" s="8" t="s">
        <v>9080</v>
      </c>
      <c r="J641" s="14">
        <v>0</v>
      </c>
      <c r="K641" s="14">
        <v>0</v>
      </c>
      <c r="L641" s="8">
        <v>41239.526388888888</v>
      </c>
      <c r="M641" s="10" t="s">
        <v>378</v>
      </c>
    </row>
    <row r="642" spans="1:13" x14ac:dyDescent="0.25">
      <c r="A642" s="3">
        <v>41240</v>
      </c>
      <c r="B642" s="1" t="s">
        <v>39</v>
      </c>
      <c r="C642" s="13" t="s">
        <v>145</v>
      </c>
      <c r="D642" s="1" t="s">
        <v>5537</v>
      </c>
      <c r="E642" s="7">
        <v>0</v>
      </c>
      <c r="F642" s="7">
        <v>0</v>
      </c>
      <c r="G642" s="1" t="s">
        <v>6503</v>
      </c>
      <c r="H642" s="8" t="s">
        <v>6740</v>
      </c>
      <c r="I642" s="8" t="s">
        <v>8792</v>
      </c>
      <c r="J642" s="14">
        <v>0</v>
      </c>
      <c r="K642" s="14">
        <v>0</v>
      </c>
      <c r="L642" s="8">
        <v>41240.569444444445</v>
      </c>
      <c r="M642" s="10" t="s">
        <v>378</v>
      </c>
    </row>
    <row r="643" spans="1:13" x14ac:dyDescent="0.25">
      <c r="A643" s="3">
        <v>41245</v>
      </c>
      <c r="B643" s="1" t="s">
        <v>10</v>
      </c>
      <c r="C643" s="13" t="s">
        <v>12</v>
      </c>
      <c r="D643" s="1" t="s">
        <v>931</v>
      </c>
      <c r="E643" s="7">
        <v>250</v>
      </c>
      <c r="F643" s="7">
        <v>125000</v>
      </c>
      <c r="G643" s="1" t="s">
        <v>6504</v>
      </c>
      <c r="H643" s="8" t="s">
        <v>6741</v>
      </c>
      <c r="I643" s="8" t="s">
        <v>9162</v>
      </c>
      <c r="J643" s="14">
        <v>2</v>
      </c>
      <c r="K643" s="14">
        <v>51</v>
      </c>
      <c r="L643" s="8">
        <v>41247.375</v>
      </c>
      <c r="M643" s="10" t="s">
        <v>809</v>
      </c>
    </row>
    <row r="644" spans="1:13" x14ac:dyDescent="0.25">
      <c r="A644" s="3">
        <v>41246</v>
      </c>
      <c r="B644" s="1" t="s">
        <v>10</v>
      </c>
      <c r="C644" s="13" t="s">
        <v>1113</v>
      </c>
      <c r="D644" s="1" t="s">
        <v>768</v>
      </c>
      <c r="E644" s="7">
        <v>0</v>
      </c>
      <c r="F644" s="7">
        <v>0</v>
      </c>
      <c r="G644" s="1" t="s">
        <v>6505</v>
      </c>
      <c r="H644" s="8" t="s">
        <v>6742</v>
      </c>
      <c r="I644" s="8" t="s">
        <v>9163</v>
      </c>
      <c r="J644" s="14">
        <v>0</v>
      </c>
      <c r="K644" s="14">
        <v>0</v>
      </c>
      <c r="L644" s="8">
        <v>41246.520833333336</v>
      </c>
      <c r="M644" s="10" t="s">
        <v>378</v>
      </c>
    </row>
    <row r="645" spans="1:13" x14ac:dyDescent="0.25">
      <c r="A645" s="3">
        <v>41249</v>
      </c>
      <c r="B645" s="1" t="s">
        <v>10</v>
      </c>
      <c r="C645" s="13" t="s">
        <v>6506</v>
      </c>
      <c r="D645" s="1" t="s">
        <v>1122</v>
      </c>
      <c r="E645" s="7">
        <v>390</v>
      </c>
      <c r="F645" s="7">
        <v>0</v>
      </c>
      <c r="G645" s="1" t="s">
        <v>6507</v>
      </c>
      <c r="H645" s="8" t="s">
        <v>6743</v>
      </c>
      <c r="I645" s="8" t="s">
        <v>9015</v>
      </c>
      <c r="J645" s="14">
        <v>0</v>
      </c>
      <c r="K645" s="14">
        <v>0</v>
      </c>
      <c r="L645" s="8">
        <v>41249.896527777775</v>
      </c>
      <c r="M645" s="10" t="s">
        <v>8731</v>
      </c>
    </row>
    <row r="646" spans="1:13" x14ac:dyDescent="0.25">
      <c r="A646" s="3">
        <v>41260</v>
      </c>
      <c r="B646" s="1" t="s">
        <v>10</v>
      </c>
      <c r="C646" s="13" t="s">
        <v>1113</v>
      </c>
      <c r="D646" s="1" t="s">
        <v>768</v>
      </c>
      <c r="E646" s="7">
        <v>0</v>
      </c>
      <c r="F646" s="7">
        <v>0</v>
      </c>
      <c r="G646" s="1" t="s">
        <v>6508</v>
      </c>
      <c r="H646" s="8" t="s">
        <v>6744</v>
      </c>
      <c r="I646" s="8" t="s">
        <v>9059</v>
      </c>
      <c r="J646" s="14">
        <v>0</v>
      </c>
      <c r="K646" s="14">
        <v>0</v>
      </c>
      <c r="L646" s="8">
        <v>41260.291666666664</v>
      </c>
      <c r="M646" s="10" t="s">
        <v>378</v>
      </c>
    </row>
    <row r="647" spans="1:13" x14ac:dyDescent="0.25">
      <c r="A647" s="3">
        <v>41268</v>
      </c>
      <c r="B647" s="1" t="s">
        <v>429</v>
      </c>
      <c r="C647" s="13" t="s">
        <v>129</v>
      </c>
      <c r="D647" s="1" t="s">
        <v>6511</v>
      </c>
      <c r="E647" s="7">
        <v>294</v>
      </c>
      <c r="F647" s="7">
        <v>262000</v>
      </c>
      <c r="G647" s="1" t="s">
        <v>6512</v>
      </c>
      <c r="H647" s="8" t="s">
        <v>6745</v>
      </c>
      <c r="I647" s="8" t="s">
        <v>9052</v>
      </c>
      <c r="J647" s="14">
        <v>1</v>
      </c>
      <c r="K647" s="14">
        <v>31</v>
      </c>
      <c r="L647" s="8">
        <v>41269.686111111114</v>
      </c>
      <c r="M647" s="10" t="s">
        <v>809</v>
      </c>
    </row>
    <row r="648" spans="1:13" x14ac:dyDescent="0.25">
      <c r="A648" s="3">
        <v>41268</v>
      </c>
      <c r="B648" s="1" t="s">
        <v>230</v>
      </c>
      <c r="C648" s="13" t="s">
        <v>6509</v>
      </c>
      <c r="D648" s="1" t="s">
        <v>931</v>
      </c>
      <c r="E648" s="7">
        <v>0</v>
      </c>
      <c r="F648" s="7">
        <v>242509</v>
      </c>
      <c r="G648" s="1" t="s">
        <v>6510</v>
      </c>
      <c r="H648" s="8" t="s">
        <v>6746</v>
      </c>
      <c r="I648" s="8" t="s">
        <v>9164</v>
      </c>
      <c r="J648" s="14">
        <v>3</v>
      </c>
      <c r="K648" s="14">
        <v>87</v>
      </c>
      <c r="L648" s="8">
        <v>41271.677083333336</v>
      </c>
      <c r="M648" s="10" t="s">
        <v>809</v>
      </c>
    </row>
    <row r="649" spans="1:13" x14ac:dyDescent="0.25">
      <c r="A649" s="3">
        <v>41269</v>
      </c>
      <c r="B649" s="1" t="s">
        <v>25</v>
      </c>
      <c r="C649" s="13" t="s">
        <v>6513</v>
      </c>
      <c r="D649" s="1" t="s">
        <v>6514</v>
      </c>
      <c r="E649" s="7">
        <v>3</v>
      </c>
      <c r="F649" s="7">
        <v>1200</v>
      </c>
      <c r="G649" s="1" t="s">
        <v>6515</v>
      </c>
      <c r="H649" s="8" t="s">
        <v>6747</v>
      </c>
      <c r="I649" s="8" t="s">
        <v>9165</v>
      </c>
      <c r="J649" s="14">
        <v>0</v>
      </c>
      <c r="K649" s="14">
        <v>4</v>
      </c>
      <c r="L649" s="8">
        <v>41269.819444444445</v>
      </c>
      <c r="M649" s="10" t="s">
        <v>809</v>
      </c>
    </row>
    <row r="650" spans="1:13" x14ac:dyDescent="0.25">
      <c r="A650" s="3">
        <v>41274</v>
      </c>
      <c r="B650" s="1" t="s">
        <v>25</v>
      </c>
      <c r="C650" s="13" t="s">
        <v>901</v>
      </c>
      <c r="D650" s="1" t="s">
        <v>445</v>
      </c>
      <c r="E650" s="7">
        <v>40</v>
      </c>
      <c r="F650" s="7">
        <v>12000</v>
      </c>
      <c r="G650" s="1" t="s">
        <v>6516</v>
      </c>
      <c r="H650" s="8" t="s">
        <v>6748</v>
      </c>
      <c r="I650" s="8" t="s">
        <v>9166</v>
      </c>
      <c r="J650" s="14">
        <v>0</v>
      </c>
      <c r="K650" s="14">
        <v>2</v>
      </c>
      <c r="L650" s="8">
        <v>41274.6875</v>
      </c>
      <c r="M650" s="10" t="s">
        <v>8731</v>
      </c>
    </row>
    <row r="651" spans="1:13" x14ac:dyDescent="0.25">
      <c r="A651" s="3">
        <v>41645</v>
      </c>
      <c r="B651" s="1" t="s">
        <v>30</v>
      </c>
      <c r="C651" s="13" t="s">
        <v>79</v>
      </c>
      <c r="D651" s="1" t="s">
        <v>378</v>
      </c>
      <c r="E651" s="7">
        <v>0</v>
      </c>
      <c r="F651" s="7">
        <v>0</v>
      </c>
      <c r="G651" s="1" t="s">
        <v>893</v>
      </c>
      <c r="H651" s="8" t="s">
        <v>6749</v>
      </c>
      <c r="I651" s="8" t="s">
        <v>9080</v>
      </c>
      <c r="J651" s="14">
        <v>0</v>
      </c>
      <c r="K651" s="14">
        <v>0</v>
      </c>
      <c r="L651" s="8">
        <v>41645.609722222223</v>
      </c>
      <c r="M651" s="10" t="s">
        <v>378</v>
      </c>
    </row>
    <row r="652" spans="1:13" x14ac:dyDescent="0.25">
      <c r="A652" s="3">
        <v>41645</v>
      </c>
      <c r="B652" s="1" t="s">
        <v>30</v>
      </c>
      <c r="C652" s="13" t="s">
        <v>891</v>
      </c>
      <c r="D652" s="1" t="s">
        <v>886</v>
      </c>
      <c r="E652" s="7">
        <v>0</v>
      </c>
      <c r="F652" s="7">
        <v>0</v>
      </c>
      <c r="G652" s="1" t="s">
        <v>887</v>
      </c>
      <c r="H652" s="8" t="s">
        <v>6750</v>
      </c>
      <c r="I652" s="8" t="s">
        <v>9167</v>
      </c>
      <c r="J652" s="14">
        <v>0</v>
      </c>
      <c r="K652" s="14">
        <v>0</v>
      </c>
      <c r="L652" s="8">
        <v>41645.863888888889</v>
      </c>
      <c r="M652" s="10" t="s">
        <v>8731</v>
      </c>
    </row>
    <row r="653" spans="1:13" x14ac:dyDescent="0.25">
      <c r="A653" s="3">
        <v>41645</v>
      </c>
      <c r="B653" s="1" t="s">
        <v>429</v>
      </c>
      <c r="C653" s="13" t="s">
        <v>896</v>
      </c>
      <c r="D653" s="1" t="s">
        <v>889</v>
      </c>
      <c r="E653" s="7">
        <v>0</v>
      </c>
      <c r="F653" s="7">
        <v>0</v>
      </c>
      <c r="G653" s="1" t="s">
        <v>897</v>
      </c>
      <c r="H653" s="8" t="s">
        <v>6751</v>
      </c>
      <c r="I653" s="8" t="s">
        <v>9168</v>
      </c>
      <c r="J653" s="14">
        <v>1</v>
      </c>
      <c r="K653" s="14">
        <v>25</v>
      </c>
      <c r="L653" s="8">
        <v>41646.375</v>
      </c>
      <c r="M653" s="10" t="s">
        <v>809</v>
      </c>
    </row>
    <row r="654" spans="1:13" x14ac:dyDescent="0.25">
      <c r="A654" s="3">
        <v>41645</v>
      </c>
      <c r="B654" s="1" t="s">
        <v>30</v>
      </c>
      <c r="C654" s="13" t="s">
        <v>894</v>
      </c>
      <c r="D654" s="1" t="s">
        <v>889</v>
      </c>
      <c r="E654" s="7">
        <v>0</v>
      </c>
      <c r="F654" s="7">
        <v>0</v>
      </c>
      <c r="G654" s="1" t="s">
        <v>895</v>
      </c>
      <c r="H654" s="8" t="s">
        <v>6752</v>
      </c>
      <c r="I654" s="8" t="s">
        <v>9080</v>
      </c>
      <c r="J654" s="14">
        <v>0</v>
      </c>
      <c r="K654" s="14">
        <v>0</v>
      </c>
      <c r="L654" s="8">
        <v>41645.917361111111</v>
      </c>
      <c r="M654" s="10" t="s">
        <v>809</v>
      </c>
    </row>
    <row r="655" spans="1:13" x14ac:dyDescent="0.25">
      <c r="A655" s="3">
        <v>41645</v>
      </c>
      <c r="B655" s="1" t="s">
        <v>30</v>
      </c>
      <c r="C655" s="13" t="s">
        <v>891</v>
      </c>
      <c r="D655" s="1" t="s">
        <v>886</v>
      </c>
      <c r="E655" s="7">
        <v>200</v>
      </c>
      <c r="F655" s="7">
        <v>62000</v>
      </c>
      <c r="G655" s="1" t="s">
        <v>892</v>
      </c>
      <c r="H655" s="8" t="s">
        <v>6750</v>
      </c>
      <c r="I655" s="8" t="s">
        <v>9169</v>
      </c>
      <c r="J655" s="14">
        <v>0</v>
      </c>
      <c r="K655" s="14">
        <v>0</v>
      </c>
      <c r="L655" s="8">
        <v>41645.867361111108</v>
      </c>
      <c r="M655" s="10" t="s">
        <v>8731</v>
      </c>
    </row>
    <row r="656" spans="1:13" x14ac:dyDescent="0.25">
      <c r="A656" s="3">
        <v>41645</v>
      </c>
      <c r="B656" s="1" t="s">
        <v>30</v>
      </c>
      <c r="C656" s="13" t="s">
        <v>454</v>
      </c>
      <c r="D656" s="1" t="s">
        <v>886</v>
      </c>
      <c r="E656" s="7">
        <v>0</v>
      </c>
      <c r="F656" s="7">
        <v>0</v>
      </c>
      <c r="G656" s="1" t="s">
        <v>887</v>
      </c>
      <c r="H656" s="8" t="s">
        <v>6750</v>
      </c>
      <c r="I656" s="8" t="s">
        <v>9167</v>
      </c>
      <c r="J656" s="14">
        <v>0</v>
      </c>
      <c r="K656" s="14">
        <v>0</v>
      </c>
      <c r="L656" s="8">
        <v>41645.863888888889</v>
      </c>
      <c r="M656" s="10" t="s">
        <v>8731</v>
      </c>
    </row>
    <row r="657" spans="1:13" x14ac:dyDescent="0.25">
      <c r="A657" s="3">
        <v>41645</v>
      </c>
      <c r="B657" s="1" t="s">
        <v>30</v>
      </c>
      <c r="C657" s="13" t="s">
        <v>885</v>
      </c>
      <c r="D657" s="1" t="s">
        <v>886</v>
      </c>
      <c r="E657" s="7">
        <v>0</v>
      </c>
      <c r="F657" s="7">
        <v>0</v>
      </c>
      <c r="G657" s="1" t="s">
        <v>887</v>
      </c>
      <c r="H657" s="8" t="s">
        <v>6750</v>
      </c>
      <c r="I657" s="8" t="s">
        <v>9167</v>
      </c>
      <c r="J657" s="14">
        <v>0</v>
      </c>
      <c r="K657" s="14">
        <v>0</v>
      </c>
      <c r="L657" s="8">
        <v>41645.863888888889</v>
      </c>
      <c r="M657" s="10" t="s">
        <v>8731</v>
      </c>
    </row>
    <row r="658" spans="1:13" x14ac:dyDescent="0.25">
      <c r="A658" s="3">
        <v>41645</v>
      </c>
      <c r="B658" s="1" t="s">
        <v>30</v>
      </c>
      <c r="C658" s="13" t="s">
        <v>454</v>
      </c>
      <c r="D658" s="1" t="s">
        <v>889</v>
      </c>
      <c r="E658" s="7">
        <v>0</v>
      </c>
      <c r="F658" s="7">
        <v>0</v>
      </c>
      <c r="G658" s="1" t="s">
        <v>890</v>
      </c>
      <c r="H658" s="8" t="s">
        <v>6753</v>
      </c>
      <c r="I658" s="8" t="s">
        <v>9170</v>
      </c>
      <c r="J658" s="14">
        <v>1</v>
      </c>
      <c r="K658" s="14">
        <v>24</v>
      </c>
      <c r="L658" s="8">
        <v>41646.875</v>
      </c>
      <c r="M658" s="10" t="s">
        <v>809</v>
      </c>
    </row>
    <row r="659" spans="1:13" x14ac:dyDescent="0.25">
      <c r="A659" s="3">
        <v>41645</v>
      </c>
      <c r="B659" s="1" t="s">
        <v>30</v>
      </c>
      <c r="C659" s="13" t="s">
        <v>835</v>
      </c>
      <c r="D659" s="1" t="s">
        <v>886</v>
      </c>
      <c r="E659" s="7">
        <v>0</v>
      </c>
      <c r="F659" s="7">
        <v>0</v>
      </c>
      <c r="G659" s="1" t="s">
        <v>888</v>
      </c>
      <c r="H659" s="8" t="s">
        <v>6754</v>
      </c>
      <c r="I659" s="8" t="s">
        <v>9171</v>
      </c>
      <c r="J659" s="14">
        <v>0</v>
      </c>
      <c r="K659" s="14">
        <v>0</v>
      </c>
      <c r="L659" s="8">
        <v>41645.864583333336</v>
      </c>
      <c r="M659" s="10" t="s">
        <v>8731</v>
      </c>
    </row>
    <row r="660" spans="1:13" x14ac:dyDescent="0.25">
      <c r="A660" s="3">
        <v>41646</v>
      </c>
      <c r="B660" s="1" t="s">
        <v>25</v>
      </c>
      <c r="C660" s="13" t="s">
        <v>384</v>
      </c>
      <c r="D660" s="1" t="s">
        <v>907</v>
      </c>
      <c r="E660" s="7">
        <v>4853</v>
      </c>
      <c r="F660" s="7">
        <v>677858</v>
      </c>
      <c r="G660" s="1" t="s">
        <v>908</v>
      </c>
      <c r="H660" s="8" t="s">
        <v>6755</v>
      </c>
      <c r="I660" s="8" t="s">
        <v>8865</v>
      </c>
      <c r="J660" s="14">
        <v>0</v>
      </c>
      <c r="K660" s="14">
        <v>5</v>
      </c>
      <c r="L660" s="8">
        <v>41646.958333333336</v>
      </c>
      <c r="M660" s="10" t="s">
        <v>8731</v>
      </c>
    </row>
    <row r="661" spans="1:13" x14ac:dyDescent="0.25">
      <c r="A661" s="3">
        <v>41646</v>
      </c>
      <c r="B661" s="1" t="s">
        <v>25</v>
      </c>
      <c r="C661" s="13" t="s">
        <v>845</v>
      </c>
      <c r="D661" s="1" t="s">
        <v>889</v>
      </c>
      <c r="E661" s="7">
        <v>0</v>
      </c>
      <c r="F661" s="7">
        <v>0</v>
      </c>
      <c r="G661" s="1" t="s">
        <v>906</v>
      </c>
      <c r="H661" s="8" t="s">
        <v>6756</v>
      </c>
      <c r="I661" s="8" t="s">
        <v>8798</v>
      </c>
      <c r="J661" s="14">
        <v>0</v>
      </c>
      <c r="K661" s="14">
        <v>2</v>
      </c>
      <c r="L661" s="8">
        <v>41646.354166666664</v>
      </c>
      <c r="M661" s="10" t="s">
        <v>809</v>
      </c>
    </row>
    <row r="662" spans="1:13" x14ac:dyDescent="0.25">
      <c r="A662" s="3">
        <v>41646</v>
      </c>
      <c r="B662" s="1" t="s">
        <v>25</v>
      </c>
      <c r="C662" s="13" t="s">
        <v>911</v>
      </c>
      <c r="D662" s="1" t="s">
        <v>912</v>
      </c>
      <c r="E662" s="7">
        <v>0</v>
      </c>
      <c r="F662" s="7">
        <v>0</v>
      </c>
      <c r="G662" s="1" t="s">
        <v>913</v>
      </c>
      <c r="H662" s="8" t="s">
        <v>6757</v>
      </c>
      <c r="I662" s="8" t="s">
        <v>8759</v>
      </c>
      <c r="J662" s="14">
        <v>1</v>
      </c>
      <c r="K662" s="14">
        <v>24</v>
      </c>
      <c r="L662" s="8">
        <v>41647.395833333336</v>
      </c>
      <c r="M662" s="10" t="s">
        <v>8731</v>
      </c>
    </row>
    <row r="663" spans="1:13" x14ac:dyDescent="0.25">
      <c r="A663" s="3">
        <v>41646</v>
      </c>
      <c r="B663" s="1" t="s">
        <v>30</v>
      </c>
      <c r="C663" s="13" t="s">
        <v>409</v>
      </c>
      <c r="D663" s="1" t="s">
        <v>909</v>
      </c>
      <c r="E663" s="7">
        <v>0</v>
      </c>
      <c r="F663" s="7">
        <v>0</v>
      </c>
      <c r="G663" s="1" t="s">
        <v>910</v>
      </c>
      <c r="H663" s="8" t="s">
        <v>6758</v>
      </c>
      <c r="I663" s="8" t="s">
        <v>9172</v>
      </c>
      <c r="J663" s="14">
        <v>2</v>
      </c>
      <c r="K663" s="14">
        <v>46</v>
      </c>
      <c r="L663" s="8">
        <v>41648.375</v>
      </c>
      <c r="M663" s="10" t="s">
        <v>8731</v>
      </c>
    </row>
    <row r="664" spans="1:13" x14ac:dyDescent="0.25">
      <c r="A664" s="3">
        <v>41646</v>
      </c>
      <c r="B664" s="1" t="s">
        <v>25</v>
      </c>
      <c r="C664" s="13" t="s">
        <v>905</v>
      </c>
      <c r="D664" s="1" t="s">
        <v>889</v>
      </c>
      <c r="E664" s="7">
        <v>0</v>
      </c>
      <c r="F664" s="7">
        <v>0</v>
      </c>
      <c r="G664" s="1" t="s">
        <v>906</v>
      </c>
      <c r="H664" s="8" t="s">
        <v>6756</v>
      </c>
      <c r="I664" s="8" t="s">
        <v>8798</v>
      </c>
      <c r="J664" s="14">
        <v>0</v>
      </c>
      <c r="K664" s="14">
        <v>2</v>
      </c>
      <c r="L664" s="8">
        <v>41646.354166666664</v>
      </c>
      <c r="M664" s="10" t="s">
        <v>809</v>
      </c>
    </row>
    <row r="665" spans="1:13" x14ac:dyDescent="0.25">
      <c r="A665" s="3">
        <v>41646</v>
      </c>
      <c r="B665" s="1" t="s">
        <v>30</v>
      </c>
      <c r="C665" s="13" t="s">
        <v>891</v>
      </c>
      <c r="D665" s="1" t="s">
        <v>899</v>
      </c>
      <c r="E665" s="7">
        <v>0</v>
      </c>
      <c r="F665" s="7">
        <v>0</v>
      </c>
      <c r="G665" s="1" t="s">
        <v>900</v>
      </c>
      <c r="H665" s="8" t="s">
        <v>6759</v>
      </c>
      <c r="I665" s="8" t="s">
        <v>9080</v>
      </c>
      <c r="J665" s="14">
        <v>0</v>
      </c>
      <c r="K665" s="14">
        <v>0</v>
      </c>
      <c r="L665" s="8">
        <v>41646.263194444444</v>
      </c>
      <c r="M665" s="10" t="s">
        <v>809</v>
      </c>
    </row>
    <row r="666" spans="1:13" x14ac:dyDescent="0.25">
      <c r="A666" s="3">
        <v>41646</v>
      </c>
      <c r="B666" s="1" t="s">
        <v>30</v>
      </c>
      <c r="C666" s="13" t="s">
        <v>454</v>
      </c>
      <c r="D666" s="1" t="s">
        <v>889</v>
      </c>
      <c r="E666" s="7">
        <v>0</v>
      </c>
      <c r="F666" s="7">
        <v>0</v>
      </c>
      <c r="G666" s="1" t="s">
        <v>898</v>
      </c>
      <c r="H666" s="8" t="s">
        <v>6760</v>
      </c>
      <c r="I666" s="8" t="s">
        <v>8758</v>
      </c>
      <c r="J666" s="14">
        <v>1</v>
      </c>
      <c r="K666" s="14">
        <v>12</v>
      </c>
      <c r="L666" s="8">
        <v>41647.375</v>
      </c>
      <c r="M666" s="10" t="s">
        <v>809</v>
      </c>
    </row>
    <row r="667" spans="1:13" x14ac:dyDescent="0.25">
      <c r="A667" s="3">
        <v>41646</v>
      </c>
      <c r="B667" s="1" t="s">
        <v>25</v>
      </c>
      <c r="C667" s="13" t="s">
        <v>901</v>
      </c>
      <c r="D667" s="1" t="s">
        <v>889</v>
      </c>
      <c r="E667" s="7">
        <v>0</v>
      </c>
      <c r="F667" s="7">
        <v>0</v>
      </c>
      <c r="G667" s="1" t="s">
        <v>904</v>
      </c>
      <c r="H667" s="8" t="s">
        <v>6761</v>
      </c>
      <c r="I667" s="8" t="s">
        <v>9173</v>
      </c>
      <c r="J667" s="14">
        <v>1</v>
      </c>
      <c r="K667" s="14">
        <v>21</v>
      </c>
      <c r="L667" s="8">
        <v>41647.555555555555</v>
      </c>
      <c r="M667" s="10" t="s">
        <v>809</v>
      </c>
    </row>
    <row r="668" spans="1:13" x14ac:dyDescent="0.25">
      <c r="A668" s="3">
        <v>41646</v>
      </c>
      <c r="B668" s="1" t="s">
        <v>25</v>
      </c>
      <c r="C668" s="13" t="s">
        <v>901</v>
      </c>
      <c r="D668" s="1" t="s">
        <v>902</v>
      </c>
      <c r="E668" s="7">
        <v>14435</v>
      </c>
      <c r="F668" s="7">
        <v>0</v>
      </c>
      <c r="G668" s="1" t="s">
        <v>903</v>
      </c>
      <c r="H668" s="8" t="s">
        <v>6762</v>
      </c>
      <c r="I668" s="8" t="s">
        <v>8909</v>
      </c>
      <c r="J668" s="14">
        <v>0</v>
      </c>
      <c r="K668" s="14">
        <v>3</v>
      </c>
      <c r="L668" s="8">
        <v>41646.458333333336</v>
      </c>
      <c r="M668" s="10" t="s">
        <v>8731</v>
      </c>
    </row>
    <row r="669" spans="1:13" x14ac:dyDescent="0.25">
      <c r="A669" s="3">
        <v>41647</v>
      </c>
      <c r="B669" s="1" t="s">
        <v>25</v>
      </c>
      <c r="C669" s="13" t="s">
        <v>384</v>
      </c>
      <c r="D669" s="1" t="s">
        <v>907</v>
      </c>
      <c r="E669" s="7">
        <v>4545</v>
      </c>
      <c r="F669" s="7">
        <v>677858</v>
      </c>
      <c r="G669" s="1" t="s">
        <v>898</v>
      </c>
      <c r="H669" s="8" t="s">
        <v>6763</v>
      </c>
      <c r="I669" s="8" t="s">
        <v>8843</v>
      </c>
      <c r="J669" s="14">
        <v>0</v>
      </c>
      <c r="K669" s="14">
        <v>3</v>
      </c>
      <c r="L669" s="8">
        <v>41647.375</v>
      </c>
      <c r="M669" s="10" t="s">
        <v>8731</v>
      </c>
    </row>
    <row r="670" spans="1:13" x14ac:dyDescent="0.25">
      <c r="A670" s="3">
        <v>41647</v>
      </c>
      <c r="B670" s="1" t="s">
        <v>30</v>
      </c>
      <c r="C670" s="13" t="s">
        <v>454</v>
      </c>
      <c r="D670" s="1" t="s">
        <v>886</v>
      </c>
      <c r="E670" s="7">
        <v>576</v>
      </c>
      <c r="F670" s="7">
        <v>0</v>
      </c>
      <c r="G670" s="1" t="s">
        <v>914</v>
      </c>
      <c r="H670" s="8" t="s">
        <v>6764</v>
      </c>
      <c r="I670" s="8" t="s">
        <v>9174</v>
      </c>
      <c r="J670" s="14">
        <v>0</v>
      </c>
      <c r="K670" s="14">
        <v>1</v>
      </c>
      <c r="L670" s="8">
        <v>41647.270833333336</v>
      </c>
      <c r="M670" s="10" t="s">
        <v>8731</v>
      </c>
    </row>
    <row r="671" spans="1:13" x14ac:dyDescent="0.25">
      <c r="A671" s="3">
        <v>41652</v>
      </c>
      <c r="B671" s="1" t="s">
        <v>10</v>
      </c>
      <c r="C671" s="13" t="s">
        <v>399</v>
      </c>
      <c r="D671" s="1" t="s">
        <v>915</v>
      </c>
      <c r="E671" s="7">
        <v>0</v>
      </c>
      <c r="F671" s="7">
        <v>0</v>
      </c>
      <c r="G671" s="1" t="s">
        <v>916</v>
      </c>
      <c r="H671" s="8" t="s">
        <v>6765</v>
      </c>
      <c r="I671" s="8" t="s">
        <v>9080</v>
      </c>
      <c r="J671" s="14">
        <v>0</v>
      </c>
      <c r="K671" s="14">
        <v>0</v>
      </c>
      <c r="L671" s="8">
        <v>41652.697916666664</v>
      </c>
      <c r="M671" s="10" t="s">
        <v>378</v>
      </c>
    </row>
    <row r="672" spans="1:13" x14ac:dyDescent="0.25">
      <c r="A672" s="3">
        <v>41654</v>
      </c>
      <c r="B672" s="1" t="s">
        <v>10</v>
      </c>
      <c r="C672" s="13" t="s">
        <v>79</v>
      </c>
      <c r="D672" s="1" t="s">
        <v>915</v>
      </c>
      <c r="E672" s="7">
        <v>0</v>
      </c>
      <c r="F672" s="7">
        <v>0</v>
      </c>
      <c r="G672" s="1" t="s">
        <v>917</v>
      </c>
      <c r="H672" s="8" t="s">
        <v>6766</v>
      </c>
      <c r="I672" s="8" t="s">
        <v>9015</v>
      </c>
      <c r="J672" s="14">
        <v>0</v>
      </c>
      <c r="K672" s="14">
        <v>0</v>
      </c>
      <c r="L672" s="8">
        <v>41654.614583333336</v>
      </c>
      <c r="M672" s="10" t="s">
        <v>378</v>
      </c>
    </row>
    <row r="673" spans="1:13" x14ac:dyDescent="0.25">
      <c r="A673" s="3">
        <v>41655</v>
      </c>
      <c r="B673" s="1" t="s">
        <v>10</v>
      </c>
      <c r="C673" s="13" t="s">
        <v>399</v>
      </c>
      <c r="D673" s="1" t="s">
        <v>915</v>
      </c>
      <c r="E673" s="7">
        <v>0</v>
      </c>
      <c r="F673" s="7">
        <v>0</v>
      </c>
      <c r="G673" s="1" t="s">
        <v>918</v>
      </c>
      <c r="H673" s="8" t="s">
        <v>6767</v>
      </c>
      <c r="I673" s="8" t="s">
        <v>8866</v>
      </c>
      <c r="J673" s="14">
        <v>0</v>
      </c>
      <c r="K673" s="14">
        <v>1</v>
      </c>
      <c r="L673" s="8">
        <v>41655.581250000003</v>
      </c>
      <c r="M673" s="10" t="s">
        <v>378</v>
      </c>
    </row>
    <row r="674" spans="1:13" x14ac:dyDescent="0.25">
      <c r="A674" s="3">
        <v>41656</v>
      </c>
      <c r="B674" s="1" t="s">
        <v>30</v>
      </c>
      <c r="C674" s="13" t="s">
        <v>409</v>
      </c>
      <c r="D674" s="1" t="s">
        <v>909</v>
      </c>
      <c r="E674" s="7">
        <v>0</v>
      </c>
      <c r="F674" s="7">
        <v>0</v>
      </c>
      <c r="G674" s="1" t="s">
        <v>5253</v>
      </c>
      <c r="H674" s="8" t="s">
        <v>6768</v>
      </c>
      <c r="I674" s="8" t="s">
        <v>9175</v>
      </c>
      <c r="J674" s="14">
        <v>11</v>
      </c>
      <c r="K674" s="14">
        <v>262</v>
      </c>
      <c r="L674" s="8">
        <v>41667.375</v>
      </c>
      <c r="M674" s="10" t="s">
        <v>8731</v>
      </c>
    </row>
    <row r="675" spans="1:13" x14ac:dyDescent="0.25">
      <c r="A675" s="3">
        <v>41656</v>
      </c>
      <c r="B675" s="1" t="s">
        <v>30</v>
      </c>
      <c r="C675" s="13" t="s">
        <v>919</v>
      </c>
      <c r="D675" s="1" t="s">
        <v>768</v>
      </c>
      <c r="E675" s="7">
        <v>0</v>
      </c>
      <c r="F675" s="7">
        <v>0</v>
      </c>
      <c r="G675" s="1" t="s">
        <v>920</v>
      </c>
      <c r="H675" s="8" t="s">
        <v>6769</v>
      </c>
      <c r="I675" s="8" t="s">
        <v>8998</v>
      </c>
      <c r="J675" s="14">
        <v>0</v>
      </c>
      <c r="K675" s="14">
        <v>0</v>
      </c>
      <c r="L675" s="8">
        <v>41656.513888888891</v>
      </c>
      <c r="M675" s="10" t="s">
        <v>378</v>
      </c>
    </row>
    <row r="676" spans="1:13" x14ac:dyDescent="0.25">
      <c r="A676" s="3">
        <v>41657</v>
      </c>
      <c r="B676" s="1" t="s">
        <v>429</v>
      </c>
      <c r="C676" s="13" t="s">
        <v>896</v>
      </c>
      <c r="D676" s="1" t="s">
        <v>5255</v>
      </c>
      <c r="E676" s="7">
        <v>0</v>
      </c>
      <c r="F676" s="7">
        <v>0</v>
      </c>
      <c r="G676" s="1" t="s">
        <v>5256</v>
      </c>
      <c r="H676" s="8" t="s">
        <v>6770</v>
      </c>
      <c r="I676" s="8" t="s">
        <v>9176</v>
      </c>
      <c r="J676" s="14">
        <v>0</v>
      </c>
      <c r="K676" s="14">
        <v>0</v>
      </c>
      <c r="L676" s="8">
        <v>41657.40625</v>
      </c>
      <c r="M676" s="10" t="s">
        <v>8731</v>
      </c>
    </row>
    <row r="677" spans="1:13" x14ac:dyDescent="0.25">
      <c r="A677" s="3">
        <v>41657</v>
      </c>
      <c r="B677" s="1" t="s">
        <v>30</v>
      </c>
      <c r="C677" s="13" t="s">
        <v>454</v>
      </c>
      <c r="D677" s="1" t="s">
        <v>5254</v>
      </c>
      <c r="E677" s="7">
        <v>0</v>
      </c>
      <c r="F677" s="7">
        <v>0</v>
      </c>
      <c r="G677" s="1" t="s">
        <v>482</v>
      </c>
      <c r="H677" s="8" t="s">
        <v>6771</v>
      </c>
      <c r="I677" s="8" t="e">
        <v>#VALUE!</v>
      </c>
      <c r="J677" s="14" t="e">
        <v>#VALUE!</v>
      </c>
      <c r="K677" s="14" t="e">
        <v>#VALUE!</v>
      </c>
      <c r="L677" s="8" t="e">
        <v>#VALUE!</v>
      </c>
      <c r="M677" s="10" t="s">
        <v>8731</v>
      </c>
    </row>
    <row r="678" spans="1:13" x14ac:dyDescent="0.25">
      <c r="A678" s="3">
        <v>41660</v>
      </c>
      <c r="B678" s="1" t="s">
        <v>25</v>
      </c>
      <c r="C678" s="13" t="s">
        <v>394</v>
      </c>
      <c r="D678" s="1" t="s">
        <v>915</v>
      </c>
      <c r="E678" s="7">
        <v>10</v>
      </c>
      <c r="F678" s="7">
        <v>0</v>
      </c>
      <c r="G678" s="1" t="s">
        <v>5257</v>
      </c>
      <c r="H678" s="8" t="s">
        <v>6772</v>
      </c>
      <c r="I678" s="8" t="s">
        <v>8813</v>
      </c>
      <c r="J678" s="14">
        <v>0</v>
      </c>
      <c r="K678" s="14">
        <v>0</v>
      </c>
      <c r="L678" s="8">
        <v>41660.527083333334</v>
      </c>
      <c r="M678" s="10" t="s">
        <v>378</v>
      </c>
    </row>
    <row r="679" spans="1:13" x14ac:dyDescent="0.25">
      <c r="A679" s="3">
        <v>41660</v>
      </c>
      <c r="B679" s="1" t="s">
        <v>30</v>
      </c>
      <c r="C679" s="13" t="s">
        <v>3784</v>
      </c>
      <c r="D679" s="1" t="s">
        <v>915</v>
      </c>
      <c r="E679" s="7">
        <v>0</v>
      </c>
      <c r="F679" s="7">
        <v>0</v>
      </c>
      <c r="G679" s="1" t="s">
        <v>482</v>
      </c>
      <c r="H679" s="8" t="s">
        <v>6773</v>
      </c>
      <c r="I679" s="8" t="e">
        <v>#VALUE!</v>
      </c>
      <c r="J679" s="14" t="e">
        <v>#VALUE!</v>
      </c>
      <c r="K679" s="14" t="e">
        <v>#VALUE!</v>
      </c>
      <c r="L679" s="8" t="e">
        <v>#VALUE!</v>
      </c>
      <c r="M679" s="10" t="s">
        <v>378</v>
      </c>
    </row>
    <row r="680" spans="1:13" x14ac:dyDescent="0.25">
      <c r="A680" s="3">
        <v>41661</v>
      </c>
      <c r="B680" s="1" t="s">
        <v>30</v>
      </c>
      <c r="C680" s="13" t="s">
        <v>5260</v>
      </c>
      <c r="D680" s="1" t="s">
        <v>768</v>
      </c>
      <c r="E680" s="7">
        <v>0</v>
      </c>
      <c r="F680" s="7">
        <v>0</v>
      </c>
      <c r="G680" s="1" t="s">
        <v>5261</v>
      </c>
      <c r="H680" s="8" t="s">
        <v>6774</v>
      </c>
      <c r="I680" s="8" t="s">
        <v>8746</v>
      </c>
      <c r="J680" s="14">
        <v>1</v>
      </c>
      <c r="K680" s="14">
        <v>5</v>
      </c>
      <c r="L680" s="8">
        <v>41662.130555555559</v>
      </c>
      <c r="M680" s="10" t="s">
        <v>378</v>
      </c>
    </row>
    <row r="681" spans="1:13" x14ac:dyDescent="0.25">
      <c r="A681" s="3">
        <v>41661</v>
      </c>
      <c r="B681" s="1" t="s">
        <v>96</v>
      </c>
      <c r="C681" s="13" t="s">
        <v>4774</v>
      </c>
      <c r="D681" s="1" t="s">
        <v>915</v>
      </c>
      <c r="E681" s="7">
        <v>0</v>
      </c>
      <c r="F681" s="7">
        <v>0</v>
      </c>
      <c r="G681" s="1" t="s">
        <v>5262</v>
      </c>
      <c r="H681" s="8" t="s">
        <v>6775</v>
      </c>
      <c r="I681" s="8" t="s">
        <v>9041</v>
      </c>
      <c r="J681" s="14">
        <v>0</v>
      </c>
      <c r="K681" s="14">
        <v>2</v>
      </c>
      <c r="L681" s="8">
        <v>41661.114583333336</v>
      </c>
      <c r="M681" s="10" t="s">
        <v>378</v>
      </c>
    </row>
    <row r="682" spans="1:13" x14ac:dyDescent="0.25">
      <c r="A682" s="3">
        <v>41661</v>
      </c>
      <c r="B682" s="1" t="s">
        <v>96</v>
      </c>
      <c r="C682" s="13" t="s">
        <v>4774</v>
      </c>
      <c r="D682" s="1" t="s">
        <v>915</v>
      </c>
      <c r="E682" s="7">
        <v>0</v>
      </c>
      <c r="F682" s="7">
        <v>0</v>
      </c>
      <c r="G682" s="1" t="s">
        <v>5258</v>
      </c>
      <c r="H682" s="8" t="s">
        <v>6776</v>
      </c>
      <c r="I682" s="8" t="s">
        <v>8994</v>
      </c>
      <c r="J682" s="14">
        <v>0</v>
      </c>
      <c r="K682" s="14">
        <v>1</v>
      </c>
      <c r="L682" s="8">
        <v>41661.621527777781</v>
      </c>
      <c r="M682" s="10" t="s">
        <v>378</v>
      </c>
    </row>
    <row r="683" spans="1:13" x14ac:dyDescent="0.25">
      <c r="A683" s="3">
        <v>41661</v>
      </c>
      <c r="B683" s="1" t="s">
        <v>30</v>
      </c>
      <c r="C683" s="13" t="s">
        <v>919</v>
      </c>
      <c r="D683" s="1" t="s">
        <v>915</v>
      </c>
      <c r="E683" s="7">
        <v>0</v>
      </c>
      <c r="F683" s="7">
        <v>0</v>
      </c>
      <c r="G683" s="1" t="s">
        <v>5259</v>
      </c>
      <c r="H683" s="8" t="s">
        <v>6777</v>
      </c>
      <c r="I683" s="8" t="s">
        <v>9177</v>
      </c>
      <c r="J683" s="14">
        <v>0</v>
      </c>
      <c r="K683" s="14">
        <v>10</v>
      </c>
      <c r="L683" s="8">
        <v>41661.84652777778</v>
      </c>
      <c r="M683" s="10" t="s">
        <v>378</v>
      </c>
    </row>
    <row r="684" spans="1:13" x14ac:dyDescent="0.25">
      <c r="A684" s="3">
        <v>41662</v>
      </c>
      <c r="B684" s="1" t="s">
        <v>30</v>
      </c>
      <c r="C684" s="13" t="s">
        <v>986</v>
      </c>
      <c r="D684" s="1" t="s">
        <v>889</v>
      </c>
      <c r="E684" s="7">
        <v>0</v>
      </c>
      <c r="F684" s="7">
        <v>0</v>
      </c>
      <c r="G684" s="1" t="s">
        <v>5266</v>
      </c>
      <c r="H684" s="8" t="s">
        <v>6778</v>
      </c>
      <c r="I684" s="8" t="s">
        <v>9178</v>
      </c>
      <c r="J684" s="14">
        <v>1</v>
      </c>
      <c r="K684" s="14">
        <v>19</v>
      </c>
      <c r="L684" s="8">
        <v>41663.375</v>
      </c>
      <c r="M684" s="10" t="s">
        <v>809</v>
      </c>
    </row>
    <row r="685" spans="1:13" x14ac:dyDescent="0.25">
      <c r="A685" s="3">
        <v>41662</v>
      </c>
      <c r="B685" s="1" t="s">
        <v>25</v>
      </c>
      <c r="C685" s="13" t="s">
        <v>845</v>
      </c>
      <c r="D685" s="1" t="s">
        <v>889</v>
      </c>
      <c r="E685" s="7">
        <v>0</v>
      </c>
      <c r="F685" s="7">
        <v>0</v>
      </c>
      <c r="G685" s="1" t="s">
        <v>5263</v>
      </c>
      <c r="H685" s="8" t="s">
        <v>6779</v>
      </c>
      <c r="I685" s="8" t="s">
        <v>8794</v>
      </c>
      <c r="J685" s="14">
        <v>1</v>
      </c>
      <c r="K685" s="14">
        <v>20</v>
      </c>
      <c r="L685" s="8">
        <v>41663.5</v>
      </c>
      <c r="M685" s="10" t="s">
        <v>809</v>
      </c>
    </row>
    <row r="686" spans="1:13" x14ac:dyDescent="0.25">
      <c r="A686" s="3">
        <v>41662</v>
      </c>
      <c r="B686" s="1" t="s">
        <v>25</v>
      </c>
      <c r="C686" s="13" t="s">
        <v>845</v>
      </c>
      <c r="D686" s="1" t="s">
        <v>889</v>
      </c>
      <c r="E686" s="7">
        <v>0</v>
      </c>
      <c r="F686" s="7">
        <v>0</v>
      </c>
      <c r="G686" s="1" t="s">
        <v>5263</v>
      </c>
      <c r="H686" s="8" t="s">
        <v>6780</v>
      </c>
      <c r="I686" s="8" t="s">
        <v>9065</v>
      </c>
      <c r="J686" s="14">
        <v>1</v>
      </c>
      <c r="K686" s="14">
        <v>32</v>
      </c>
      <c r="L686" s="8">
        <v>41663.5</v>
      </c>
      <c r="M686" s="10" t="s">
        <v>809</v>
      </c>
    </row>
    <row r="687" spans="1:13" x14ac:dyDescent="0.25">
      <c r="A687" s="3">
        <v>41662</v>
      </c>
      <c r="B687" s="1" t="s">
        <v>10</v>
      </c>
      <c r="C687" s="13" t="s">
        <v>5264</v>
      </c>
      <c r="D687" s="1" t="s">
        <v>915</v>
      </c>
      <c r="E687" s="7">
        <v>0</v>
      </c>
      <c r="F687" s="7">
        <v>0</v>
      </c>
      <c r="G687" s="1" t="s">
        <v>5265</v>
      </c>
      <c r="H687" s="8" t="s">
        <v>6781</v>
      </c>
      <c r="I687" s="8" t="s">
        <v>9179</v>
      </c>
      <c r="J687" s="14">
        <v>1</v>
      </c>
      <c r="K687" s="14">
        <v>19</v>
      </c>
      <c r="L687" s="8">
        <v>41663.708333333336</v>
      </c>
      <c r="M687" s="10" t="s">
        <v>378</v>
      </c>
    </row>
    <row r="688" spans="1:13" x14ac:dyDescent="0.25">
      <c r="A688" s="3">
        <v>41663</v>
      </c>
      <c r="B688" s="1" t="s">
        <v>96</v>
      </c>
      <c r="C688" s="13" t="s">
        <v>4774</v>
      </c>
      <c r="D688" s="1" t="s">
        <v>915</v>
      </c>
      <c r="E688" s="7">
        <v>0</v>
      </c>
      <c r="F688" s="7">
        <v>0</v>
      </c>
      <c r="G688" s="1" t="s">
        <v>5265</v>
      </c>
      <c r="H688" s="8" t="s">
        <v>6782</v>
      </c>
      <c r="I688" s="8" t="s">
        <v>9174</v>
      </c>
      <c r="J688" s="14">
        <v>0</v>
      </c>
      <c r="K688" s="14">
        <v>1</v>
      </c>
      <c r="L688" s="8">
        <v>41663.708333333336</v>
      </c>
      <c r="M688" s="10" t="s">
        <v>378</v>
      </c>
    </row>
    <row r="689" spans="1:13" x14ac:dyDescent="0.25">
      <c r="A689" s="3">
        <v>41663</v>
      </c>
      <c r="B689" s="1" t="s">
        <v>30</v>
      </c>
      <c r="C689" s="13" t="s">
        <v>4774</v>
      </c>
      <c r="D689" s="1" t="s">
        <v>5267</v>
      </c>
      <c r="E689" s="7">
        <v>0</v>
      </c>
      <c r="F689" s="7">
        <v>0</v>
      </c>
      <c r="G689" s="1" t="s">
        <v>5268</v>
      </c>
      <c r="H689" s="8" t="s">
        <v>6783</v>
      </c>
      <c r="I689" s="8" t="s">
        <v>9180</v>
      </c>
      <c r="J689" s="14">
        <v>75</v>
      </c>
      <c r="K689" s="14">
        <v>1811</v>
      </c>
      <c r="L689" s="8">
        <v>41738.495138888888</v>
      </c>
      <c r="M689" s="10" t="s">
        <v>8731</v>
      </c>
    </row>
    <row r="690" spans="1:13" x14ac:dyDescent="0.25">
      <c r="A690" s="3">
        <v>41664</v>
      </c>
      <c r="B690" s="1" t="s">
        <v>96</v>
      </c>
      <c r="C690" s="13" t="s">
        <v>5269</v>
      </c>
      <c r="D690" s="1" t="s">
        <v>915</v>
      </c>
      <c r="E690" s="7">
        <v>0</v>
      </c>
      <c r="F690" s="7">
        <v>0</v>
      </c>
      <c r="G690" s="1" t="s">
        <v>5270</v>
      </c>
      <c r="H690" s="8" t="s">
        <v>6784</v>
      </c>
      <c r="I690" s="8" t="s">
        <v>8994</v>
      </c>
      <c r="J690" s="14">
        <v>0</v>
      </c>
      <c r="K690" s="14">
        <v>1</v>
      </c>
      <c r="L690" s="8">
        <v>41664.458333333336</v>
      </c>
      <c r="M690" s="10" t="s">
        <v>378</v>
      </c>
    </row>
    <row r="691" spans="1:13" x14ac:dyDescent="0.25">
      <c r="A691" s="3">
        <v>41665</v>
      </c>
      <c r="B691" s="1" t="s">
        <v>10</v>
      </c>
      <c r="C691" s="13" t="s">
        <v>4713</v>
      </c>
      <c r="D691" s="1" t="s">
        <v>915</v>
      </c>
      <c r="E691" s="7">
        <v>0</v>
      </c>
      <c r="F691" s="7">
        <v>0</v>
      </c>
      <c r="G691" s="1" t="s">
        <v>5271</v>
      </c>
      <c r="H691" s="8" t="s">
        <v>6785</v>
      </c>
      <c r="I691" s="8" t="s">
        <v>9090</v>
      </c>
      <c r="J691" s="14">
        <v>1</v>
      </c>
      <c r="K691" s="14">
        <v>14</v>
      </c>
      <c r="L691" s="8">
        <v>41666.458333333336</v>
      </c>
      <c r="M691" s="10" t="s">
        <v>378</v>
      </c>
    </row>
    <row r="692" spans="1:13" x14ac:dyDescent="0.25">
      <c r="A692" s="3">
        <v>41665</v>
      </c>
      <c r="B692" s="1" t="s">
        <v>30</v>
      </c>
      <c r="C692" s="13" t="s">
        <v>3784</v>
      </c>
      <c r="D692" s="1" t="s">
        <v>928</v>
      </c>
      <c r="E692" s="7">
        <v>0</v>
      </c>
      <c r="F692" s="7">
        <v>0</v>
      </c>
      <c r="G692" s="1" t="s">
        <v>482</v>
      </c>
      <c r="H692" s="8" t="s">
        <v>6786</v>
      </c>
      <c r="I692" s="8" t="e">
        <v>#VALUE!</v>
      </c>
      <c r="J692" s="14" t="e">
        <v>#VALUE!</v>
      </c>
      <c r="K692" s="14" t="e">
        <v>#VALUE!</v>
      </c>
      <c r="L692" s="8" t="e">
        <v>#VALUE!</v>
      </c>
      <c r="M692" s="10" t="s">
        <v>378</v>
      </c>
    </row>
    <row r="693" spans="1:13" x14ac:dyDescent="0.25">
      <c r="A693" s="3">
        <v>41666</v>
      </c>
      <c r="B693" s="1" t="s">
        <v>30</v>
      </c>
      <c r="C693" s="13" t="s">
        <v>986</v>
      </c>
      <c r="D693" s="1" t="s">
        <v>889</v>
      </c>
      <c r="E693" s="7">
        <v>0</v>
      </c>
      <c r="F693" s="7">
        <v>0</v>
      </c>
      <c r="G693" s="1" t="s">
        <v>5272</v>
      </c>
      <c r="H693" s="8" t="s">
        <v>6787</v>
      </c>
      <c r="I693" s="8" t="s">
        <v>9181</v>
      </c>
      <c r="J693" s="14">
        <v>1</v>
      </c>
      <c r="K693" s="14">
        <v>30</v>
      </c>
      <c r="L693" s="8">
        <v>41667.875</v>
      </c>
      <c r="M693" s="10" t="s">
        <v>809</v>
      </c>
    </row>
    <row r="694" spans="1:13" x14ac:dyDescent="0.25">
      <c r="A694" s="3">
        <v>41668</v>
      </c>
      <c r="B694" s="1" t="s">
        <v>96</v>
      </c>
      <c r="C694" s="13" t="s">
        <v>454</v>
      </c>
      <c r="D694" s="1" t="s">
        <v>915</v>
      </c>
      <c r="E694" s="7">
        <v>0</v>
      </c>
      <c r="F694" s="7">
        <v>0</v>
      </c>
      <c r="G694" s="1" t="s">
        <v>5273</v>
      </c>
      <c r="H694" s="8" t="s">
        <v>6788</v>
      </c>
      <c r="I694" s="8" t="s">
        <v>9182</v>
      </c>
      <c r="J694" s="14">
        <v>0</v>
      </c>
      <c r="K694" s="14">
        <v>0</v>
      </c>
      <c r="L694" s="8">
        <v>41668.697222222225</v>
      </c>
      <c r="M694" s="10" t="s">
        <v>378</v>
      </c>
    </row>
    <row r="695" spans="1:13" x14ac:dyDescent="0.25">
      <c r="A695" s="3">
        <v>41669</v>
      </c>
      <c r="B695" s="1" t="s">
        <v>10</v>
      </c>
      <c r="C695" s="13" t="s">
        <v>399</v>
      </c>
      <c r="D695" s="1" t="s">
        <v>915</v>
      </c>
      <c r="E695" s="7">
        <v>0</v>
      </c>
      <c r="F695" s="7">
        <v>0</v>
      </c>
      <c r="G695" s="1" t="s">
        <v>482</v>
      </c>
      <c r="H695" s="8" t="s">
        <v>6789</v>
      </c>
      <c r="I695" s="8" t="e">
        <v>#VALUE!</v>
      </c>
      <c r="J695" s="14" t="e">
        <v>#VALUE!</v>
      </c>
      <c r="K695" s="14" t="e">
        <v>#VALUE!</v>
      </c>
      <c r="L695" s="8" t="e">
        <v>#VALUE!</v>
      </c>
      <c r="M695" s="10" t="s">
        <v>378</v>
      </c>
    </row>
    <row r="696" spans="1:13" x14ac:dyDescent="0.25">
      <c r="A696" s="3">
        <v>41675</v>
      </c>
      <c r="B696" s="1" t="s">
        <v>39</v>
      </c>
      <c r="C696" s="13" t="s">
        <v>406</v>
      </c>
      <c r="D696" s="1" t="s">
        <v>5267</v>
      </c>
      <c r="E696" s="7">
        <v>300</v>
      </c>
      <c r="F696" s="7">
        <v>0</v>
      </c>
      <c r="G696" s="1" t="s">
        <v>5279</v>
      </c>
      <c r="H696" s="8" t="s">
        <v>6790</v>
      </c>
      <c r="I696" s="8" t="s">
        <v>9183</v>
      </c>
      <c r="J696" s="14">
        <v>18</v>
      </c>
      <c r="K696" s="14">
        <v>432</v>
      </c>
      <c r="L696" s="8">
        <v>41693.291666666664</v>
      </c>
      <c r="M696" s="10" t="s">
        <v>8731</v>
      </c>
    </row>
    <row r="697" spans="1:13" x14ac:dyDescent="0.25">
      <c r="A697" s="3">
        <v>41675</v>
      </c>
      <c r="B697" s="1" t="s">
        <v>30</v>
      </c>
      <c r="C697" s="13" t="s">
        <v>5280</v>
      </c>
      <c r="D697" s="1" t="s">
        <v>5275</v>
      </c>
      <c r="E697" s="7">
        <v>0</v>
      </c>
      <c r="F697" s="7">
        <v>62159</v>
      </c>
      <c r="G697" s="1" t="s">
        <v>5281</v>
      </c>
      <c r="H697" s="8" t="s">
        <v>6791</v>
      </c>
      <c r="I697" s="8" t="s">
        <v>8760</v>
      </c>
      <c r="J697" s="14">
        <v>2</v>
      </c>
      <c r="K697" s="14">
        <v>44</v>
      </c>
      <c r="L697" s="8">
        <v>41677.168749999997</v>
      </c>
      <c r="M697" s="10" t="s">
        <v>809</v>
      </c>
    </row>
    <row r="698" spans="1:13" x14ac:dyDescent="0.25">
      <c r="A698" s="3">
        <v>41675</v>
      </c>
      <c r="B698" s="1" t="s">
        <v>30</v>
      </c>
      <c r="C698" s="13" t="s">
        <v>5282</v>
      </c>
      <c r="D698" s="1" t="s">
        <v>5283</v>
      </c>
      <c r="E698" s="7">
        <v>800</v>
      </c>
      <c r="F698" s="7">
        <v>181000</v>
      </c>
      <c r="G698" s="1" t="s">
        <v>5284</v>
      </c>
      <c r="H698" s="8" t="s">
        <v>6792</v>
      </c>
      <c r="I698" s="8" t="s">
        <v>9080</v>
      </c>
      <c r="J698" s="14">
        <v>0</v>
      </c>
      <c r="K698" s="14">
        <v>0</v>
      </c>
      <c r="L698" s="8">
        <v>41675.337500000001</v>
      </c>
      <c r="M698" s="10" t="s">
        <v>809</v>
      </c>
    </row>
    <row r="699" spans="1:13" x14ac:dyDescent="0.25">
      <c r="A699" s="3">
        <v>41675</v>
      </c>
      <c r="B699" s="1" t="s">
        <v>30</v>
      </c>
      <c r="C699" s="13" t="s">
        <v>5274</v>
      </c>
      <c r="D699" s="1" t="s">
        <v>5275</v>
      </c>
      <c r="E699" s="7">
        <v>0</v>
      </c>
      <c r="F699" s="7">
        <v>101580</v>
      </c>
      <c r="G699" s="1" t="s">
        <v>5276</v>
      </c>
      <c r="H699" s="8" t="s">
        <v>6793</v>
      </c>
      <c r="I699" s="8" t="s">
        <v>9184</v>
      </c>
      <c r="J699" s="14">
        <v>4</v>
      </c>
      <c r="K699" s="14">
        <v>114</v>
      </c>
      <c r="L699" s="8">
        <v>41679.75</v>
      </c>
      <c r="M699" s="10" t="s">
        <v>809</v>
      </c>
    </row>
    <row r="700" spans="1:13" x14ac:dyDescent="0.25">
      <c r="A700" s="3">
        <v>41675</v>
      </c>
      <c r="B700" s="1" t="s">
        <v>30</v>
      </c>
      <c r="C700" s="13" t="s">
        <v>891</v>
      </c>
      <c r="D700" s="1" t="s">
        <v>5275</v>
      </c>
      <c r="E700" s="7">
        <v>0</v>
      </c>
      <c r="F700" s="7">
        <v>144000</v>
      </c>
      <c r="G700" s="1" t="s">
        <v>5277</v>
      </c>
      <c r="H700" s="8" t="s">
        <v>6794</v>
      </c>
      <c r="I700" s="8" t="s">
        <v>9185</v>
      </c>
      <c r="J700" s="14">
        <v>4</v>
      </c>
      <c r="K700" s="14">
        <v>115</v>
      </c>
      <c r="L700" s="8">
        <v>41679.861111111109</v>
      </c>
      <c r="M700" s="10" t="s">
        <v>809</v>
      </c>
    </row>
    <row r="701" spans="1:13" x14ac:dyDescent="0.25">
      <c r="A701" s="3">
        <v>41675</v>
      </c>
      <c r="B701" s="1" t="s">
        <v>30</v>
      </c>
      <c r="C701" s="13" t="s">
        <v>891</v>
      </c>
      <c r="D701" s="1" t="s">
        <v>5275</v>
      </c>
      <c r="E701" s="7">
        <v>0</v>
      </c>
      <c r="F701" s="7">
        <v>715000</v>
      </c>
      <c r="G701" s="1" t="s">
        <v>5278</v>
      </c>
      <c r="H701" s="8" t="s">
        <v>6795</v>
      </c>
      <c r="I701" s="8" t="s">
        <v>9080</v>
      </c>
      <c r="J701" s="14">
        <v>0</v>
      </c>
      <c r="K701" s="14">
        <v>0</v>
      </c>
      <c r="L701" s="8">
        <v>41675.209027777775</v>
      </c>
      <c r="M701" s="10" t="s">
        <v>809</v>
      </c>
    </row>
    <row r="702" spans="1:13" x14ac:dyDescent="0.25">
      <c r="A702" s="3">
        <v>41676</v>
      </c>
      <c r="B702" s="1" t="s">
        <v>10</v>
      </c>
      <c r="C702" s="13" t="s">
        <v>396</v>
      </c>
      <c r="D702" s="1" t="s">
        <v>909</v>
      </c>
      <c r="E702" s="7">
        <v>611</v>
      </c>
      <c r="F702" s="7">
        <v>0</v>
      </c>
      <c r="G702" s="1" t="s">
        <v>5289</v>
      </c>
      <c r="H702" s="8" t="s">
        <v>6796</v>
      </c>
      <c r="I702" s="8" t="s">
        <v>9186</v>
      </c>
      <c r="J702" s="14">
        <v>0</v>
      </c>
      <c r="K702" s="14">
        <v>5</v>
      </c>
      <c r="L702" s="8">
        <v>41676.818749999999</v>
      </c>
      <c r="M702" s="10" t="s">
        <v>8731</v>
      </c>
    </row>
    <row r="703" spans="1:13" x14ac:dyDescent="0.25">
      <c r="A703" s="3">
        <v>41676</v>
      </c>
      <c r="B703" s="1" t="s">
        <v>429</v>
      </c>
      <c r="C703" s="13" t="s">
        <v>5290</v>
      </c>
      <c r="D703" s="1" t="s">
        <v>5255</v>
      </c>
      <c r="E703" s="7">
        <v>0</v>
      </c>
      <c r="F703" s="7">
        <v>0</v>
      </c>
      <c r="G703" s="1" t="s">
        <v>5291</v>
      </c>
      <c r="H703" s="8" t="s">
        <v>6797</v>
      </c>
      <c r="I703" s="8" t="s">
        <v>9187</v>
      </c>
      <c r="J703" s="14">
        <v>1</v>
      </c>
      <c r="K703" s="14">
        <v>19</v>
      </c>
      <c r="L703" s="8">
        <v>41677.479166666664</v>
      </c>
      <c r="M703" s="10" t="s">
        <v>8731</v>
      </c>
    </row>
    <row r="704" spans="1:13" x14ac:dyDescent="0.25">
      <c r="A704" s="3">
        <v>41676</v>
      </c>
      <c r="B704" s="1" t="s">
        <v>429</v>
      </c>
      <c r="C704" s="13" t="s">
        <v>5287</v>
      </c>
      <c r="D704" s="1" t="s">
        <v>5255</v>
      </c>
      <c r="E704" s="7">
        <v>0</v>
      </c>
      <c r="F704" s="7">
        <v>0</v>
      </c>
      <c r="G704" s="1" t="s">
        <v>5288</v>
      </c>
      <c r="H704" s="8" t="s">
        <v>6798</v>
      </c>
      <c r="I704" s="8" t="s">
        <v>9188</v>
      </c>
      <c r="J704" s="14">
        <v>0</v>
      </c>
      <c r="K704" s="14">
        <v>6</v>
      </c>
      <c r="L704" s="8">
        <v>41676.861111111109</v>
      </c>
      <c r="M704" s="10" t="s">
        <v>8731</v>
      </c>
    </row>
    <row r="705" spans="1:13" x14ac:dyDescent="0.25">
      <c r="A705" s="3">
        <v>41676</v>
      </c>
      <c r="B705" s="1" t="s">
        <v>10</v>
      </c>
      <c r="C705" s="13" t="s">
        <v>396</v>
      </c>
      <c r="D705" s="1" t="s">
        <v>909</v>
      </c>
      <c r="E705" s="7">
        <v>4000</v>
      </c>
      <c r="F705" s="7">
        <v>0</v>
      </c>
      <c r="G705" s="1" t="s">
        <v>5285</v>
      </c>
      <c r="H705" s="8" t="s">
        <v>6799</v>
      </c>
      <c r="I705" s="8" t="s">
        <v>8742</v>
      </c>
      <c r="J705" s="14">
        <v>0</v>
      </c>
      <c r="K705" s="14">
        <v>9</v>
      </c>
      <c r="L705" s="8">
        <v>41676.916666666664</v>
      </c>
      <c r="M705" s="10" t="s">
        <v>8731</v>
      </c>
    </row>
    <row r="706" spans="1:13" x14ac:dyDescent="0.25">
      <c r="A706" s="3">
        <v>41676</v>
      </c>
      <c r="B706" s="1" t="s">
        <v>10</v>
      </c>
      <c r="C706" s="13" t="s">
        <v>12</v>
      </c>
      <c r="D706" s="1" t="s">
        <v>909</v>
      </c>
      <c r="E706" s="7">
        <v>160</v>
      </c>
      <c r="F706" s="7">
        <v>0</v>
      </c>
      <c r="G706" s="1" t="s">
        <v>5286</v>
      </c>
      <c r="H706" s="8" t="s">
        <v>6800</v>
      </c>
      <c r="I706" s="8" t="s">
        <v>9189</v>
      </c>
      <c r="J706" s="14">
        <v>0</v>
      </c>
      <c r="K706" s="14">
        <v>6</v>
      </c>
      <c r="L706" s="8">
        <v>41676.802083333336</v>
      </c>
      <c r="M706" s="10" t="s">
        <v>8731</v>
      </c>
    </row>
    <row r="707" spans="1:13" x14ac:dyDescent="0.25">
      <c r="A707" s="3">
        <v>41677</v>
      </c>
      <c r="B707" s="1" t="s">
        <v>429</v>
      </c>
      <c r="C707" s="13" t="s">
        <v>896</v>
      </c>
      <c r="D707" s="1" t="s">
        <v>5255</v>
      </c>
      <c r="E707" s="7">
        <v>0</v>
      </c>
      <c r="F707" s="7">
        <v>0</v>
      </c>
      <c r="G707" s="1" t="s">
        <v>5295</v>
      </c>
      <c r="H707" s="8" t="s">
        <v>6801</v>
      </c>
      <c r="I707" s="8" t="s">
        <v>9190</v>
      </c>
      <c r="J707" s="14">
        <v>0</v>
      </c>
      <c r="K707" s="14">
        <v>3</v>
      </c>
      <c r="L707" s="8">
        <v>41677.854166666664</v>
      </c>
      <c r="M707" s="10" t="s">
        <v>8731</v>
      </c>
    </row>
    <row r="708" spans="1:13" x14ac:dyDescent="0.25">
      <c r="A708" s="3">
        <v>41677</v>
      </c>
      <c r="B708" s="1" t="s">
        <v>429</v>
      </c>
      <c r="C708" s="13" t="s">
        <v>5290</v>
      </c>
      <c r="D708" s="1" t="s">
        <v>5255</v>
      </c>
      <c r="E708" s="7">
        <v>0</v>
      </c>
      <c r="F708" s="7">
        <v>0</v>
      </c>
      <c r="G708" s="1" t="s">
        <v>5294</v>
      </c>
      <c r="H708" s="8" t="s">
        <v>6802</v>
      </c>
      <c r="I708" s="8" t="s">
        <v>9191</v>
      </c>
      <c r="J708" s="14">
        <v>1</v>
      </c>
      <c r="K708" s="14">
        <v>16</v>
      </c>
      <c r="L708" s="8">
        <v>41678.375</v>
      </c>
      <c r="M708" s="10" t="s">
        <v>8731</v>
      </c>
    </row>
    <row r="709" spans="1:13" x14ac:dyDescent="0.25">
      <c r="A709" s="3">
        <v>41677</v>
      </c>
      <c r="B709" s="1" t="s">
        <v>39</v>
      </c>
      <c r="C709" s="13" t="s">
        <v>5292</v>
      </c>
      <c r="D709" s="1" t="s">
        <v>5267</v>
      </c>
      <c r="E709" s="7">
        <v>675</v>
      </c>
      <c r="F709" s="7">
        <v>0</v>
      </c>
      <c r="G709" s="1" t="s">
        <v>5293</v>
      </c>
      <c r="H709" s="8" t="s">
        <v>6803</v>
      </c>
      <c r="I709" s="8" t="s">
        <v>9192</v>
      </c>
      <c r="J709" s="14">
        <v>42</v>
      </c>
      <c r="K709" s="14">
        <v>1009</v>
      </c>
      <c r="L709" s="8">
        <v>41719.333333333336</v>
      </c>
      <c r="M709" s="10" t="s">
        <v>8731</v>
      </c>
    </row>
    <row r="710" spans="1:13" x14ac:dyDescent="0.25">
      <c r="A710" s="3">
        <v>41682</v>
      </c>
      <c r="B710" s="1" t="s">
        <v>25</v>
      </c>
      <c r="C710" s="13" t="s">
        <v>901</v>
      </c>
      <c r="D710" s="1" t="s">
        <v>5275</v>
      </c>
      <c r="E710" s="7">
        <v>0</v>
      </c>
      <c r="F710" s="7">
        <v>200000</v>
      </c>
      <c r="G710" s="1" t="s">
        <v>5299</v>
      </c>
      <c r="H710" s="8" t="s">
        <v>6804</v>
      </c>
      <c r="I710" s="8" t="s">
        <v>9193</v>
      </c>
      <c r="J710" s="14">
        <v>3</v>
      </c>
      <c r="K710" s="14">
        <v>75</v>
      </c>
      <c r="L710" s="8">
        <v>41685.638888888891</v>
      </c>
      <c r="M710" s="10" t="s">
        <v>809</v>
      </c>
    </row>
    <row r="711" spans="1:13" x14ac:dyDescent="0.25">
      <c r="A711" s="3">
        <v>41682</v>
      </c>
      <c r="B711" s="1" t="s">
        <v>39</v>
      </c>
      <c r="C711" s="13" t="s">
        <v>5300</v>
      </c>
      <c r="D711" s="1" t="s">
        <v>915</v>
      </c>
      <c r="E711" s="7">
        <v>0</v>
      </c>
      <c r="F711" s="7">
        <v>0</v>
      </c>
      <c r="G711" s="1" t="s">
        <v>5301</v>
      </c>
      <c r="H711" s="8" t="s">
        <v>6805</v>
      </c>
      <c r="I711" s="8" t="s">
        <v>9080</v>
      </c>
      <c r="J711" s="14">
        <v>0</v>
      </c>
      <c r="K711" s="14">
        <v>0</v>
      </c>
      <c r="L711" s="8">
        <v>41682.594444444447</v>
      </c>
      <c r="M711" s="10" t="s">
        <v>378</v>
      </c>
    </row>
    <row r="712" spans="1:13" x14ac:dyDescent="0.25">
      <c r="A712" s="3">
        <v>41682</v>
      </c>
      <c r="B712" s="1" t="s">
        <v>25</v>
      </c>
      <c r="C712" s="13" t="s">
        <v>5296</v>
      </c>
      <c r="D712" s="1" t="s">
        <v>5275</v>
      </c>
      <c r="E712" s="7">
        <v>1246</v>
      </c>
      <c r="F712" s="7">
        <v>373835</v>
      </c>
      <c r="G712" s="1" t="s">
        <v>5297</v>
      </c>
      <c r="H712" s="8" t="s">
        <v>6806</v>
      </c>
      <c r="I712" s="8" t="s">
        <v>9194</v>
      </c>
      <c r="J712" s="14">
        <v>3</v>
      </c>
      <c r="K712" s="14">
        <v>68</v>
      </c>
      <c r="L712" s="8">
        <v>41685.1875</v>
      </c>
      <c r="M712" s="10" t="s">
        <v>809</v>
      </c>
    </row>
    <row r="713" spans="1:13" x14ac:dyDescent="0.25">
      <c r="A713" s="3">
        <v>41682</v>
      </c>
      <c r="B713" s="1" t="s">
        <v>25</v>
      </c>
      <c r="C713" s="13" t="s">
        <v>384</v>
      </c>
      <c r="D713" s="1" t="s">
        <v>5275</v>
      </c>
      <c r="E713" s="7">
        <v>700</v>
      </c>
      <c r="F713" s="7">
        <v>120124</v>
      </c>
      <c r="G713" s="1" t="s">
        <v>5298</v>
      </c>
      <c r="H713" s="8" t="s">
        <v>6807</v>
      </c>
      <c r="I713" s="8" t="s">
        <v>9195</v>
      </c>
      <c r="J713" s="14">
        <v>3</v>
      </c>
      <c r="K713" s="14">
        <v>69</v>
      </c>
      <c r="L713" s="8">
        <v>41685.361111111109</v>
      </c>
      <c r="M713" s="10" t="s">
        <v>809</v>
      </c>
    </row>
    <row r="714" spans="1:13" x14ac:dyDescent="0.25">
      <c r="A714" s="3">
        <v>41684</v>
      </c>
      <c r="B714" s="1" t="s">
        <v>10</v>
      </c>
      <c r="C714" s="13" t="s">
        <v>849</v>
      </c>
      <c r="D714" s="1" t="s">
        <v>915</v>
      </c>
      <c r="E714" s="7">
        <v>0</v>
      </c>
      <c r="F714" s="7">
        <v>0</v>
      </c>
      <c r="G714" s="1" t="s">
        <v>5302</v>
      </c>
      <c r="H714" s="8" t="s">
        <v>6808</v>
      </c>
      <c r="I714" s="8" t="s">
        <v>8817</v>
      </c>
      <c r="J714" s="14">
        <v>0</v>
      </c>
      <c r="K714" s="14">
        <v>2</v>
      </c>
      <c r="L714" s="8">
        <v>41684.625</v>
      </c>
      <c r="M714" s="10" t="s">
        <v>378</v>
      </c>
    </row>
    <row r="715" spans="1:13" x14ac:dyDescent="0.25">
      <c r="A715" s="3">
        <v>41688</v>
      </c>
      <c r="B715" s="1" t="s">
        <v>10</v>
      </c>
      <c r="C715" s="13" t="s">
        <v>5303</v>
      </c>
      <c r="D715" s="1" t="s">
        <v>915</v>
      </c>
      <c r="E715" s="7">
        <v>0</v>
      </c>
      <c r="F715" s="7">
        <v>0</v>
      </c>
      <c r="G715" s="1" t="s">
        <v>5304</v>
      </c>
      <c r="H715" s="8" t="s">
        <v>6809</v>
      </c>
      <c r="I715" s="8" t="s">
        <v>9080</v>
      </c>
      <c r="J715" s="14">
        <v>0</v>
      </c>
      <c r="K715" s="14">
        <v>0</v>
      </c>
      <c r="L715" s="8">
        <v>41688.780555555553</v>
      </c>
      <c r="M715" s="10" t="s">
        <v>378</v>
      </c>
    </row>
    <row r="716" spans="1:13" x14ac:dyDescent="0.25">
      <c r="A716" s="3">
        <v>41690</v>
      </c>
      <c r="B716" s="1" t="s">
        <v>25</v>
      </c>
      <c r="C716" s="13" t="s">
        <v>5305</v>
      </c>
      <c r="D716" s="1" t="s">
        <v>5275</v>
      </c>
      <c r="E716" s="7">
        <v>0</v>
      </c>
      <c r="F716" s="7">
        <v>66000</v>
      </c>
      <c r="G716" s="1" t="s">
        <v>5306</v>
      </c>
      <c r="H716" s="8" t="s">
        <v>6810</v>
      </c>
      <c r="I716" s="8" t="s">
        <v>9196</v>
      </c>
      <c r="J716" s="14">
        <v>1</v>
      </c>
      <c r="K716" s="14">
        <v>31</v>
      </c>
      <c r="L716" s="8">
        <v>41691.999305555553</v>
      </c>
      <c r="M716" s="10" t="s">
        <v>809</v>
      </c>
    </row>
    <row r="717" spans="1:13" x14ac:dyDescent="0.25">
      <c r="A717" s="3">
        <v>41691</v>
      </c>
      <c r="B717" s="1" t="s">
        <v>25</v>
      </c>
      <c r="C717" s="13" t="s">
        <v>5296</v>
      </c>
      <c r="D717" s="1" t="s">
        <v>5307</v>
      </c>
      <c r="E717" s="7">
        <v>221</v>
      </c>
      <c r="F717" s="7">
        <v>66445</v>
      </c>
      <c r="G717" s="1" t="s">
        <v>5308</v>
      </c>
      <c r="H717" s="8" t="s">
        <v>6811</v>
      </c>
      <c r="I717" s="8" t="s">
        <v>9197</v>
      </c>
      <c r="J717" s="14">
        <v>0</v>
      </c>
      <c r="K717" s="14">
        <v>18</v>
      </c>
      <c r="L717" s="8">
        <v>41691.875</v>
      </c>
      <c r="M717" s="10" t="s">
        <v>809</v>
      </c>
    </row>
    <row r="718" spans="1:13" x14ac:dyDescent="0.25">
      <c r="A718" s="3">
        <v>41700</v>
      </c>
      <c r="B718" s="1" t="s">
        <v>429</v>
      </c>
      <c r="C718" s="13" t="s">
        <v>5290</v>
      </c>
      <c r="D718" s="1" t="s">
        <v>889</v>
      </c>
      <c r="E718" s="7">
        <v>0</v>
      </c>
      <c r="F718" s="7">
        <v>0</v>
      </c>
      <c r="G718" s="1" t="s">
        <v>5309</v>
      </c>
      <c r="H718" s="8" t="s">
        <v>6812</v>
      </c>
      <c r="I718" s="8" t="s">
        <v>9198</v>
      </c>
      <c r="J718" s="14">
        <v>2</v>
      </c>
      <c r="K718" s="14">
        <v>38</v>
      </c>
      <c r="L718" s="8">
        <v>41702.375</v>
      </c>
      <c r="M718" s="10" t="s">
        <v>809</v>
      </c>
    </row>
    <row r="719" spans="1:13" x14ac:dyDescent="0.25">
      <c r="A719" s="3">
        <v>41701</v>
      </c>
      <c r="B719" s="1" t="s">
        <v>10</v>
      </c>
      <c r="C719" s="13" t="s">
        <v>5312</v>
      </c>
      <c r="D719" s="1" t="s">
        <v>5313</v>
      </c>
      <c r="E719" s="7">
        <v>630</v>
      </c>
      <c r="F719" s="7">
        <v>0</v>
      </c>
      <c r="G719" s="1" t="s">
        <v>5314</v>
      </c>
      <c r="H719" s="8" t="s">
        <v>6813</v>
      </c>
      <c r="I719" s="8" t="s">
        <v>9080</v>
      </c>
      <c r="J719" s="14">
        <v>0</v>
      </c>
      <c r="K719" s="14">
        <v>0</v>
      </c>
      <c r="L719" s="8">
        <v>41701.075694444444</v>
      </c>
      <c r="M719" s="10" t="s">
        <v>8731</v>
      </c>
    </row>
    <row r="720" spans="1:13" x14ac:dyDescent="0.25">
      <c r="A720" s="3">
        <v>41701</v>
      </c>
      <c r="B720" s="1" t="s">
        <v>25</v>
      </c>
      <c r="C720" s="13" t="s">
        <v>845</v>
      </c>
      <c r="D720" s="1" t="s">
        <v>931</v>
      </c>
      <c r="E720" s="7">
        <v>0</v>
      </c>
      <c r="F720" s="7">
        <v>65904</v>
      </c>
      <c r="G720" s="1" t="s">
        <v>5311</v>
      </c>
      <c r="H720" s="8" t="s">
        <v>6814</v>
      </c>
      <c r="I720" s="8" t="s">
        <v>9199</v>
      </c>
      <c r="J720" s="14">
        <v>0</v>
      </c>
      <c r="K720" s="14">
        <v>8</v>
      </c>
      <c r="L720" s="8">
        <v>41701.644444444442</v>
      </c>
      <c r="M720" s="10" t="s">
        <v>809</v>
      </c>
    </row>
    <row r="721" spans="1:13" x14ac:dyDescent="0.25">
      <c r="A721" s="3">
        <v>41701</v>
      </c>
      <c r="B721" s="1" t="s">
        <v>39</v>
      </c>
      <c r="C721" s="13" t="s">
        <v>406</v>
      </c>
      <c r="D721" s="1" t="s">
        <v>768</v>
      </c>
      <c r="E721" s="7">
        <v>0</v>
      </c>
      <c r="F721" s="7">
        <v>0</v>
      </c>
      <c r="G721" s="1" t="s">
        <v>5310</v>
      </c>
      <c r="H721" s="8" t="s">
        <v>6815</v>
      </c>
      <c r="I721" s="8" t="s">
        <v>8998</v>
      </c>
      <c r="J721" s="14">
        <v>0</v>
      </c>
      <c r="K721" s="14">
        <v>0</v>
      </c>
      <c r="L721" s="8">
        <v>41701.725694444445</v>
      </c>
      <c r="M721" s="10" t="s">
        <v>378</v>
      </c>
    </row>
    <row r="722" spans="1:13" x14ac:dyDescent="0.25">
      <c r="A722" s="3">
        <v>41702</v>
      </c>
      <c r="B722" s="1" t="s">
        <v>96</v>
      </c>
      <c r="C722" s="13" t="s">
        <v>5315</v>
      </c>
      <c r="D722" s="1" t="s">
        <v>5267</v>
      </c>
      <c r="E722" s="7">
        <v>0</v>
      </c>
      <c r="F722" s="7">
        <v>0</v>
      </c>
      <c r="G722" s="1" t="s">
        <v>5316</v>
      </c>
      <c r="H722" s="8" t="s">
        <v>6816</v>
      </c>
      <c r="I722" s="8" t="s">
        <v>9200</v>
      </c>
      <c r="J722" s="14">
        <v>13</v>
      </c>
      <c r="K722" s="14">
        <v>312</v>
      </c>
      <c r="L722" s="8">
        <v>41715.379166666666</v>
      </c>
      <c r="M722" s="10" t="s">
        <v>8731</v>
      </c>
    </row>
    <row r="723" spans="1:13" x14ac:dyDescent="0.25">
      <c r="A723" s="3">
        <v>41703</v>
      </c>
      <c r="B723" s="1" t="s">
        <v>10</v>
      </c>
      <c r="C723" s="13" t="s">
        <v>5317</v>
      </c>
      <c r="D723" s="1" t="s">
        <v>928</v>
      </c>
      <c r="E723" s="7">
        <v>0</v>
      </c>
      <c r="F723" s="7">
        <v>0</v>
      </c>
      <c r="G723" s="1" t="s">
        <v>5318</v>
      </c>
      <c r="H723" s="8" t="s">
        <v>6817</v>
      </c>
      <c r="I723" s="8" t="s">
        <v>9080</v>
      </c>
      <c r="J723" s="14">
        <v>0</v>
      </c>
      <c r="K723" s="14">
        <v>0</v>
      </c>
      <c r="L723" s="8">
        <v>41703.713194444441</v>
      </c>
      <c r="M723" s="10" t="s">
        <v>378</v>
      </c>
    </row>
    <row r="724" spans="1:13" x14ac:dyDescent="0.25">
      <c r="A724" s="3">
        <v>41705</v>
      </c>
      <c r="B724" s="1" t="s">
        <v>25</v>
      </c>
      <c r="C724" s="13" t="s">
        <v>5319</v>
      </c>
      <c r="D724" s="1" t="s">
        <v>931</v>
      </c>
      <c r="E724" s="7">
        <v>1500</v>
      </c>
      <c r="F724" s="7">
        <v>370900</v>
      </c>
      <c r="G724" s="1" t="s">
        <v>5320</v>
      </c>
      <c r="H724" s="8" t="s">
        <v>6818</v>
      </c>
      <c r="I724" s="8" t="s">
        <v>8890</v>
      </c>
      <c r="J724" s="14">
        <v>0</v>
      </c>
      <c r="K724" s="14">
        <v>17</v>
      </c>
      <c r="L724" s="8">
        <v>41705.875</v>
      </c>
      <c r="M724" s="10" t="s">
        <v>809</v>
      </c>
    </row>
    <row r="725" spans="1:13" x14ac:dyDescent="0.25">
      <c r="A725" s="3">
        <v>41709</v>
      </c>
      <c r="B725" s="1" t="s">
        <v>96</v>
      </c>
      <c r="C725" s="13" t="s">
        <v>5321</v>
      </c>
      <c r="D725" s="1" t="s">
        <v>768</v>
      </c>
      <c r="E725" s="7">
        <v>0</v>
      </c>
      <c r="F725" s="7">
        <v>0</v>
      </c>
      <c r="G725" s="1" t="s">
        <v>5322</v>
      </c>
      <c r="H725" s="8" t="s">
        <v>6819</v>
      </c>
      <c r="I725" s="8" t="s">
        <v>8810</v>
      </c>
      <c r="J725" s="14">
        <v>2</v>
      </c>
      <c r="K725" s="14">
        <v>48</v>
      </c>
      <c r="L725" s="8">
        <v>41711</v>
      </c>
      <c r="M725" s="10" t="s">
        <v>378</v>
      </c>
    </row>
    <row r="726" spans="1:13" x14ac:dyDescent="0.25">
      <c r="A726" s="3">
        <v>41710</v>
      </c>
      <c r="B726" s="1" t="s">
        <v>25</v>
      </c>
      <c r="C726" s="13" t="s">
        <v>901</v>
      </c>
      <c r="D726" s="1" t="s">
        <v>5323</v>
      </c>
      <c r="E726" s="7">
        <v>250</v>
      </c>
      <c r="F726" s="7">
        <v>61377</v>
      </c>
      <c r="G726" s="1" t="s">
        <v>5324</v>
      </c>
      <c r="H726" s="8" t="s">
        <v>6820</v>
      </c>
      <c r="I726" s="8" t="s">
        <v>9201</v>
      </c>
      <c r="J726" s="14">
        <v>1</v>
      </c>
      <c r="K726" s="14">
        <v>16</v>
      </c>
      <c r="L726" s="8">
        <v>41711.5</v>
      </c>
      <c r="M726" s="10" t="s">
        <v>809</v>
      </c>
    </row>
    <row r="727" spans="1:13" x14ac:dyDescent="0.25">
      <c r="A727" s="3">
        <v>41712</v>
      </c>
      <c r="B727" s="1" t="s">
        <v>96</v>
      </c>
      <c r="C727" s="13" t="s">
        <v>5321</v>
      </c>
      <c r="D727" s="1" t="s">
        <v>915</v>
      </c>
      <c r="E727" s="7">
        <v>0</v>
      </c>
      <c r="F727" s="7">
        <v>0</v>
      </c>
      <c r="G727" s="1" t="s">
        <v>5325</v>
      </c>
      <c r="H727" s="8" t="s">
        <v>6821</v>
      </c>
      <c r="I727" s="8" t="s">
        <v>9055</v>
      </c>
      <c r="J727" s="14">
        <v>0</v>
      </c>
      <c r="K727" s="14">
        <v>4</v>
      </c>
      <c r="L727" s="8">
        <v>41712.697916666664</v>
      </c>
      <c r="M727" s="10" t="s">
        <v>378</v>
      </c>
    </row>
    <row r="728" spans="1:13" x14ac:dyDescent="0.25">
      <c r="A728" s="3">
        <v>41715</v>
      </c>
      <c r="B728" s="1" t="s">
        <v>10</v>
      </c>
      <c r="C728" s="13" t="s">
        <v>5326</v>
      </c>
      <c r="D728" s="1" t="s">
        <v>5327</v>
      </c>
      <c r="E728" s="7">
        <v>0</v>
      </c>
      <c r="F728" s="7">
        <v>0</v>
      </c>
      <c r="G728" s="1" t="s">
        <v>5328</v>
      </c>
      <c r="H728" s="8" t="s">
        <v>6822</v>
      </c>
      <c r="I728" s="8" t="s">
        <v>9202</v>
      </c>
      <c r="J728" s="14">
        <v>1</v>
      </c>
      <c r="K728" s="14">
        <v>7</v>
      </c>
      <c r="L728" s="8">
        <v>41716.038888888892</v>
      </c>
      <c r="M728" s="10" t="s">
        <v>378</v>
      </c>
    </row>
    <row r="729" spans="1:13" x14ac:dyDescent="0.25">
      <c r="A729" s="3">
        <v>41718</v>
      </c>
      <c r="B729" s="1" t="s">
        <v>39</v>
      </c>
      <c r="C729" s="13" t="s">
        <v>406</v>
      </c>
      <c r="D729" s="1" t="s">
        <v>1132</v>
      </c>
      <c r="E729" s="7">
        <v>0</v>
      </c>
      <c r="F729" s="7">
        <v>0</v>
      </c>
      <c r="G729" s="1" t="s">
        <v>5329</v>
      </c>
      <c r="H729" s="8" t="s">
        <v>6823</v>
      </c>
      <c r="I729" s="8" t="s">
        <v>9080</v>
      </c>
      <c r="J729" s="14">
        <v>0</v>
      </c>
      <c r="K729" s="14">
        <v>0</v>
      </c>
      <c r="L729" s="8">
        <v>41718.000694444447</v>
      </c>
      <c r="M729" s="10" t="s">
        <v>378</v>
      </c>
    </row>
    <row r="730" spans="1:13" x14ac:dyDescent="0.25">
      <c r="A730" s="3">
        <v>41722</v>
      </c>
      <c r="B730" s="1" t="s">
        <v>10</v>
      </c>
      <c r="C730" s="13" t="s">
        <v>5317</v>
      </c>
      <c r="D730" s="1" t="s">
        <v>915</v>
      </c>
      <c r="E730" s="7">
        <v>0</v>
      </c>
      <c r="F730" s="7">
        <v>0</v>
      </c>
      <c r="G730" s="1" t="s">
        <v>5330</v>
      </c>
      <c r="H730" s="8" t="s">
        <v>6824</v>
      </c>
      <c r="I730" s="8" t="s">
        <v>9080</v>
      </c>
      <c r="J730" s="14">
        <v>0</v>
      </c>
      <c r="K730" s="14">
        <v>0</v>
      </c>
      <c r="L730" s="8">
        <v>41722.463888888888</v>
      </c>
      <c r="M730" s="10" t="s">
        <v>378</v>
      </c>
    </row>
    <row r="731" spans="1:13" x14ac:dyDescent="0.25">
      <c r="A731" s="3">
        <v>41724</v>
      </c>
      <c r="B731" s="1" t="s">
        <v>10</v>
      </c>
      <c r="C731" s="13" t="s">
        <v>5332</v>
      </c>
      <c r="D731" s="1" t="s">
        <v>972</v>
      </c>
      <c r="E731" s="7">
        <v>0</v>
      </c>
      <c r="F731" s="7">
        <v>0</v>
      </c>
      <c r="G731" s="1" t="s">
        <v>5333</v>
      </c>
      <c r="H731" s="8" t="s">
        <v>6825</v>
      </c>
      <c r="I731" s="8" t="s">
        <v>8929</v>
      </c>
      <c r="J731" s="14">
        <v>0</v>
      </c>
      <c r="K731" s="14">
        <v>0</v>
      </c>
      <c r="L731" s="8">
        <v>41724.606249999997</v>
      </c>
      <c r="M731" s="10" t="s">
        <v>8731</v>
      </c>
    </row>
    <row r="732" spans="1:13" x14ac:dyDescent="0.25">
      <c r="A732" s="3">
        <v>41724</v>
      </c>
      <c r="B732" s="1" t="s">
        <v>96</v>
      </c>
      <c r="C732" s="13" t="s">
        <v>3806</v>
      </c>
      <c r="D732" s="1" t="s">
        <v>928</v>
      </c>
      <c r="E732" s="7">
        <v>0</v>
      </c>
      <c r="F732" s="7">
        <v>0</v>
      </c>
      <c r="G732" s="1" t="s">
        <v>5331</v>
      </c>
      <c r="H732" s="8" t="s">
        <v>6826</v>
      </c>
      <c r="I732" s="8" t="s">
        <v>9203</v>
      </c>
      <c r="J732" s="14">
        <v>15</v>
      </c>
      <c r="K732" s="14">
        <v>356</v>
      </c>
      <c r="L732" s="8">
        <v>41739.5</v>
      </c>
      <c r="M732" s="10" t="s">
        <v>378</v>
      </c>
    </row>
    <row r="733" spans="1:13" x14ac:dyDescent="0.25">
      <c r="A733" s="3">
        <v>41729</v>
      </c>
      <c r="B733" s="1" t="s">
        <v>22</v>
      </c>
      <c r="C733" s="13" t="s">
        <v>959</v>
      </c>
      <c r="D733" s="1" t="s">
        <v>1428</v>
      </c>
      <c r="E733" s="7">
        <v>0</v>
      </c>
      <c r="F733" s="7">
        <v>0</v>
      </c>
      <c r="G733" s="1" t="s">
        <v>5334</v>
      </c>
      <c r="H733" s="8" t="s">
        <v>6827</v>
      </c>
      <c r="I733" s="8" t="s">
        <v>9204</v>
      </c>
      <c r="J733" s="14">
        <v>0</v>
      </c>
      <c r="K733" s="14">
        <v>4</v>
      </c>
      <c r="L733" s="8">
        <v>41729.838888888888</v>
      </c>
      <c r="M733" s="10" t="s">
        <v>8731</v>
      </c>
    </row>
    <row r="734" spans="1:13" x14ac:dyDescent="0.25">
      <c r="A734" s="3">
        <v>41732</v>
      </c>
      <c r="B734" s="1" t="s">
        <v>96</v>
      </c>
      <c r="C734" s="13" t="s">
        <v>4774</v>
      </c>
      <c r="D734" s="1" t="s">
        <v>5267</v>
      </c>
      <c r="E734" s="7">
        <v>0</v>
      </c>
      <c r="F734" s="7">
        <v>0</v>
      </c>
      <c r="G734" s="1" t="s">
        <v>5268</v>
      </c>
      <c r="H734" s="8" t="s">
        <v>6828</v>
      </c>
      <c r="I734" s="8" t="s">
        <v>9205</v>
      </c>
      <c r="J734" s="14">
        <v>6</v>
      </c>
      <c r="K734" s="14">
        <v>141</v>
      </c>
      <c r="L734" s="8">
        <v>41738.495138888888</v>
      </c>
      <c r="M734" s="10" t="s">
        <v>8731</v>
      </c>
    </row>
    <row r="735" spans="1:13" x14ac:dyDescent="0.25">
      <c r="A735" s="3">
        <v>41732</v>
      </c>
      <c r="B735" s="1" t="s">
        <v>429</v>
      </c>
      <c r="C735" s="13" t="s">
        <v>896</v>
      </c>
      <c r="D735" s="1" t="s">
        <v>5267</v>
      </c>
      <c r="E735" s="7">
        <v>0</v>
      </c>
      <c r="F735" s="7">
        <v>0</v>
      </c>
      <c r="G735" s="1" t="s">
        <v>482</v>
      </c>
      <c r="H735" s="8" t="s">
        <v>6829</v>
      </c>
      <c r="I735" s="8" t="e">
        <v>#VALUE!</v>
      </c>
      <c r="J735" s="14" t="e">
        <v>#VALUE!</v>
      </c>
      <c r="K735" s="14" t="e">
        <v>#VALUE!</v>
      </c>
      <c r="L735" s="8" t="e">
        <v>#VALUE!</v>
      </c>
      <c r="M735" s="10" t="s">
        <v>8731</v>
      </c>
    </row>
    <row r="736" spans="1:13" x14ac:dyDescent="0.25">
      <c r="A736" s="3">
        <v>41733</v>
      </c>
      <c r="B736" s="1" t="s">
        <v>25</v>
      </c>
      <c r="C736" s="13" t="s">
        <v>5335</v>
      </c>
      <c r="D736" s="1" t="s">
        <v>865</v>
      </c>
      <c r="E736" s="7">
        <v>0</v>
      </c>
      <c r="F736" s="7">
        <v>57200</v>
      </c>
      <c r="G736" s="1" t="s">
        <v>5336</v>
      </c>
      <c r="H736" s="8" t="s">
        <v>6830</v>
      </c>
      <c r="I736" s="8" t="s">
        <v>8795</v>
      </c>
      <c r="J736" s="14">
        <v>0</v>
      </c>
      <c r="K736" s="14">
        <v>4</v>
      </c>
      <c r="L736" s="8">
        <v>41733.34375</v>
      </c>
      <c r="M736" s="10" t="s">
        <v>809</v>
      </c>
    </row>
    <row r="737" spans="1:13" x14ac:dyDescent="0.25">
      <c r="A737" s="3">
        <v>41737</v>
      </c>
      <c r="B737" s="1" t="s">
        <v>22</v>
      </c>
      <c r="C737" s="13" t="s">
        <v>959</v>
      </c>
      <c r="D737" s="1" t="s">
        <v>94</v>
      </c>
      <c r="E737" s="7">
        <v>0</v>
      </c>
      <c r="F737" s="7">
        <v>0</v>
      </c>
      <c r="G737" s="1" t="s">
        <v>5339</v>
      </c>
      <c r="H737" s="8" t="s">
        <v>6831</v>
      </c>
      <c r="I737" s="8" t="s">
        <v>9050</v>
      </c>
      <c r="J737" s="14">
        <v>0</v>
      </c>
      <c r="K737" s="14">
        <v>0</v>
      </c>
      <c r="L737" s="8">
        <v>41737.472222222219</v>
      </c>
      <c r="M737" s="10" t="s">
        <v>8731</v>
      </c>
    </row>
    <row r="738" spans="1:13" x14ac:dyDescent="0.25">
      <c r="A738" s="3">
        <v>41737</v>
      </c>
      <c r="B738" s="1" t="s">
        <v>10</v>
      </c>
      <c r="C738" s="13" t="s">
        <v>5337</v>
      </c>
      <c r="D738" s="1" t="s">
        <v>915</v>
      </c>
      <c r="E738" s="7">
        <v>0</v>
      </c>
      <c r="F738" s="7">
        <v>0</v>
      </c>
      <c r="G738" s="1" t="s">
        <v>5338</v>
      </c>
      <c r="H738" s="8" t="s">
        <v>6832</v>
      </c>
      <c r="I738" s="8" t="s">
        <v>9080</v>
      </c>
      <c r="J738" s="14">
        <v>0</v>
      </c>
      <c r="K738" s="14">
        <v>0</v>
      </c>
      <c r="L738" s="8">
        <v>41737.542361111111</v>
      </c>
      <c r="M738" s="10" t="s">
        <v>378</v>
      </c>
    </row>
    <row r="739" spans="1:13" x14ac:dyDescent="0.25">
      <c r="A739" s="3">
        <v>41741</v>
      </c>
      <c r="B739" s="1" t="s">
        <v>30</v>
      </c>
      <c r="C739" s="13" t="s">
        <v>830</v>
      </c>
      <c r="D739" s="1" t="s">
        <v>50</v>
      </c>
      <c r="E739" s="7">
        <v>0</v>
      </c>
      <c r="F739" s="7">
        <v>164000</v>
      </c>
      <c r="G739" s="1" t="s">
        <v>5342</v>
      </c>
      <c r="H739" s="8" t="s">
        <v>6833</v>
      </c>
      <c r="I739" s="8" t="s">
        <v>9206</v>
      </c>
      <c r="J739" s="14">
        <v>3</v>
      </c>
      <c r="K739" s="14">
        <v>71</v>
      </c>
      <c r="L739" s="8">
        <v>41744.8125</v>
      </c>
      <c r="M739" s="10" t="s">
        <v>809</v>
      </c>
    </row>
    <row r="740" spans="1:13" x14ac:dyDescent="0.25">
      <c r="A740" s="3">
        <v>41741</v>
      </c>
      <c r="B740" s="1" t="s">
        <v>30</v>
      </c>
      <c r="C740" s="13" t="s">
        <v>5340</v>
      </c>
      <c r="D740" s="1" t="s">
        <v>5111</v>
      </c>
      <c r="E740" s="7">
        <v>0</v>
      </c>
      <c r="F740" s="7">
        <v>50000</v>
      </c>
      <c r="G740" s="1" t="s">
        <v>5341</v>
      </c>
      <c r="H740" s="8" t="s">
        <v>6834</v>
      </c>
      <c r="I740" s="8" t="s">
        <v>9207</v>
      </c>
      <c r="J740" s="14">
        <v>2</v>
      </c>
      <c r="K740" s="14">
        <v>38</v>
      </c>
      <c r="L740" s="8">
        <v>41743.375</v>
      </c>
      <c r="M740" s="10" t="s">
        <v>809</v>
      </c>
    </row>
    <row r="741" spans="1:13" x14ac:dyDescent="0.25">
      <c r="A741" s="3">
        <v>41752</v>
      </c>
      <c r="B741" s="1" t="s">
        <v>25</v>
      </c>
      <c r="C741" s="13" t="s">
        <v>5343</v>
      </c>
      <c r="D741" s="1" t="s">
        <v>5344</v>
      </c>
      <c r="E741" s="7">
        <v>163</v>
      </c>
      <c r="F741" s="7">
        <v>28000</v>
      </c>
      <c r="G741" s="1" t="s">
        <v>5345</v>
      </c>
      <c r="H741" s="8" t="s">
        <v>6835</v>
      </c>
      <c r="I741" s="8" t="s">
        <v>9208</v>
      </c>
      <c r="J741" s="14">
        <v>0</v>
      </c>
      <c r="K741" s="14">
        <v>0</v>
      </c>
      <c r="L741" s="8">
        <v>41752.859027777777</v>
      </c>
      <c r="M741" s="10" t="s">
        <v>8731</v>
      </c>
    </row>
    <row r="742" spans="1:13" x14ac:dyDescent="0.25">
      <c r="A742" s="3">
        <v>41753</v>
      </c>
      <c r="B742" s="1" t="s">
        <v>10</v>
      </c>
      <c r="C742" s="13" t="s">
        <v>5346</v>
      </c>
      <c r="D742" s="1" t="s">
        <v>972</v>
      </c>
      <c r="E742" s="7">
        <v>0</v>
      </c>
      <c r="F742" s="7">
        <v>0</v>
      </c>
      <c r="G742" s="1" t="s">
        <v>5347</v>
      </c>
      <c r="H742" s="8" t="s">
        <v>6836</v>
      </c>
      <c r="I742" s="8" t="s">
        <v>9209</v>
      </c>
      <c r="J742" s="14">
        <v>0</v>
      </c>
      <c r="K742" s="14">
        <v>2</v>
      </c>
      <c r="L742" s="8">
        <v>41753.717361111114</v>
      </c>
      <c r="M742" s="10" t="s">
        <v>8731</v>
      </c>
    </row>
    <row r="743" spans="1:13" x14ac:dyDescent="0.25">
      <c r="A743" s="3">
        <v>41754</v>
      </c>
      <c r="B743" s="1" t="s">
        <v>30</v>
      </c>
      <c r="C743" s="13" t="s">
        <v>835</v>
      </c>
      <c r="D743" s="1" t="s">
        <v>915</v>
      </c>
      <c r="E743" s="7">
        <v>0</v>
      </c>
      <c r="F743" s="7">
        <v>0</v>
      </c>
      <c r="G743" s="1" t="s">
        <v>5348</v>
      </c>
      <c r="H743" s="8" t="s">
        <v>6837</v>
      </c>
      <c r="I743" s="8" t="s">
        <v>8864</v>
      </c>
      <c r="J743" s="14">
        <v>0</v>
      </c>
      <c r="K743" s="14">
        <v>0</v>
      </c>
      <c r="L743" s="8">
        <v>41754.3125</v>
      </c>
      <c r="M743" s="10" t="s">
        <v>378</v>
      </c>
    </row>
    <row r="744" spans="1:13" x14ac:dyDescent="0.25">
      <c r="A744" s="3">
        <v>41756</v>
      </c>
      <c r="B744" s="1" t="s">
        <v>10</v>
      </c>
      <c r="C744" s="13" t="s">
        <v>5349</v>
      </c>
      <c r="D744" s="1" t="s">
        <v>915</v>
      </c>
      <c r="E744" s="7">
        <v>0</v>
      </c>
      <c r="F744" s="7">
        <v>0</v>
      </c>
      <c r="G744" s="1" t="s">
        <v>5350</v>
      </c>
      <c r="H744" s="8" t="s">
        <v>6838</v>
      </c>
      <c r="I744" s="8" t="s">
        <v>9158</v>
      </c>
      <c r="J744" s="14">
        <v>0</v>
      </c>
      <c r="K744" s="14">
        <v>0</v>
      </c>
      <c r="L744" s="8">
        <v>41756.506249999999</v>
      </c>
      <c r="M744" s="10" t="s">
        <v>378</v>
      </c>
    </row>
    <row r="745" spans="1:13" x14ac:dyDescent="0.25">
      <c r="A745" s="3">
        <v>41756</v>
      </c>
      <c r="B745" s="1" t="s">
        <v>10</v>
      </c>
      <c r="C745" s="13" t="s">
        <v>5346</v>
      </c>
      <c r="D745" s="1" t="s">
        <v>972</v>
      </c>
      <c r="E745" s="7">
        <v>9750</v>
      </c>
      <c r="F745" s="7">
        <v>4000000</v>
      </c>
      <c r="G745" s="1" t="s">
        <v>482</v>
      </c>
      <c r="H745" s="8" t="s">
        <v>6839</v>
      </c>
      <c r="I745" s="8" t="e">
        <v>#VALUE!</v>
      </c>
      <c r="J745" s="14" t="e">
        <v>#VALUE!</v>
      </c>
      <c r="K745" s="14" t="e">
        <v>#VALUE!</v>
      </c>
      <c r="L745" s="8" t="e">
        <v>#VALUE!</v>
      </c>
      <c r="M745" s="10" t="s">
        <v>8731</v>
      </c>
    </row>
    <row r="746" spans="1:13" x14ac:dyDescent="0.25">
      <c r="A746" s="3">
        <v>41758</v>
      </c>
      <c r="B746" s="1" t="s">
        <v>25</v>
      </c>
      <c r="C746" s="13" t="s">
        <v>5353</v>
      </c>
      <c r="D746" s="1" t="s">
        <v>5111</v>
      </c>
      <c r="E746" s="7">
        <v>0</v>
      </c>
      <c r="F746" s="7">
        <v>57000</v>
      </c>
      <c r="G746" s="1" t="s">
        <v>5354</v>
      </c>
      <c r="H746" s="8" t="s">
        <v>6840</v>
      </c>
      <c r="I746" s="8" t="s">
        <v>9210</v>
      </c>
      <c r="J746" s="14">
        <v>2</v>
      </c>
      <c r="K746" s="14">
        <v>47</v>
      </c>
      <c r="L746" s="8">
        <v>41760.375</v>
      </c>
      <c r="M746" s="10" t="s">
        <v>809</v>
      </c>
    </row>
    <row r="747" spans="1:13" x14ac:dyDescent="0.25">
      <c r="A747" s="3">
        <v>41758</v>
      </c>
      <c r="B747" s="1" t="s">
        <v>25</v>
      </c>
      <c r="C747" s="13" t="s">
        <v>5351</v>
      </c>
      <c r="D747" s="1" t="s">
        <v>5111</v>
      </c>
      <c r="E747" s="7">
        <v>355</v>
      </c>
      <c r="F747" s="7">
        <v>106648</v>
      </c>
      <c r="G747" s="1" t="s">
        <v>5352</v>
      </c>
      <c r="H747" s="8" t="s">
        <v>6841</v>
      </c>
      <c r="I747" s="8" t="e">
        <v>#VALUE!</v>
      </c>
      <c r="J747" s="14">
        <v>0</v>
      </c>
      <c r="K747" s="14">
        <v>11</v>
      </c>
      <c r="L747" s="8">
        <v>41758.520833333336</v>
      </c>
      <c r="M747" s="10" t="s">
        <v>809</v>
      </c>
    </row>
    <row r="748" spans="1:13" x14ac:dyDescent="0.25">
      <c r="A748" s="3">
        <v>41759</v>
      </c>
      <c r="B748" s="1" t="s">
        <v>25</v>
      </c>
      <c r="C748" s="13" t="s">
        <v>5355</v>
      </c>
      <c r="D748" s="1" t="s">
        <v>5111</v>
      </c>
      <c r="E748" s="7">
        <v>296</v>
      </c>
      <c r="F748" s="7">
        <v>89000</v>
      </c>
      <c r="G748" s="1" t="s">
        <v>5356</v>
      </c>
      <c r="H748" s="8" t="s">
        <v>6842</v>
      </c>
      <c r="I748" s="8" t="s">
        <v>9211</v>
      </c>
      <c r="J748" s="14">
        <v>0</v>
      </c>
      <c r="K748" s="14">
        <v>10</v>
      </c>
      <c r="L748" s="8">
        <v>41759.583333333336</v>
      </c>
      <c r="M748" s="10" t="s">
        <v>809</v>
      </c>
    </row>
    <row r="749" spans="1:13" x14ac:dyDescent="0.25">
      <c r="A749" s="3">
        <v>41767</v>
      </c>
      <c r="B749" s="1" t="s">
        <v>25</v>
      </c>
      <c r="C749" s="13" t="s">
        <v>5359</v>
      </c>
      <c r="D749" s="1" t="s">
        <v>928</v>
      </c>
      <c r="E749" s="7">
        <v>0</v>
      </c>
      <c r="F749" s="7">
        <v>0</v>
      </c>
      <c r="G749" s="1" t="s">
        <v>5360</v>
      </c>
      <c r="H749" s="8" t="s">
        <v>6843</v>
      </c>
      <c r="I749" s="8" t="s">
        <v>9080</v>
      </c>
      <c r="J749" s="14">
        <v>0</v>
      </c>
      <c r="K749" s="14">
        <v>0</v>
      </c>
      <c r="L749" s="8">
        <v>41767.042361111111</v>
      </c>
      <c r="M749" s="10" t="s">
        <v>378</v>
      </c>
    </row>
    <row r="750" spans="1:13" x14ac:dyDescent="0.25">
      <c r="A750" s="3">
        <v>41767</v>
      </c>
      <c r="B750" s="1" t="s">
        <v>10</v>
      </c>
      <c r="C750" s="13" t="s">
        <v>5357</v>
      </c>
      <c r="D750" s="1" t="s">
        <v>928</v>
      </c>
      <c r="E750" s="7">
        <v>0</v>
      </c>
      <c r="F750" s="7">
        <v>0</v>
      </c>
      <c r="G750" s="1" t="s">
        <v>5358</v>
      </c>
      <c r="H750" s="8" t="s">
        <v>6844</v>
      </c>
      <c r="I750" s="8" t="s">
        <v>9080</v>
      </c>
      <c r="J750" s="14">
        <v>0</v>
      </c>
      <c r="K750" s="14">
        <v>0</v>
      </c>
      <c r="L750" s="8">
        <v>41767.361111111109</v>
      </c>
      <c r="M750" s="10" t="s">
        <v>378</v>
      </c>
    </row>
    <row r="751" spans="1:13" x14ac:dyDescent="0.25">
      <c r="A751" s="3">
        <v>41768</v>
      </c>
      <c r="B751" s="1" t="s">
        <v>30</v>
      </c>
      <c r="C751" s="13" t="s">
        <v>1938</v>
      </c>
      <c r="D751" s="1" t="s">
        <v>5361</v>
      </c>
      <c r="E751" s="7">
        <v>0</v>
      </c>
      <c r="F751" s="7">
        <v>56000</v>
      </c>
      <c r="G751" s="1" t="s">
        <v>5362</v>
      </c>
      <c r="H751" s="8" t="s">
        <v>6845</v>
      </c>
      <c r="I751" s="8" t="s">
        <v>8772</v>
      </c>
      <c r="J751" s="14">
        <v>2</v>
      </c>
      <c r="K751" s="14">
        <v>42</v>
      </c>
      <c r="L751" s="8">
        <v>41770.541666666664</v>
      </c>
      <c r="M751" s="10" t="s">
        <v>809</v>
      </c>
    </row>
    <row r="752" spans="1:13" x14ac:dyDescent="0.25">
      <c r="A752" s="3">
        <v>41770</v>
      </c>
      <c r="B752" s="1" t="s">
        <v>96</v>
      </c>
      <c r="C752" s="13" t="s">
        <v>5363</v>
      </c>
      <c r="D752" s="1" t="s">
        <v>915</v>
      </c>
      <c r="E752" s="7">
        <v>0</v>
      </c>
      <c r="F752" s="7">
        <v>0</v>
      </c>
      <c r="G752" s="1" t="s">
        <v>5364</v>
      </c>
      <c r="H752" s="8" t="s">
        <v>6846</v>
      </c>
      <c r="I752" s="8" t="s">
        <v>9080</v>
      </c>
      <c r="J752" s="14">
        <v>0</v>
      </c>
      <c r="K752" s="14">
        <v>0</v>
      </c>
      <c r="L752" s="8">
        <v>41770.777083333334</v>
      </c>
      <c r="M752" s="10" t="s">
        <v>378</v>
      </c>
    </row>
    <row r="753" spans="1:13" x14ac:dyDescent="0.25">
      <c r="A753" s="3">
        <v>41771</v>
      </c>
      <c r="B753" s="1" t="s">
        <v>10</v>
      </c>
      <c r="C753" s="13" t="s">
        <v>5365</v>
      </c>
      <c r="D753" s="1" t="s">
        <v>915</v>
      </c>
      <c r="E753" s="7">
        <v>0</v>
      </c>
      <c r="F753" s="7">
        <v>0</v>
      </c>
      <c r="G753" s="1" t="s">
        <v>5366</v>
      </c>
      <c r="H753" s="8" t="s">
        <v>6847</v>
      </c>
      <c r="I753" s="8" t="s">
        <v>9080</v>
      </c>
      <c r="J753" s="14">
        <v>0</v>
      </c>
      <c r="K753" s="14">
        <v>0</v>
      </c>
      <c r="L753" s="8">
        <v>41771.552083333336</v>
      </c>
      <c r="M753" s="10" t="s">
        <v>378</v>
      </c>
    </row>
    <row r="754" spans="1:13" x14ac:dyDescent="0.25">
      <c r="A754" s="3">
        <v>41773</v>
      </c>
      <c r="B754" s="1" t="s">
        <v>10</v>
      </c>
      <c r="C754" s="13" t="s">
        <v>5367</v>
      </c>
      <c r="D754" s="1" t="s">
        <v>5368</v>
      </c>
      <c r="E754" s="7">
        <v>0</v>
      </c>
      <c r="F754" s="7">
        <v>426</v>
      </c>
      <c r="G754" s="1" t="s">
        <v>482</v>
      </c>
      <c r="H754" s="8" t="s">
        <v>6848</v>
      </c>
      <c r="I754" s="8" t="e">
        <v>#VALUE!</v>
      </c>
      <c r="J754" s="14" t="e">
        <v>#VALUE!</v>
      </c>
      <c r="K754" s="14" t="e">
        <v>#VALUE!</v>
      </c>
      <c r="L754" s="8" t="e">
        <v>#VALUE!</v>
      </c>
      <c r="M754" s="10" t="s">
        <v>809</v>
      </c>
    </row>
    <row r="755" spans="1:13" x14ac:dyDescent="0.25">
      <c r="A755" s="3">
        <v>41774</v>
      </c>
      <c r="B755" s="1" t="s">
        <v>30</v>
      </c>
      <c r="C755" s="13" t="s">
        <v>5369</v>
      </c>
      <c r="D755" s="1" t="s">
        <v>768</v>
      </c>
      <c r="E755" s="7">
        <v>0</v>
      </c>
      <c r="F755" s="7">
        <v>0</v>
      </c>
      <c r="G755" s="1" t="s">
        <v>5370</v>
      </c>
      <c r="H755" s="8" t="s">
        <v>6849</v>
      </c>
      <c r="I755" s="8" t="s">
        <v>9212</v>
      </c>
      <c r="J755" s="14">
        <v>0</v>
      </c>
      <c r="K755" s="14">
        <v>0</v>
      </c>
      <c r="L755" s="8">
        <v>41774.509027777778</v>
      </c>
      <c r="M755" s="10" t="s">
        <v>378</v>
      </c>
    </row>
    <row r="756" spans="1:13" x14ac:dyDescent="0.25">
      <c r="A756" s="3">
        <v>41774</v>
      </c>
      <c r="B756" s="1" t="s">
        <v>10</v>
      </c>
      <c r="C756" s="13" t="s">
        <v>5367</v>
      </c>
      <c r="D756" s="1" t="s">
        <v>5368</v>
      </c>
      <c r="E756" s="7">
        <v>3300</v>
      </c>
      <c r="F756" s="7">
        <v>1400000</v>
      </c>
      <c r="G756" s="1" t="s">
        <v>482</v>
      </c>
      <c r="H756" s="8" t="s">
        <v>6850</v>
      </c>
      <c r="I756" s="8" t="e">
        <v>#VALUE!</v>
      </c>
      <c r="J756" s="14" t="e">
        <v>#VALUE!</v>
      </c>
      <c r="K756" s="14" t="e">
        <v>#VALUE!</v>
      </c>
      <c r="L756" s="8" t="e">
        <v>#VALUE!</v>
      </c>
      <c r="M756" s="10" t="s">
        <v>8731</v>
      </c>
    </row>
    <row r="757" spans="1:13" x14ac:dyDescent="0.25">
      <c r="A757" s="3">
        <v>41775</v>
      </c>
      <c r="B757" s="1" t="s">
        <v>10</v>
      </c>
      <c r="C757" s="13" t="s">
        <v>5367</v>
      </c>
      <c r="D757" s="1" t="s">
        <v>5368</v>
      </c>
      <c r="E757" s="7">
        <v>3900</v>
      </c>
      <c r="F757" s="7">
        <v>1400000</v>
      </c>
      <c r="G757" s="1" t="s">
        <v>5371</v>
      </c>
      <c r="H757" s="8" t="s">
        <v>6851</v>
      </c>
      <c r="I757" s="8" t="s">
        <v>9213</v>
      </c>
      <c r="J757" s="14">
        <v>0</v>
      </c>
      <c r="K757" s="14">
        <v>10</v>
      </c>
      <c r="L757" s="8">
        <v>41775.875</v>
      </c>
      <c r="M757" s="10" t="s">
        <v>8731</v>
      </c>
    </row>
    <row r="758" spans="1:13" x14ac:dyDescent="0.25">
      <c r="A758" s="3">
        <v>41779</v>
      </c>
      <c r="B758" s="1" t="s">
        <v>10</v>
      </c>
      <c r="C758" s="13" t="s">
        <v>5372</v>
      </c>
      <c r="D758" s="1" t="s">
        <v>915</v>
      </c>
      <c r="E758" s="7">
        <v>0</v>
      </c>
      <c r="F758" s="7">
        <v>0</v>
      </c>
      <c r="G758" s="1" t="s">
        <v>5373</v>
      </c>
      <c r="H758" s="8" t="s">
        <v>6852</v>
      </c>
      <c r="I758" s="8" t="s">
        <v>9080</v>
      </c>
      <c r="J758" s="14">
        <v>0</v>
      </c>
      <c r="K758" s="14">
        <v>0</v>
      </c>
      <c r="L758" s="8">
        <v>41779.293055555558</v>
      </c>
      <c r="M758" s="10" t="s">
        <v>378</v>
      </c>
    </row>
    <row r="759" spans="1:13" x14ac:dyDescent="0.25">
      <c r="A759" s="3">
        <v>41782</v>
      </c>
      <c r="B759" s="1" t="s">
        <v>25</v>
      </c>
      <c r="C759" s="13" t="s">
        <v>901</v>
      </c>
      <c r="D759" s="1" t="s">
        <v>915</v>
      </c>
      <c r="E759" s="7">
        <v>0</v>
      </c>
      <c r="F759" s="7">
        <v>0</v>
      </c>
      <c r="G759" s="1" t="s">
        <v>5374</v>
      </c>
      <c r="H759" s="8" t="s">
        <v>6853</v>
      </c>
      <c r="I759" s="8" t="s">
        <v>8781</v>
      </c>
      <c r="J759" s="14">
        <v>2</v>
      </c>
      <c r="K759" s="14">
        <v>51</v>
      </c>
      <c r="L759" s="8">
        <v>41784.791666666664</v>
      </c>
      <c r="M759" s="10" t="s">
        <v>378</v>
      </c>
    </row>
    <row r="760" spans="1:13" x14ac:dyDescent="0.25">
      <c r="A760" s="3">
        <v>41785</v>
      </c>
      <c r="B760" s="1" t="s">
        <v>10</v>
      </c>
      <c r="C760" s="13" t="s">
        <v>5375</v>
      </c>
      <c r="D760" s="1" t="s">
        <v>972</v>
      </c>
      <c r="E760" s="7">
        <v>0</v>
      </c>
      <c r="F760" s="7">
        <v>0</v>
      </c>
      <c r="G760" s="1" t="s">
        <v>5376</v>
      </c>
      <c r="H760" s="8" t="s">
        <v>6854</v>
      </c>
      <c r="I760" s="8" t="s">
        <v>8740</v>
      </c>
      <c r="J760" s="14">
        <v>0</v>
      </c>
      <c r="K760" s="14">
        <v>0</v>
      </c>
      <c r="L760" s="8">
        <v>41785.554166666669</v>
      </c>
      <c r="M760" s="10" t="s">
        <v>8731</v>
      </c>
    </row>
    <row r="761" spans="1:13" x14ac:dyDescent="0.25">
      <c r="A761" s="3">
        <v>41786</v>
      </c>
      <c r="B761" s="1" t="s">
        <v>10</v>
      </c>
      <c r="C761" s="13" t="s">
        <v>1575</v>
      </c>
      <c r="D761" s="1" t="s">
        <v>915</v>
      </c>
      <c r="E761" s="7">
        <v>0</v>
      </c>
      <c r="F761" s="7">
        <v>0</v>
      </c>
      <c r="G761" s="1" t="s">
        <v>5377</v>
      </c>
      <c r="H761" s="8" t="s">
        <v>6855</v>
      </c>
      <c r="I761" s="8" t="s">
        <v>8746</v>
      </c>
      <c r="J761" s="14">
        <v>0</v>
      </c>
      <c r="K761" s="14">
        <v>5</v>
      </c>
      <c r="L761" s="8">
        <v>41786.703472222223</v>
      </c>
      <c r="M761" s="10" t="s">
        <v>378</v>
      </c>
    </row>
    <row r="762" spans="1:13" x14ac:dyDescent="0.25">
      <c r="A762" s="3">
        <v>41793</v>
      </c>
      <c r="B762" s="1" t="s">
        <v>10</v>
      </c>
      <c r="C762" s="13" t="s">
        <v>5346</v>
      </c>
      <c r="D762" s="1" t="s">
        <v>5254</v>
      </c>
      <c r="E762" s="7">
        <v>338</v>
      </c>
      <c r="F762" s="7">
        <v>0</v>
      </c>
      <c r="G762" s="1" t="s">
        <v>5379</v>
      </c>
      <c r="H762" s="8" t="s">
        <v>6856</v>
      </c>
      <c r="I762" s="8" t="s">
        <v>9161</v>
      </c>
      <c r="J762" s="14">
        <v>0</v>
      </c>
      <c r="K762" s="14">
        <v>0</v>
      </c>
      <c r="L762" s="8">
        <v>41793.665972222225</v>
      </c>
      <c r="M762" s="10" t="s">
        <v>8731</v>
      </c>
    </row>
    <row r="763" spans="1:13" x14ac:dyDescent="0.25">
      <c r="A763" s="3">
        <v>41793</v>
      </c>
      <c r="B763" s="1" t="s">
        <v>128</v>
      </c>
      <c r="C763" s="13" t="s">
        <v>896</v>
      </c>
      <c r="D763" s="1" t="s">
        <v>915</v>
      </c>
      <c r="E763" s="7">
        <v>0</v>
      </c>
      <c r="F763" s="7">
        <v>0</v>
      </c>
      <c r="G763" s="1" t="s">
        <v>5378</v>
      </c>
      <c r="H763" s="8" t="s">
        <v>6857</v>
      </c>
      <c r="I763" s="8" t="s">
        <v>9059</v>
      </c>
      <c r="J763" s="14">
        <v>0</v>
      </c>
      <c r="K763" s="14">
        <v>0</v>
      </c>
      <c r="L763" s="8">
        <v>41793.071527777778</v>
      </c>
      <c r="M763" s="10" t="s">
        <v>378</v>
      </c>
    </row>
    <row r="764" spans="1:13" x14ac:dyDescent="0.25">
      <c r="A764" s="3">
        <v>41795</v>
      </c>
      <c r="B764" s="1" t="s">
        <v>25</v>
      </c>
      <c r="C764" s="13" t="s">
        <v>5381</v>
      </c>
      <c r="D764" s="1" t="s">
        <v>5111</v>
      </c>
      <c r="E764" s="7">
        <v>0</v>
      </c>
      <c r="F764" s="7">
        <v>56475</v>
      </c>
      <c r="G764" s="1" t="s">
        <v>5382</v>
      </c>
      <c r="H764" s="8" t="s">
        <v>6858</v>
      </c>
      <c r="I764" s="8" t="s">
        <v>9080</v>
      </c>
      <c r="J764" s="14">
        <v>0</v>
      </c>
      <c r="K764" s="14">
        <v>0</v>
      </c>
      <c r="L764" s="8">
        <v>41795.546527777777</v>
      </c>
      <c r="M764" s="10" t="s">
        <v>809</v>
      </c>
    </row>
    <row r="765" spans="1:13" x14ac:dyDescent="0.25">
      <c r="A765" s="3">
        <v>41795</v>
      </c>
      <c r="B765" s="1" t="s">
        <v>25</v>
      </c>
      <c r="C765" s="13" t="s">
        <v>5147</v>
      </c>
      <c r="D765" s="1" t="s">
        <v>5111</v>
      </c>
      <c r="E765" s="7">
        <v>494</v>
      </c>
      <c r="F765" s="7">
        <v>38500</v>
      </c>
      <c r="G765" s="1" t="s">
        <v>5380</v>
      </c>
      <c r="H765" s="8" t="s">
        <v>6859</v>
      </c>
      <c r="I765" s="8" t="s">
        <v>9214</v>
      </c>
      <c r="J765" s="14">
        <v>2</v>
      </c>
      <c r="K765" s="14">
        <v>68</v>
      </c>
      <c r="L765" s="8">
        <v>41797.989583333336</v>
      </c>
      <c r="M765" s="10" t="s">
        <v>809</v>
      </c>
    </row>
    <row r="766" spans="1:13" x14ac:dyDescent="0.25">
      <c r="A766" s="3">
        <v>41796</v>
      </c>
      <c r="B766" s="1" t="s">
        <v>128</v>
      </c>
      <c r="C766" s="13" t="s">
        <v>896</v>
      </c>
      <c r="D766" s="1" t="s">
        <v>5267</v>
      </c>
      <c r="E766" s="7">
        <v>0</v>
      </c>
      <c r="F766" s="7">
        <v>0</v>
      </c>
      <c r="G766" s="1" t="s">
        <v>482</v>
      </c>
      <c r="H766" s="8" t="s">
        <v>6860</v>
      </c>
      <c r="I766" s="8" t="e">
        <v>#VALUE!</v>
      </c>
      <c r="J766" s="14" t="e">
        <v>#VALUE!</v>
      </c>
      <c r="K766" s="14" t="e">
        <v>#VALUE!</v>
      </c>
      <c r="L766" s="8" t="e">
        <v>#VALUE!</v>
      </c>
      <c r="M766" s="10" t="s">
        <v>8731</v>
      </c>
    </row>
    <row r="767" spans="1:13" x14ac:dyDescent="0.25">
      <c r="A767" s="3">
        <v>41797</v>
      </c>
      <c r="B767" s="1" t="s">
        <v>25</v>
      </c>
      <c r="C767" s="13" t="s">
        <v>5383</v>
      </c>
      <c r="D767" s="1" t="s">
        <v>5111</v>
      </c>
      <c r="E767" s="7">
        <v>217</v>
      </c>
      <c r="F767" s="7">
        <v>65000</v>
      </c>
      <c r="G767" s="1" t="s">
        <v>5384</v>
      </c>
      <c r="H767" s="8" t="s">
        <v>6861</v>
      </c>
      <c r="I767" s="8" t="s">
        <v>9037</v>
      </c>
      <c r="J767" s="14">
        <v>1</v>
      </c>
      <c r="K767" s="14">
        <v>6</v>
      </c>
      <c r="L767" s="8">
        <v>41798.229166666664</v>
      </c>
      <c r="M767" s="10" t="s">
        <v>809</v>
      </c>
    </row>
    <row r="768" spans="1:13" x14ac:dyDescent="0.25">
      <c r="A768" s="3">
        <v>41799</v>
      </c>
      <c r="B768" s="1" t="s">
        <v>10</v>
      </c>
      <c r="C768" s="13" t="s">
        <v>5346</v>
      </c>
      <c r="D768" s="1" t="s">
        <v>5254</v>
      </c>
      <c r="E768" s="7">
        <v>0</v>
      </c>
      <c r="F768" s="7">
        <v>0</v>
      </c>
      <c r="G768" s="1" t="s">
        <v>5385</v>
      </c>
      <c r="H768" s="8" t="s">
        <v>6862</v>
      </c>
      <c r="I768" s="8" t="s">
        <v>9215</v>
      </c>
      <c r="J768" s="14">
        <v>0</v>
      </c>
      <c r="K768" s="14">
        <v>0</v>
      </c>
      <c r="L768" s="8">
        <v>41799.479166666664</v>
      </c>
      <c r="M768" s="10" t="s">
        <v>8731</v>
      </c>
    </row>
    <row r="769" spans="1:13" x14ac:dyDescent="0.25">
      <c r="A769" s="3">
        <v>41800</v>
      </c>
      <c r="B769" s="1" t="s">
        <v>30</v>
      </c>
      <c r="C769" s="13" t="s">
        <v>5102</v>
      </c>
      <c r="D769" s="1" t="s">
        <v>5111</v>
      </c>
      <c r="E769" s="7">
        <v>0</v>
      </c>
      <c r="F769" s="7">
        <v>66383</v>
      </c>
      <c r="G769" s="1" t="s">
        <v>5388</v>
      </c>
      <c r="H769" s="8" t="s">
        <v>6863</v>
      </c>
      <c r="I769" s="8" t="s">
        <v>9216</v>
      </c>
      <c r="J769" s="14">
        <v>1</v>
      </c>
      <c r="K769" s="14">
        <v>16</v>
      </c>
      <c r="L769" s="8">
        <v>41801.604166666664</v>
      </c>
      <c r="M769" s="10" t="s">
        <v>809</v>
      </c>
    </row>
    <row r="770" spans="1:13" x14ac:dyDescent="0.25">
      <c r="A770" s="3">
        <v>41801</v>
      </c>
      <c r="B770" s="1" t="s">
        <v>25</v>
      </c>
      <c r="C770" s="13" t="s">
        <v>5389</v>
      </c>
      <c r="D770" s="1" t="s">
        <v>915</v>
      </c>
      <c r="E770" s="7">
        <v>0</v>
      </c>
      <c r="F770" s="7">
        <v>0</v>
      </c>
      <c r="G770" s="1" t="s">
        <v>5390</v>
      </c>
      <c r="H770" s="8" t="s">
        <v>6864</v>
      </c>
      <c r="I770" s="8" t="s">
        <v>8864</v>
      </c>
      <c r="J770" s="14">
        <v>0</v>
      </c>
      <c r="K770" s="14">
        <v>0</v>
      </c>
      <c r="L770" s="8">
        <v>41801.6875</v>
      </c>
      <c r="M770" s="10" t="s">
        <v>378</v>
      </c>
    </row>
    <row r="771" spans="1:13" x14ac:dyDescent="0.25">
      <c r="A771" s="3">
        <v>41801</v>
      </c>
      <c r="B771" s="1" t="s">
        <v>10</v>
      </c>
      <c r="C771" s="13" t="s">
        <v>5386</v>
      </c>
      <c r="D771" s="1" t="s">
        <v>768</v>
      </c>
      <c r="E771" s="7">
        <v>0</v>
      </c>
      <c r="F771" s="7">
        <v>0</v>
      </c>
      <c r="G771" s="1" t="s">
        <v>5387</v>
      </c>
      <c r="H771" s="8" t="s">
        <v>6865</v>
      </c>
      <c r="I771" s="8" t="s">
        <v>9080</v>
      </c>
      <c r="J771" s="14">
        <v>0</v>
      </c>
      <c r="K771" s="14">
        <v>0</v>
      </c>
      <c r="L771" s="8">
        <v>41801.396527777775</v>
      </c>
      <c r="M771" s="10" t="s">
        <v>378</v>
      </c>
    </row>
    <row r="772" spans="1:13" x14ac:dyDescent="0.25">
      <c r="A772" s="3">
        <v>41802</v>
      </c>
      <c r="B772" s="1" t="s">
        <v>128</v>
      </c>
      <c r="C772" s="13" t="s">
        <v>5391</v>
      </c>
      <c r="D772" s="1" t="s">
        <v>768</v>
      </c>
      <c r="E772" s="7">
        <v>0</v>
      </c>
      <c r="F772" s="7">
        <v>0</v>
      </c>
      <c r="G772" s="1" t="s">
        <v>5392</v>
      </c>
      <c r="H772" s="8" t="s">
        <v>6866</v>
      </c>
      <c r="I772" s="8" t="s">
        <v>9080</v>
      </c>
      <c r="J772" s="14">
        <v>0</v>
      </c>
      <c r="K772" s="14">
        <v>0</v>
      </c>
      <c r="L772" s="8">
        <v>41802.382638888892</v>
      </c>
      <c r="M772" s="10" t="s">
        <v>378</v>
      </c>
    </row>
    <row r="773" spans="1:13" x14ac:dyDescent="0.25">
      <c r="A773" s="3">
        <v>41805</v>
      </c>
      <c r="B773" s="1" t="s">
        <v>96</v>
      </c>
      <c r="C773" s="13" t="s">
        <v>5393</v>
      </c>
      <c r="D773" s="1" t="s">
        <v>5111</v>
      </c>
      <c r="E773" s="7">
        <v>0</v>
      </c>
      <c r="F773" s="7">
        <v>55951</v>
      </c>
      <c r="G773" s="1" t="s">
        <v>5394</v>
      </c>
      <c r="H773" s="8" t="s">
        <v>6867</v>
      </c>
      <c r="I773" s="8" t="s">
        <v>8994</v>
      </c>
      <c r="J773" s="14">
        <v>0</v>
      </c>
      <c r="K773" s="14">
        <v>0</v>
      </c>
      <c r="L773" s="8">
        <v>41805.041666666664</v>
      </c>
      <c r="M773" s="10" t="s">
        <v>809</v>
      </c>
    </row>
    <row r="774" spans="1:13" x14ac:dyDescent="0.25">
      <c r="A774" s="3">
        <v>41808</v>
      </c>
      <c r="B774" s="1" t="s">
        <v>30</v>
      </c>
      <c r="C774" s="13" t="s">
        <v>5396</v>
      </c>
      <c r="D774" s="1" t="s">
        <v>5111</v>
      </c>
      <c r="E774" s="7">
        <v>0</v>
      </c>
      <c r="F774" s="7">
        <v>138802</v>
      </c>
      <c r="G774" s="1" t="s">
        <v>5397</v>
      </c>
      <c r="H774" s="8" t="s">
        <v>6868</v>
      </c>
      <c r="I774" s="8" t="s">
        <v>8785</v>
      </c>
      <c r="J774" s="14">
        <v>2</v>
      </c>
      <c r="K774" s="14">
        <v>45</v>
      </c>
      <c r="L774" s="8">
        <v>41810.625</v>
      </c>
      <c r="M774" s="10" t="s">
        <v>809</v>
      </c>
    </row>
    <row r="775" spans="1:13" x14ac:dyDescent="0.25">
      <c r="A775" s="3">
        <v>41808</v>
      </c>
      <c r="B775" s="1" t="s">
        <v>10</v>
      </c>
      <c r="C775" s="13" t="s">
        <v>3780</v>
      </c>
      <c r="D775" s="1" t="s">
        <v>915</v>
      </c>
      <c r="E775" s="7">
        <v>0</v>
      </c>
      <c r="F775" s="7">
        <v>0</v>
      </c>
      <c r="G775" s="1" t="s">
        <v>5395</v>
      </c>
      <c r="H775" s="8" t="s">
        <v>6869</v>
      </c>
      <c r="I775" s="8" t="s">
        <v>9217</v>
      </c>
      <c r="J775" s="14">
        <v>0</v>
      </c>
      <c r="K775" s="14">
        <v>9</v>
      </c>
      <c r="L775" s="8">
        <v>41808.791666666664</v>
      </c>
      <c r="M775" s="10" t="s">
        <v>378</v>
      </c>
    </row>
    <row r="776" spans="1:13" x14ac:dyDescent="0.25">
      <c r="A776" s="3">
        <v>41809</v>
      </c>
      <c r="B776" s="1" t="s">
        <v>25</v>
      </c>
      <c r="C776" s="13" t="s">
        <v>5398</v>
      </c>
      <c r="D776" s="1" t="s">
        <v>915</v>
      </c>
      <c r="E776" s="7">
        <v>0</v>
      </c>
      <c r="F776" s="7">
        <v>0</v>
      </c>
      <c r="G776" s="1" t="s">
        <v>5399</v>
      </c>
      <c r="H776" s="8" t="s">
        <v>6870</v>
      </c>
      <c r="I776" s="8" t="s">
        <v>9080</v>
      </c>
      <c r="J776" s="14">
        <v>0</v>
      </c>
      <c r="K776" s="14">
        <v>0</v>
      </c>
      <c r="L776" s="8">
        <v>41809.366666666669</v>
      </c>
      <c r="M776" s="10" t="s">
        <v>378</v>
      </c>
    </row>
    <row r="777" spans="1:13" x14ac:dyDescent="0.25">
      <c r="A777" s="3">
        <v>41814</v>
      </c>
      <c r="B777" s="1" t="s">
        <v>25</v>
      </c>
      <c r="C777" s="13" t="s">
        <v>5398</v>
      </c>
      <c r="D777" s="1" t="s">
        <v>915</v>
      </c>
      <c r="E777" s="7">
        <v>0</v>
      </c>
      <c r="F777" s="7">
        <v>0</v>
      </c>
      <c r="G777" s="1" t="s">
        <v>5400</v>
      </c>
      <c r="H777" s="8" t="s">
        <v>6871</v>
      </c>
      <c r="I777" s="8" t="s">
        <v>9080</v>
      </c>
      <c r="J777" s="14">
        <v>0</v>
      </c>
      <c r="K777" s="14">
        <v>0</v>
      </c>
      <c r="L777" s="8">
        <v>41814.621527777781</v>
      </c>
      <c r="M777" s="10" t="s">
        <v>378</v>
      </c>
    </row>
    <row r="778" spans="1:13" x14ac:dyDescent="0.25">
      <c r="A778" s="3">
        <v>41817</v>
      </c>
      <c r="B778" s="1" t="s">
        <v>96</v>
      </c>
      <c r="C778" s="13" t="s">
        <v>4774</v>
      </c>
      <c r="D778" s="1" t="s">
        <v>5267</v>
      </c>
      <c r="E778" s="7">
        <v>0</v>
      </c>
      <c r="F778" s="7">
        <v>0</v>
      </c>
      <c r="G778" s="1" t="s">
        <v>482</v>
      </c>
      <c r="H778" s="8" t="s">
        <v>6872</v>
      </c>
      <c r="I778" s="8" t="e">
        <v>#VALUE!</v>
      </c>
      <c r="J778" s="14" t="e">
        <v>#VALUE!</v>
      </c>
      <c r="K778" s="14" t="e">
        <v>#VALUE!</v>
      </c>
      <c r="L778" s="8" t="e">
        <v>#VALUE!</v>
      </c>
      <c r="M778" s="10" t="s">
        <v>8731</v>
      </c>
    </row>
    <row r="779" spans="1:13" x14ac:dyDescent="0.25">
      <c r="A779" s="3">
        <v>41820</v>
      </c>
      <c r="B779" s="1" t="s">
        <v>30</v>
      </c>
      <c r="C779" s="13" t="s">
        <v>5404</v>
      </c>
      <c r="D779" s="1" t="s">
        <v>5111</v>
      </c>
      <c r="E779" s="7">
        <v>0</v>
      </c>
      <c r="F779" s="7">
        <v>127000</v>
      </c>
      <c r="G779" s="1" t="s">
        <v>5405</v>
      </c>
      <c r="H779" s="8" t="s">
        <v>6873</v>
      </c>
      <c r="I779" s="8" t="s">
        <v>9218</v>
      </c>
      <c r="J779" s="14">
        <v>1</v>
      </c>
      <c r="K779" s="14">
        <v>17</v>
      </c>
      <c r="L779" s="8">
        <v>41821.708333333336</v>
      </c>
      <c r="M779" s="10" t="s">
        <v>809</v>
      </c>
    </row>
    <row r="780" spans="1:13" x14ac:dyDescent="0.25">
      <c r="A780" s="3">
        <v>41820</v>
      </c>
      <c r="B780" s="1" t="s">
        <v>30</v>
      </c>
      <c r="C780" s="13" t="s">
        <v>409</v>
      </c>
      <c r="D780" s="1" t="s">
        <v>5111</v>
      </c>
      <c r="E780" s="7">
        <v>0</v>
      </c>
      <c r="F780" s="7">
        <v>420000</v>
      </c>
      <c r="G780" s="1" t="s">
        <v>5403</v>
      </c>
      <c r="H780" s="8" t="s">
        <v>6874</v>
      </c>
      <c r="I780" s="8" t="s">
        <v>8757</v>
      </c>
      <c r="J780" s="14">
        <v>2</v>
      </c>
      <c r="K780" s="14">
        <v>46</v>
      </c>
      <c r="L780" s="8">
        <v>41822.770833333336</v>
      </c>
      <c r="M780" s="10" t="s">
        <v>809</v>
      </c>
    </row>
    <row r="781" spans="1:13" x14ac:dyDescent="0.25">
      <c r="A781" s="3">
        <v>41820</v>
      </c>
      <c r="B781" s="1" t="s">
        <v>96</v>
      </c>
      <c r="C781" s="13" t="s">
        <v>5401</v>
      </c>
      <c r="D781" s="1" t="s">
        <v>5111</v>
      </c>
      <c r="E781" s="7">
        <v>424</v>
      </c>
      <c r="F781" s="7">
        <v>120000</v>
      </c>
      <c r="G781" s="1" t="s">
        <v>5402</v>
      </c>
      <c r="H781" s="8" t="s">
        <v>6875</v>
      </c>
      <c r="I781" s="8" t="s">
        <v>9219</v>
      </c>
      <c r="J781" s="14">
        <v>1</v>
      </c>
      <c r="K781" s="14">
        <v>8</v>
      </c>
      <c r="L781" s="8">
        <v>41821.120138888888</v>
      </c>
      <c r="M781" s="10" t="s">
        <v>809</v>
      </c>
    </row>
    <row r="782" spans="1:13" x14ac:dyDescent="0.25">
      <c r="A782" s="3">
        <v>41821</v>
      </c>
      <c r="B782" s="1" t="s">
        <v>30</v>
      </c>
      <c r="C782" s="13" t="s">
        <v>1301</v>
      </c>
      <c r="D782" s="1" t="s">
        <v>5111</v>
      </c>
      <c r="E782" s="7">
        <v>0</v>
      </c>
      <c r="F782" s="7">
        <v>51000</v>
      </c>
      <c r="G782" s="1" t="s">
        <v>482</v>
      </c>
      <c r="H782" s="8" t="s">
        <v>6876</v>
      </c>
      <c r="I782" s="8" t="e">
        <v>#VALUE!</v>
      </c>
      <c r="J782" s="14" t="e">
        <v>#VALUE!</v>
      </c>
      <c r="K782" s="14" t="e">
        <v>#VALUE!</v>
      </c>
      <c r="L782" s="8" t="e">
        <v>#VALUE!</v>
      </c>
      <c r="M782" s="10" t="s">
        <v>809</v>
      </c>
    </row>
    <row r="783" spans="1:13" x14ac:dyDescent="0.25">
      <c r="A783" s="3">
        <v>41821</v>
      </c>
      <c r="B783" s="1" t="s">
        <v>30</v>
      </c>
      <c r="C783" s="13" t="s">
        <v>5396</v>
      </c>
      <c r="D783" s="1" t="s">
        <v>5111</v>
      </c>
      <c r="E783" s="7">
        <v>0</v>
      </c>
      <c r="F783" s="7">
        <v>140000</v>
      </c>
      <c r="G783" s="1" t="s">
        <v>5409</v>
      </c>
      <c r="H783" s="8" t="s">
        <v>6877</v>
      </c>
      <c r="I783" s="8" t="s">
        <v>9074</v>
      </c>
      <c r="J783" s="14">
        <v>2</v>
      </c>
      <c r="K783" s="14">
        <v>67</v>
      </c>
      <c r="L783" s="8">
        <v>41823.979166666664</v>
      </c>
      <c r="M783" s="10" t="s">
        <v>809</v>
      </c>
    </row>
    <row r="784" spans="1:13" x14ac:dyDescent="0.25">
      <c r="A784" s="3">
        <v>41821</v>
      </c>
      <c r="B784" s="1" t="s">
        <v>30</v>
      </c>
      <c r="C784" s="13" t="s">
        <v>5406</v>
      </c>
      <c r="D784" s="1" t="s">
        <v>5111</v>
      </c>
      <c r="E784" s="7">
        <v>0</v>
      </c>
      <c r="F784" s="7">
        <v>57237</v>
      </c>
      <c r="G784" s="1" t="s">
        <v>5407</v>
      </c>
      <c r="H784" s="8" t="s">
        <v>6878</v>
      </c>
      <c r="I784" s="8" t="s">
        <v>9114</v>
      </c>
      <c r="J784" s="14">
        <v>1</v>
      </c>
      <c r="K784" s="14">
        <v>21</v>
      </c>
      <c r="L784" s="8">
        <v>41822.083333333336</v>
      </c>
      <c r="M784" s="10" t="s">
        <v>809</v>
      </c>
    </row>
    <row r="785" spans="1:13" x14ac:dyDescent="0.25">
      <c r="A785" s="3">
        <v>41822</v>
      </c>
      <c r="B785" s="1" t="s">
        <v>96</v>
      </c>
      <c r="C785" s="13" t="s">
        <v>4774</v>
      </c>
      <c r="D785" s="1" t="s">
        <v>5267</v>
      </c>
      <c r="E785" s="7">
        <v>0</v>
      </c>
      <c r="F785" s="7">
        <v>0</v>
      </c>
      <c r="G785" s="1" t="s">
        <v>5408</v>
      </c>
      <c r="H785" s="8" t="s">
        <v>6879</v>
      </c>
      <c r="I785" s="8" t="s">
        <v>9220</v>
      </c>
      <c r="J785" s="14">
        <v>26</v>
      </c>
      <c r="K785" s="14">
        <v>630</v>
      </c>
      <c r="L785" s="8">
        <v>41848.634027777778</v>
      </c>
      <c r="M785" s="10" t="s">
        <v>8731</v>
      </c>
    </row>
    <row r="786" spans="1:13" x14ac:dyDescent="0.25">
      <c r="A786" s="3">
        <v>41823</v>
      </c>
      <c r="B786" s="1" t="s">
        <v>39</v>
      </c>
      <c r="C786" s="13" t="s">
        <v>5411</v>
      </c>
      <c r="D786" s="1" t="s">
        <v>5111</v>
      </c>
      <c r="E786" s="7">
        <v>0</v>
      </c>
      <c r="F786" s="7">
        <v>64000</v>
      </c>
      <c r="G786" s="1" t="s">
        <v>5412</v>
      </c>
      <c r="H786" s="8" t="s">
        <v>6880</v>
      </c>
      <c r="I786" s="8" t="s">
        <v>9221</v>
      </c>
      <c r="J786" s="14">
        <v>1</v>
      </c>
      <c r="K786" s="14">
        <v>2</v>
      </c>
      <c r="L786" s="8">
        <v>41824.076388888891</v>
      </c>
      <c r="M786" s="10" t="s">
        <v>809</v>
      </c>
    </row>
    <row r="787" spans="1:13" x14ac:dyDescent="0.25">
      <c r="A787" s="3">
        <v>41823</v>
      </c>
      <c r="B787" s="1" t="s">
        <v>30</v>
      </c>
      <c r="C787" s="13" t="s">
        <v>891</v>
      </c>
      <c r="D787" s="1" t="s">
        <v>5111</v>
      </c>
      <c r="E787" s="7">
        <v>0</v>
      </c>
      <c r="F787" s="7">
        <v>298165</v>
      </c>
      <c r="G787" s="1" t="s">
        <v>5410</v>
      </c>
      <c r="H787" s="8" t="s">
        <v>6881</v>
      </c>
      <c r="I787" s="8" t="s">
        <v>9222</v>
      </c>
      <c r="J787" s="14">
        <v>3</v>
      </c>
      <c r="K787" s="14">
        <v>66</v>
      </c>
      <c r="L787" s="8">
        <v>41826.5</v>
      </c>
      <c r="M787" s="10" t="s">
        <v>809</v>
      </c>
    </row>
    <row r="788" spans="1:13" x14ac:dyDescent="0.25">
      <c r="A788" s="3">
        <v>41828</v>
      </c>
      <c r="B788" s="1" t="s">
        <v>30</v>
      </c>
      <c r="C788" s="13" t="s">
        <v>5102</v>
      </c>
      <c r="D788" s="1" t="s">
        <v>5111</v>
      </c>
      <c r="E788" s="7">
        <v>0</v>
      </c>
      <c r="F788" s="7">
        <v>71000</v>
      </c>
      <c r="G788" s="1" t="s">
        <v>5416</v>
      </c>
      <c r="H788" s="8" t="s">
        <v>6882</v>
      </c>
      <c r="I788" s="8" t="s">
        <v>9223</v>
      </c>
      <c r="J788" s="14">
        <v>4</v>
      </c>
      <c r="K788" s="14">
        <v>102</v>
      </c>
      <c r="L788" s="8">
        <v>41832.979166666664</v>
      </c>
      <c r="M788" s="10" t="s">
        <v>809</v>
      </c>
    </row>
    <row r="789" spans="1:13" x14ac:dyDescent="0.25">
      <c r="A789" s="3">
        <v>41828</v>
      </c>
      <c r="B789" s="1" t="s">
        <v>39</v>
      </c>
      <c r="C789" s="13" t="s">
        <v>196</v>
      </c>
      <c r="D789" s="1" t="s">
        <v>5111</v>
      </c>
      <c r="E789" s="7">
        <v>0</v>
      </c>
      <c r="F789" s="7">
        <v>65000</v>
      </c>
      <c r="G789" s="1" t="s">
        <v>5417</v>
      </c>
      <c r="H789" s="8" t="s">
        <v>6883</v>
      </c>
      <c r="I789" s="8" t="s">
        <v>9224</v>
      </c>
      <c r="J789" s="14">
        <v>3</v>
      </c>
      <c r="K789" s="14">
        <v>59</v>
      </c>
      <c r="L789" s="8">
        <v>41831.291666666664</v>
      </c>
      <c r="M789" s="10" t="s">
        <v>809</v>
      </c>
    </row>
    <row r="790" spans="1:13" x14ac:dyDescent="0.25">
      <c r="A790" s="3">
        <v>41828</v>
      </c>
      <c r="B790" s="1" t="s">
        <v>30</v>
      </c>
      <c r="C790" s="13" t="s">
        <v>5418</v>
      </c>
      <c r="D790" s="1" t="s">
        <v>5111</v>
      </c>
      <c r="E790" s="7">
        <v>0</v>
      </c>
      <c r="F790" s="7">
        <v>66000</v>
      </c>
      <c r="G790" s="1" t="s">
        <v>5419</v>
      </c>
      <c r="H790" s="8" t="s">
        <v>6882</v>
      </c>
      <c r="I790" s="8" t="s">
        <v>9225</v>
      </c>
      <c r="J790" s="14">
        <v>2</v>
      </c>
      <c r="K790" s="14">
        <v>45</v>
      </c>
      <c r="L790" s="8">
        <v>41830.625</v>
      </c>
      <c r="M790" s="10" t="s">
        <v>809</v>
      </c>
    </row>
    <row r="791" spans="1:13" x14ac:dyDescent="0.25">
      <c r="A791" s="3">
        <v>41828</v>
      </c>
      <c r="B791" s="1" t="s">
        <v>30</v>
      </c>
      <c r="C791" s="13" t="s">
        <v>5274</v>
      </c>
      <c r="D791" s="1" t="s">
        <v>5111</v>
      </c>
      <c r="E791" s="7">
        <v>0</v>
      </c>
      <c r="F791" s="7">
        <v>96000</v>
      </c>
      <c r="G791" s="1" t="s">
        <v>5415</v>
      </c>
      <c r="H791" s="8" t="s">
        <v>6882</v>
      </c>
      <c r="I791" s="8" t="s">
        <v>9226</v>
      </c>
      <c r="J791" s="14">
        <v>4</v>
      </c>
      <c r="K791" s="14">
        <v>101</v>
      </c>
      <c r="L791" s="8">
        <v>41832.972222222219</v>
      </c>
      <c r="M791" s="10" t="s">
        <v>809</v>
      </c>
    </row>
    <row r="792" spans="1:13" x14ac:dyDescent="0.25">
      <c r="A792" s="3">
        <v>41828</v>
      </c>
      <c r="B792" s="1" t="s">
        <v>30</v>
      </c>
      <c r="C792" s="13" t="s">
        <v>891</v>
      </c>
      <c r="D792" s="1" t="s">
        <v>5111</v>
      </c>
      <c r="E792" s="7">
        <v>0</v>
      </c>
      <c r="F792" s="7">
        <v>260000</v>
      </c>
      <c r="G792" s="1" t="s">
        <v>5413</v>
      </c>
      <c r="H792" s="8" t="s">
        <v>6884</v>
      </c>
      <c r="I792" s="8" t="s">
        <v>8783</v>
      </c>
      <c r="J792" s="14">
        <v>3</v>
      </c>
      <c r="K792" s="14">
        <v>74</v>
      </c>
      <c r="L792" s="8">
        <v>41831.958333333336</v>
      </c>
      <c r="M792" s="10" t="s">
        <v>809</v>
      </c>
    </row>
    <row r="793" spans="1:13" x14ac:dyDescent="0.25">
      <c r="A793" s="3">
        <v>41828</v>
      </c>
      <c r="B793" s="1" t="s">
        <v>30</v>
      </c>
      <c r="C793" s="13" t="s">
        <v>986</v>
      </c>
      <c r="D793" s="1" t="s">
        <v>5111</v>
      </c>
      <c r="E793" s="7">
        <v>0</v>
      </c>
      <c r="F793" s="7">
        <v>56600</v>
      </c>
      <c r="G793" s="1" t="s">
        <v>482</v>
      </c>
      <c r="H793" s="8" t="s">
        <v>6885</v>
      </c>
      <c r="I793" s="8" t="e">
        <v>#VALUE!</v>
      </c>
      <c r="J793" s="14" t="e">
        <v>#VALUE!</v>
      </c>
      <c r="K793" s="14" t="e">
        <v>#VALUE!</v>
      </c>
      <c r="L793" s="8" t="e">
        <v>#VALUE!</v>
      </c>
      <c r="M793" s="10" t="s">
        <v>809</v>
      </c>
    </row>
    <row r="794" spans="1:13" x14ac:dyDescent="0.25">
      <c r="A794" s="3">
        <v>41828</v>
      </c>
      <c r="B794" s="1" t="s">
        <v>30</v>
      </c>
      <c r="C794" s="13" t="s">
        <v>1162</v>
      </c>
      <c r="D794" s="1" t="s">
        <v>5111</v>
      </c>
      <c r="E794" s="7">
        <v>0</v>
      </c>
      <c r="F794" s="7">
        <v>69000</v>
      </c>
      <c r="G794" s="1" t="s">
        <v>5414</v>
      </c>
      <c r="H794" s="8" t="s">
        <v>6886</v>
      </c>
      <c r="I794" s="8" t="s">
        <v>8884</v>
      </c>
      <c r="J794" s="14">
        <v>3</v>
      </c>
      <c r="K794" s="14">
        <v>71</v>
      </c>
      <c r="L794" s="8">
        <v>41831.745138888888</v>
      </c>
      <c r="M794" s="10" t="s">
        <v>809</v>
      </c>
    </row>
    <row r="795" spans="1:13" x14ac:dyDescent="0.25">
      <c r="A795" s="3">
        <v>41834</v>
      </c>
      <c r="B795" s="1" t="s">
        <v>10</v>
      </c>
      <c r="C795" s="13" t="s">
        <v>3780</v>
      </c>
      <c r="D795" s="1" t="s">
        <v>768</v>
      </c>
      <c r="E795" s="7">
        <v>0</v>
      </c>
      <c r="F795" s="7">
        <v>0</v>
      </c>
      <c r="G795" s="1" t="s">
        <v>5420</v>
      </c>
      <c r="H795" s="8" t="s">
        <v>6887</v>
      </c>
      <c r="I795" s="8" t="s">
        <v>9084</v>
      </c>
      <c r="J795" s="14">
        <v>0</v>
      </c>
      <c r="K795" s="14">
        <v>0</v>
      </c>
      <c r="L795" s="8">
        <v>41834.677083333336</v>
      </c>
      <c r="M795" s="10" t="s">
        <v>378</v>
      </c>
    </row>
    <row r="796" spans="1:13" x14ac:dyDescent="0.25">
      <c r="A796" s="3">
        <v>41843</v>
      </c>
      <c r="B796" s="1" t="s">
        <v>25</v>
      </c>
      <c r="C796" s="13" t="s">
        <v>5421</v>
      </c>
      <c r="D796" s="1" t="s">
        <v>5111</v>
      </c>
      <c r="E796" s="7">
        <v>0</v>
      </c>
      <c r="F796" s="7">
        <v>57299</v>
      </c>
      <c r="G796" s="1" t="s">
        <v>5422</v>
      </c>
      <c r="H796" s="8" t="s">
        <v>6888</v>
      </c>
      <c r="I796" s="8" t="s">
        <v>9227</v>
      </c>
      <c r="J796" s="14">
        <v>1</v>
      </c>
      <c r="K796" s="14">
        <v>5</v>
      </c>
      <c r="L796" s="8">
        <v>41844.015972222223</v>
      </c>
      <c r="M796" s="10" t="s">
        <v>809</v>
      </c>
    </row>
    <row r="797" spans="1:13" x14ac:dyDescent="0.25">
      <c r="A797" s="3">
        <v>41844</v>
      </c>
      <c r="B797" s="1" t="s">
        <v>10</v>
      </c>
      <c r="C797" s="13" t="s">
        <v>396</v>
      </c>
      <c r="D797" s="1" t="s">
        <v>5344</v>
      </c>
      <c r="E797" s="7">
        <v>126</v>
      </c>
      <c r="F797" s="7">
        <v>26856</v>
      </c>
      <c r="G797" s="1" t="s">
        <v>5423</v>
      </c>
      <c r="H797" s="8" t="s">
        <v>6889</v>
      </c>
      <c r="I797" s="8" t="s">
        <v>9228</v>
      </c>
      <c r="J797" s="14">
        <v>0</v>
      </c>
      <c r="K797" s="14">
        <v>7</v>
      </c>
      <c r="L797" s="8">
        <v>41844.980555555558</v>
      </c>
      <c r="M797" s="10" t="s">
        <v>8731</v>
      </c>
    </row>
    <row r="798" spans="1:13" x14ac:dyDescent="0.25">
      <c r="A798" s="3">
        <v>41847</v>
      </c>
      <c r="B798" s="1" t="s">
        <v>10</v>
      </c>
      <c r="C798" s="13" t="s">
        <v>5425</v>
      </c>
      <c r="D798" s="1" t="s">
        <v>5426</v>
      </c>
      <c r="E798" s="7">
        <v>480</v>
      </c>
      <c r="F798" s="7">
        <v>1</v>
      </c>
      <c r="G798" s="1" t="s">
        <v>5427</v>
      </c>
      <c r="H798" s="8" t="s">
        <v>6890</v>
      </c>
      <c r="I798" s="8" t="s">
        <v>8865</v>
      </c>
      <c r="J798" s="14">
        <v>1</v>
      </c>
      <c r="K798" s="14">
        <v>4</v>
      </c>
      <c r="L798" s="8">
        <v>41848.166666666664</v>
      </c>
      <c r="M798" s="10" t="s">
        <v>8731</v>
      </c>
    </row>
    <row r="799" spans="1:13" x14ac:dyDescent="0.25">
      <c r="A799" s="3">
        <v>41847</v>
      </c>
      <c r="B799" s="1" t="s">
        <v>30</v>
      </c>
      <c r="C799" s="13" t="s">
        <v>5396</v>
      </c>
      <c r="D799" s="1" t="s">
        <v>5111</v>
      </c>
      <c r="E799" s="7">
        <v>0</v>
      </c>
      <c r="F799" s="7">
        <v>156611</v>
      </c>
      <c r="G799" s="1" t="s">
        <v>5424</v>
      </c>
      <c r="H799" s="8" t="s">
        <v>6891</v>
      </c>
      <c r="I799" s="8" t="s">
        <v>8784</v>
      </c>
      <c r="J799" s="14">
        <v>1</v>
      </c>
      <c r="K799" s="14">
        <v>30</v>
      </c>
      <c r="L799" s="8">
        <v>41848.958333333336</v>
      </c>
      <c r="M799" s="10" t="s">
        <v>809</v>
      </c>
    </row>
    <row r="800" spans="1:13" x14ac:dyDescent="0.25">
      <c r="A800" s="3">
        <v>41852</v>
      </c>
      <c r="B800" s="1" t="s">
        <v>10</v>
      </c>
      <c r="C800" s="13" t="s">
        <v>79</v>
      </c>
      <c r="D800" s="1" t="s">
        <v>928</v>
      </c>
      <c r="E800" s="7">
        <v>0</v>
      </c>
      <c r="F800" s="7">
        <v>0</v>
      </c>
      <c r="G800" s="1" t="s">
        <v>5428</v>
      </c>
      <c r="H800" s="8" t="s">
        <v>6892</v>
      </c>
      <c r="I800" s="8" t="s">
        <v>9080</v>
      </c>
      <c r="J800" s="14">
        <v>0</v>
      </c>
      <c r="K800" s="14">
        <v>0</v>
      </c>
      <c r="L800" s="8">
        <v>41852.62777777778</v>
      </c>
      <c r="M800" s="10" t="s">
        <v>378</v>
      </c>
    </row>
    <row r="801" spans="1:13" x14ac:dyDescent="0.25">
      <c r="A801" s="3">
        <v>41864</v>
      </c>
      <c r="B801" s="1" t="s">
        <v>10</v>
      </c>
      <c r="C801" s="13" t="s">
        <v>5346</v>
      </c>
      <c r="D801" s="1" t="s">
        <v>972</v>
      </c>
      <c r="E801" s="7">
        <v>370</v>
      </c>
      <c r="F801" s="7">
        <v>0</v>
      </c>
      <c r="G801" s="1" t="s">
        <v>5429</v>
      </c>
      <c r="H801" s="8" t="s">
        <v>6893</v>
      </c>
      <c r="I801" s="8" t="s">
        <v>8816</v>
      </c>
      <c r="J801" s="14">
        <v>0</v>
      </c>
      <c r="K801" s="14">
        <v>0</v>
      </c>
      <c r="L801" s="8">
        <v>41864.273611111108</v>
      </c>
      <c r="M801" s="10" t="s">
        <v>8731</v>
      </c>
    </row>
    <row r="802" spans="1:13" x14ac:dyDescent="0.25">
      <c r="A802" s="3">
        <v>41871</v>
      </c>
      <c r="B802" s="1" t="s">
        <v>10</v>
      </c>
      <c r="C802" s="13" t="s">
        <v>5346</v>
      </c>
      <c r="D802" s="1" t="s">
        <v>972</v>
      </c>
      <c r="E802" s="7">
        <v>0</v>
      </c>
      <c r="F802" s="7">
        <v>0</v>
      </c>
      <c r="G802" s="1" t="s">
        <v>5430</v>
      </c>
      <c r="H802" s="8" t="s">
        <v>6894</v>
      </c>
      <c r="I802" s="8" t="s">
        <v>9081</v>
      </c>
      <c r="J802" s="14">
        <v>0</v>
      </c>
      <c r="K802" s="14">
        <v>0</v>
      </c>
      <c r="L802" s="8">
        <v>41871.070138888892</v>
      </c>
      <c r="M802" s="10" t="s">
        <v>8731</v>
      </c>
    </row>
    <row r="803" spans="1:13" x14ac:dyDescent="0.25">
      <c r="A803" s="3">
        <v>41874</v>
      </c>
      <c r="B803" s="1" t="s">
        <v>30</v>
      </c>
      <c r="C803" s="13" t="s">
        <v>5431</v>
      </c>
      <c r="D803" s="1" t="s">
        <v>5432</v>
      </c>
      <c r="E803" s="7">
        <v>31</v>
      </c>
      <c r="F803" s="7">
        <v>6549</v>
      </c>
      <c r="G803" s="1" t="s">
        <v>5433</v>
      </c>
      <c r="H803" s="8" t="s">
        <v>6895</v>
      </c>
      <c r="I803" s="8" t="s">
        <v>9229</v>
      </c>
      <c r="J803" s="14">
        <v>1</v>
      </c>
      <c r="K803" s="14">
        <v>9</v>
      </c>
      <c r="L803" s="8">
        <v>41875.073611111111</v>
      </c>
      <c r="M803" s="10" t="s">
        <v>8732</v>
      </c>
    </row>
    <row r="804" spans="1:13" x14ac:dyDescent="0.25">
      <c r="A804" s="3">
        <v>41875</v>
      </c>
      <c r="B804" s="1" t="s">
        <v>10</v>
      </c>
      <c r="C804" s="13" t="s">
        <v>5434</v>
      </c>
      <c r="D804" s="1" t="s">
        <v>5435</v>
      </c>
      <c r="E804" s="7">
        <v>95</v>
      </c>
      <c r="F804" s="7">
        <v>70000</v>
      </c>
      <c r="G804" s="1" t="s">
        <v>5436</v>
      </c>
      <c r="H804" s="8" t="s">
        <v>6896</v>
      </c>
      <c r="I804" s="8" t="s">
        <v>9230</v>
      </c>
      <c r="J804" s="14">
        <v>1</v>
      </c>
      <c r="K804" s="14">
        <v>27</v>
      </c>
      <c r="L804" s="8">
        <v>41876.295138888891</v>
      </c>
      <c r="M804" s="10" t="s">
        <v>809</v>
      </c>
    </row>
    <row r="805" spans="1:13" x14ac:dyDescent="0.25">
      <c r="A805" s="3">
        <v>41877</v>
      </c>
      <c r="B805" s="1" t="s">
        <v>30</v>
      </c>
      <c r="C805" s="13" t="s">
        <v>5396</v>
      </c>
      <c r="D805" s="1" t="s">
        <v>5111</v>
      </c>
      <c r="E805" s="7">
        <v>0</v>
      </c>
      <c r="F805" s="7">
        <v>0</v>
      </c>
      <c r="G805" s="1" t="s">
        <v>482</v>
      </c>
      <c r="H805" s="8" t="s">
        <v>6897</v>
      </c>
      <c r="I805" s="8" t="e">
        <v>#VALUE!</v>
      </c>
      <c r="J805" s="14" t="e">
        <v>#VALUE!</v>
      </c>
      <c r="K805" s="14" t="e">
        <v>#VALUE!</v>
      </c>
      <c r="L805" s="8" t="e">
        <v>#VALUE!</v>
      </c>
      <c r="M805" s="10" t="s">
        <v>809</v>
      </c>
    </row>
    <row r="806" spans="1:13" x14ac:dyDescent="0.25">
      <c r="A806" s="3">
        <v>41878</v>
      </c>
      <c r="B806" s="1" t="s">
        <v>30</v>
      </c>
      <c r="C806" s="13" t="s">
        <v>835</v>
      </c>
      <c r="D806" s="1" t="s">
        <v>768</v>
      </c>
      <c r="E806" s="7">
        <v>0</v>
      </c>
      <c r="F806" s="7">
        <v>0</v>
      </c>
      <c r="G806" s="1" t="s">
        <v>5437</v>
      </c>
      <c r="H806" s="8" t="s">
        <v>6898</v>
      </c>
      <c r="I806" s="8" t="s">
        <v>9231</v>
      </c>
      <c r="J806" s="14">
        <v>0</v>
      </c>
      <c r="K806" s="14">
        <v>0</v>
      </c>
      <c r="L806" s="8">
        <v>41878.5625</v>
      </c>
      <c r="M806" s="10" t="s">
        <v>378</v>
      </c>
    </row>
    <row r="807" spans="1:13" x14ac:dyDescent="0.25">
      <c r="A807" s="3">
        <v>41881</v>
      </c>
      <c r="B807" s="1" t="s">
        <v>30</v>
      </c>
      <c r="C807" s="13" t="s">
        <v>5438</v>
      </c>
      <c r="D807" s="1" t="s">
        <v>768</v>
      </c>
      <c r="E807" s="7">
        <v>0</v>
      </c>
      <c r="F807" s="7">
        <v>0</v>
      </c>
      <c r="G807" s="1" t="s">
        <v>5439</v>
      </c>
      <c r="H807" s="8" t="s">
        <v>6899</v>
      </c>
      <c r="I807" s="8" t="s">
        <v>8885</v>
      </c>
      <c r="J807" s="14">
        <v>2</v>
      </c>
      <c r="K807" s="14">
        <v>46</v>
      </c>
      <c r="L807" s="8">
        <v>41883.604166666664</v>
      </c>
      <c r="M807" s="10" t="s">
        <v>378</v>
      </c>
    </row>
    <row r="808" spans="1:13" x14ac:dyDescent="0.25">
      <c r="A808" s="3">
        <v>41887</v>
      </c>
      <c r="B808" s="1" t="s">
        <v>30</v>
      </c>
      <c r="C808" s="13" t="s">
        <v>398</v>
      </c>
      <c r="D808" s="1" t="s">
        <v>5111</v>
      </c>
      <c r="E808" s="7">
        <v>50</v>
      </c>
      <c r="F808" s="7">
        <v>60000</v>
      </c>
      <c r="G808" s="1" t="s">
        <v>5441</v>
      </c>
      <c r="H808" s="8" t="s">
        <v>6900</v>
      </c>
      <c r="I808" s="8" t="s">
        <v>9232</v>
      </c>
      <c r="J808" s="14">
        <v>1</v>
      </c>
      <c r="K808" s="14">
        <v>17</v>
      </c>
      <c r="L808" s="8">
        <v>41888.541666666664</v>
      </c>
      <c r="M808" s="10" t="s">
        <v>809</v>
      </c>
    </row>
    <row r="809" spans="1:13" x14ac:dyDescent="0.25">
      <c r="A809" s="3">
        <v>41887</v>
      </c>
      <c r="B809" s="1" t="s">
        <v>30</v>
      </c>
      <c r="C809" s="13" t="s">
        <v>409</v>
      </c>
      <c r="D809" s="1" t="s">
        <v>5111</v>
      </c>
      <c r="E809" s="7">
        <v>0</v>
      </c>
      <c r="F809" s="7">
        <v>180400</v>
      </c>
      <c r="G809" s="1" t="s">
        <v>5440</v>
      </c>
      <c r="H809" s="8" t="s">
        <v>6901</v>
      </c>
      <c r="I809" s="8" t="s">
        <v>9233</v>
      </c>
      <c r="J809" s="14">
        <v>1</v>
      </c>
      <c r="K809" s="14">
        <v>21</v>
      </c>
      <c r="L809" s="8">
        <v>41888.583333333336</v>
      </c>
      <c r="M809" s="10" t="s">
        <v>809</v>
      </c>
    </row>
    <row r="810" spans="1:13" x14ac:dyDescent="0.25">
      <c r="A810" s="3">
        <v>41887</v>
      </c>
      <c r="B810" s="1" t="s">
        <v>30</v>
      </c>
      <c r="C810" s="13" t="s">
        <v>830</v>
      </c>
      <c r="D810" s="1" t="s">
        <v>5111</v>
      </c>
      <c r="E810" s="7">
        <v>0</v>
      </c>
      <c r="F810" s="7">
        <v>324000</v>
      </c>
      <c r="G810" s="1" t="s">
        <v>482</v>
      </c>
      <c r="H810" s="8" t="s">
        <v>6902</v>
      </c>
      <c r="I810" s="8" t="e">
        <v>#VALUE!</v>
      </c>
      <c r="J810" s="14" t="e">
        <v>#VALUE!</v>
      </c>
      <c r="K810" s="14" t="e">
        <v>#VALUE!</v>
      </c>
      <c r="L810" s="8" t="e">
        <v>#VALUE!</v>
      </c>
      <c r="M810" s="10" t="s">
        <v>809</v>
      </c>
    </row>
    <row r="811" spans="1:13" x14ac:dyDescent="0.25">
      <c r="A811" s="3">
        <v>41891</v>
      </c>
      <c r="B811" s="1" t="s">
        <v>10</v>
      </c>
      <c r="C811" s="13" t="s">
        <v>5346</v>
      </c>
      <c r="D811" s="1" t="s">
        <v>972</v>
      </c>
      <c r="E811" s="7">
        <v>0</v>
      </c>
      <c r="F811" s="7">
        <v>0</v>
      </c>
      <c r="G811" s="1" t="s">
        <v>5442</v>
      </c>
      <c r="H811" s="8" t="s">
        <v>6903</v>
      </c>
      <c r="I811" s="8" t="s">
        <v>9234</v>
      </c>
      <c r="J811" s="14">
        <v>0</v>
      </c>
      <c r="K811" s="14">
        <v>15</v>
      </c>
      <c r="L811" s="8">
        <v>41891.999305555553</v>
      </c>
      <c r="M811" s="10" t="s">
        <v>8731</v>
      </c>
    </row>
    <row r="812" spans="1:13" x14ac:dyDescent="0.25">
      <c r="A812" s="3">
        <v>41893</v>
      </c>
      <c r="B812" s="1" t="s">
        <v>10</v>
      </c>
      <c r="C812" s="13" t="s">
        <v>5346</v>
      </c>
      <c r="D812" s="1" t="s">
        <v>972</v>
      </c>
      <c r="E812" s="7">
        <v>0</v>
      </c>
      <c r="F812" s="7">
        <v>0</v>
      </c>
      <c r="G812" s="1" t="s">
        <v>5443</v>
      </c>
      <c r="H812" s="8" t="s">
        <v>6904</v>
      </c>
      <c r="I812" s="8" t="s">
        <v>9231</v>
      </c>
      <c r="J812" s="14">
        <v>0</v>
      </c>
      <c r="K812" s="14">
        <v>0</v>
      </c>
      <c r="L812" s="8">
        <v>41893.234027777777</v>
      </c>
      <c r="M812" s="10" t="s">
        <v>8731</v>
      </c>
    </row>
    <row r="813" spans="1:13" x14ac:dyDescent="0.25">
      <c r="A813" s="3">
        <v>41896</v>
      </c>
      <c r="B813" s="1" t="s">
        <v>10</v>
      </c>
      <c r="C813" s="13" t="s">
        <v>4713</v>
      </c>
      <c r="D813" s="1" t="s">
        <v>972</v>
      </c>
      <c r="E813" s="7">
        <v>1</v>
      </c>
      <c r="F813" s="7">
        <v>123</v>
      </c>
      <c r="G813" s="1" t="s">
        <v>5444</v>
      </c>
      <c r="H813" s="8" t="s">
        <v>6905</v>
      </c>
      <c r="I813" s="8" t="s">
        <v>9235</v>
      </c>
      <c r="J813" s="14">
        <v>3</v>
      </c>
      <c r="K813" s="14">
        <v>65</v>
      </c>
      <c r="L813" s="8">
        <v>41899.630555555559</v>
      </c>
      <c r="M813" s="10" t="s">
        <v>8731</v>
      </c>
    </row>
    <row r="814" spans="1:13" x14ac:dyDescent="0.25">
      <c r="A814" s="3">
        <v>41898</v>
      </c>
      <c r="B814" s="1" t="s">
        <v>10</v>
      </c>
      <c r="C814" s="13" t="s">
        <v>396</v>
      </c>
      <c r="D814" s="1" t="s">
        <v>915</v>
      </c>
      <c r="E814" s="7">
        <v>0</v>
      </c>
      <c r="F814" s="7">
        <v>0</v>
      </c>
      <c r="G814" s="1" t="s">
        <v>5445</v>
      </c>
      <c r="H814" s="8" t="s">
        <v>6906</v>
      </c>
      <c r="I814" s="8" t="s">
        <v>9080</v>
      </c>
      <c r="J814" s="14">
        <v>0</v>
      </c>
      <c r="K814" s="14">
        <v>0</v>
      </c>
      <c r="L814" s="8">
        <v>41898.497916666667</v>
      </c>
      <c r="M814" s="10" t="s">
        <v>378</v>
      </c>
    </row>
    <row r="815" spans="1:13" x14ac:dyDescent="0.25">
      <c r="A815" s="3">
        <v>41899</v>
      </c>
      <c r="B815" s="1" t="s">
        <v>30</v>
      </c>
      <c r="C815" s="13" t="s">
        <v>830</v>
      </c>
      <c r="D815" s="1" t="s">
        <v>5446</v>
      </c>
      <c r="E815" s="7">
        <v>0</v>
      </c>
      <c r="F815" s="7">
        <v>0</v>
      </c>
      <c r="G815" s="1" t="s">
        <v>5447</v>
      </c>
      <c r="H815" s="8" t="s">
        <v>6907</v>
      </c>
      <c r="I815" s="8" t="s">
        <v>8864</v>
      </c>
      <c r="J815" s="14">
        <v>0</v>
      </c>
      <c r="K815" s="14">
        <v>0</v>
      </c>
      <c r="L815" s="8">
        <v>41899.583333333336</v>
      </c>
      <c r="M815" s="10" t="s">
        <v>378</v>
      </c>
    </row>
    <row r="816" spans="1:13" x14ac:dyDescent="0.25">
      <c r="A816" s="3">
        <v>41901</v>
      </c>
      <c r="B816" s="1" t="s">
        <v>10</v>
      </c>
      <c r="C816" s="13" t="s">
        <v>5448</v>
      </c>
      <c r="D816" s="1" t="s">
        <v>972</v>
      </c>
      <c r="E816" s="7">
        <v>1</v>
      </c>
      <c r="F816" s="7">
        <v>123</v>
      </c>
      <c r="G816" s="1" t="s">
        <v>5449</v>
      </c>
      <c r="H816" s="8" t="s">
        <v>6908</v>
      </c>
      <c r="I816" s="8" t="s">
        <v>9236</v>
      </c>
      <c r="J816" s="14">
        <v>4</v>
      </c>
      <c r="K816" s="14">
        <v>94</v>
      </c>
      <c r="L816" s="8">
        <v>41905.548611111109</v>
      </c>
      <c r="M816" s="10" t="s">
        <v>8731</v>
      </c>
    </row>
    <row r="817" spans="1:13" x14ac:dyDescent="0.25">
      <c r="A817" s="3">
        <v>41903</v>
      </c>
      <c r="B817" s="1" t="s">
        <v>39</v>
      </c>
      <c r="C817" s="13" t="s">
        <v>406</v>
      </c>
      <c r="D817" s="1" t="s">
        <v>5452</v>
      </c>
      <c r="E817" s="7">
        <v>0</v>
      </c>
      <c r="F817" s="7">
        <v>0</v>
      </c>
      <c r="G817" s="1" t="s">
        <v>482</v>
      </c>
      <c r="H817" s="8" t="s">
        <v>6909</v>
      </c>
      <c r="I817" s="8" t="e">
        <v>#VALUE!</v>
      </c>
      <c r="J817" s="14" t="e">
        <v>#VALUE!</v>
      </c>
      <c r="K817" s="14" t="e">
        <v>#VALUE!</v>
      </c>
      <c r="L817" s="8" t="e">
        <v>#VALUE!</v>
      </c>
      <c r="M817" s="10" t="s">
        <v>378</v>
      </c>
    </row>
    <row r="818" spans="1:13" x14ac:dyDescent="0.25">
      <c r="A818" s="3">
        <v>41904</v>
      </c>
      <c r="B818" s="1" t="s">
        <v>96</v>
      </c>
      <c r="C818" s="13" t="s">
        <v>5450</v>
      </c>
      <c r="D818" s="1" t="s">
        <v>5267</v>
      </c>
      <c r="E818" s="7">
        <v>1000</v>
      </c>
      <c r="F818" s="7">
        <v>140000</v>
      </c>
      <c r="G818" s="1" t="s">
        <v>5451</v>
      </c>
      <c r="H818" s="8" t="s">
        <v>6910</v>
      </c>
      <c r="I818" s="8" t="s">
        <v>9080</v>
      </c>
      <c r="J818" s="14">
        <v>0</v>
      </c>
      <c r="K818" s="14">
        <v>0</v>
      </c>
      <c r="L818" s="8">
        <v>41904.459027777775</v>
      </c>
      <c r="M818" s="10" t="s">
        <v>8731</v>
      </c>
    </row>
    <row r="819" spans="1:13" x14ac:dyDescent="0.25">
      <c r="A819" s="3">
        <v>41905</v>
      </c>
      <c r="B819" s="1" t="s">
        <v>39</v>
      </c>
      <c r="C819" s="13" t="s">
        <v>406</v>
      </c>
      <c r="D819" s="1" t="s">
        <v>5452</v>
      </c>
      <c r="E819" s="7">
        <v>0</v>
      </c>
      <c r="F819" s="7">
        <v>0</v>
      </c>
      <c r="G819" s="1" t="s">
        <v>5453</v>
      </c>
      <c r="H819" s="8" t="s">
        <v>6911</v>
      </c>
      <c r="I819" s="8" t="s">
        <v>9237</v>
      </c>
      <c r="J819" s="14">
        <v>0</v>
      </c>
      <c r="K819" s="14">
        <v>1</v>
      </c>
      <c r="L819" s="8">
        <v>41905.125</v>
      </c>
      <c r="M819" s="10" t="s">
        <v>378</v>
      </c>
    </row>
    <row r="820" spans="1:13" x14ac:dyDescent="0.25">
      <c r="A820" s="3">
        <v>41906</v>
      </c>
      <c r="B820" s="1" t="s">
        <v>10</v>
      </c>
      <c r="C820" s="13" t="s">
        <v>3780</v>
      </c>
      <c r="D820" s="1" t="s">
        <v>915</v>
      </c>
      <c r="E820" s="7">
        <v>0</v>
      </c>
      <c r="F820" s="7">
        <v>0</v>
      </c>
      <c r="G820" s="1" t="s">
        <v>5454</v>
      </c>
      <c r="H820" s="8" t="s">
        <v>6912</v>
      </c>
      <c r="I820" s="8" t="s">
        <v>9238</v>
      </c>
      <c r="J820" s="14">
        <v>0</v>
      </c>
      <c r="K820" s="14">
        <v>4</v>
      </c>
      <c r="L820" s="8">
        <v>41906.654861111114</v>
      </c>
      <c r="M820" s="10" t="s">
        <v>378</v>
      </c>
    </row>
    <row r="821" spans="1:13" x14ac:dyDescent="0.25">
      <c r="A821" s="3">
        <v>41914</v>
      </c>
      <c r="B821" s="1" t="s">
        <v>429</v>
      </c>
      <c r="C821" s="13" t="s">
        <v>896</v>
      </c>
      <c r="D821" s="1" t="s">
        <v>5111</v>
      </c>
      <c r="E821" s="7">
        <v>0</v>
      </c>
      <c r="F821" s="7">
        <v>500000</v>
      </c>
      <c r="G821" s="1" t="s">
        <v>5457</v>
      </c>
      <c r="H821" s="8" t="s">
        <v>6913</v>
      </c>
      <c r="I821" s="8" t="s">
        <v>9184</v>
      </c>
      <c r="J821" s="14">
        <v>5</v>
      </c>
      <c r="K821" s="14">
        <v>114</v>
      </c>
      <c r="L821" s="8">
        <v>41919.416666666664</v>
      </c>
      <c r="M821" s="10" t="s">
        <v>809</v>
      </c>
    </row>
    <row r="822" spans="1:13" x14ac:dyDescent="0.25">
      <c r="A822" s="3">
        <v>41914</v>
      </c>
      <c r="B822" s="1" t="s">
        <v>25</v>
      </c>
      <c r="C822" s="13" t="s">
        <v>1159</v>
      </c>
      <c r="D822" s="1" t="s">
        <v>5111</v>
      </c>
      <c r="E822" s="7">
        <v>0</v>
      </c>
      <c r="F822" s="7">
        <v>67300</v>
      </c>
      <c r="G822" s="1" t="s">
        <v>482</v>
      </c>
      <c r="H822" s="8" t="s">
        <v>6914</v>
      </c>
      <c r="I822" s="8" t="e">
        <v>#VALUE!</v>
      </c>
      <c r="J822" s="14" t="e">
        <v>#VALUE!</v>
      </c>
      <c r="K822" s="14" t="e">
        <v>#VALUE!</v>
      </c>
      <c r="L822" s="8" t="e">
        <v>#VALUE!</v>
      </c>
      <c r="M822" s="10" t="s">
        <v>809</v>
      </c>
    </row>
    <row r="823" spans="1:13" x14ac:dyDescent="0.25">
      <c r="A823" s="3">
        <v>41914</v>
      </c>
      <c r="B823" s="1" t="s">
        <v>10</v>
      </c>
      <c r="C823" s="13" t="s">
        <v>851</v>
      </c>
      <c r="D823" s="1" t="s">
        <v>5455</v>
      </c>
      <c r="E823" s="7">
        <v>0</v>
      </c>
      <c r="F823" s="7">
        <v>0</v>
      </c>
      <c r="G823" s="1" t="s">
        <v>5456</v>
      </c>
      <c r="H823" s="8" t="s">
        <v>6915</v>
      </c>
      <c r="I823" s="8" t="s">
        <v>9080</v>
      </c>
      <c r="J823" s="14">
        <v>0</v>
      </c>
      <c r="K823" s="14">
        <v>0</v>
      </c>
      <c r="L823" s="8">
        <v>41914.625694444447</v>
      </c>
      <c r="M823" s="10" t="s">
        <v>378</v>
      </c>
    </row>
    <row r="824" spans="1:13" x14ac:dyDescent="0.25">
      <c r="A824" s="3">
        <v>41918</v>
      </c>
      <c r="B824" s="1" t="s">
        <v>429</v>
      </c>
      <c r="C824" s="13" t="s">
        <v>129</v>
      </c>
      <c r="D824" s="1" t="s">
        <v>5111</v>
      </c>
      <c r="E824" s="7">
        <v>292</v>
      </c>
      <c r="F824" s="7">
        <v>129237</v>
      </c>
      <c r="G824" s="1" t="s">
        <v>5458</v>
      </c>
      <c r="H824" s="8" t="s">
        <v>6916</v>
      </c>
      <c r="I824" s="8" t="s">
        <v>9090</v>
      </c>
      <c r="J824" s="14">
        <v>1</v>
      </c>
      <c r="K824" s="14">
        <v>14</v>
      </c>
      <c r="L824" s="8">
        <v>41919.036111111112</v>
      </c>
      <c r="M824" s="10" t="s">
        <v>809</v>
      </c>
    </row>
    <row r="825" spans="1:13" x14ac:dyDescent="0.25">
      <c r="A825" s="3">
        <v>41919</v>
      </c>
      <c r="B825" s="1" t="s">
        <v>30</v>
      </c>
      <c r="C825" s="13" t="s">
        <v>986</v>
      </c>
      <c r="D825" s="1" t="s">
        <v>5455</v>
      </c>
      <c r="E825" s="7">
        <v>0</v>
      </c>
      <c r="F825" s="7">
        <v>0</v>
      </c>
      <c r="G825" s="1" t="s">
        <v>5459</v>
      </c>
      <c r="H825" s="8" t="s">
        <v>6917</v>
      </c>
      <c r="I825" s="8" t="s">
        <v>9080</v>
      </c>
      <c r="J825" s="14">
        <v>0</v>
      </c>
      <c r="K825" s="14">
        <v>0</v>
      </c>
      <c r="L825" s="8">
        <v>41919.500694444447</v>
      </c>
      <c r="M825" s="10" t="s">
        <v>378</v>
      </c>
    </row>
    <row r="826" spans="1:13" x14ac:dyDescent="0.25">
      <c r="A826" s="3">
        <v>41920</v>
      </c>
      <c r="B826" s="1" t="s">
        <v>429</v>
      </c>
      <c r="C826" s="13" t="s">
        <v>5287</v>
      </c>
      <c r="D826" s="1" t="s">
        <v>5460</v>
      </c>
      <c r="E826" s="7">
        <v>585</v>
      </c>
      <c r="F826" s="7">
        <v>120000</v>
      </c>
      <c r="G826" s="1" t="s">
        <v>5462</v>
      </c>
      <c r="H826" s="8" t="s">
        <v>6918</v>
      </c>
      <c r="I826" s="8" t="s">
        <v>9239</v>
      </c>
      <c r="J826" s="14">
        <v>0</v>
      </c>
      <c r="K826" s="14">
        <v>1</v>
      </c>
      <c r="L826" s="8">
        <v>41920.765972222223</v>
      </c>
      <c r="M826" s="10" t="s">
        <v>8731</v>
      </c>
    </row>
    <row r="827" spans="1:13" x14ac:dyDescent="0.25">
      <c r="A827" s="3">
        <v>41920</v>
      </c>
      <c r="B827" s="1" t="s">
        <v>429</v>
      </c>
      <c r="C827" s="13" t="s">
        <v>5287</v>
      </c>
      <c r="D827" s="1" t="s">
        <v>5460</v>
      </c>
      <c r="E827" s="7">
        <v>0</v>
      </c>
      <c r="F827" s="7">
        <v>0</v>
      </c>
      <c r="G827" s="1" t="s">
        <v>5461</v>
      </c>
      <c r="H827" s="8" t="s">
        <v>6919</v>
      </c>
      <c r="I827" s="8" t="s">
        <v>9240</v>
      </c>
      <c r="J827" s="14">
        <v>0</v>
      </c>
      <c r="K827" s="14">
        <v>1</v>
      </c>
      <c r="L827" s="8">
        <v>41920.770138888889</v>
      </c>
      <c r="M827" s="10" t="s">
        <v>8731</v>
      </c>
    </row>
    <row r="828" spans="1:13" x14ac:dyDescent="0.25">
      <c r="A828" s="3">
        <v>41921</v>
      </c>
      <c r="B828" s="1" t="s">
        <v>429</v>
      </c>
      <c r="C828" s="13" t="s">
        <v>5287</v>
      </c>
      <c r="D828" s="1" t="s">
        <v>5255</v>
      </c>
      <c r="E828" s="7">
        <v>0</v>
      </c>
      <c r="F828" s="7">
        <v>2800</v>
      </c>
      <c r="G828" s="1" t="s">
        <v>482</v>
      </c>
      <c r="H828" s="8" t="s">
        <v>6920</v>
      </c>
      <c r="I828" s="8" t="e">
        <v>#VALUE!</v>
      </c>
      <c r="J828" s="14" t="e">
        <v>#VALUE!</v>
      </c>
      <c r="K828" s="14" t="e">
        <v>#VALUE!</v>
      </c>
      <c r="L828" s="8" t="e">
        <v>#VALUE!</v>
      </c>
      <c r="M828" s="10" t="s">
        <v>8731</v>
      </c>
    </row>
    <row r="829" spans="1:13" x14ac:dyDescent="0.25">
      <c r="A829" s="3">
        <v>41925</v>
      </c>
      <c r="B829" s="1" t="s">
        <v>25</v>
      </c>
      <c r="C829" s="13" t="s">
        <v>1121</v>
      </c>
      <c r="D829" s="1" t="s">
        <v>5111</v>
      </c>
      <c r="E829" s="7">
        <v>0</v>
      </c>
      <c r="F829" s="7">
        <v>68600</v>
      </c>
      <c r="G829" s="1" t="s">
        <v>5463</v>
      </c>
      <c r="H829" s="8" t="s">
        <v>6921</v>
      </c>
      <c r="I829" s="8" t="s">
        <v>8976</v>
      </c>
      <c r="J829" s="14">
        <v>0</v>
      </c>
      <c r="K829" s="14">
        <v>3</v>
      </c>
      <c r="L829" s="8">
        <v>41925.677083333336</v>
      </c>
      <c r="M829" s="10" t="s">
        <v>809</v>
      </c>
    </row>
    <row r="830" spans="1:13" x14ac:dyDescent="0.25">
      <c r="A830" s="3">
        <v>41926</v>
      </c>
      <c r="B830" s="1" t="s">
        <v>25</v>
      </c>
      <c r="C830" s="13" t="s">
        <v>5355</v>
      </c>
      <c r="D830" s="1" t="s">
        <v>5111</v>
      </c>
      <c r="E830" s="7">
        <v>191</v>
      </c>
      <c r="F830" s="7">
        <v>57475</v>
      </c>
      <c r="G830" s="1" t="s">
        <v>5466</v>
      </c>
      <c r="H830" s="8" t="s">
        <v>6922</v>
      </c>
      <c r="I830" s="8" t="s">
        <v>9241</v>
      </c>
      <c r="J830" s="14">
        <v>0</v>
      </c>
      <c r="K830" s="14">
        <v>12</v>
      </c>
      <c r="L830" s="8">
        <v>41926.743055555555</v>
      </c>
      <c r="M830" s="10" t="s">
        <v>809</v>
      </c>
    </row>
    <row r="831" spans="1:13" x14ac:dyDescent="0.25">
      <c r="A831" s="3">
        <v>41926</v>
      </c>
      <c r="B831" s="1" t="s">
        <v>22</v>
      </c>
      <c r="C831" s="13" t="s">
        <v>959</v>
      </c>
      <c r="D831" s="1" t="s">
        <v>94</v>
      </c>
      <c r="E831" s="7">
        <v>0</v>
      </c>
      <c r="F831" s="7">
        <v>0</v>
      </c>
      <c r="G831" s="1" t="s">
        <v>5465</v>
      </c>
      <c r="H831" s="8" t="s">
        <v>6923</v>
      </c>
      <c r="I831" s="8" t="s">
        <v>8815</v>
      </c>
      <c r="J831" s="14">
        <v>0</v>
      </c>
      <c r="K831" s="14">
        <v>0</v>
      </c>
      <c r="L831" s="8">
        <v>41926.769444444442</v>
      </c>
      <c r="M831" s="10" t="s">
        <v>8731</v>
      </c>
    </row>
    <row r="832" spans="1:13" x14ac:dyDescent="0.25">
      <c r="A832" s="3">
        <v>41926</v>
      </c>
      <c r="B832" s="1" t="s">
        <v>10</v>
      </c>
      <c r="C832" s="13" t="s">
        <v>4713</v>
      </c>
      <c r="D832" s="1" t="s">
        <v>5455</v>
      </c>
      <c r="E832" s="7">
        <v>0</v>
      </c>
      <c r="F832" s="7">
        <v>0</v>
      </c>
      <c r="G832" s="1" t="s">
        <v>5464</v>
      </c>
      <c r="H832" s="8" t="s">
        <v>6924</v>
      </c>
      <c r="I832" s="8" t="s">
        <v>9080</v>
      </c>
      <c r="J832" s="14">
        <v>0</v>
      </c>
      <c r="K832" s="14">
        <v>0</v>
      </c>
      <c r="L832" s="8">
        <v>41926.31527777778</v>
      </c>
      <c r="M832" s="10" t="s">
        <v>378</v>
      </c>
    </row>
    <row r="833" spans="1:13" x14ac:dyDescent="0.25">
      <c r="A833" s="3">
        <v>41927</v>
      </c>
      <c r="B833" s="1" t="s">
        <v>10</v>
      </c>
      <c r="C833" s="13" t="s">
        <v>4713</v>
      </c>
      <c r="D833" s="1" t="s">
        <v>5455</v>
      </c>
      <c r="E833" s="7">
        <v>0</v>
      </c>
      <c r="F833" s="7">
        <v>0</v>
      </c>
      <c r="G833" s="1" t="s">
        <v>5467</v>
      </c>
      <c r="H833" s="8" t="s">
        <v>6925</v>
      </c>
      <c r="I833" s="8" t="s">
        <v>9080</v>
      </c>
      <c r="J833" s="14">
        <v>0</v>
      </c>
      <c r="K833" s="14">
        <v>0</v>
      </c>
      <c r="L833" s="8">
        <v>41927.324305555558</v>
      </c>
      <c r="M833" s="10" t="s">
        <v>378</v>
      </c>
    </row>
    <row r="834" spans="1:13" x14ac:dyDescent="0.25">
      <c r="A834" s="3">
        <v>41928</v>
      </c>
      <c r="B834" s="1" t="s">
        <v>96</v>
      </c>
      <c r="C834" s="13" t="s">
        <v>5470</v>
      </c>
      <c r="D834" s="1" t="s">
        <v>768</v>
      </c>
      <c r="E834" s="7">
        <v>129</v>
      </c>
      <c r="F834" s="7">
        <v>0</v>
      </c>
      <c r="G834" s="1" t="s">
        <v>5471</v>
      </c>
      <c r="H834" s="8" t="s">
        <v>6926</v>
      </c>
      <c r="I834" s="8" t="s">
        <v>9242</v>
      </c>
      <c r="J834" s="14">
        <v>0</v>
      </c>
      <c r="K834" s="14">
        <v>4</v>
      </c>
      <c r="L834" s="8">
        <v>41928.726388888892</v>
      </c>
      <c r="M834" s="10" t="s">
        <v>378</v>
      </c>
    </row>
    <row r="835" spans="1:13" x14ac:dyDescent="0.25">
      <c r="A835" s="3">
        <v>41928</v>
      </c>
      <c r="B835" s="1" t="s">
        <v>96</v>
      </c>
      <c r="C835" s="13" t="s">
        <v>5468</v>
      </c>
      <c r="D835" s="1" t="s">
        <v>5455</v>
      </c>
      <c r="E835" s="7">
        <v>0</v>
      </c>
      <c r="F835" s="7">
        <v>0</v>
      </c>
      <c r="G835" s="1" t="s">
        <v>5469</v>
      </c>
      <c r="H835" s="8" t="s">
        <v>6927</v>
      </c>
      <c r="I835" s="8" t="s">
        <v>9243</v>
      </c>
      <c r="J835" s="14">
        <v>1</v>
      </c>
      <c r="K835" s="14">
        <v>29</v>
      </c>
      <c r="L835" s="8">
        <v>41929.625</v>
      </c>
      <c r="M835" s="10" t="s">
        <v>378</v>
      </c>
    </row>
    <row r="836" spans="1:13" x14ac:dyDescent="0.25">
      <c r="A836" s="3">
        <v>41932</v>
      </c>
      <c r="B836" s="1" t="s">
        <v>96</v>
      </c>
      <c r="C836" s="13" t="s">
        <v>5472</v>
      </c>
      <c r="D836" s="1" t="s">
        <v>5455</v>
      </c>
      <c r="E836" s="7">
        <v>0</v>
      </c>
      <c r="F836" s="7">
        <v>0</v>
      </c>
      <c r="G836" s="1" t="s">
        <v>482</v>
      </c>
      <c r="H836" s="8" t="s">
        <v>6928</v>
      </c>
      <c r="I836" s="8" t="e">
        <v>#VALUE!</v>
      </c>
      <c r="J836" s="14" t="e">
        <v>#VALUE!</v>
      </c>
      <c r="K836" s="14" t="e">
        <v>#VALUE!</v>
      </c>
      <c r="L836" s="8" t="e">
        <v>#VALUE!</v>
      </c>
      <c r="M836" s="10" t="s">
        <v>378</v>
      </c>
    </row>
    <row r="837" spans="1:13" x14ac:dyDescent="0.25">
      <c r="A837" s="3">
        <v>41933</v>
      </c>
      <c r="B837" s="1" t="s">
        <v>96</v>
      </c>
      <c r="C837" s="13" t="s">
        <v>5473</v>
      </c>
      <c r="D837" s="1" t="s">
        <v>1132</v>
      </c>
      <c r="E837" s="7">
        <v>0</v>
      </c>
      <c r="F837" s="7">
        <v>0</v>
      </c>
      <c r="G837" s="1" t="s">
        <v>5474</v>
      </c>
      <c r="H837" s="8" t="s">
        <v>6929</v>
      </c>
      <c r="I837" s="8" t="s">
        <v>9066</v>
      </c>
      <c r="J837" s="14">
        <v>0</v>
      </c>
      <c r="K837" s="14">
        <v>1</v>
      </c>
      <c r="L837" s="8">
        <v>41933.422222222223</v>
      </c>
      <c r="M837" s="10" t="s">
        <v>378</v>
      </c>
    </row>
    <row r="838" spans="1:13" x14ac:dyDescent="0.25">
      <c r="A838" s="3">
        <v>41934</v>
      </c>
      <c r="B838" s="1" t="s">
        <v>39</v>
      </c>
      <c r="C838" s="13" t="s">
        <v>5475</v>
      </c>
      <c r="D838" s="1" t="s">
        <v>50</v>
      </c>
      <c r="E838" s="7">
        <v>0</v>
      </c>
      <c r="F838" s="7">
        <v>66650</v>
      </c>
      <c r="G838" s="1" t="s">
        <v>5476</v>
      </c>
      <c r="H838" s="8" t="s">
        <v>6930</v>
      </c>
      <c r="I838" s="8" t="s">
        <v>9080</v>
      </c>
      <c r="J838" s="14">
        <v>0</v>
      </c>
      <c r="K838" s="14">
        <v>0</v>
      </c>
      <c r="L838" s="8">
        <v>41934.949305555558</v>
      </c>
      <c r="M838" s="10" t="s">
        <v>809</v>
      </c>
    </row>
    <row r="839" spans="1:13" x14ac:dyDescent="0.25">
      <c r="A839" s="3">
        <v>41936</v>
      </c>
      <c r="B839" s="1" t="s">
        <v>96</v>
      </c>
      <c r="C839" s="13" t="s">
        <v>5472</v>
      </c>
      <c r="D839" s="1" t="s">
        <v>5455</v>
      </c>
      <c r="E839" s="7">
        <v>0</v>
      </c>
      <c r="F839" s="7">
        <v>0</v>
      </c>
      <c r="G839" s="1" t="s">
        <v>5479</v>
      </c>
      <c r="H839" s="8" t="s">
        <v>6931</v>
      </c>
      <c r="I839" s="8" t="s">
        <v>9061</v>
      </c>
      <c r="J839" s="14">
        <v>0</v>
      </c>
      <c r="K839" s="14">
        <v>1</v>
      </c>
      <c r="L839" s="8">
        <v>41936.743055555555</v>
      </c>
      <c r="M839" s="10" t="s">
        <v>378</v>
      </c>
    </row>
    <row r="840" spans="1:13" x14ac:dyDescent="0.25">
      <c r="A840" s="3">
        <v>41936</v>
      </c>
      <c r="B840" s="1" t="s">
        <v>39</v>
      </c>
      <c r="C840" s="13" t="s">
        <v>5477</v>
      </c>
      <c r="D840" s="1" t="s">
        <v>5455</v>
      </c>
      <c r="E840" s="7">
        <v>0</v>
      </c>
      <c r="F840" s="7">
        <v>0</v>
      </c>
      <c r="G840" s="1" t="s">
        <v>5478</v>
      </c>
      <c r="H840" s="8" t="s">
        <v>6932</v>
      </c>
      <c r="I840" s="8" t="s">
        <v>9244</v>
      </c>
      <c r="J840" s="14">
        <v>1</v>
      </c>
      <c r="K840" s="14">
        <v>19</v>
      </c>
      <c r="L840" s="8">
        <v>41937.57708333333</v>
      </c>
      <c r="M840" s="10" t="s">
        <v>378</v>
      </c>
    </row>
    <row r="841" spans="1:13" x14ac:dyDescent="0.25">
      <c r="A841" s="3">
        <v>41937</v>
      </c>
      <c r="B841" s="1" t="s">
        <v>10</v>
      </c>
      <c r="C841" s="13" t="s">
        <v>5482</v>
      </c>
      <c r="D841" s="1" t="s">
        <v>865</v>
      </c>
      <c r="E841" s="7">
        <v>154</v>
      </c>
      <c r="F841" s="7">
        <v>96000</v>
      </c>
      <c r="G841" s="1" t="s">
        <v>482</v>
      </c>
      <c r="H841" s="8" t="s">
        <v>6933</v>
      </c>
      <c r="I841" s="8" t="e">
        <v>#VALUE!</v>
      </c>
      <c r="J841" s="14" t="e">
        <v>#VALUE!</v>
      </c>
      <c r="K841" s="14" t="e">
        <v>#VALUE!</v>
      </c>
      <c r="L841" s="8" t="e">
        <v>#VALUE!</v>
      </c>
      <c r="M841" s="10" t="s">
        <v>809</v>
      </c>
    </row>
    <row r="842" spans="1:13" x14ac:dyDescent="0.25">
      <c r="A842" s="3">
        <v>41937</v>
      </c>
      <c r="B842" s="1" t="s">
        <v>10</v>
      </c>
      <c r="C842" s="13" t="s">
        <v>5480</v>
      </c>
      <c r="D842" s="1" t="s">
        <v>865</v>
      </c>
      <c r="E842" s="7">
        <v>216</v>
      </c>
      <c r="F842" s="7">
        <v>78000</v>
      </c>
      <c r="G842" s="1" t="s">
        <v>5481</v>
      </c>
      <c r="H842" s="8" t="s">
        <v>6934</v>
      </c>
      <c r="I842" s="8" t="s">
        <v>9245</v>
      </c>
      <c r="J842" s="14">
        <v>0</v>
      </c>
      <c r="K842" s="14">
        <v>6</v>
      </c>
      <c r="L842" s="8">
        <v>41937.916666666664</v>
      </c>
      <c r="M842" s="10" t="s">
        <v>809</v>
      </c>
    </row>
    <row r="843" spans="1:13" x14ac:dyDescent="0.25">
      <c r="A843" s="3">
        <v>41944</v>
      </c>
      <c r="B843" s="1" t="s">
        <v>10</v>
      </c>
      <c r="C843" s="13" t="s">
        <v>849</v>
      </c>
      <c r="D843" s="1" t="s">
        <v>5455</v>
      </c>
      <c r="E843" s="7">
        <v>0</v>
      </c>
      <c r="F843" s="7">
        <v>0</v>
      </c>
      <c r="G843" s="1" t="s">
        <v>5483</v>
      </c>
      <c r="H843" s="8" t="s">
        <v>6935</v>
      </c>
      <c r="I843" s="8" t="s">
        <v>9080</v>
      </c>
      <c r="J843" s="14">
        <v>0</v>
      </c>
      <c r="K843" s="14">
        <v>0</v>
      </c>
      <c r="L843" s="8">
        <v>41944.042361111111</v>
      </c>
      <c r="M843" s="10" t="s">
        <v>378</v>
      </c>
    </row>
    <row r="844" spans="1:13" x14ac:dyDescent="0.25">
      <c r="A844" s="3">
        <v>41945</v>
      </c>
      <c r="B844" s="1" t="s">
        <v>39</v>
      </c>
      <c r="C844" s="13" t="s">
        <v>5484</v>
      </c>
      <c r="D844" s="1" t="s">
        <v>931</v>
      </c>
      <c r="E844" s="7">
        <v>0</v>
      </c>
      <c r="F844" s="7">
        <v>63719</v>
      </c>
      <c r="G844" s="1" t="s">
        <v>482</v>
      </c>
      <c r="H844" s="8" t="s">
        <v>6936</v>
      </c>
      <c r="I844" s="8" t="e">
        <v>#VALUE!</v>
      </c>
      <c r="J844" s="14" t="e">
        <v>#VALUE!</v>
      </c>
      <c r="K844" s="14" t="e">
        <v>#VALUE!</v>
      </c>
      <c r="L844" s="8" t="e">
        <v>#VALUE!</v>
      </c>
      <c r="M844" s="10" t="s">
        <v>809</v>
      </c>
    </row>
    <row r="845" spans="1:13" x14ac:dyDescent="0.25">
      <c r="A845" s="3">
        <v>41954</v>
      </c>
      <c r="B845" s="1" t="s">
        <v>10</v>
      </c>
      <c r="C845" s="13" t="s">
        <v>3780</v>
      </c>
      <c r="D845" s="1" t="s">
        <v>865</v>
      </c>
      <c r="E845" s="7">
        <v>132</v>
      </c>
      <c r="F845" s="7">
        <v>68000</v>
      </c>
      <c r="G845" s="1" t="s">
        <v>5485</v>
      </c>
      <c r="H845" s="8" t="s">
        <v>6937</v>
      </c>
      <c r="I845" s="8" t="s">
        <v>8868</v>
      </c>
      <c r="J845" s="14">
        <v>3</v>
      </c>
      <c r="K845" s="14">
        <v>69</v>
      </c>
      <c r="L845" s="8">
        <v>41957.625</v>
      </c>
      <c r="M845" s="10" t="s">
        <v>809</v>
      </c>
    </row>
    <row r="846" spans="1:13" x14ac:dyDescent="0.25">
      <c r="A846" s="3">
        <v>41955</v>
      </c>
      <c r="B846" s="1" t="s">
        <v>25</v>
      </c>
      <c r="C846" s="13" t="s">
        <v>454</v>
      </c>
      <c r="D846" s="1" t="s">
        <v>5455</v>
      </c>
      <c r="E846" s="7">
        <v>0</v>
      </c>
      <c r="F846" s="7">
        <v>0</v>
      </c>
      <c r="G846" s="1" t="s">
        <v>5486</v>
      </c>
      <c r="H846" s="8" t="s">
        <v>6938</v>
      </c>
      <c r="I846" s="8" t="s">
        <v>9080</v>
      </c>
      <c r="J846" s="14">
        <v>0</v>
      </c>
      <c r="K846" s="14">
        <v>0</v>
      </c>
      <c r="L846" s="8">
        <v>41955.125</v>
      </c>
      <c r="M846" s="10" t="s">
        <v>378</v>
      </c>
    </row>
    <row r="847" spans="1:13" x14ac:dyDescent="0.25">
      <c r="A847" s="3">
        <v>41956</v>
      </c>
      <c r="B847" s="1" t="s">
        <v>96</v>
      </c>
      <c r="C847" s="13" t="s">
        <v>5487</v>
      </c>
      <c r="D847" s="1" t="s">
        <v>5455</v>
      </c>
      <c r="E847" s="7">
        <v>0</v>
      </c>
      <c r="F847" s="7">
        <v>0</v>
      </c>
      <c r="G847" s="1" t="s">
        <v>5488</v>
      </c>
      <c r="H847" s="8" t="s">
        <v>6939</v>
      </c>
      <c r="I847" s="8" t="s">
        <v>9080</v>
      </c>
      <c r="J847" s="14">
        <v>0</v>
      </c>
      <c r="K847" s="14">
        <v>0</v>
      </c>
      <c r="L847" s="8">
        <v>41956.297222222223</v>
      </c>
      <c r="M847" s="10" t="s">
        <v>378</v>
      </c>
    </row>
    <row r="848" spans="1:13" x14ac:dyDescent="0.25">
      <c r="A848" s="3">
        <v>41957</v>
      </c>
      <c r="B848" s="1" t="s">
        <v>10</v>
      </c>
      <c r="C848" s="13" t="s">
        <v>5448</v>
      </c>
      <c r="D848" s="1" t="s">
        <v>5254</v>
      </c>
      <c r="E848" s="7">
        <v>1</v>
      </c>
      <c r="F848" s="7">
        <v>123</v>
      </c>
      <c r="G848" s="1" t="s">
        <v>5489</v>
      </c>
      <c r="H848" s="8" t="s">
        <v>6940</v>
      </c>
      <c r="I848" s="8" t="s">
        <v>9246</v>
      </c>
      <c r="J848" s="14">
        <v>0</v>
      </c>
      <c r="K848" s="14">
        <v>3</v>
      </c>
      <c r="L848" s="8">
        <v>41957.554166666669</v>
      </c>
      <c r="M848" s="10" t="s">
        <v>8731</v>
      </c>
    </row>
    <row r="849" spans="1:13" x14ac:dyDescent="0.25">
      <c r="A849" s="3">
        <v>41962</v>
      </c>
      <c r="B849" s="1" t="s">
        <v>10</v>
      </c>
      <c r="C849" s="13" t="s">
        <v>5490</v>
      </c>
      <c r="D849" s="1" t="s">
        <v>5455</v>
      </c>
      <c r="E849" s="7">
        <v>0</v>
      </c>
      <c r="F849" s="7">
        <v>0</v>
      </c>
      <c r="G849" s="1" t="s">
        <v>5491</v>
      </c>
      <c r="H849" s="8" t="s">
        <v>6941</v>
      </c>
      <c r="I849" s="8" t="s">
        <v>9080</v>
      </c>
      <c r="J849" s="14">
        <v>0</v>
      </c>
      <c r="K849" s="14">
        <v>0</v>
      </c>
      <c r="L849" s="8">
        <v>41962.614583333336</v>
      </c>
      <c r="M849" s="10" t="s">
        <v>378</v>
      </c>
    </row>
    <row r="850" spans="1:13" x14ac:dyDescent="0.25">
      <c r="A850" s="3">
        <v>41964</v>
      </c>
      <c r="B850" s="1" t="s">
        <v>10</v>
      </c>
      <c r="C850" s="13" t="s">
        <v>5494</v>
      </c>
      <c r="D850" s="1" t="s">
        <v>5455</v>
      </c>
      <c r="E850" s="7">
        <v>0</v>
      </c>
      <c r="F850" s="7">
        <v>0</v>
      </c>
      <c r="G850" s="1" t="s">
        <v>5495</v>
      </c>
      <c r="H850" s="8" t="s">
        <v>6942</v>
      </c>
      <c r="I850" s="8" t="s">
        <v>9247</v>
      </c>
      <c r="J850" s="14">
        <v>2</v>
      </c>
      <c r="K850" s="14">
        <v>53</v>
      </c>
      <c r="L850" s="8">
        <v>41966.722222222219</v>
      </c>
      <c r="M850" s="10" t="s">
        <v>378</v>
      </c>
    </row>
    <row r="851" spans="1:13" x14ac:dyDescent="0.25">
      <c r="A851" s="3">
        <v>41964</v>
      </c>
      <c r="B851" s="1" t="s">
        <v>10</v>
      </c>
      <c r="C851" s="13" t="s">
        <v>5492</v>
      </c>
      <c r="D851" s="1" t="s">
        <v>5455</v>
      </c>
      <c r="E851" s="7">
        <v>0</v>
      </c>
      <c r="F851" s="7">
        <v>0</v>
      </c>
      <c r="G851" s="1" t="s">
        <v>5493</v>
      </c>
      <c r="H851" s="8" t="s">
        <v>6943</v>
      </c>
      <c r="I851" s="8" t="s">
        <v>9248</v>
      </c>
      <c r="J851" s="14">
        <v>2</v>
      </c>
      <c r="K851" s="14">
        <v>27</v>
      </c>
      <c r="L851" s="8">
        <v>41966.011111111111</v>
      </c>
      <c r="M851" s="10" t="s">
        <v>378</v>
      </c>
    </row>
    <row r="852" spans="1:13" x14ac:dyDescent="0.25">
      <c r="A852" s="3">
        <v>41967</v>
      </c>
      <c r="B852" s="1" t="s">
        <v>30</v>
      </c>
      <c r="C852" s="13" t="s">
        <v>830</v>
      </c>
      <c r="D852" s="1" t="s">
        <v>865</v>
      </c>
      <c r="E852" s="7">
        <v>0</v>
      </c>
      <c r="F852" s="7">
        <v>186154</v>
      </c>
      <c r="G852" s="1" t="s">
        <v>5497</v>
      </c>
      <c r="H852" s="8" t="s">
        <v>6944</v>
      </c>
      <c r="I852" s="8" t="s">
        <v>8886</v>
      </c>
      <c r="J852" s="14">
        <v>3</v>
      </c>
      <c r="K852" s="14">
        <v>72</v>
      </c>
      <c r="L852" s="8">
        <v>41970.541666666664</v>
      </c>
      <c r="M852" s="10" t="s">
        <v>809</v>
      </c>
    </row>
    <row r="853" spans="1:13" x14ac:dyDescent="0.25">
      <c r="A853" s="3">
        <v>41967</v>
      </c>
      <c r="B853" s="1" t="s">
        <v>230</v>
      </c>
      <c r="C853" s="13" t="s">
        <v>5496</v>
      </c>
      <c r="D853" s="1" t="s">
        <v>5267</v>
      </c>
      <c r="E853" s="7">
        <v>0</v>
      </c>
      <c r="F853" s="7">
        <v>0</v>
      </c>
      <c r="G853" s="1" t="s">
        <v>482</v>
      </c>
      <c r="H853" s="8" t="s">
        <v>6945</v>
      </c>
      <c r="I853" s="8" t="e">
        <v>#VALUE!</v>
      </c>
      <c r="J853" s="14" t="e">
        <v>#VALUE!</v>
      </c>
      <c r="K853" s="14" t="e">
        <v>#VALUE!</v>
      </c>
      <c r="L853" s="8" t="e">
        <v>#VALUE!</v>
      </c>
      <c r="M853" s="10" t="s">
        <v>8731</v>
      </c>
    </row>
    <row r="854" spans="1:13" x14ac:dyDescent="0.25">
      <c r="A854" s="3">
        <v>41969</v>
      </c>
      <c r="B854" s="1" t="s">
        <v>39</v>
      </c>
      <c r="C854" s="13" t="s">
        <v>5498</v>
      </c>
      <c r="D854" s="1" t="s">
        <v>931</v>
      </c>
      <c r="E854" s="7">
        <v>0</v>
      </c>
      <c r="F854" s="7">
        <v>79530</v>
      </c>
      <c r="G854" s="1" t="s">
        <v>5499</v>
      </c>
      <c r="H854" s="8" t="s">
        <v>6946</v>
      </c>
      <c r="I854" s="8" t="s">
        <v>9249</v>
      </c>
      <c r="J854" s="14">
        <v>2</v>
      </c>
      <c r="K854" s="14">
        <v>37</v>
      </c>
      <c r="L854" s="8">
        <v>41971.291666666664</v>
      </c>
      <c r="M854" s="10" t="s">
        <v>809</v>
      </c>
    </row>
    <row r="855" spans="1:13" x14ac:dyDescent="0.25">
      <c r="A855" s="3">
        <v>41974</v>
      </c>
      <c r="B855" s="1" t="s">
        <v>25</v>
      </c>
      <c r="C855" s="13" t="s">
        <v>5500</v>
      </c>
      <c r="D855" s="1" t="s">
        <v>5455</v>
      </c>
      <c r="E855" s="7">
        <v>0</v>
      </c>
      <c r="F855" s="7">
        <v>0</v>
      </c>
      <c r="G855" s="1" t="s">
        <v>5501</v>
      </c>
      <c r="H855" s="8" t="s">
        <v>6947</v>
      </c>
      <c r="I855" s="8" t="s">
        <v>9080</v>
      </c>
      <c r="J855" s="14">
        <v>0</v>
      </c>
      <c r="K855" s="14">
        <v>0</v>
      </c>
      <c r="L855" s="8">
        <v>41974.447916666664</v>
      </c>
      <c r="M855" s="10" t="s">
        <v>378</v>
      </c>
    </row>
    <row r="856" spans="1:13" x14ac:dyDescent="0.25">
      <c r="A856" s="3">
        <v>41976</v>
      </c>
      <c r="B856" s="1" t="s">
        <v>39</v>
      </c>
      <c r="C856" s="13" t="s">
        <v>5249</v>
      </c>
      <c r="D856" s="1" t="s">
        <v>5455</v>
      </c>
      <c r="E856" s="7">
        <v>0</v>
      </c>
      <c r="F856" s="7">
        <v>0</v>
      </c>
      <c r="G856" s="1" t="s">
        <v>5502</v>
      </c>
      <c r="H856" s="8" t="s">
        <v>6948</v>
      </c>
      <c r="I856" s="8" t="s">
        <v>9080</v>
      </c>
      <c r="J856" s="14">
        <v>0</v>
      </c>
      <c r="K856" s="14">
        <v>0</v>
      </c>
      <c r="L856" s="8">
        <v>41976.511111111111</v>
      </c>
      <c r="M856" s="10" t="s">
        <v>378</v>
      </c>
    </row>
    <row r="857" spans="1:13" x14ac:dyDescent="0.25">
      <c r="A857" s="3">
        <v>41984</v>
      </c>
      <c r="B857" s="1" t="s">
        <v>10</v>
      </c>
      <c r="C857" s="13" t="s">
        <v>849</v>
      </c>
      <c r="D857" s="1" t="s">
        <v>5503</v>
      </c>
      <c r="E857" s="7">
        <v>250</v>
      </c>
      <c r="F857" s="7">
        <v>85470</v>
      </c>
      <c r="G857" s="1" t="s">
        <v>5507</v>
      </c>
      <c r="H857" s="8" t="s">
        <v>6949</v>
      </c>
      <c r="I857" s="8" t="s">
        <v>9010</v>
      </c>
      <c r="J857" s="14">
        <v>0</v>
      </c>
      <c r="K857" s="14">
        <v>4</v>
      </c>
      <c r="L857" s="8">
        <v>41984.875</v>
      </c>
      <c r="M857" s="10" t="s">
        <v>809</v>
      </c>
    </row>
    <row r="858" spans="1:13" x14ac:dyDescent="0.25">
      <c r="A858" s="3">
        <v>41984</v>
      </c>
      <c r="B858" s="1" t="s">
        <v>10</v>
      </c>
      <c r="C858" s="13" t="s">
        <v>5508</v>
      </c>
      <c r="D858" s="1" t="s">
        <v>5503</v>
      </c>
      <c r="E858" s="7">
        <v>116</v>
      </c>
      <c r="F858" s="7">
        <v>264000</v>
      </c>
      <c r="G858" s="1" t="s">
        <v>5509</v>
      </c>
      <c r="H858" s="8" t="s">
        <v>6950</v>
      </c>
      <c r="I858" s="8" t="s">
        <v>8945</v>
      </c>
      <c r="J858" s="14">
        <v>1</v>
      </c>
      <c r="K858" s="14">
        <v>16</v>
      </c>
      <c r="L858" s="8">
        <v>41985.416666666664</v>
      </c>
      <c r="M858" s="10" t="s">
        <v>809</v>
      </c>
    </row>
    <row r="859" spans="1:13" x14ac:dyDescent="0.25">
      <c r="A859" s="3">
        <v>41984</v>
      </c>
      <c r="B859" s="1" t="s">
        <v>10</v>
      </c>
      <c r="C859" s="13" t="s">
        <v>12</v>
      </c>
      <c r="D859" s="1" t="s">
        <v>5503</v>
      </c>
      <c r="E859" s="7">
        <v>0</v>
      </c>
      <c r="F859" s="7">
        <v>0</v>
      </c>
      <c r="G859" s="1" t="s">
        <v>482</v>
      </c>
      <c r="H859" s="8" t="s">
        <v>6951</v>
      </c>
      <c r="I859" s="8" t="e">
        <v>#VALUE!</v>
      </c>
      <c r="J859" s="14" t="e">
        <v>#VALUE!</v>
      </c>
      <c r="K859" s="14" t="e">
        <v>#VALUE!</v>
      </c>
      <c r="L859" s="8" t="e">
        <v>#VALUE!</v>
      </c>
      <c r="M859" s="10" t="s">
        <v>809</v>
      </c>
    </row>
    <row r="860" spans="1:13" x14ac:dyDescent="0.25">
      <c r="A860" s="3">
        <v>41984</v>
      </c>
      <c r="B860" s="1" t="s">
        <v>10</v>
      </c>
      <c r="C860" s="13" t="s">
        <v>12</v>
      </c>
      <c r="D860" s="1" t="s">
        <v>5503</v>
      </c>
      <c r="E860" s="7">
        <v>0</v>
      </c>
      <c r="F860" s="7">
        <v>0</v>
      </c>
      <c r="G860" s="1" t="s">
        <v>482</v>
      </c>
      <c r="H860" s="8" t="s">
        <v>6952</v>
      </c>
      <c r="I860" s="8" t="e">
        <v>#VALUE!</v>
      </c>
      <c r="J860" s="14" t="e">
        <v>#VALUE!</v>
      </c>
      <c r="K860" s="14" t="e">
        <v>#VALUE!</v>
      </c>
      <c r="L860" s="8" t="e">
        <v>#VALUE!</v>
      </c>
      <c r="M860" s="10" t="s">
        <v>809</v>
      </c>
    </row>
    <row r="861" spans="1:13" x14ac:dyDescent="0.25">
      <c r="A861" s="3">
        <v>41984</v>
      </c>
      <c r="B861" s="1" t="s">
        <v>10</v>
      </c>
      <c r="C861" s="13" t="s">
        <v>5504</v>
      </c>
      <c r="D861" s="1" t="s">
        <v>5505</v>
      </c>
      <c r="E861" s="7">
        <v>225</v>
      </c>
      <c r="F861" s="7">
        <v>75000</v>
      </c>
      <c r="G861" s="1" t="s">
        <v>5506</v>
      </c>
      <c r="H861" s="8" t="s">
        <v>6953</v>
      </c>
      <c r="I861" s="8" t="s">
        <v>9250</v>
      </c>
      <c r="J861" s="14">
        <v>0</v>
      </c>
      <c r="K861" s="14">
        <v>14</v>
      </c>
      <c r="L861" s="8">
        <v>41984.911805555559</v>
      </c>
      <c r="M861" s="10" t="s">
        <v>8731</v>
      </c>
    </row>
    <row r="862" spans="1:13" x14ac:dyDescent="0.25">
      <c r="A862" s="3">
        <v>41990</v>
      </c>
      <c r="B862" s="1" t="s">
        <v>10</v>
      </c>
      <c r="C862" s="13" t="s">
        <v>3780</v>
      </c>
      <c r="D862" s="1" t="s">
        <v>768</v>
      </c>
      <c r="E862" s="7">
        <v>0</v>
      </c>
      <c r="F862" s="7">
        <v>0</v>
      </c>
      <c r="G862" s="1" t="s">
        <v>5510</v>
      </c>
      <c r="H862" s="8" t="s">
        <v>6954</v>
      </c>
      <c r="I862" s="8" t="s">
        <v>8928</v>
      </c>
      <c r="J862" s="14">
        <v>0</v>
      </c>
      <c r="K862" s="14">
        <v>1</v>
      </c>
      <c r="L862" s="8">
        <v>41990.510416666664</v>
      </c>
      <c r="M862" s="10" t="s">
        <v>378</v>
      </c>
    </row>
    <row r="863" spans="1:13" x14ac:dyDescent="0.25">
      <c r="A863" s="3">
        <v>42003</v>
      </c>
      <c r="B863" s="1" t="s">
        <v>10</v>
      </c>
      <c r="C863" s="13" t="s">
        <v>12</v>
      </c>
      <c r="D863" s="1" t="s">
        <v>5503</v>
      </c>
      <c r="E863" s="7">
        <v>127</v>
      </c>
      <c r="F863" s="7">
        <v>84500</v>
      </c>
      <c r="G863" s="1" t="s">
        <v>5512</v>
      </c>
      <c r="H863" s="8" t="s">
        <v>6955</v>
      </c>
      <c r="I863" s="8" t="e">
        <v>#VALUE!</v>
      </c>
      <c r="J863" s="14" t="e">
        <v>#VALUE!</v>
      </c>
      <c r="K863" s="14" t="e">
        <v>#VALUE!</v>
      </c>
      <c r="L863" s="8">
        <v>41640.701388888891</v>
      </c>
      <c r="M863" s="10" t="s">
        <v>809</v>
      </c>
    </row>
    <row r="864" spans="1:13" x14ac:dyDescent="0.25">
      <c r="A864" s="3">
        <v>42003</v>
      </c>
      <c r="B864" s="1" t="s">
        <v>39</v>
      </c>
      <c r="C864" s="13" t="s">
        <v>5498</v>
      </c>
      <c r="D864" s="1" t="s">
        <v>1132</v>
      </c>
      <c r="E864" s="7">
        <v>0</v>
      </c>
      <c r="F864" s="7">
        <v>0</v>
      </c>
      <c r="G864" s="1" t="s">
        <v>5511</v>
      </c>
      <c r="H864" s="8" t="s">
        <v>6956</v>
      </c>
      <c r="I864" s="8" t="s">
        <v>9098</v>
      </c>
      <c r="J864" s="14">
        <v>1</v>
      </c>
      <c r="K864" s="14">
        <v>19</v>
      </c>
      <c r="L864" s="8">
        <v>42004.458333333336</v>
      </c>
      <c r="M864" s="10" t="s">
        <v>5089</v>
      </c>
    </row>
    <row r="865" spans="1:13" x14ac:dyDescent="0.25">
      <c r="A865" s="3">
        <v>42011</v>
      </c>
      <c r="B865" s="1" t="s">
        <v>25</v>
      </c>
      <c r="C865" s="13" t="s">
        <v>848</v>
      </c>
      <c r="D865" s="1" t="s">
        <v>846</v>
      </c>
      <c r="E865" s="7">
        <v>0</v>
      </c>
      <c r="F865" s="7">
        <v>0</v>
      </c>
      <c r="G865" s="1" t="s">
        <v>847</v>
      </c>
      <c r="H865" s="8" t="s">
        <v>6957</v>
      </c>
      <c r="I865" s="8" t="s">
        <v>9251</v>
      </c>
      <c r="J865" s="14">
        <v>1</v>
      </c>
      <c r="K865" s="14">
        <v>32</v>
      </c>
      <c r="L865" s="8">
        <v>42012.357638888891</v>
      </c>
      <c r="M865" s="10" t="s">
        <v>809</v>
      </c>
    </row>
    <row r="866" spans="1:13" x14ac:dyDescent="0.25">
      <c r="A866" s="3">
        <v>42011</v>
      </c>
      <c r="B866" s="1" t="s">
        <v>25</v>
      </c>
      <c r="C866" s="13" t="s">
        <v>845</v>
      </c>
      <c r="D866" s="1" t="s">
        <v>846</v>
      </c>
      <c r="E866" s="7">
        <v>0</v>
      </c>
      <c r="F866" s="7">
        <v>0</v>
      </c>
      <c r="G866" s="1" t="s">
        <v>847</v>
      </c>
      <c r="H866" s="8" t="s">
        <v>6957</v>
      </c>
      <c r="I866" s="8" t="s">
        <v>9251</v>
      </c>
      <c r="J866" s="14">
        <v>1</v>
      </c>
      <c r="K866" s="14">
        <v>32</v>
      </c>
      <c r="L866" s="8">
        <v>42012.357638888891</v>
      </c>
      <c r="M866" s="10" t="s">
        <v>809</v>
      </c>
    </row>
    <row r="867" spans="1:13" x14ac:dyDescent="0.25">
      <c r="A867" s="3">
        <v>42026</v>
      </c>
      <c r="B867" s="1" t="s">
        <v>10</v>
      </c>
      <c r="C867" s="13" t="s">
        <v>849</v>
      </c>
      <c r="D867" s="1" t="s">
        <v>378</v>
      </c>
      <c r="E867" s="7">
        <v>0</v>
      </c>
      <c r="F867" s="7">
        <v>0</v>
      </c>
      <c r="G867" s="1" t="s">
        <v>850</v>
      </c>
      <c r="H867" s="8" t="s">
        <v>6958</v>
      </c>
      <c r="I867" s="8" t="s">
        <v>9252</v>
      </c>
      <c r="J867" s="14">
        <v>0</v>
      </c>
      <c r="K867" s="14">
        <v>5</v>
      </c>
      <c r="L867" s="8">
        <v>42026.246527777781</v>
      </c>
      <c r="M867" s="10" t="s">
        <v>378</v>
      </c>
    </row>
    <row r="868" spans="1:13" x14ac:dyDescent="0.25">
      <c r="A868" s="3">
        <v>42030</v>
      </c>
      <c r="B868" s="1" t="s">
        <v>10</v>
      </c>
      <c r="C868" s="13" t="s">
        <v>851</v>
      </c>
      <c r="D868" s="1" t="s">
        <v>378</v>
      </c>
      <c r="E868" s="7">
        <v>0</v>
      </c>
      <c r="F868" s="7">
        <v>0</v>
      </c>
      <c r="G868" s="1" t="s">
        <v>852</v>
      </c>
      <c r="H868" s="8" t="s">
        <v>6959</v>
      </c>
      <c r="I868" s="8" t="s">
        <v>9253</v>
      </c>
      <c r="J868" s="14">
        <v>0</v>
      </c>
      <c r="K868" s="14">
        <v>14</v>
      </c>
      <c r="L868" s="8">
        <v>42030.611111111109</v>
      </c>
      <c r="M868" s="10" t="s">
        <v>378</v>
      </c>
    </row>
    <row r="869" spans="1:13" x14ac:dyDescent="0.25">
      <c r="A869" s="3">
        <v>42031</v>
      </c>
      <c r="B869" s="1" t="s">
        <v>25</v>
      </c>
      <c r="C869" s="13" t="s">
        <v>853</v>
      </c>
      <c r="D869" s="1" t="s">
        <v>562</v>
      </c>
      <c r="E869" s="7">
        <v>0</v>
      </c>
      <c r="F869" s="7">
        <v>0</v>
      </c>
      <c r="G869" s="1" t="s">
        <v>854</v>
      </c>
      <c r="H869" s="8" t="s">
        <v>6960</v>
      </c>
      <c r="I869" s="8" t="s">
        <v>9254</v>
      </c>
      <c r="J869" s="14">
        <v>0</v>
      </c>
      <c r="K869" s="14">
        <v>10</v>
      </c>
      <c r="L869" s="8">
        <v>42031.438194444447</v>
      </c>
      <c r="M869" s="10" t="s">
        <v>378</v>
      </c>
    </row>
    <row r="870" spans="1:13" x14ac:dyDescent="0.25">
      <c r="A870" s="3">
        <v>42036</v>
      </c>
      <c r="B870" s="1" t="s">
        <v>10</v>
      </c>
      <c r="C870" s="13" t="s">
        <v>855</v>
      </c>
      <c r="D870" s="1" t="s">
        <v>378</v>
      </c>
      <c r="E870" s="7">
        <v>0</v>
      </c>
      <c r="F870" s="7">
        <v>0</v>
      </c>
      <c r="G870" s="1" t="s">
        <v>856</v>
      </c>
      <c r="H870" s="8" t="s">
        <v>6961</v>
      </c>
      <c r="I870" s="8" t="s">
        <v>9255</v>
      </c>
      <c r="J870" s="14">
        <v>0</v>
      </c>
      <c r="K870" s="14">
        <v>11</v>
      </c>
      <c r="L870" s="8">
        <v>42036.488888888889</v>
      </c>
      <c r="M870" s="10" t="s">
        <v>378</v>
      </c>
    </row>
    <row r="871" spans="1:13" x14ac:dyDescent="0.25">
      <c r="A871" s="3">
        <v>42037</v>
      </c>
      <c r="B871" s="1" t="s">
        <v>429</v>
      </c>
      <c r="C871" s="13" t="s">
        <v>857</v>
      </c>
      <c r="D871" s="1" t="s">
        <v>562</v>
      </c>
      <c r="E871" s="7">
        <v>0</v>
      </c>
      <c r="F871" s="7">
        <v>0</v>
      </c>
      <c r="G871" s="1" t="s">
        <v>858</v>
      </c>
      <c r="H871" s="8" t="s">
        <v>6962</v>
      </c>
      <c r="I871" s="8" t="s">
        <v>9256</v>
      </c>
      <c r="J871" s="14">
        <v>0</v>
      </c>
      <c r="K871" s="14">
        <v>9</v>
      </c>
      <c r="L871" s="8">
        <v>42037.40347222222</v>
      </c>
      <c r="M871" s="10" t="s">
        <v>378</v>
      </c>
    </row>
    <row r="872" spans="1:13" x14ac:dyDescent="0.25">
      <c r="A872" s="3">
        <v>42039</v>
      </c>
      <c r="B872" s="1" t="s">
        <v>10</v>
      </c>
      <c r="C872" s="13" t="s">
        <v>859</v>
      </c>
      <c r="D872" s="1" t="s">
        <v>378</v>
      </c>
      <c r="E872" s="7">
        <v>0</v>
      </c>
      <c r="F872" s="7">
        <v>0</v>
      </c>
      <c r="G872" s="1" t="s">
        <v>860</v>
      </c>
      <c r="H872" s="8" t="s">
        <v>6963</v>
      </c>
      <c r="I872" s="8" t="s">
        <v>9257</v>
      </c>
      <c r="J872" s="14">
        <v>0</v>
      </c>
      <c r="K872" s="14">
        <v>11</v>
      </c>
      <c r="L872" s="8">
        <v>42039.49722222222</v>
      </c>
      <c r="M872" s="10" t="s">
        <v>378</v>
      </c>
    </row>
    <row r="873" spans="1:13" x14ac:dyDescent="0.25">
      <c r="A873" s="3">
        <v>42040</v>
      </c>
      <c r="B873" s="1" t="s">
        <v>10</v>
      </c>
      <c r="C873" s="13" t="s">
        <v>863</v>
      </c>
      <c r="D873" s="1" t="s">
        <v>378</v>
      </c>
      <c r="E873" s="7">
        <v>0</v>
      </c>
      <c r="F873" s="7">
        <v>0</v>
      </c>
      <c r="G873" s="1" t="s">
        <v>864</v>
      </c>
      <c r="H873" s="8" t="s">
        <v>6964</v>
      </c>
      <c r="I873" s="8" t="s">
        <v>9258</v>
      </c>
      <c r="J873" s="14">
        <v>0</v>
      </c>
      <c r="K873" s="14">
        <v>11</v>
      </c>
      <c r="L873" s="8">
        <v>42040.472916666666</v>
      </c>
      <c r="M873" s="10" t="s">
        <v>378</v>
      </c>
    </row>
    <row r="874" spans="1:13" x14ac:dyDescent="0.25">
      <c r="A874" s="3">
        <v>42040</v>
      </c>
      <c r="B874" s="1" t="s">
        <v>10</v>
      </c>
      <c r="C874" s="13" t="s">
        <v>861</v>
      </c>
      <c r="D874" s="1" t="s">
        <v>378</v>
      </c>
      <c r="E874" s="7">
        <v>0</v>
      </c>
      <c r="F874" s="7">
        <v>0</v>
      </c>
      <c r="G874" s="1" t="s">
        <v>862</v>
      </c>
      <c r="H874" s="8" t="s">
        <v>6964</v>
      </c>
      <c r="I874" s="8" t="s">
        <v>9259</v>
      </c>
      <c r="J874" s="14">
        <v>0</v>
      </c>
      <c r="K874" s="14">
        <v>8</v>
      </c>
      <c r="L874" s="8">
        <v>42040.345138888886</v>
      </c>
      <c r="M874" s="10" t="s">
        <v>378</v>
      </c>
    </row>
    <row r="875" spans="1:13" x14ac:dyDescent="0.25">
      <c r="A875" s="3">
        <v>42041</v>
      </c>
      <c r="B875" s="1" t="s">
        <v>10</v>
      </c>
      <c r="C875" s="13" t="s">
        <v>12</v>
      </c>
      <c r="D875" s="1" t="s">
        <v>865</v>
      </c>
      <c r="E875" s="7">
        <v>0</v>
      </c>
      <c r="F875" s="7">
        <v>65000</v>
      </c>
      <c r="G875" s="1" t="s">
        <v>482</v>
      </c>
      <c r="H875" s="8" t="s">
        <v>6965</v>
      </c>
      <c r="I875" s="8" t="e">
        <v>#VALUE!</v>
      </c>
      <c r="J875" s="14" t="e">
        <v>#VALUE!</v>
      </c>
      <c r="K875" s="14" t="e">
        <v>#VALUE!</v>
      </c>
      <c r="L875" s="8" t="e">
        <v>#VALUE!</v>
      </c>
      <c r="M875" s="10" t="s">
        <v>809</v>
      </c>
    </row>
    <row r="876" spans="1:13" x14ac:dyDescent="0.25">
      <c r="A876" s="3">
        <v>42044</v>
      </c>
      <c r="B876" s="1" t="s">
        <v>10</v>
      </c>
      <c r="C876" s="13" t="s">
        <v>866</v>
      </c>
      <c r="D876" s="1" t="s">
        <v>562</v>
      </c>
      <c r="E876" s="7">
        <v>0</v>
      </c>
      <c r="F876" s="7">
        <v>0</v>
      </c>
      <c r="G876" s="1" t="s">
        <v>867</v>
      </c>
      <c r="H876" s="8" t="s">
        <v>6966</v>
      </c>
      <c r="I876" s="8" t="s">
        <v>9260</v>
      </c>
      <c r="J876" s="14">
        <v>0</v>
      </c>
      <c r="K876" s="14">
        <v>13</v>
      </c>
      <c r="L876" s="8">
        <v>42044.552083333336</v>
      </c>
      <c r="M876" s="10" t="s">
        <v>378</v>
      </c>
    </row>
    <row r="877" spans="1:13" x14ac:dyDescent="0.25">
      <c r="A877" s="3">
        <v>42051</v>
      </c>
      <c r="B877" s="1" t="s">
        <v>25</v>
      </c>
      <c r="C877" s="13" t="s">
        <v>848</v>
      </c>
      <c r="D877" s="1" t="s">
        <v>846</v>
      </c>
      <c r="E877" s="7">
        <v>0</v>
      </c>
      <c r="F877" s="7">
        <v>67189</v>
      </c>
      <c r="G877" s="1" t="s">
        <v>870</v>
      </c>
      <c r="H877" s="8" t="s">
        <v>6967</v>
      </c>
      <c r="I877" s="8" t="s">
        <v>9261</v>
      </c>
      <c r="J877" s="14">
        <v>2</v>
      </c>
      <c r="K877" s="14">
        <v>62</v>
      </c>
      <c r="L877" s="8">
        <v>42053.583333333336</v>
      </c>
      <c r="M877" s="10" t="s">
        <v>809</v>
      </c>
    </row>
    <row r="878" spans="1:13" x14ac:dyDescent="0.25">
      <c r="A878" s="3">
        <v>42051</v>
      </c>
      <c r="B878" s="1" t="s">
        <v>25</v>
      </c>
      <c r="C878" s="13" t="s">
        <v>868</v>
      </c>
      <c r="D878" s="1" t="s">
        <v>846</v>
      </c>
      <c r="E878" s="7">
        <v>620</v>
      </c>
      <c r="F878" s="7">
        <v>186035</v>
      </c>
      <c r="G878" s="1" t="s">
        <v>869</v>
      </c>
      <c r="H878" s="8" t="s">
        <v>6967</v>
      </c>
      <c r="I878" s="8" t="s">
        <v>8764</v>
      </c>
      <c r="J878" s="14">
        <v>2</v>
      </c>
      <c r="K878" s="14">
        <v>54</v>
      </c>
      <c r="L878" s="8">
        <v>42053.291666666664</v>
      </c>
      <c r="M878" s="10" t="s">
        <v>809</v>
      </c>
    </row>
    <row r="879" spans="1:13" x14ac:dyDescent="0.25">
      <c r="A879" s="3">
        <v>42052</v>
      </c>
      <c r="B879" s="1" t="s">
        <v>10</v>
      </c>
      <c r="C879" s="13" t="s">
        <v>874</v>
      </c>
      <c r="D879" s="1" t="s">
        <v>378</v>
      </c>
      <c r="E879" s="7">
        <v>0</v>
      </c>
      <c r="F879" s="7">
        <v>0</v>
      </c>
      <c r="G879" s="1" t="s">
        <v>875</v>
      </c>
      <c r="H879" s="8" t="s">
        <v>6968</v>
      </c>
      <c r="I879" s="8" t="s">
        <v>8861</v>
      </c>
      <c r="J879" s="14">
        <v>0</v>
      </c>
      <c r="K879" s="14">
        <v>7</v>
      </c>
      <c r="L879" s="8">
        <v>42052.3125</v>
      </c>
      <c r="M879" s="10" t="s">
        <v>378</v>
      </c>
    </row>
    <row r="880" spans="1:13" x14ac:dyDescent="0.25">
      <c r="A880" s="3">
        <v>42052</v>
      </c>
      <c r="B880" s="1" t="s">
        <v>25</v>
      </c>
      <c r="C880" s="13" t="s">
        <v>871</v>
      </c>
      <c r="D880" s="1" t="s">
        <v>846</v>
      </c>
      <c r="E880" s="7">
        <v>0</v>
      </c>
      <c r="F880" s="7">
        <v>68000</v>
      </c>
      <c r="G880" s="1" t="s">
        <v>873</v>
      </c>
      <c r="H880" s="8" t="s">
        <v>6968</v>
      </c>
      <c r="I880" s="8" t="s">
        <v>9262</v>
      </c>
      <c r="J880" s="14">
        <v>1</v>
      </c>
      <c r="K880" s="14">
        <v>39</v>
      </c>
      <c r="L880" s="8">
        <v>42053.666666666664</v>
      </c>
      <c r="M880" s="10" t="s">
        <v>809</v>
      </c>
    </row>
    <row r="881" spans="1:13" x14ac:dyDescent="0.25">
      <c r="A881" s="3">
        <v>42052</v>
      </c>
      <c r="B881" s="1" t="s">
        <v>25</v>
      </c>
      <c r="C881" s="13" t="s">
        <v>871</v>
      </c>
      <c r="D881" s="1" t="s">
        <v>846</v>
      </c>
      <c r="E881" s="7">
        <v>0</v>
      </c>
      <c r="F881" s="7">
        <v>52000</v>
      </c>
      <c r="G881" s="1" t="s">
        <v>872</v>
      </c>
      <c r="H881" s="8" t="s">
        <v>6968</v>
      </c>
      <c r="I881" s="8" t="s">
        <v>8885</v>
      </c>
      <c r="J881" s="14">
        <v>1</v>
      </c>
      <c r="K881" s="14">
        <v>47</v>
      </c>
      <c r="L881" s="8">
        <v>42053.958333333336</v>
      </c>
      <c r="M881" s="10" t="s">
        <v>809</v>
      </c>
    </row>
    <row r="882" spans="1:13" x14ac:dyDescent="0.25">
      <c r="A882" s="3">
        <v>42053</v>
      </c>
      <c r="B882" s="1" t="s">
        <v>25</v>
      </c>
      <c r="C882" s="13" t="s">
        <v>848</v>
      </c>
      <c r="D882" s="1" t="s">
        <v>846</v>
      </c>
      <c r="E882" s="7">
        <v>0</v>
      </c>
      <c r="F882" s="7">
        <v>0</v>
      </c>
      <c r="G882" s="1" t="s">
        <v>876</v>
      </c>
      <c r="H882" s="8" t="s">
        <v>6969</v>
      </c>
      <c r="I882" s="8" t="s">
        <v>9019</v>
      </c>
      <c r="J882" s="14">
        <v>2</v>
      </c>
      <c r="K882" s="14">
        <v>57</v>
      </c>
      <c r="L882" s="8">
        <v>42055.375</v>
      </c>
      <c r="M882" s="10" t="s">
        <v>809</v>
      </c>
    </row>
    <row r="883" spans="1:13" x14ac:dyDescent="0.25">
      <c r="A883" s="3">
        <v>42054</v>
      </c>
      <c r="B883" s="1" t="s">
        <v>10</v>
      </c>
      <c r="C883" s="13" t="s">
        <v>877</v>
      </c>
      <c r="D883" s="1" t="s">
        <v>378</v>
      </c>
      <c r="E883" s="7">
        <v>0</v>
      </c>
      <c r="F883" s="7">
        <v>0</v>
      </c>
      <c r="G883" s="1" t="s">
        <v>878</v>
      </c>
      <c r="H883" s="8" t="s">
        <v>6970</v>
      </c>
      <c r="I883" s="8" t="s">
        <v>9263</v>
      </c>
      <c r="J883" s="14">
        <v>0</v>
      </c>
      <c r="K883" s="14">
        <v>15</v>
      </c>
      <c r="L883" s="8">
        <v>42054.638888888891</v>
      </c>
      <c r="M883" s="10" t="s">
        <v>378</v>
      </c>
    </row>
    <row r="884" spans="1:13" x14ac:dyDescent="0.25">
      <c r="A884" s="3">
        <v>42055</v>
      </c>
      <c r="B884" s="1" t="s">
        <v>25</v>
      </c>
      <c r="C884" s="13" t="s">
        <v>871</v>
      </c>
      <c r="D884" s="1" t="s">
        <v>846</v>
      </c>
      <c r="E884" s="7">
        <v>0</v>
      </c>
      <c r="F884" s="7">
        <v>0</v>
      </c>
      <c r="G884" s="1" t="s">
        <v>879</v>
      </c>
      <c r="H884" s="8" t="s">
        <v>6971</v>
      </c>
      <c r="I884" s="8" t="s">
        <v>9264</v>
      </c>
      <c r="J884" s="14">
        <v>0</v>
      </c>
      <c r="K884" s="14">
        <v>9</v>
      </c>
      <c r="L884" s="8">
        <v>42055.416666666664</v>
      </c>
      <c r="M884" s="10" t="s">
        <v>809</v>
      </c>
    </row>
    <row r="885" spans="1:13" x14ac:dyDescent="0.25">
      <c r="A885" s="3">
        <v>42056</v>
      </c>
      <c r="B885" s="1" t="s">
        <v>25</v>
      </c>
      <c r="C885" s="13" t="s">
        <v>880</v>
      </c>
      <c r="D885" s="1" t="s">
        <v>846</v>
      </c>
      <c r="E885" s="7">
        <v>0</v>
      </c>
      <c r="F885" s="7">
        <v>50000</v>
      </c>
      <c r="G885" s="1" t="s">
        <v>881</v>
      </c>
      <c r="H885" s="8" t="s">
        <v>6972</v>
      </c>
      <c r="I885" s="8" t="s">
        <v>9265</v>
      </c>
      <c r="J885" s="14">
        <v>0</v>
      </c>
      <c r="K885" s="14">
        <v>12</v>
      </c>
      <c r="L885" s="8">
        <v>42056.53125</v>
      </c>
      <c r="M885" s="10" t="s">
        <v>809</v>
      </c>
    </row>
    <row r="886" spans="1:13" x14ac:dyDescent="0.25">
      <c r="A886" s="3">
        <v>42061</v>
      </c>
      <c r="B886" s="1" t="s">
        <v>25</v>
      </c>
      <c r="C886" s="13" t="s">
        <v>883</v>
      </c>
      <c r="D886" s="1" t="s">
        <v>846</v>
      </c>
      <c r="E886" s="7">
        <v>400</v>
      </c>
      <c r="F886" s="7">
        <v>103776</v>
      </c>
      <c r="G886" s="1" t="s">
        <v>884</v>
      </c>
      <c r="H886" s="8" t="s">
        <v>6973</v>
      </c>
      <c r="I886" s="8" t="s">
        <v>9266</v>
      </c>
      <c r="J886" s="14">
        <v>1</v>
      </c>
      <c r="K886" s="14">
        <v>36</v>
      </c>
      <c r="L886" s="8">
        <v>42062.5</v>
      </c>
      <c r="M886" s="10" t="s">
        <v>809</v>
      </c>
    </row>
    <row r="887" spans="1:13" x14ac:dyDescent="0.25">
      <c r="A887" s="3">
        <v>42061</v>
      </c>
      <c r="B887" s="1" t="s">
        <v>25</v>
      </c>
      <c r="C887" s="13" t="s">
        <v>871</v>
      </c>
      <c r="D887" s="1" t="s">
        <v>846</v>
      </c>
      <c r="E887" s="7">
        <v>0</v>
      </c>
      <c r="F887" s="7">
        <v>124000</v>
      </c>
      <c r="G887" s="1" t="s">
        <v>882</v>
      </c>
      <c r="H887" s="8" t="s">
        <v>6973</v>
      </c>
      <c r="I887" s="8" t="s">
        <v>8794</v>
      </c>
      <c r="J887" s="14">
        <v>0</v>
      </c>
      <c r="K887" s="14">
        <v>20</v>
      </c>
      <c r="L887" s="8">
        <v>42061.833333333336</v>
      </c>
      <c r="M887" s="10" t="s">
        <v>809</v>
      </c>
    </row>
    <row r="888" spans="1:13" x14ac:dyDescent="0.25">
      <c r="A888" s="3">
        <v>42067</v>
      </c>
      <c r="B888" s="1" t="s">
        <v>25</v>
      </c>
      <c r="C888" s="13" t="s">
        <v>5093</v>
      </c>
      <c r="D888" s="1" t="s">
        <v>378</v>
      </c>
      <c r="E888" s="7">
        <v>0</v>
      </c>
      <c r="F888" s="7">
        <v>0</v>
      </c>
      <c r="G888" s="1" t="s">
        <v>5094</v>
      </c>
      <c r="H888" s="8" t="s">
        <v>6974</v>
      </c>
      <c r="I888" s="8" t="s">
        <v>9267</v>
      </c>
      <c r="J888" s="14">
        <v>0</v>
      </c>
      <c r="K888" s="14">
        <v>14</v>
      </c>
      <c r="L888" s="8">
        <v>42067.59375</v>
      </c>
      <c r="M888" s="10" t="s">
        <v>378</v>
      </c>
    </row>
    <row r="889" spans="1:13" x14ac:dyDescent="0.25">
      <c r="A889" s="3">
        <v>42072</v>
      </c>
      <c r="B889" s="1" t="s">
        <v>10</v>
      </c>
      <c r="C889" s="13" t="s">
        <v>3780</v>
      </c>
      <c r="D889" s="1" t="s">
        <v>378</v>
      </c>
      <c r="E889" s="7">
        <v>0</v>
      </c>
      <c r="F889" s="7">
        <v>0</v>
      </c>
      <c r="G889" s="1" t="s">
        <v>5095</v>
      </c>
      <c r="H889" s="8" t="s">
        <v>6975</v>
      </c>
      <c r="I889" s="8" t="s">
        <v>9268</v>
      </c>
      <c r="J889" s="14">
        <v>1</v>
      </c>
      <c r="K889" s="14">
        <v>34</v>
      </c>
      <c r="L889" s="8">
        <v>42073.453472222223</v>
      </c>
      <c r="M889" s="10" t="s">
        <v>378</v>
      </c>
    </row>
    <row r="890" spans="1:13" x14ac:dyDescent="0.25">
      <c r="A890" s="3">
        <v>42078</v>
      </c>
      <c r="B890" s="1" t="s">
        <v>10</v>
      </c>
      <c r="C890" s="13" t="s">
        <v>5096</v>
      </c>
      <c r="D890" s="1" t="s">
        <v>865</v>
      </c>
      <c r="E890" s="7">
        <v>210</v>
      </c>
      <c r="F890" s="7">
        <v>71000</v>
      </c>
      <c r="G890" s="1" t="s">
        <v>5097</v>
      </c>
      <c r="H890" s="8" t="s">
        <v>6976</v>
      </c>
      <c r="I890" s="8" t="s">
        <v>9269</v>
      </c>
      <c r="J890" s="14">
        <v>0</v>
      </c>
      <c r="K890" s="14">
        <v>18</v>
      </c>
      <c r="L890" s="8">
        <v>42078.791666666664</v>
      </c>
      <c r="M890" s="10" t="s">
        <v>809</v>
      </c>
    </row>
    <row r="891" spans="1:13" x14ac:dyDescent="0.25">
      <c r="A891" s="3">
        <v>42079</v>
      </c>
      <c r="B891" s="1" t="s">
        <v>96</v>
      </c>
      <c r="C891" s="13" t="s">
        <v>5098</v>
      </c>
      <c r="D891" s="1" t="s">
        <v>562</v>
      </c>
      <c r="E891" s="7">
        <v>20</v>
      </c>
      <c r="F891" s="7">
        <v>5941</v>
      </c>
      <c r="G891" s="1" t="s">
        <v>5099</v>
      </c>
      <c r="H891" s="8" t="s">
        <v>6977</v>
      </c>
      <c r="I891" s="8" t="s">
        <v>9270</v>
      </c>
      <c r="J891" s="14">
        <v>0</v>
      </c>
      <c r="K891" s="14">
        <v>10</v>
      </c>
      <c r="L891" s="8">
        <v>42079.42083333333</v>
      </c>
      <c r="M891" s="10" t="s">
        <v>378</v>
      </c>
    </row>
    <row r="892" spans="1:13" x14ac:dyDescent="0.25">
      <c r="A892" s="3">
        <v>42082</v>
      </c>
      <c r="B892" s="1" t="s">
        <v>230</v>
      </c>
      <c r="C892" s="13" t="s">
        <v>5100</v>
      </c>
      <c r="D892" s="1" t="s">
        <v>378</v>
      </c>
      <c r="E892" s="7">
        <v>0</v>
      </c>
      <c r="F892" s="7">
        <v>0</v>
      </c>
      <c r="G892" s="1" t="s">
        <v>5101</v>
      </c>
      <c r="H892" s="8" t="s">
        <v>6978</v>
      </c>
      <c r="I892" s="8" t="s">
        <v>9271</v>
      </c>
      <c r="J892" s="14">
        <v>0</v>
      </c>
      <c r="K892" s="14">
        <v>21</v>
      </c>
      <c r="L892" s="8">
        <v>42082.900694444441</v>
      </c>
      <c r="M892" s="10" t="s">
        <v>378</v>
      </c>
    </row>
    <row r="893" spans="1:13" x14ac:dyDescent="0.25">
      <c r="A893" s="3">
        <v>42085</v>
      </c>
      <c r="B893" s="1" t="s">
        <v>30</v>
      </c>
      <c r="C893" s="13" t="s">
        <v>5102</v>
      </c>
      <c r="D893" s="1" t="s">
        <v>378</v>
      </c>
      <c r="E893" s="7">
        <v>24</v>
      </c>
      <c r="F893" s="7">
        <v>0</v>
      </c>
      <c r="G893" s="1" t="s">
        <v>5103</v>
      </c>
      <c r="H893" s="8" t="s">
        <v>6979</v>
      </c>
      <c r="I893" s="8" t="s">
        <v>9272</v>
      </c>
      <c r="J893" s="14">
        <v>0</v>
      </c>
      <c r="K893" s="14">
        <v>16</v>
      </c>
      <c r="L893" s="8">
        <v>42085.68472222222</v>
      </c>
      <c r="M893" s="10" t="s">
        <v>378</v>
      </c>
    </row>
    <row r="894" spans="1:13" x14ac:dyDescent="0.25">
      <c r="A894" s="3">
        <v>42089</v>
      </c>
      <c r="B894" s="1" t="s">
        <v>10</v>
      </c>
      <c r="C894" s="13" t="s">
        <v>5104</v>
      </c>
      <c r="D894" s="1" t="s">
        <v>422</v>
      </c>
      <c r="E894" s="7">
        <v>15</v>
      </c>
      <c r="F894" s="7">
        <v>0</v>
      </c>
      <c r="G894" s="1" t="s">
        <v>5105</v>
      </c>
      <c r="H894" s="8" t="s">
        <v>6980</v>
      </c>
      <c r="I894" s="8" t="s">
        <v>9045</v>
      </c>
      <c r="J894" s="14">
        <v>0</v>
      </c>
      <c r="K894" s="14">
        <v>16</v>
      </c>
      <c r="L894" s="8">
        <v>42089.707638888889</v>
      </c>
      <c r="M894" s="10" t="s">
        <v>8731</v>
      </c>
    </row>
    <row r="895" spans="1:13" x14ac:dyDescent="0.25">
      <c r="A895" s="3">
        <v>42092</v>
      </c>
      <c r="B895" s="1" t="s">
        <v>10</v>
      </c>
      <c r="C895" s="13" t="s">
        <v>396</v>
      </c>
      <c r="D895" s="1" t="s">
        <v>378</v>
      </c>
      <c r="E895" s="7">
        <v>0</v>
      </c>
      <c r="F895" s="7">
        <v>0</v>
      </c>
      <c r="G895" s="1" t="s">
        <v>5106</v>
      </c>
      <c r="H895" s="8" t="s">
        <v>6981</v>
      </c>
      <c r="I895" s="8" t="s">
        <v>9273</v>
      </c>
      <c r="J895" s="14">
        <v>0</v>
      </c>
      <c r="K895" s="14">
        <v>9</v>
      </c>
      <c r="L895" s="8">
        <v>42092.38958333333</v>
      </c>
      <c r="M895" s="10" t="s">
        <v>378</v>
      </c>
    </row>
    <row r="896" spans="1:13" x14ac:dyDescent="0.25">
      <c r="A896" s="3">
        <v>42095</v>
      </c>
      <c r="B896" s="1" t="s">
        <v>10</v>
      </c>
      <c r="C896" s="13" t="s">
        <v>5107</v>
      </c>
      <c r="D896" s="1" t="s">
        <v>378</v>
      </c>
      <c r="E896" s="7">
        <v>0</v>
      </c>
      <c r="F896" s="7">
        <v>37</v>
      </c>
      <c r="G896" s="1" t="s">
        <v>5108</v>
      </c>
      <c r="H896" s="8" t="s">
        <v>6982</v>
      </c>
      <c r="I896" s="8" t="s">
        <v>9274</v>
      </c>
      <c r="J896" s="14">
        <v>0</v>
      </c>
      <c r="K896" s="14">
        <v>18</v>
      </c>
      <c r="L896" s="8">
        <v>42095.768055555556</v>
      </c>
      <c r="M896" s="10" t="s">
        <v>378</v>
      </c>
    </row>
    <row r="897" spans="1:13" x14ac:dyDescent="0.25">
      <c r="A897" s="3">
        <v>42096</v>
      </c>
      <c r="B897" s="1" t="s">
        <v>10</v>
      </c>
      <c r="C897" s="13" t="s">
        <v>5107</v>
      </c>
      <c r="D897" s="1" t="s">
        <v>378</v>
      </c>
      <c r="E897" s="7">
        <v>6</v>
      </c>
      <c r="F897" s="7">
        <v>5763</v>
      </c>
      <c r="G897" s="1" t="s">
        <v>5109</v>
      </c>
      <c r="H897" s="8" t="s">
        <v>6983</v>
      </c>
      <c r="I897" s="8" t="s">
        <v>9275</v>
      </c>
      <c r="J897" s="14">
        <v>0</v>
      </c>
      <c r="K897" s="14">
        <v>8</v>
      </c>
      <c r="L897" s="8">
        <v>42096.372916666667</v>
      </c>
      <c r="M897" s="10" t="s">
        <v>378</v>
      </c>
    </row>
    <row r="898" spans="1:13" x14ac:dyDescent="0.25">
      <c r="A898" s="3">
        <v>42097</v>
      </c>
      <c r="B898" s="1" t="s">
        <v>230</v>
      </c>
      <c r="C898" s="13" t="s">
        <v>5110</v>
      </c>
      <c r="D898" s="1" t="s">
        <v>5111</v>
      </c>
      <c r="E898" s="7">
        <v>0</v>
      </c>
      <c r="F898" s="7">
        <v>70000</v>
      </c>
      <c r="G898" s="1" t="s">
        <v>5112</v>
      </c>
      <c r="H898" s="8" t="s">
        <v>6984</v>
      </c>
      <c r="I898" s="8" t="s">
        <v>9276</v>
      </c>
      <c r="J898" s="14">
        <v>0</v>
      </c>
      <c r="K898" s="14">
        <v>7</v>
      </c>
      <c r="L898" s="8">
        <v>42097.324999999997</v>
      </c>
      <c r="M898" s="10" t="s">
        <v>809</v>
      </c>
    </row>
    <row r="899" spans="1:13" x14ac:dyDescent="0.25">
      <c r="A899" s="3">
        <v>42100</v>
      </c>
      <c r="B899" s="1" t="s">
        <v>10</v>
      </c>
      <c r="C899" s="13" t="s">
        <v>5113</v>
      </c>
      <c r="D899" s="1" t="s">
        <v>422</v>
      </c>
      <c r="E899" s="7">
        <v>0</v>
      </c>
      <c r="F899" s="7">
        <v>80000</v>
      </c>
      <c r="G899" s="1" t="s">
        <v>5114</v>
      </c>
      <c r="H899" s="8" t="s">
        <v>6985</v>
      </c>
      <c r="I899" s="8" t="s">
        <v>9277</v>
      </c>
      <c r="J899" s="14">
        <v>0</v>
      </c>
      <c r="K899" s="14">
        <v>12</v>
      </c>
      <c r="L899" s="8">
        <v>42100.505555555559</v>
      </c>
      <c r="M899" s="10" t="s">
        <v>8731</v>
      </c>
    </row>
    <row r="900" spans="1:13" x14ac:dyDescent="0.25">
      <c r="A900" s="3">
        <v>42101</v>
      </c>
      <c r="B900" s="1" t="s">
        <v>10</v>
      </c>
      <c r="C900" s="13" t="s">
        <v>396</v>
      </c>
      <c r="D900" s="1" t="s">
        <v>422</v>
      </c>
      <c r="E900" s="7">
        <v>0</v>
      </c>
      <c r="F900" s="7">
        <v>0</v>
      </c>
      <c r="G900" s="1" t="s">
        <v>5117</v>
      </c>
      <c r="H900" s="8" t="s">
        <v>6986</v>
      </c>
      <c r="I900" s="8" t="s">
        <v>9278</v>
      </c>
      <c r="J900" s="14">
        <v>0</v>
      </c>
      <c r="K900" s="14">
        <v>15</v>
      </c>
      <c r="L900" s="8">
        <v>42101.656944444447</v>
      </c>
      <c r="M900" s="10" t="s">
        <v>8731</v>
      </c>
    </row>
    <row r="901" spans="1:13" x14ac:dyDescent="0.25">
      <c r="A901" s="3">
        <v>42101</v>
      </c>
      <c r="B901" s="1" t="s">
        <v>30</v>
      </c>
      <c r="C901" s="13" t="s">
        <v>5115</v>
      </c>
      <c r="D901" s="1" t="s">
        <v>422</v>
      </c>
      <c r="E901" s="7">
        <v>0</v>
      </c>
      <c r="F901" s="7">
        <v>0</v>
      </c>
      <c r="G901" s="1" t="s">
        <v>5116</v>
      </c>
      <c r="H901" s="8" t="s">
        <v>6986</v>
      </c>
      <c r="I901" s="8" t="s">
        <v>9279</v>
      </c>
      <c r="J901" s="14">
        <v>0</v>
      </c>
      <c r="K901" s="14">
        <v>17</v>
      </c>
      <c r="L901" s="8">
        <v>42101.731944444444</v>
      </c>
      <c r="M901" s="10" t="s">
        <v>8731</v>
      </c>
    </row>
    <row r="902" spans="1:13" x14ac:dyDescent="0.25">
      <c r="A902" s="3">
        <v>42111</v>
      </c>
      <c r="B902" s="1" t="s">
        <v>10</v>
      </c>
      <c r="C902" s="13" t="s">
        <v>5119</v>
      </c>
      <c r="D902" s="1" t="s">
        <v>422</v>
      </c>
      <c r="E902" s="7">
        <v>9300</v>
      </c>
      <c r="F902" s="7">
        <v>0</v>
      </c>
      <c r="G902" s="1" t="s">
        <v>5120</v>
      </c>
      <c r="H902" s="8" t="s">
        <v>6987</v>
      </c>
      <c r="I902" s="8" t="s">
        <v>8768</v>
      </c>
      <c r="J902" s="14">
        <v>0</v>
      </c>
      <c r="K902" s="14">
        <v>11</v>
      </c>
      <c r="L902" s="8">
        <v>42111.458333333336</v>
      </c>
      <c r="M902" s="10" t="s">
        <v>8731</v>
      </c>
    </row>
    <row r="903" spans="1:13" x14ac:dyDescent="0.25">
      <c r="A903" s="3">
        <v>42111</v>
      </c>
      <c r="B903" s="1" t="s">
        <v>429</v>
      </c>
      <c r="C903" s="13" t="s">
        <v>129</v>
      </c>
      <c r="D903" s="1" t="s">
        <v>50</v>
      </c>
      <c r="E903" s="7">
        <v>0</v>
      </c>
      <c r="F903" s="7">
        <v>280982</v>
      </c>
      <c r="G903" s="1" t="s">
        <v>5118</v>
      </c>
      <c r="H903" s="8" t="s">
        <v>6987</v>
      </c>
      <c r="I903" s="8" t="s">
        <v>9280</v>
      </c>
      <c r="J903" s="14">
        <v>2</v>
      </c>
      <c r="K903" s="14">
        <v>71</v>
      </c>
      <c r="L903" s="8">
        <v>42113.993055555555</v>
      </c>
      <c r="M903" s="10" t="s">
        <v>809</v>
      </c>
    </row>
    <row r="904" spans="1:13" x14ac:dyDescent="0.25">
      <c r="A904" s="3">
        <v>42112</v>
      </c>
      <c r="B904" s="1" t="s">
        <v>429</v>
      </c>
      <c r="C904" s="13" t="s">
        <v>5121</v>
      </c>
      <c r="D904" s="1" t="s">
        <v>50</v>
      </c>
      <c r="E904" s="7">
        <v>0</v>
      </c>
      <c r="F904" s="7">
        <v>89000</v>
      </c>
      <c r="G904" s="1" t="s">
        <v>5122</v>
      </c>
      <c r="H904" s="8" t="s">
        <v>6988</v>
      </c>
      <c r="I904" s="8" t="s">
        <v>9281</v>
      </c>
      <c r="J904" s="14">
        <v>3</v>
      </c>
      <c r="K904" s="14">
        <v>75</v>
      </c>
      <c r="L904" s="8">
        <v>42115.166666666664</v>
      </c>
      <c r="M904" s="10" t="s">
        <v>809</v>
      </c>
    </row>
    <row r="905" spans="1:13" x14ac:dyDescent="0.25">
      <c r="A905" s="3">
        <v>42118</v>
      </c>
      <c r="B905" s="1" t="s">
        <v>429</v>
      </c>
      <c r="C905" s="13" t="s">
        <v>5121</v>
      </c>
      <c r="D905" s="1" t="s">
        <v>50</v>
      </c>
      <c r="E905" s="7">
        <v>0</v>
      </c>
      <c r="F905" s="7">
        <v>57000</v>
      </c>
      <c r="G905" s="1" t="s">
        <v>5123</v>
      </c>
      <c r="H905" s="8" t="s">
        <v>6989</v>
      </c>
      <c r="I905" s="8" t="s">
        <v>8869</v>
      </c>
      <c r="J905" s="14">
        <v>2</v>
      </c>
      <c r="K905" s="14">
        <v>63</v>
      </c>
      <c r="L905" s="8">
        <v>42120.666666666664</v>
      </c>
      <c r="M905" s="10" t="s">
        <v>809</v>
      </c>
    </row>
    <row r="906" spans="1:13" x14ac:dyDescent="0.25">
      <c r="A906" s="3">
        <v>42121</v>
      </c>
      <c r="B906" s="1" t="s">
        <v>25</v>
      </c>
      <c r="C906" s="13" t="s">
        <v>5124</v>
      </c>
      <c r="D906" s="1" t="s">
        <v>50</v>
      </c>
      <c r="E906" s="7">
        <v>0</v>
      </c>
      <c r="F906" s="7">
        <v>199000</v>
      </c>
      <c r="G906" s="1" t="s">
        <v>5125</v>
      </c>
      <c r="H906" s="8" t="s">
        <v>6990</v>
      </c>
      <c r="I906" s="8" t="s">
        <v>9282</v>
      </c>
      <c r="J906" s="14">
        <v>1</v>
      </c>
      <c r="K906" s="14">
        <v>42</v>
      </c>
      <c r="L906" s="8">
        <v>42122.78125</v>
      </c>
      <c r="M906" s="10" t="s">
        <v>809</v>
      </c>
    </row>
    <row r="907" spans="1:13" x14ac:dyDescent="0.25">
      <c r="A907" s="3">
        <v>42126</v>
      </c>
      <c r="B907" s="1" t="s">
        <v>25</v>
      </c>
      <c r="C907" s="13" t="s">
        <v>5126</v>
      </c>
      <c r="D907" s="1" t="s">
        <v>378</v>
      </c>
      <c r="E907" s="7">
        <v>1</v>
      </c>
      <c r="F907" s="7">
        <v>215</v>
      </c>
      <c r="G907" s="1" t="s">
        <v>5127</v>
      </c>
      <c r="H907" s="8" t="s">
        <v>6991</v>
      </c>
      <c r="I907" s="8" t="s">
        <v>9283</v>
      </c>
      <c r="J907" s="14">
        <v>1</v>
      </c>
      <c r="K907" s="14">
        <v>24</v>
      </c>
      <c r="L907" s="8">
        <v>42127.018055555556</v>
      </c>
      <c r="M907" s="10" t="s">
        <v>378</v>
      </c>
    </row>
    <row r="908" spans="1:13" x14ac:dyDescent="0.25">
      <c r="A908" s="3">
        <v>42128</v>
      </c>
      <c r="B908" s="1" t="s">
        <v>10</v>
      </c>
      <c r="C908" s="13" t="s">
        <v>5128</v>
      </c>
      <c r="D908" s="1" t="s">
        <v>378</v>
      </c>
      <c r="E908" s="7">
        <v>0</v>
      </c>
      <c r="F908" s="7">
        <v>0</v>
      </c>
      <c r="G908" s="1" t="s">
        <v>5129</v>
      </c>
      <c r="H908" s="8" t="s">
        <v>6992</v>
      </c>
      <c r="I908" s="8" t="s">
        <v>9284</v>
      </c>
      <c r="J908" s="14">
        <v>0</v>
      </c>
      <c r="K908" s="14">
        <v>15</v>
      </c>
      <c r="L908" s="8">
        <v>42128.643055555556</v>
      </c>
      <c r="M908" s="10" t="s">
        <v>378</v>
      </c>
    </row>
    <row r="909" spans="1:13" x14ac:dyDescent="0.25">
      <c r="A909" s="3">
        <v>42135</v>
      </c>
      <c r="B909" s="1" t="s">
        <v>10</v>
      </c>
      <c r="C909" s="13" t="s">
        <v>5130</v>
      </c>
      <c r="D909" s="1" t="s">
        <v>562</v>
      </c>
      <c r="E909" s="7">
        <v>0</v>
      </c>
      <c r="F909" s="7">
        <v>0</v>
      </c>
      <c r="G909" s="1" t="s">
        <v>5131</v>
      </c>
      <c r="H909" s="8" t="s">
        <v>6993</v>
      </c>
      <c r="I909" s="8" t="s">
        <v>9070</v>
      </c>
      <c r="J909" s="14">
        <v>0</v>
      </c>
      <c r="K909" s="14">
        <v>8</v>
      </c>
      <c r="L909" s="8">
        <v>42135.356249999997</v>
      </c>
      <c r="M909" s="10" t="s">
        <v>378</v>
      </c>
    </row>
    <row r="910" spans="1:13" x14ac:dyDescent="0.25">
      <c r="A910" s="3">
        <v>42136</v>
      </c>
      <c r="B910" s="1" t="s">
        <v>25</v>
      </c>
      <c r="C910" s="13" t="s">
        <v>5132</v>
      </c>
      <c r="D910" s="1" t="s">
        <v>562</v>
      </c>
      <c r="E910" s="7">
        <v>0</v>
      </c>
      <c r="F910" s="7">
        <v>0</v>
      </c>
      <c r="G910" s="1" t="s">
        <v>5133</v>
      </c>
      <c r="H910" s="8" t="s">
        <v>6994</v>
      </c>
      <c r="I910" s="8" t="s">
        <v>9176</v>
      </c>
      <c r="J910" s="14">
        <v>0</v>
      </c>
      <c r="K910" s="14">
        <v>0</v>
      </c>
      <c r="L910" s="8">
        <v>42136.03125</v>
      </c>
      <c r="M910" s="10" t="s">
        <v>378</v>
      </c>
    </row>
    <row r="911" spans="1:13" x14ac:dyDescent="0.25">
      <c r="A911" s="3">
        <v>42142</v>
      </c>
      <c r="B911" s="1" t="s">
        <v>10</v>
      </c>
      <c r="C911" s="13" t="s">
        <v>3780</v>
      </c>
      <c r="D911" s="1" t="s">
        <v>50</v>
      </c>
      <c r="E911" s="7">
        <v>275</v>
      </c>
      <c r="F911" s="7">
        <v>0</v>
      </c>
      <c r="G911" s="1" t="s">
        <v>5134</v>
      </c>
      <c r="H911" s="8" t="s">
        <v>6995</v>
      </c>
      <c r="I911" s="8" t="s">
        <v>9285</v>
      </c>
      <c r="J911" s="14">
        <v>0</v>
      </c>
      <c r="K911" s="14">
        <v>15</v>
      </c>
      <c r="L911" s="8">
        <v>42142.657638888886</v>
      </c>
      <c r="M911" s="10" t="s">
        <v>809</v>
      </c>
    </row>
    <row r="912" spans="1:13" x14ac:dyDescent="0.25">
      <c r="A912" s="3">
        <v>42149</v>
      </c>
      <c r="B912" s="1" t="s">
        <v>230</v>
      </c>
      <c r="C912" s="13" t="s">
        <v>896</v>
      </c>
      <c r="D912" s="1" t="s">
        <v>50</v>
      </c>
      <c r="E912" s="7">
        <v>0</v>
      </c>
      <c r="F912" s="7">
        <v>57531</v>
      </c>
      <c r="G912" s="1" t="s">
        <v>5138</v>
      </c>
      <c r="H912" s="8" t="s">
        <v>6996</v>
      </c>
      <c r="I912" s="8" t="s">
        <v>9101</v>
      </c>
      <c r="J912" s="14">
        <v>1</v>
      </c>
      <c r="K912" s="14">
        <v>42</v>
      </c>
      <c r="L912" s="8">
        <v>42150.770833333336</v>
      </c>
      <c r="M912" s="10" t="s">
        <v>809</v>
      </c>
    </row>
    <row r="913" spans="1:13" x14ac:dyDescent="0.25">
      <c r="A913" s="3">
        <v>42149</v>
      </c>
      <c r="B913" s="1" t="s">
        <v>230</v>
      </c>
      <c r="C913" s="13" t="s">
        <v>5139</v>
      </c>
      <c r="D913" s="1" t="s">
        <v>50</v>
      </c>
      <c r="E913" s="7">
        <v>0</v>
      </c>
      <c r="F913" s="7">
        <v>57351</v>
      </c>
      <c r="G913" s="1" t="s">
        <v>482</v>
      </c>
      <c r="H913" s="8" t="s">
        <v>6996</v>
      </c>
      <c r="I913" s="8" t="e">
        <v>#VALUE!</v>
      </c>
      <c r="J913" s="14" t="e">
        <v>#VALUE!</v>
      </c>
      <c r="K913" s="14" t="e">
        <v>#VALUE!</v>
      </c>
      <c r="L913" s="8" t="e">
        <v>#VALUE!</v>
      </c>
      <c r="M913" s="10" t="s">
        <v>809</v>
      </c>
    </row>
    <row r="914" spans="1:13" x14ac:dyDescent="0.25">
      <c r="A914" s="3">
        <v>42149</v>
      </c>
      <c r="B914" s="1" t="s">
        <v>429</v>
      </c>
      <c r="C914" s="13" t="s">
        <v>324</v>
      </c>
      <c r="D914" s="1" t="s">
        <v>50</v>
      </c>
      <c r="E914" s="7">
        <v>0</v>
      </c>
      <c r="F914" s="7">
        <v>454000</v>
      </c>
      <c r="G914" s="1" t="s">
        <v>5135</v>
      </c>
      <c r="H914" s="8" t="s">
        <v>6996</v>
      </c>
      <c r="I914" s="8" t="s">
        <v>9286</v>
      </c>
      <c r="J914" s="14">
        <v>4</v>
      </c>
      <c r="K914" s="14">
        <v>103</v>
      </c>
      <c r="L914" s="8">
        <v>42153.302083333336</v>
      </c>
      <c r="M914" s="10" t="s">
        <v>809</v>
      </c>
    </row>
    <row r="915" spans="1:13" x14ac:dyDescent="0.25">
      <c r="A915" s="3">
        <v>42149</v>
      </c>
      <c r="B915" s="1" t="s">
        <v>429</v>
      </c>
      <c r="C915" s="13" t="s">
        <v>5136</v>
      </c>
      <c r="D915" s="1" t="s">
        <v>50</v>
      </c>
      <c r="E915" s="7">
        <v>0</v>
      </c>
      <c r="F915" s="7">
        <v>61000</v>
      </c>
      <c r="G915" s="1" t="s">
        <v>5137</v>
      </c>
      <c r="H915" s="8" t="s">
        <v>6996</v>
      </c>
      <c r="I915" s="8" t="s">
        <v>9287</v>
      </c>
      <c r="J915" s="14">
        <v>3</v>
      </c>
      <c r="K915" s="14">
        <v>73</v>
      </c>
      <c r="L915" s="8">
        <v>42152.059027777781</v>
      </c>
      <c r="M915" s="10" t="s">
        <v>809</v>
      </c>
    </row>
    <row r="916" spans="1:13" x14ac:dyDescent="0.25">
      <c r="A916" s="3">
        <v>42150</v>
      </c>
      <c r="B916" s="1" t="s">
        <v>25</v>
      </c>
      <c r="C916" s="13" t="s">
        <v>5140</v>
      </c>
      <c r="D916" s="1" t="s">
        <v>50</v>
      </c>
      <c r="E916" s="7">
        <v>0</v>
      </c>
      <c r="F916" s="7">
        <v>78515</v>
      </c>
      <c r="G916" s="1" t="s">
        <v>5141</v>
      </c>
      <c r="H916" s="8" t="s">
        <v>6997</v>
      </c>
      <c r="I916" s="8" t="s">
        <v>8772</v>
      </c>
      <c r="J916" s="14">
        <v>1</v>
      </c>
      <c r="K916" s="14">
        <v>42</v>
      </c>
      <c r="L916" s="8">
        <v>42151.791666666664</v>
      </c>
      <c r="M916" s="10" t="s">
        <v>809</v>
      </c>
    </row>
    <row r="917" spans="1:13" x14ac:dyDescent="0.25">
      <c r="A917" s="3">
        <v>42156</v>
      </c>
      <c r="B917" s="1" t="s">
        <v>10</v>
      </c>
      <c r="C917" s="13" t="s">
        <v>396</v>
      </c>
      <c r="D917" s="1" t="s">
        <v>422</v>
      </c>
      <c r="E917" s="7">
        <v>5</v>
      </c>
      <c r="F917" s="7">
        <v>484</v>
      </c>
      <c r="G917" s="1" t="s">
        <v>5144</v>
      </c>
      <c r="H917" s="8" t="s">
        <v>6998</v>
      </c>
      <c r="I917" s="8" t="s">
        <v>9288</v>
      </c>
      <c r="J917" s="14">
        <v>1</v>
      </c>
      <c r="K917" s="14">
        <v>32</v>
      </c>
      <c r="L917" s="8">
        <v>42157.35833333333</v>
      </c>
      <c r="M917" s="10" t="s">
        <v>8731</v>
      </c>
    </row>
    <row r="918" spans="1:13" x14ac:dyDescent="0.25">
      <c r="A918" s="3">
        <v>42156</v>
      </c>
      <c r="B918" s="1" t="s">
        <v>25</v>
      </c>
      <c r="C918" s="13" t="s">
        <v>5142</v>
      </c>
      <c r="D918" s="1" t="s">
        <v>378</v>
      </c>
      <c r="E918" s="7">
        <v>2</v>
      </c>
      <c r="F918" s="7">
        <v>110</v>
      </c>
      <c r="G918" s="1" t="s">
        <v>5143</v>
      </c>
      <c r="H918" s="8" t="s">
        <v>6998</v>
      </c>
      <c r="I918" s="8" t="s">
        <v>9041</v>
      </c>
      <c r="J918" s="14">
        <v>0</v>
      </c>
      <c r="K918" s="14">
        <v>2</v>
      </c>
      <c r="L918" s="8">
        <v>42156.09375</v>
      </c>
      <c r="M918" s="10" t="s">
        <v>378</v>
      </c>
    </row>
    <row r="919" spans="1:13" x14ac:dyDescent="0.25">
      <c r="A919" s="3">
        <v>42157</v>
      </c>
      <c r="B919" s="1" t="s">
        <v>10</v>
      </c>
      <c r="C919" s="13" t="s">
        <v>396</v>
      </c>
      <c r="D919" s="1" t="s">
        <v>422</v>
      </c>
      <c r="E919" s="7">
        <v>5</v>
      </c>
      <c r="F919" s="7">
        <v>727</v>
      </c>
      <c r="G919" s="1" t="s">
        <v>5145</v>
      </c>
      <c r="H919" s="8" t="s">
        <v>6999</v>
      </c>
      <c r="I919" s="8" t="s">
        <v>9289</v>
      </c>
      <c r="J919" s="14">
        <v>0</v>
      </c>
      <c r="K919" s="14">
        <v>19</v>
      </c>
      <c r="L919" s="8">
        <v>42157.808333333334</v>
      </c>
      <c r="M919" s="10" t="s">
        <v>8731</v>
      </c>
    </row>
    <row r="920" spans="1:13" x14ac:dyDescent="0.25">
      <c r="A920" s="3">
        <v>42158</v>
      </c>
      <c r="B920" s="1" t="s">
        <v>429</v>
      </c>
      <c r="C920" s="13" t="s">
        <v>896</v>
      </c>
      <c r="D920" s="1" t="s">
        <v>422</v>
      </c>
      <c r="E920" s="7">
        <v>0</v>
      </c>
      <c r="F920" s="7">
        <v>0</v>
      </c>
      <c r="G920" s="1" t="s">
        <v>5146</v>
      </c>
      <c r="H920" s="8" t="s">
        <v>7000</v>
      </c>
      <c r="I920" s="8" t="s">
        <v>9290</v>
      </c>
      <c r="J920" s="14">
        <v>2</v>
      </c>
      <c r="K920" s="14">
        <v>65</v>
      </c>
      <c r="L920" s="8">
        <v>42160.708333333336</v>
      </c>
      <c r="M920" s="10" t="s">
        <v>8731</v>
      </c>
    </row>
    <row r="921" spans="1:13" x14ac:dyDescent="0.25">
      <c r="A921" s="3">
        <v>42162</v>
      </c>
      <c r="B921" s="1" t="s">
        <v>25</v>
      </c>
      <c r="C921" s="13" t="s">
        <v>845</v>
      </c>
      <c r="D921" s="1" t="s">
        <v>422</v>
      </c>
      <c r="E921" s="7">
        <v>0</v>
      </c>
      <c r="F921" s="7">
        <v>0</v>
      </c>
      <c r="G921" s="1" t="s">
        <v>5148</v>
      </c>
      <c r="H921" s="8" t="s">
        <v>7001</v>
      </c>
      <c r="I921" s="8" t="s">
        <v>9291</v>
      </c>
      <c r="J921" s="14">
        <v>0</v>
      </c>
      <c r="K921" s="14">
        <v>14</v>
      </c>
      <c r="L921" s="8">
        <v>42162.592361111114</v>
      </c>
      <c r="M921" s="10" t="s">
        <v>8731</v>
      </c>
    </row>
    <row r="922" spans="1:13" x14ac:dyDescent="0.25">
      <c r="A922" s="3">
        <v>42162</v>
      </c>
      <c r="B922" s="1" t="s">
        <v>25</v>
      </c>
      <c r="C922" s="13" t="s">
        <v>5147</v>
      </c>
      <c r="D922" s="1" t="s">
        <v>422</v>
      </c>
      <c r="E922" s="7">
        <v>926</v>
      </c>
      <c r="F922" s="7">
        <v>0</v>
      </c>
      <c r="G922" s="1" t="s">
        <v>5148</v>
      </c>
      <c r="H922" s="8" t="s">
        <v>7001</v>
      </c>
      <c r="I922" s="8" t="s">
        <v>9291</v>
      </c>
      <c r="J922" s="14">
        <v>0</v>
      </c>
      <c r="K922" s="14">
        <v>14</v>
      </c>
      <c r="L922" s="8">
        <v>42162.592361111114</v>
      </c>
      <c r="M922" s="10" t="s">
        <v>8731</v>
      </c>
    </row>
    <row r="923" spans="1:13" x14ac:dyDescent="0.25">
      <c r="A923" s="3">
        <v>42163</v>
      </c>
      <c r="B923" s="1" t="s">
        <v>10</v>
      </c>
      <c r="C923" s="13" t="s">
        <v>5149</v>
      </c>
      <c r="D923" s="1" t="s">
        <v>422</v>
      </c>
      <c r="E923" s="7">
        <v>176</v>
      </c>
      <c r="F923" s="7">
        <v>0</v>
      </c>
      <c r="G923" s="1" t="s">
        <v>482</v>
      </c>
      <c r="H923" s="8" t="s">
        <v>7002</v>
      </c>
      <c r="I923" s="8" t="e">
        <v>#VALUE!</v>
      </c>
      <c r="J923" s="14" t="e">
        <v>#VALUE!</v>
      </c>
      <c r="K923" s="14" t="e">
        <v>#VALUE!</v>
      </c>
      <c r="L923" s="8" t="e">
        <v>#VALUE!</v>
      </c>
      <c r="M923" s="10" t="s">
        <v>8731</v>
      </c>
    </row>
    <row r="924" spans="1:13" x14ac:dyDescent="0.25">
      <c r="A924" s="3">
        <v>42175</v>
      </c>
      <c r="B924" s="1" t="s">
        <v>10</v>
      </c>
      <c r="C924" s="13" t="s">
        <v>5150</v>
      </c>
      <c r="D924" s="1" t="s">
        <v>378</v>
      </c>
      <c r="E924" s="7">
        <v>0</v>
      </c>
      <c r="F924" s="7">
        <v>0</v>
      </c>
      <c r="G924" s="1" t="s">
        <v>5151</v>
      </c>
      <c r="H924" s="8" t="s">
        <v>7003</v>
      </c>
      <c r="I924" s="8" t="s">
        <v>9292</v>
      </c>
      <c r="J924" s="14">
        <v>0</v>
      </c>
      <c r="K924" s="14">
        <v>15</v>
      </c>
      <c r="L924" s="8">
        <v>42175.645833333336</v>
      </c>
      <c r="M924" s="10" t="s">
        <v>378</v>
      </c>
    </row>
    <row r="925" spans="1:13" x14ac:dyDescent="0.25">
      <c r="A925" s="3">
        <v>42178</v>
      </c>
      <c r="B925" s="1" t="s">
        <v>39</v>
      </c>
      <c r="C925" s="13" t="s">
        <v>5158</v>
      </c>
      <c r="D925" s="1" t="s">
        <v>50</v>
      </c>
      <c r="E925" s="7">
        <v>0</v>
      </c>
      <c r="F925" s="7">
        <v>62442</v>
      </c>
      <c r="G925" s="1" t="s">
        <v>5159</v>
      </c>
      <c r="H925" s="8" t="s">
        <v>7004</v>
      </c>
      <c r="I925" s="8" t="s">
        <v>8828</v>
      </c>
      <c r="J925" s="14">
        <v>1</v>
      </c>
      <c r="K925" s="14">
        <v>29</v>
      </c>
      <c r="L925" s="8">
        <v>42179.208333333336</v>
      </c>
      <c r="M925" s="10" t="s">
        <v>809</v>
      </c>
    </row>
    <row r="926" spans="1:13" x14ac:dyDescent="0.25">
      <c r="A926" s="3">
        <v>42178</v>
      </c>
      <c r="B926" s="1" t="s">
        <v>30</v>
      </c>
      <c r="C926" s="13" t="s">
        <v>3784</v>
      </c>
      <c r="D926" s="1" t="s">
        <v>422</v>
      </c>
      <c r="E926" s="7">
        <v>198</v>
      </c>
      <c r="F926" s="7">
        <v>156338</v>
      </c>
      <c r="G926" s="1" t="s">
        <v>5160</v>
      </c>
      <c r="H926" s="8" t="s">
        <v>7004</v>
      </c>
      <c r="I926" s="8" t="s">
        <v>8779</v>
      </c>
      <c r="J926" s="14">
        <v>0</v>
      </c>
      <c r="K926" s="14">
        <v>20</v>
      </c>
      <c r="L926" s="8">
        <v>42178.854166666664</v>
      </c>
      <c r="M926" s="10" t="s">
        <v>8731</v>
      </c>
    </row>
    <row r="927" spans="1:13" x14ac:dyDescent="0.25">
      <c r="A927" s="3">
        <v>42178</v>
      </c>
      <c r="B927" s="1" t="s">
        <v>39</v>
      </c>
      <c r="C927" s="13" t="s">
        <v>3784</v>
      </c>
      <c r="D927" s="1" t="s">
        <v>50</v>
      </c>
      <c r="E927" s="7">
        <v>90</v>
      </c>
      <c r="F927" s="7">
        <v>73000</v>
      </c>
      <c r="G927" s="1" t="s">
        <v>482</v>
      </c>
      <c r="H927" s="8" t="s">
        <v>7004</v>
      </c>
      <c r="I927" s="8" t="e">
        <v>#VALUE!</v>
      </c>
      <c r="J927" s="14" t="e">
        <v>#VALUE!</v>
      </c>
      <c r="K927" s="14" t="e">
        <v>#VALUE!</v>
      </c>
      <c r="L927" s="8" t="e">
        <v>#VALUE!</v>
      </c>
      <c r="M927" s="10" t="s">
        <v>809</v>
      </c>
    </row>
    <row r="928" spans="1:13" x14ac:dyDescent="0.25">
      <c r="A928" s="3">
        <v>42178</v>
      </c>
      <c r="B928" s="1" t="s">
        <v>30</v>
      </c>
      <c r="C928" s="13" t="s">
        <v>5152</v>
      </c>
      <c r="D928" s="1" t="s">
        <v>50</v>
      </c>
      <c r="E928" s="7">
        <v>0</v>
      </c>
      <c r="F928" s="7">
        <v>263000</v>
      </c>
      <c r="G928" s="1" t="s">
        <v>5153</v>
      </c>
      <c r="H928" s="8" t="s">
        <v>7004</v>
      </c>
      <c r="I928" s="8" t="s">
        <v>9293</v>
      </c>
      <c r="J928" s="14">
        <v>7</v>
      </c>
      <c r="K928" s="14">
        <v>186</v>
      </c>
      <c r="L928" s="8">
        <v>42185.75</v>
      </c>
      <c r="M928" s="10" t="s">
        <v>809</v>
      </c>
    </row>
    <row r="929" spans="1:13" x14ac:dyDescent="0.25">
      <c r="A929" s="3">
        <v>42178</v>
      </c>
      <c r="B929" s="1" t="s">
        <v>30</v>
      </c>
      <c r="C929" s="13" t="s">
        <v>5154</v>
      </c>
      <c r="D929" s="1" t="s">
        <v>50</v>
      </c>
      <c r="E929" s="7">
        <v>0</v>
      </c>
      <c r="F929" s="7">
        <v>65000</v>
      </c>
      <c r="G929" s="1" t="s">
        <v>5155</v>
      </c>
      <c r="H929" s="8" t="s">
        <v>7004</v>
      </c>
      <c r="I929" s="8" t="s">
        <v>9294</v>
      </c>
      <c r="J929" s="14">
        <v>3</v>
      </c>
      <c r="K929" s="14">
        <v>87</v>
      </c>
      <c r="L929" s="8">
        <v>42181.666666666664</v>
      </c>
      <c r="M929" s="10" t="s">
        <v>809</v>
      </c>
    </row>
    <row r="930" spans="1:13" x14ac:dyDescent="0.25">
      <c r="A930" s="3">
        <v>42178</v>
      </c>
      <c r="B930" s="1" t="s">
        <v>30</v>
      </c>
      <c r="C930" s="13" t="s">
        <v>5156</v>
      </c>
      <c r="D930" s="1" t="s">
        <v>50</v>
      </c>
      <c r="E930" s="7">
        <v>0</v>
      </c>
      <c r="F930" s="7">
        <v>200000</v>
      </c>
      <c r="G930" s="1" t="s">
        <v>5157</v>
      </c>
      <c r="H930" s="8" t="s">
        <v>7004</v>
      </c>
      <c r="I930" s="8" t="s">
        <v>9269</v>
      </c>
      <c r="J930" s="14">
        <v>0</v>
      </c>
      <c r="K930" s="14">
        <v>18</v>
      </c>
      <c r="L930" s="8">
        <v>42178.791666666664</v>
      </c>
      <c r="M930" s="10" t="s">
        <v>809</v>
      </c>
    </row>
    <row r="931" spans="1:13" x14ac:dyDescent="0.25">
      <c r="A931" s="3">
        <v>42181</v>
      </c>
      <c r="B931" s="1" t="s">
        <v>230</v>
      </c>
      <c r="C931" s="13" t="s">
        <v>5161</v>
      </c>
      <c r="D931" s="1" t="s">
        <v>50</v>
      </c>
      <c r="E931" s="7">
        <v>0</v>
      </c>
      <c r="F931" s="7">
        <v>110000</v>
      </c>
      <c r="G931" s="1" t="s">
        <v>482</v>
      </c>
      <c r="H931" s="8" t="s">
        <v>7005</v>
      </c>
      <c r="I931" s="8" t="e">
        <v>#VALUE!</v>
      </c>
      <c r="J931" s="14" t="e">
        <v>#VALUE!</v>
      </c>
      <c r="K931" s="14" t="e">
        <v>#VALUE!</v>
      </c>
      <c r="L931" s="8" t="e">
        <v>#VALUE!</v>
      </c>
      <c r="M931" s="10" t="s">
        <v>809</v>
      </c>
    </row>
    <row r="932" spans="1:13" x14ac:dyDescent="0.25">
      <c r="A932" s="3">
        <v>42182</v>
      </c>
      <c r="B932" s="1" t="s">
        <v>30</v>
      </c>
      <c r="C932" s="13" t="s">
        <v>5162</v>
      </c>
      <c r="D932" s="1" t="s">
        <v>50</v>
      </c>
      <c r="E932" s="7">
        <v>0</v>
      </c>
      <c r="F932" s="7">
        <v>68000</v>
      </c>
      <c r="G932" s="1" t="s">
        <v>5163</v>
      </c>
      <c r="H932" s="8" t="s">
        <v>7006</v>
      </c>
      <c r="I932" s="8" t="s">
        <v>9295</v>
      </c>
      <c r="J932" s="14">
        <v>3</v>
      </c>
      <c r="K932" s="14">
        <v>89</v>
      </c>
      <c r="L932" s="8">
        <v>42185.720833333333</v>
      </c>
      <c r="M932" s="10" t="s">
        <v>809</v>
      </c>
    </row>
    <row r="933" spans="1:13" x14ac:dyDescent="0.25">
      <c r="A933" s="3">
        <v>42184</v>
      </c>
      <c r="B933" s="1" t="s">
        <v>10</v>
      </c>
      <c r="C933" s="13" t="s">
        <v>3780</v>
      </c>
      <c r="D933" s="1" t="s">
        <v>50</v>
      </c>
      <c r="E933" s="7">
        <v>0</v>
      </c>
      <c r="F933" s="7">
        <v>0</v>
      </c>
      <c r="G933" s="1" t="s">
        <v>5164</v>
      </c>
      <c r="H933" s="8" t="s">
        <v>7007</v>
      </c>
      <c r="I933" s="8" t="s">
        <v>9296</v>
      </c>
      <c r="J933" s="14">
        <v>0</v>
      </c>
      <c r="K933" s="14">
        <v>19</v>
      </c>
      <c r="L933" s="8">
        <v>42184.820833333331</v>
      </c>
      <c r="M933" s="10" t="s">
        <v>809</v>
      </c>
    </row>
    <row r="934" spans="1:13" x14ac:dyDescent="0.25">
      <c r="A934" s="3">
        <v>42185</v>
      </c>
      <c r="B934" s="1" t="s">
        <v>10</v>
      </c>
      <c r="C934" s="13" t="s">
        <v>396</v>
      </c>
      <c r="D934" s="1" t="s">
        <v>50</v>
      </c>
      <c r="E934" s="7">
        <v>0</v>
      </c>
      <c r="F934" s="7">
        <v>0</v>
      </c>
      <c r="G934" s="1" t="s">
        <v>5166</v>
      </c>
      <c r="H934" s="8" t="s">
        <v>7008</v>
      </c>
      <c r="I934" s="8" t="s">
        <v>8965</v>
      </c>
      <c r="J934" s="14">
        <v>1</v>
      </c>
      <c r="K934" s="14">
        <v>45</v>
      </c>
      <c r="L934" s="8">
        <v>42186.875</v>
      </c>
      <c r="M934" s="10" t="s">
        <v>809</v>
      </c>
    </row>
    <row r="935" spans="1:13" x14ac:dyDescent="0.25">
      <c r="A935" s="3">
        <v>42185</v>
      </c>
      <c r="B935" s="1" t="s">
        <v>10</v>
      </c>
      <c r="C935" s="13" t="s">
        <v>396</v>
      </c>
      <c r="D935" s="1" t="s">
        <v>50</v>
      </c>
      <c r="E935" s="7">
        <v>0</v>
      </c>
      <c r="F935" s="7">
        <v>0</v>
      </c>
      <c r="G935" s="1" t="s">
        <v>5165</v>
      </c>
      <c r="H935" s="8" t="s">
        <v>7008</v>
      </c>
      <c r="I935" s="8" t="s">
        <v>9114</v>
      </c>
      <c r="J935" s="14">
        <v>0</v>
      </c>
      <c r="K935" s="14">
        <v>21</v>
      </c>
      <c r="L935" s="8">
        <v>42185.875</v>
      </c>
      <c r="M935" s="10" t="s">
        <v>809</v>
      </c>
    </row>
    <row r="936" spans="1:13" x14ac:dyDescent="0.25">
      <c r="A936" s="3">
        <v>42188</v>
      </c>
      <c r="B936" s="1" t="s">
        <v>429</v>
      </c>
      <c r="C936" s="13" t="s">
        <v>896</v>
      </c>
      <c r="D936" s="1" t="s">
        <v>422</v>
      </c>
      <c r="E936" s="7">
        <v>350</v>
      </c>
      <c r="F936" s="7">
        <v>30000</v>
      </c>
      <c r="G936" s="1" t="s">
        <v>5169</v>
      </c>
      <c r="H936" s="8" t="s">
        <v>7009</v>
      </c>
      <c r="I936" s="8" t="s">
        <v>9297</v>
      </c>
      <c r="J936" s="14">
        <v>0</v>
      </c>
      <c r="K936" s="14">
        <v>23</v>
      </c>
      <c r="L936" s="8">
        <v>42188.979166666664</v>
      </c>
      <c r="M936" s="10" t="s">
        <v>8731</v>
      </c>
    </row>
    <row r="937" spans="1:13" x14ac:dyDescent="0.25">
      <c r="A937" s="3">
        <v>42188</v>
      </c>
      <c r="B937" s="1" t="s">
        <v>10</v>
      </c>
      <c r="C937" s="13" t="s">
        <v>5113</v>
      </c>
      <c r="D937" s="1" t="s">
        <v>5167</v>
      </c>
      <c r="E937" s="7">
        <v>0</v>
      </c>
      <c r="F937" s="7">
        <v>0</v>
      </c>
      <c r="G937" s="1" t="s">
        <v>5168</v>
      </c>
      <c r="H937" s="8" t="s">
        <v>7009</v>
      </c>
      <c r="I937" s="8" t="s">
        <v>9121</v>
      </c>
      <c r="J937" s="14">
        <v>0</v>
      </c>
      <c r="K937" s="14">
        <v>14</v>
      </c>
      <c r="L937" s="8">
        <v>42188.604166666664</v>
      </c>
      <c r="M937" s="10" t="s">
        <v>378</v>
      </c>
    </row>
    <row r="938" spans="1:13" x14ac:dyDescent="0.25">
      <c r="A938" s="3">
        <v>42198</v>
      </c>
      <c r="B938" s="1" t="s">
        <v>30</v>
      </c>
      <c r="C938" s="13" t="s">
        <v>3792</v>
      </c>
      <c r="D938" s="1" t="s">
        <v>50</v>
      </c>
      <c r="E938" s="7">
        <v>0</v>
      </c>
      <c r="F938" s="7">
        <v>52739</v>
      </c>
      <c r="G938" s="1" t="s">
        <v>5172</v>
      </c>
      <c r="H938" s="8" t="s">
        <v>7010</v>
      </c>
      <c r="I938" s="8" t="s">
        <v>9298</v>
      </c>
      <c r="J938" s="14">
        <v>2</v>
      </c>
      <c r="K938" s="14">
        <v>60</v>
      </c>
      <c r="L938" s="8">
        <v>42200.510416666664</v>
      </c>
      <c r="M938" s="10" t="s">
        <v>809</v>
      </c>
    </row>
    <row r="939" spans="1:13" x14ac:dyDescent="0.25">
      <c r="A939" s="3">
        <v>42198</v>
      </c>
      <c r="B939" s="1" t="s">
        <v>30</v>
      </c>
      <c r="C939" s="13" t="s">
        <v>5170</v>
      </c>
      <c r="D939" s="1" t="s">
        <v>50</v>
      </c>
      <c r="E939" s="7">
        <v>480</v>
      </c>
      <c r="F939" s="7">
        <v>68339</v>
      </c>
      <c r="G939" s="1" t="s">
        <v>5171</v>
      </c>
      <c r="H939" s="8" t="s">
        <v>7010</v>
      </c>
      <c r="I939" s="8" t="s">
        <v>8782</v>
      </c>
      <c r="J939" s="14">
        <v>3</v>
      </c>
      <c r="K939" s="14">
        <v>78</v>
      </c>
      <c r="L939" s="8">
        <v>42201.25</v>
      </c>
      <c r="M939" s="10" t="s">
        <v>809</v>
      </c>
    </row>
    <row r="940" spans="1:13" x14ac:dyDescent="0.25">
      <c r="A940" s="3">
        <v>42199</v>
      </c>
      <c r="B940" s="1" t="s">
        <v>25</v>
      </c>
      <c r="C940" s="13" t="s">
        <v>388</v>
      </c>
      <c r="D940" s="1" t="s">
        <v>50</v>
      </c>
      <c r="E940" s="7">
        <v>366</v>
      </c>
      <c r="F940" s="7">
        <v>111644</v>
      </c>
      <c r="G940" s="1" t="s">
        <v>5174</v>
      </c>
      <c r="H940" s="8" t="s">
        <v>7011</v>
      </c>
      <c r="I940" s="8" t="s">
        <v>9299</v>
      </c>
      <c r="J940" s="14">
        <v>1</v>
      </c>
      <c r="K940" s="14">
        <v>33</v>
      </c>
      <c r="L940" s="8">
        <v>42200.390972222223</v>
      </c>
      <c r="M940" s="10" t="s">
        <v>809</v>
      </c>
    </row>
    <row r="941" spans="1:13" x14ac:dyDescent="0.25">
      <c r="A941" s="3">
        <v>42199</v>
      </c>
      <c r="B941" s="1" t="s">
        <v>230</v>
      </c>
      <c r="C941" s="13" t="s">
        <v>1159</v>
      </c>
      <c r="D941" s="1" t="s">
        <v>50</v>
      </c>
      <c r="E941" s="7">
        <v>0</v>
      </c>
      <c r="F941" s="7">
        <v>0</v>
      </c>
      <c r="G941" s="1" t="s">
        <v>5173</v>
      </c>
      <c r="H941" s="8" t="s">
        <v>7011</v>
      </c>
      <c r="I941" s="8" t="s">
        <v>9300</v>
      </c>
      <c r="J941" s="14">
        <v>1</v>
      </c>
      <c r="K941" s="14">
        <v>35</v>
      </c>
      <c r="L941" s="8">
        <v>42200.496527777781</v>
      </c>
      <c r="M941" s="10" t="s">
        <v>809</v>
      </c>
    </row>
    <row r="942" spans="1:13" x14ac:dyDescent="0.25">
      <c r="A942" s="3">
        <v>42200</v>
      </c>
      <c r="B942" s="1" t="s">
        <v>10</v>
      </c>
      <c r="C942" s="13" t="s">
        <v>396</v>
      </c>
      <c r="D942" s="1" t="s">
        <v>422</v>
      </c>
      <c r="E942" s="7">
        <v>360</v>
      </c>
      <c r="F942" s="7">
        <v>0</v>
      </c>
      <c r="G942" s="1" t="s">
        <v>5175</v>
      </c>
      <c r="H942" s="8" t="s">
        <v>7012</v>
      </c>
      <c r="I942" s="8" t="s">
        <v>9221</v>
      </c>
      <c r="J942" s="14">
        <v>0</v>
      </c>
      <c r="K942" s="14">
        <v>2</v>
      </c>
      <c r="L942" s="8">
        <v>42200.121527777781</v>
      </c>
      <c r="M942" s="10" t="s">
        <v>8731</v>
      </c>
    </row>
    <row r="943" spans="1:13" x14ac:dyDescent="0.25">
      <c r="A943" s="3">
        <v>42201</v>
      </c>
      <c r="B943" s="1" t="s">
        <v>230</v>
      </c>
      <c r="C943" s="13" t="s">
        <v>896</v>
      </c>
      <c r="D943" s="1" t="s">
        <v>422</v>
      </c>
      <c r="E943" s="7">
        <v>117</v>
      </c>
      <c r="F943" s="7">
        <v>17311</v>
      </c>
      <c r="G943" s="1" t="s">
        <v>5176</v>
      </c>
      <c r="H943" s="8" t="s">
        <v>7013</v>
      </c>
      <c r="I943" s="8" t="s">
        <v>9301</v>
      </c>
      <c r="J943" s="14">
        <v>0</v>
      </c>
      <c r="K943" s="14">
        <v>17</v>
      </c>
      <c r="L943" s="8">
        <v>42201.741666666669</v>
      </c>
      <c r="M943" s="10" t="s">
        <v>8731</v>
      </c>
    </row>
    <row r="944" spans="1:13" x14ac:dyDescent="0.25">
      <c r="A944" s="3">
        <v>42203</v>
      </c>
      <c r="B944" s="1" t="s">
        <v>10</v>
      </c>
      <c r="C944" s="13" t="s">
        <v>396</v>
      </c>
      <c r="D944" s="1" t="s">
        <v>50</v>
      </c>
      <c r="E944" s="7">
        <v>160</v>
      </c>
      <c r="F944" s="7">
        <v>78164</v>
      </c>
      <c r="G944" s="1" t="s">
        <v>5180</v>
      </c>
      <c r="H944" s="8" t="s">
        <v>7014</v>
      </c>
      <c r="I944" s="8" t="s">
        <v>9302</v>
      </c>
      <c r="J944" s="14">
        <v>0</v>
      </c>
      <c r="K944" s="14">
        <v>22</v>
      </c>
      <c r="L944" s="8">
        <v>42203.947916666664</v>
      </c>
      <c r="M944" s="10" t="s">
        <v>809</v>
      </c>
    </row>
    <row r="945" spans="1:13" x14ac:dyDescent="0.25">
      <c r="A945" s="3">
        <v>42203</v>
      </c>
      <c r="B945" s="1" t="s">
        <v>10</v>
      </c>
      <c r="C945" s="13" t="s">
        <v>396</v>
      </c>
      <c r="D945" s="1" t="s">
        <v>422</v>
      </c>
      <c r="E945" s="7">
        <v>30</v>
      </c>
      <c r="F945" s="7">
        <v>70</v>
      </c>
      <c r="G945" s="1" t="s">
        <v>5179</v>
      </c>
      <c r="H945" s="8" t="s">
        <v>7014</v>
      </c>
      <c r="I945" s="8" t="s">
        <v>9303</v>
      </c>
      <c r="J945" s="14">
        <v>0</v>
      </c>
      <c r="K945" s="14">
        <v>21</v>
      </c>
      <c r="L945" s="8">
        <v>42203.877083333333</v>
      </c>
      <c r="M945" s="10" t="s">
        <v>8731</v>
      </c>
    </row>
    <row r="946" spans="1:13" x14ac:dyDescent="0.25">
      <c r="A946" s="3">
        <v>42203</v>
      </c>
      <c r="B946" s="1" t="s">
        <v>96</v>
      </c>
      <c r="C946" s="13" t="s">
        <v>5177</v>
      </c>
      <c r="D946" s="1" t="s">
        <v>50</v>
      </c>
      <c r="E946" s="7">
        <v>250</v>
      </c>
      <c r="F946" s="7">
        <v>250000</v>
      </c>
      <c r="G946" s="1" t="s">
        <v>5178</v>
      </c>
      <c r="H946" s="8" t="s">
        <v>7014</v>
      </c>
      <c r="I946" s="8" t="s">
        <v>9052</v>
      </c>
      <c r="J946" s="14">
        <v>1</v>
      </c>
      <c r="K946" s="14">
        <v>30</v>
      </c>
      <c r="L946" s="8">
        <v>42204.291666666664</v>
      </c>
      <c r="M946" s="10" t="s">
        <v>809</v>
      </c>
    </row>
    <row r="947" spans="1:13" x14ac:dyDescent="0.25">
      <c r="A947" s="3">
        <v>42206</v>
      </c>
      <c r="B947" s="1" t="s">
        <v>10</v>
      </c>
      <c r="C947" s="13" t="s">
        <v>3780</v>
      </c>
      <c r="D947" s="1" t="s">
        <v>422</v>
      </c>
      <c r="E947" s="7">
        <v>200</v>
      </c>
      <c r="F947" s="7">
        <v>0</v>
      </c>
      <c r="G947" s="1" t="s">
        <v>5181</v>
      </c>
      <c r="H947" s="8" t="s">
        <v>7015</v>
      </c>
      <c r="I947" s="8" t="s">
        <v>9304</v>
      </c>
      <c r="J947" s="14">
        <v>0</v>
      </c>
      <c r="K947" s="14">
        <v>13</v>
      </c>
      <c r="L947" s="8">
        <v>42206.55</v>
      </c>
      <c r="M947" s="10" t="s">
        <v>8731</v>
      </c>
    </row>
    <row r="948" spans="1:13" x14ac:dyDescent="0.25">
      <c r="A948" s="3">
        <v>42212</v>
      </c>
      <c r="B948" s="1" t="s">
        <v>10</v>
      </c>
      <c r="C948" s="13" t="s">
        <v>396</v>
      </c>
      <c r="D948" s="1" t="s">
        <v>422</v>
      </c>
      <c r="E948" s="7">
        <v>0</v>
      </c>
      <c r="F948" s="7">
        <v>484</v>
      </c>
      <c r="G948" s="1" t="s">
        <v>5182</v>
      </c>
      <c r="H948" s="8" t="s">
        <v>7016</v>
      </c>
      <c r="I948" s="8" t="s">
        <v>9094</v>
      </c>
      <c r="J948" s="14">
        <v>0</v>
      </c>
      <c r="K948" s="14">
        <v>4</v>
      </c>
      <c r="L948" s="8">
        <v>42212.191666666666</v>
      </c>
      <c r="M948" s="10" t="s">
        <v>8731</v>
      </c>
    </row>
    <row r="949" spans="1:13" x14ac:dyDescent="0.25">
      <c r="A949" s="3">
        <v>42213</v>
      </c>
      <c r="B949" s="1" t="s">
        <v>22</v>
      </c>
      <c r="C949" s="13" t="s">
        <v>959</v>
      </c>
      <c r="D949" s="1" t="s">
        <v>422</v>
      </c>
      <c r="E949" s="7">
        <v>150</v>
      </c>
      <c r="F949" s="7">
        <v>0</v>
      </c>
      <c r="G949" s="1" t="s">
        <v>5183</v>
      </c>
      <c r="H949" s="8" t="s">
        <v>7017</v>
      </c>
      <c r="I949" s="8" t="s">
        <v>9305</v>
      </c>
      <c r="J949" s="14">
        <v>0</v>
      </c>
      <c r="K949" s="14">
        <v>12</v>
      </c>
      <c r="L949" s="8">
        <v>42213.518055555556</v>
      </c>
      <c r="M949" s="10" t="s">
        <v>8731</v>
      </c>
    </row>
    <row r="950" spans="1:13" x14ac:dyDescent="0.25">
      <c r="A950" s="3">
        <v>42214</v>
      </c>
      <c r="B950" s="1" t="s">
        <v>39</v>
      </c>
      <c r="C950" s="13" t="s">
        <v>406</v>
      </c>
      <c r="D950" s="1" t="s">
        <v>422</v>
      </c>
      <c r="E950" s="7">
        <v>500</v>
      </c>
      <c r="F950" s="7">
        <v>0</v>
      </c>
      <c r="G950" s="1" t="s">
        <v>5184</v>
      </c>
      <c r="H950" s="8" t="s">
        <v>7018</v>
      </c>
      <c r="I950" s="8" t="s">
        <v>9114</v>
      </c>
      <c r="J950" s="14">
        <v>0</v>
      </c>
      <c r="K950" s="14">
        <v>21</v>
      </c>
      <c r="L950" s="8">
        <v>42214.875</v>
      </c>
      <c r="M950" s="10" t="s">
        <v>8731</v>
      </c>
    </row>
    <row r="951" spans="1:13" x14ac:dyDescent="0.25">
      <c r="A951" s="3">
        <v>42215</v>
      </c>
      <c r="B951" s="1" t="s">
        <v>25</v>
      </c>
      <c r="C951" s="13" t="s">
        <v>845</v>
      </c>
      <c r="D951" s="1" t="s">
        <v>378</v>
      </c>
      <c r="E951" s="7">
        <v>0</v>
      </c>
      <c r="F951" s="7">
        <v>0</v>
      </c>
      <c r="G951" s="1" t="s">
        <v>482</v>
      </c>
      <c r="H951" s="8" t="s">
        <v>7019</v>
      </c>
      <c r="I951" s="8" t="e">
        <v>#VALUE!</v>
      </c>
      <c r="J951" s="14" t="e">
        <v>#VALUE!</v>
      </c>
      <c r="K951" s="14" t="e">
        <v>#VALUE!</v>
      </c>
      <c r="L951" s="8" t="e">
        <v>#VALUE!</v>
      </c>
      <c r="M951" s="10" t="s">
        <v>378</v>
      </c>
    </row>
    <row r="952" spans="1:13" x14ac:dyDescent="0.25">
      <c r="A952" s="3">
        <v>42215</v>
      </c>
      <c r="B952" s="1" t="s">
        <v>429</v>
      </c>
      <c r="C952" s="13" t="s">
        <v>896</v>
      </c>
      <c r="D952" s="1" t="s">
        <v>422</v>
      </c>
      <c r="E952" s="7">
        <v>0</v>
      </c>
      <c r="F952" s="7">
        <v>0</v>
      </c>
      <c r="G952" s="1" t="s">
        <v>5185</v>
      </c>
      <c r="H952" s="8" t="s">
        <v>7019</v>
      </c>
      <c r="I952" s="8" t="s">
        <v>9269</v>
      </c>
      <c r="J952" s="14">
        <v>0</v>
      </c>
      <c r="K952" s="14">
        <v>18</v>
      </c>
      <c r="L952" s="8">
        <v>42215.791666666664</v>
      </c>
      <c r="M952" s="10" t="s">
        <v>8731</v>
      </c>
    </row>
    <row r="953" spans="1:13" x14ac:dyDescent="0.25">
      <c r="A953" s="3">
        <v>42216</v>
      </c>
      <c r="B953" s="1" t="s">
        <v>10</v>
      </c>
      <c r="C953" s="13" t="s">
        <v>3780</v>
      </c>
      <c r="D953" s="1" t="s">
        <v>422</v>
      </c>
      <c r="E953" s="7">
        <v>9</v>
      </c>
      <c r="F953" s="7">
        <v>0</v>
      </c>
      <c r="G953" s="1" t="s">
        <v>482</v>
      </c>
      <c r="H953" s="8" t="s">
        <v>7020</v>
      </c>
      <c r="I953" s="8" t="e">
        <v>#VALUE!</v>
      </c>
      <c r="J953" s="14" t="e">
        <v>#VALUE!</v>
      </c>
      <c r="K953" s="14" t="e">
        <v>#VALUE!</v>
      </c>
      <c r="L953" s="8" t="e">
        <v>#VALUE!</v>
      </c>
      <c r="M953" s="10" t="s">
        <v>8731</v>
      </c>
    </row>
    <row r="954" spans="1:13" x14ac:dyDescent="0.25">
      <c r="A954" s="3">
        <v>42218</v>
      </c>
      <c r="B954" s="1" t="s">
        <v>30</v>
      </c>
      <c r="C954" s="13" t="s">
        <v>5186</v>
      </c>
      <c r="D954" s="1" t="s">
        <v>50</v>
      </c>
      <c r="E954" s="7">
        <v>0</v>
      </c>
      <c r="F954" s="7">
        <v>162000</v>
      </c>
      <c r="G954" s="1" t="s">
        <v>5187</v>
      </c>
      <c r="H954" s="8" t="s">
        <v>7021</v>
      </c>
      <c r="I954" s="8" t="s">
        <v>8849</v>
      </c>
      <c r="J954" s="14">
        <v>2</v>
      </c>
      <c r="K954" s="14">
        <v>51</v>
      </c>
      <c r="L954" s="8">
        <v>42220.125</v>
      </c>
      <c r="M954" s="10" t="s">
        <v>809</v>
      </c>
    </row>
    <row r="955" spans="1:13" x14ac:dyDescent="0.25">
      <c r="A955" s="3">
        <v>42219</v>
      </c>
      <c r="B955" s="1" t="s">
        <v>10</v>
      </c>
      <c r="C955" s="13" t="s">
        <v>5190</v>
      </c>
      <c r="D955" s="1" t="s">
        <v>562</v>
      </c>
      <c r="E955" s="7">
        <v>0</v>
      </c>
      <c r="F955" s="7">
        <v>0</v>
      </c>
      <c r="G955" s="1" t="s">
        <v>5191</v>
      </c>
      <c r="H955" s="8" t="s">
        <v>7022</v>
      </c>
      <c r="I955" s="8" t="s">
        <v>9306</v>
      </c>
      <c r="J955" s="14">
        <v>1</v>
      </c>
      <c r="K955" s="14">
        <v>25</v>
      </c>
      <c r="L955" s="8">
        <v>42220.054166666669</v>
      </c>
      <c r="M955" s="10" t="s">
        <v>378</v>
      </c>
    </row>
    <row r="956" spans="1:13" x14ac:dyDescent="0.25">
      <c r="A956" s="3">
        <v>42219</v>
      </c>
      <c r="B956" s="1" t="s">
        <v>30</v>
      </c>
      <c r="C956" s="13" t="s">
        <v>830</v>
      </c>
      <c r="D956" s="1" t="s">
        <v>50</v>
      </c>
      <c r="E956" s="7">
        <v>0</v>
      </c>
      <c r="F956" s="7">
        <v>72520</v>
      </c>
      <c r="G956" s="1" t="s">
        <v>5189</v>
      </c>
      <c r="H956" s="8" t="s">
        <v>7022</v>
      </c>
      <c r="I956" s="8" t="s">
        <v>8810</v>
      </c>
      <c r="J956" s="14">
        <v>2</v>
      </c>
      <c r="K956" s="14">
        <v>48</v>
      </c>
      <c r="L956" s="8">
        <v>42221</v>
      </c>
      <c r="M956" s="10" t="s">
        <v>809</v>
      </c>
    </row>
    <row r="957" spans="1:13" x14ac:dyDescent="0.25">
      <c r="A957" s="3">
        <v>42219</v>
      </c>
      <c r="B957" s="1" t="s">
        <v>30</v>
      </c>
      <c r="C957" s="13" t="s">
        <v>409</v>
      </c>
      <c r="D957" s="1" t="s">
        <v>50</v>
      </c>
      <c r="E957" s="7">
        <v>0</v>
      </c>
      <c r="F957" s="7">
        <v>115000</v>
      </c>
      <c r="G957" s="1" t="s">
        <v>5188</v>
      </c>
      <c r="H957" s="8" t="s">
        <v>7022</v>
      </c>
      <c r="I957" s="8" t="s">
        <v>8817</v>
      </c>
      <c r="J957" s="14">
        <v>0</v>
      </c>
      <c r="K957" s="14">
        <v>2</v>
      </c>
      <c r="L957" s="8">
        <v>42219.083333333336</v>
      </c>
      <c r="M957" s="10" t="s">
        <v>809</v>
      </c>
    </row>
    <row r="958" spans="1:13" x14ac:dyDescent="0.25">
      <c r="A958" s="3">
        <v>42220</v>
      </c>
      <c r="B958" s="1" t="s">
        <v>39</v>
      </c>
      <c r="C958" s="13" t="s">
        <v>4274</v>
      </c>
      <c r="D958" s="1" t="s">
        <v>50</v>
      </c>
      <c r="E958" s="7">
        <v>0</v>
      </c>
      <c r="F958" s="7">
        <v>132000</v>
      </c>
      <c r="G958" s="1" t="s">
        <v>5192</v>
      </c>
      <c r="H958" s="8" t="s">
        <v>7023</v>
      </c>
      <c r="I958" s="8" t="s">
        <v>9307</v>
      </c>
      <c r="J958" s="14">
        <v>1</v>
      </c>
      <c r="K958" s="14">
        <v>36</v>
      </c>
      <c r="L958" s="8">
        <v>42221.536111111112</v>
      </c>
      <c r="M958" s="10" t="s">
        <v>809</v>
      </c>
    </row>
    <row r="959" spans="1:13" x14ac:dyDescent="0.25">
      <c r="A959" s="3">
        <v>42227</v>
      </c>
      <c r="B959" s="1" t="s">
        <v>429</v>
      </c>
      <c r="C959" s="13" t="s">
        <v>5193</v>
      </c>
      <c r="D959" s="1" t="s">
        <v>50</v>
      </c>
      <c r="E959" s="7">
        <v>0</v>
      </c>
      <c r="F959" s="7">
        <v>100000</v>
      </c>
      <c r="G959" s="1" t="s">
        <v>5194</v>
      </c>
      <c r="H959" s="8" t="s">
        <v>7024</v>
      </c>
      <c r="I959" s="8" t="s">
        <v>9308</v>
      </c>
      <c r="J959" s="14">
        <v>2</v>
      </c>
      <c r="K959" s="14">
        <v>52</v>
      </c>
      <c r="L959" s="8">
        <v>42229.170138888891</v>
      </c>
      <c r="M959" s="10" t="s">
        <v>809</v>
      </c>
    </row>
    <row r="960" spans="1:13" x14ac:dyDescent="0.25">
      <c r="A960" s="3">
        <v>42229</v>
      </c>
      <c r="B960" s="1" t="s">
        <v>429</v>
      </c>
      <c r="C960" s="13" t="s">
        <v>4048</v>
      </c>
      <c r="D960" s="1" t="s">
        <v>5089</v>
      </c>
      <c r="E960" s="7">
        <v>0</v>
      </c>
      <c r="F960" s="7">
        <v>0</v>
      </c>
      <c r="G960" s="1" t="s">
        <v>5195</v>
      </c>
      <c r="H960" s="8" t="s">
        <v>7025</v>
      </c>
      <c r="I960" s="8" t="s">
        <v>9269</v>
      </c>
      <c r="J960" s="14">
        <v>0</v>
      </c>
      <c r="K960" s="14">
        <v>18</v>
      </c>
      <c r="L960" s="8">
        <v>42229.791666666664</v>
      </c>
      <c r="M960" s="10" t="s">
        <v>5089</v>
      </c>
    </row>
    <row r="961" spans="1:13" x14ac:dyDescent="0.25">
      <c r="A961" s="3">
        <v>42243</v>
      </c>
      <c r="B961" s="1" t="s">
        <v>10</v>
      </c>
      <c r="C961" s="13" t="s">
        <v>959</v>
      </c>
      <c r="D961" s="1" t="s">
        <v>422</v>
      </c>
      <c r="E961" s="7">
        <v>360</v>
      </c>
      <c r="F961" s="7">
        <v>0</v>
      </c>
      <c r="G961" s="1" t="s">
        <v>5196</v>
      </c>
      <c r="H961" s="8" t="s">
        <v>7026</v>
      </c>
      <c r="I961" s="8" t="s">
        <v>8822</v>
      </c>
      <c r="J961" s="14">
        <v>1</v>
      </c>
      <c r="K961" s="14">
        <v>42</v>
      </c>
      <c r="L961" s="8">
        <v>42244.75</v>
      </c>
      <c r="M961" s="10" t="s">
        <v>8731</v>
      </c>
    </row>
    <row r="962" spans="1:13" x14ac:dyDescent="0.25">
      <c r="A962" s="3">
        <v>42245</v>
      </c>
      <c r="B962" s="1" t="s">
        <v>10</v>
      </c>
      <c r="C962" s="13" t="s">
        <v>472</v>
      </c>
      <c r="D962" s="1" t="s">
        <v>50</v>
      </c>
      <c r="E962" s="7">
        <v>1200</v>
      </c>
      <c r="F962" s="7">
        <v>64000</v>
      </c>
      <c r="G962" s="1" t="s">
        <v>5199</v>
      </c>
      <c r="H962" s="8" t="s">
        <v>7027</v>
      </c>
      <c r="I962" s="8" t="s">
        <v>8764</v>
      </c>
      <c r="J962" s="14">
        <v>2</v>
      </c>
      <c r="K962" s="14">
        <v>54</v>
      </c>
      <c r="L962" s="8">
        <v>42247.291666666664</v>
      </c>
      <c r="M962" s="10" t="s">
        <v>809</v>
      </c>
    </row>
    <row r="963" spans="1:13" x14ac:dyDescent="0.25">
      <c r="A963" s="3">
        <v>42245</v>
      </c>
      <c r="B963" s="1" t="s">
        <v>10</v>
      </c>
      <c r="C963" s="13" t="s">
        <v>5197</v>
      </c>
      <c r="D963" s="1" t="s">
        <v>50</v>
      </c>
      <c r="E963" s="7">
        <v>250</v>
      </c>
      <c r="F963" s="7">
        <v>250000</v>
      </c>
      <c r="G963" s="1" t="s">
        <v>5198</v>
      </c>
      <c r="H963" s="8" t="s">
        <v>7027</v>
      </c>
      <c r="I963" s="8" t="s">
        <v>9152</v>
      </c>
      <c r="J963" s="14">
        <v>6</v>
      </c>
      <c r="K963" s="14">
        <v>159</v>
      </c>
      <c r="L963" s="8">
        <v>42251.625</v>
      </c>
      <c r="M963" s="10" t="s">
        <v>809</v>
      </c>
    </row>
    <row r="964" spans="1:13" x14ac:dyDescent="0.25">
      <c r="A964" s="3">
        <v>42245</v>
      </c>
      <c r="B964" s="1" t="s">
        <v>10</v>
      </c>
      <c r="C964" s="13" t="s">
        <v>3780</v>
      </c>
      <c r="D964" s="1" t="s">
        <v>50</v>
      </c>
      <c r="E964" s="7">
        <v>0</v>
      </c>
      <c r="F964" s="7">
        <v>500000</v>
      </c>
      <c r="G964" s="1" t="s">
        <v>482</v>
      </c>
      <c r="H964" s="8" t="s">
        <v>7027</v>
      </c>
      <c r="I964" s="8" t="e">
        <v>#VALUE!</v>
      </c>
      <c r="J964" s="14" t="e">
        <v>#VALUE!</v>
      </c>
      <c r="K964" s="14" t="e">
        <v>#VALUE!</v>
      </c>
      <c r="L964" s="8" t="e">
        <v>#VALUE!</v>
      </c>
      <c r="M964" s="10" t="s">
        <v>809</v>
      </c>
    </row>
    <row r="965" spans="1:13" x14ac:dyDescent="0.25">
      <c r="A965" s="3">
        <v>42250</v>
      </c>
      <c r="B965" s="1" t="s">
        <v>30</v>
      </c>
      <c r="C965" s="13" t="s">
        <v>830</v>
      </c>
      <c r="D965" s="1" t="s">
        <v>50</v>
      </c>
      <c r="E965" s="7">
        <v>0</v>
      </c>
      <c r="F965" s="7">
        <v>50114</v>
      </c>
      <c r="G965" s="1" t="s">
        <v>5200</v>
      </c>
      <c r="H965" s="8" t="s">
        <v>7028</v>
      </c>
      <c r="I965" s="8" t="s">
        <v>8916</v>
      </c>
      <c r="J965" s="14">
        <v>0</v>
      </c>
      <c r="K965" s="14">
        <v>6</v>
      </c>
      <c r="L965" s="8">
        <v>42250.267361111109</v>
      </c>
      <c r="M965" s="10" t="s">
        <v>809</v>
      </c>
    </row>
    <row r="966" spans="1:13" x14ac:dyDescent="0.25">
      <c r="A966" s="3">
        <v>42260</v>
      </c>
      <c r="B966" s="1" t="s">
        <v>39</v>
      </c>
      <c r="C966" s="13" t="s">
        <v>4271</v>
      </c>
      <c r="D966" s="1" t="s">
        <v>378</v>
      </c>
      <c r="E966" s="7">
        <v>0</v>
      </c>
      <c r="F966" s="7">
        <v>0</v>
      </c>
      <c r="G966" s="1" t="s">
        <v>5201</v>
      </c>
      <c r="H966" s="8" t="s">
        <v>7029</v>
      </c>
      <c r="I966" s="8" t="s">
        <v>9309</v>
      </c>
      <c r="J966" s="14">
        <v>0</v>
      </c>
      <c r="K966" s="14">
        <v>20</v>
      </c>
      <c r="L966" s="8">
        <v>42260.859027777777</v>
      </c>
      <c r="M966" s="10" t="s">
        <v>378</v>
      </c>
    </row>
    <row r="967" spans="1:13" x14ac:dyDescent="0.25">
      <c r="A967" s="3">
        <v>42267</v>
      </c>
      <c r="B967" s="1" t="s">
        <v>10</v>
      </c>
      <c r="C967" s="13" t="s">
        <v>396</v>
      </c>
      <c r="D967" s="1" t="s">
        <v>422</v>
      </c>
      <c r="E967" s="7">
        <v>150</v>
      </c>
      <c r="F967" s="7">
        <v>0</v>
      </c>
      <c r="G967" s="1" t="s">
        <v>5202</v>
      </c>
      <c r="H967" s="8" t="s">
        <v>7030</v>
      </c>
      <c r="I967" s="8" t="s">
        <v>9310</v>
      </c>
      <c r="J967" s="14">
        <v>0</v>
      </c>
      <c r="K967" s="14">
        <v>13</v>
      </c>
      <c r="L967" s="8">
        <v>42267.572222222225</v>
      </c>
      <c r="M967" s="10" t="s">
        <v>8731</v>
      </c>
    </row>
    <row r="968" spans="1:13" x14ac:dyDescent="0.25">
      <c r="A968" s="3">
        <v>42276</v>
      </c>
      <c r="B968" s="1" t="s">
        <v>10</v>
      </c>
      <c r="C968" s="13" t="s">
        <v>4713</v>
      </c>
      <c r="D968" s="1" t="s">
        <v>378</v>
      </c>
      <c r="E968" s="7">
        <v>0</v>
      </c>
      <c r="F968" s="7">
        <v>0</v>
      </c>
      <c r="G968" s="1" t="s">
        <v>5203</v>
      </c>
      <c r="H968" s="8" t="s">
        <v>7031</v>
      </c>
      <c r="I968" s="8" t="s">
        <v>9234</v>
      </c>
      <c r="J968" s="14">
        <v>0</v>
      </c>
      <c r="K968" s="14">
        <v>15</v>
      </c>
      <c r="L968" s="8">
        <v>42276.65347222222</v>
      </c>
      <c r="M968" s="10" t="s">
        <v>378</v>
      </c>
    </row>
    <row r="969" spans="1:13" x14ac:dyDescent="0.25">
      <c r="A969" s="3">
        <v>42290</v>
      </c>
      <c r="B969" s="1" t="s">
        <v>10</v>
      </c>
      <c r="C969" s="13" t="s">
        <v>396</v>
      </c>
      <c r="D969" s="1" t="s">
        <v>5089</v>
      </c>
      <c r="E969" s="7">
        <v>41788</v>
      </c>
      <c r="F969" s="7">
        <v>0</v>
      </c>
      <c r="G969" s="1" t="s">
        <v>5207</v>
      </c>
      <c r="H969" s="8" t="s">
        <v>7032</v>
      </c>
      <c r="I969" s="8" t="s">
        <v>9311</v>
      </c>
      <c r="J969" s="14">
        <v>0</v>
      </c>
      <c r="K969" s="14">
        <v>20</v>
      </c>
      <c r="L969" s="8">
        <v>42290.86041666667</v>
      </c>
      <c r="M969" s="10" t="s">
        <v>5089</v>
      </c>
    </row>
    <row r="970" spans="1:13" x14ac:dyDescent="0.25">
      <c r="A970" s="3">
        <v>42290</v>
      </c>
      <c r="B970" s="1" t="s">
        <v>429</v>
      </c>
      <c r="C970" s="13" t="s">
        <v>896</v>
      </c>
      <c r="D970" s="1" t="s">
        <v>5089</v>
      </c>
      <c r="E970" s="7">
        <v>0</v>
      </c>
      <c r="F970" s="7">
        <v>0</v>
      </c>
      <c r="G970" s="1" t="s">
        <v>5206</v>
      </c>
      <c r="H970" s="8" t="s">
        <v>7032</v>
      </c>
      <c r="I970" s="8" t="s">
        <v>8862</v>
      </c>
      <c r="J970" s="14">
        <v>0</v>
      </c>
      <c r="K970" s="14">
        <v>18</v>
      </c>
      <c r="L970" s="8">
        <v>42290.75</v>
      </c>
      <c r="M970" s="10" t="s">
        <v>5089</v>
      </c>
    </row>
    <row r="971" spans="1:13" x14ac:dyDescent="0.25">
      <c r="A971" s="3">
        <v>42290</v>
      </c>
      <c r="B971" s="1" t="s">
        <v>10</v>
      </c>
      <c r="C971" s="13" t="s">
        <v>5204</v>
      </c>
      <c r="D971" s="1" t="s">
        <v>378</v>
      </c>
      <c r="E971" s="7">
        <v>0</v>
      </c>
      <c r="F971" s="7">
        <v>0</v>
      </c>
      <c r="G971" s="1" t="s">
        <v>5205</v>
      </c>
      <c r="H971" s="8" t="s">
        <v>7032</v>
      </c>
      <c r="I971" s="8" t="s">
        <v>9312</v>
      </c>
      <c r="J971" s="14">
        <v>0</v>
      </c>
      <c r="K971" s="14">
        <v>8</v>
      </c>
      <c r="L971" s="8">
        <v>42290.354166666664</v>
      </c>
      <c r="M971" s="10" t="s">
        <v>378</v>
      </c>
    </row>
    <row r="972" spans="1:13" x14ac:dyDescent="0.25">
      <c r="A972" s="3">
        <v>42293</v>
      </c>
      <c r="B972" s="1" t="s">
        <v>10</v>
      </c>
      <c r="C972" s="13" t="s">
        <v>5208</v>
      </c>
      <c r="D972" s="1" t="s">
        <v>378</v>
      </c>
      <c r="E972" s="7">
        <v>0</v>
      </c>
      <c r="F972" s="7">
        <v>0</v>
      </c>
      <c r="G972" s="1" t="s">
        <v>5209</v>
      </c>
      <c r="H972" s="8" t="s">
        <v>7033</v>
      </c>
      <c r="I972" s="8" t="s">
        <v>9313</v>
      </c>
      <c r="J972" s="14">
        <v>0</v>
      </c>
      <c r="K972" s="14">
        <v>12</v>
      </c>
      <c r="L972" s="8">
        <v>42293.538888888892</v>
      </c>
      <c r="M972" s="10" t="s">
        <v>378</v>
      </c>
    </row>
    <row r="973" spans="1:13" x14ac:dyDescent="0.25">
      <c r="A973" s="3">
        <v>42295</v>
      </c>
      <c r="B973" s="1" t="s">
        <v>10</v>
      </c>
      <c r="C973" s="13" t="s">
        <v>5210</v>
      </c>
      <c r="D973" s="1" t="s">
        <v>50</v>
      </c>
      <c r="E973" s="7">
        <v>88</v>
      </c>
      <c r="F973" s="7">
        <v>55677</v>
      </c>
      <c r="G973" s="1" t="s">
        <v>5211</v>
      </c>
      <c r="H973" s="8" t="s">
        <v>7034</v>
      </c>
      <c r="I973" s="8" t="s">
        <v>9314</v>
      </c>
      <c r="J973" s="14">
        <v>0</v>
      </c>
      <c r="K973" s="14">
        <v>23</v>
      </c>
      <c r="L973" s="8">
        <v>42295.978472222225</v>
      </c>
      <c r="M973" s="10" t="s">
        <v>809</v>
      </c>
    </row>
    <row r="974" spans="1:13" x14ac:dyDescent="0.25">
      <c r="A974" s="3">
        <v>42300</v>
      </c>
      <c r="B974" s="1" t="s">
        <v>22</v>
      </c>
      <c r="C974" s="13" t="s">
        <v>959</v>
      </c>
      <c r="D974" s="1" t="s">
        <v>422</v>
      </c>
      <c r="E974" s="7">
        <v>500</v>
      </c>
      <c r="F974" s="7">
        <v>300000</v>
      </c>
      <c r="G974" s="1" t="s">
        <v>5212</v>
      </c>
      <c r="H974" s="8" t="s">
        <v>7035</v>
      </c>
      <c r="I974" s="8" t="s">
        <v>9315</v>
      </c>
      <c r="J974" s="14">
        <v>0</v>
      </c>
      <c r="K974" s="14">
        <v>13</v>
      </c>
      <c r="L974" s="8">
        <v>42300.55972222222</v>
      </c>
      <c r="M974" s="10" t="s">
        <v>8731</v>
      </c>
    </row>
    <row r="975" spans="1:13" x14ac:dyDescent="0.25">
      <c r="A975" s="3">
        <v>42305</v>
      </c>
      <c r="B975" s="1" t="s">
        <v>30</v>
      </c>
      <c r="C975" s="13" t="s">
        <v>5213</v>
      </c>
      <c r="D975" s="1" t="s">
        <v>5089</v>
      </c>
      <c r="E975" s="7">
        <v>0</v>
      </c>
      <c r="F975" s="7">
        <v>35000</v>
      </c>
      <c r="G975" s="1" t="s">
        <v>5214</v>
      </c>
      <c r="H975" s="8" t="s">
        <v>7036</v>
      </c>
      <c r="I975" s="8" t="s">
        <v>9316</v>
      </c>
      <c r="J975" s="14">
        <v>1</v>
      </c>
      <c r="K975" s="14">
        <v>41</v>
      </c>
      <c r="L975" s="8">
        <v>42306.708333333336</v>
      </c>
      <c r="M975" s="10" t="s">
        <v>5089</v>
      </c>
    </row>
    <row r="976" spans="1:13" x14ac:dyDescent="0.25">
      <c r="A976" s="3">
        <v>42307</v>
      </c>
      <c r="B976" s="1" t="s">
        <v>10</v>
      </c>
      <c r="C976" s="13" t="s">
        <v>2307</v>
      </c>
      <c r="D976" s="1" t="s">
        <v>5089</v>
      </c>
      <c r="E976" s="7">
        <v>0</v>
      </c>
      <c r="F976" s="7">
        <v>0</v>
      </c>
      <c r="G976" s="1" t="s">
        <v>5215</v>
      </c>
      <c r="H976" s="8" t="s">
        <v>7037</v>
      </c>
      <c r="I976" s="8" t="s">
        <v>9317</v>
      </c>
      <c r="J976" s="14">
        <v>0</v>
      </c>
      <c r="K976" s="14">
        <v>15</v>
      </c>
      <c r="L976" s="8">
        <v>42307.666666666664</v>
      </c>
      <c r="M976" s="10" t="s">
        <v>5089</v>
      </c>
    </row>
    <row r="977" spans="1:13" x14ac:dyDescent="0.25">
      <c r="A977" s="3">
        <v>42308</v>
      </c>
      <c r="B977" s="1" t="s">
        <v>429</v>
      </c>
      <c r="C977" s="13" t="s">
        <v>544</v>
      </c>
      <c r="D977" s="1" t="s">
        <v>50</v>
      </c>
      <c r="E977" s="7">
        <v>0</v>
      </c>
      <c r="F977" s="7">
        <v>130252</v>
      </c>
      <c r="G977" s="1" t="s">
        <v>5216</v>
      </c>
      <c r="H977" s="8" t="s">
        <v>7038</v>
      </c>
      <c r="I977" s="8" t="s">
        <v>9318</v>
      </c>
      <c r="J977" s="14">
        <v>1</v>
      </c>
      <c r="K977" s="14">
        <v>40</v>
      </c>
      <c r="L977" s="8">
        <v>42309.670138888891</v>
      </c>
      <c r="M977" s="10" t="s">
        <v>809</v>
      </c>
    </row>
    <row r="978" spans="1:13" x14ac:dyDescent="0.25">
      <c r="A978" s="3">
        <v>42309</v>
      </c>
      <c r="B978" s="1" t="s">
        <v>30</v>
      </c>
      <c r="C978" s="13" t="s">
        <v>5217</v>
      </c>
      <c r="D978" s="1" t="s">
        <v>378</v>
      </c>
      <c r="E978" s="7">
        <v>0</v>
      </c>
      <c r="F978" s="7">
        <v>0</v>
      </c>
      <c r="G978" s="1" t="s">
        <v>5218</v>
      </c>
      <c r="H978" s="8" t="s">
        <v>7039</v>
      </c>
      <c r="I978" s="8" t="s">
        <v>8758</v>
      </c>
      <c r="J978" s="14">
        <v>0</v>
      </c>
      <c r="K978" s="14">
        <v>12</v>
      </c>
      <c r="L978" s="8">
        <v>42309.5</v>
      </c>
      <c r="M978" s="10" t="s">
        <v>378</v>
      </c>
    </row>
    <row r="979" spans="1:13" x14ac:dyDescent="0.25">
      <c r="A979" s="3">
        <v>42310</v>
      </c>
      <c r="B979" s="1" t="s">
        <v>25</v>
      </c>
      <c r="C979" s="13" t="s">
        <v>5219</v>
      </c>
      <c r="D979" s="1" t="s">
        <v>562</v>
      </c>
      <c r="E979" s="7">
        <v>4</v>
      </c>
      <c r="F979" s="7">
        <v>0</v>
      </c>
      <c r="G979" s="1" t="s">
        <v>5220</v>
      </c>
      <c r="H979" s="8" t="s">
        <v>7040</v>
      </c>
      <c r="I979" s="8" t="s">
        <v>9019</v>
      </c>
      <c r="J979" s="14">
        <v>2</v>
      </c>
      <c r="K979" s="14">
        <v>57</v>
      </c>
      <c r="L979" s="8">
        <v>42312.375</v>
      </c>
      <c r="M979" s="10" t="s">
        <v>378</v>
      </c>
    </row>
    <row r="980" spans="1:13" x14ac:dyDescent="0.25">
      <c r="A980" s="3">
        <v>42318</v>
      </c>
      <c r="B980" s="1" t="s">
        <v>30</v>
      </c>
      <c r="C980" s="13" t="s">
        <v>5221</v>
      </c>
      <c r="D980" s="1" t="s">
        <v>562</v>
      </c>
      <c r="E980" s="7">
        <v>0</v>
      </c>
      <c r="F980" s="7">
        <v>0</v>
      </c>
      <c r="G980" s="1" t="s">
        <v>5222</v>
      </c>
      <c r="H980" s="8" t="s">
        <v>7041</v>
      </c>
      <c r="I980" s="8" t="s">
        <v>9090</v>
      </c>
      <c r="J980" s="14">
        <v>0</v>
      </c>
      <c r="K980" s="14">
        <v>14</v>
      </c>
      <c r="L980" s="8">
        <v>42318.583333333336</v>
      </c>
      <c r="M980" s="10" t="s">
        <v>378</v>
      </c>
    </row>
    <row r="981" spans="1:13" x14ac:dyDescent="0.25">
      <c r="A981" s="3">
        <v>42321</v>
      </c>
      <c r="B981" s="1" t="s">
        <v>39</v>
      </c>
      <c r="C981" s="13" t="s">
        <v>406</v>
      </c>
      <c r="D981" s="1" t="s">
        <v>5167</v>
      </c>
      <c r="E981" s="7">
        <v>0</v>
      </c>
      <c r="F981" s="7">
        <v>0</v>
      </c>
      <c r="G981" s="1" t="s">
        <v>5223</v>
      </c>
      <c r="H981" s="8" t="s">
        <v>7042</v>
      </c>
      <c r="I981" s="8" t="s">
        <v>9319</v>
      </c>
      <c r="J981" s="14">
        <v>0</v>
      </c>
      <c r="K981" s="14">
        <v>11</v>
      </c>
      <c r="L981" s="8">
        <v>42321.482638888891</v>
      </c>
      <c r="M981" s="10" t="s">
        <v>378</v>
      </c>
    </row>
    <row r="982" spans="1:13" x14ac:dyDescent="0.25">
      <c r="A982" s="3">
        <v>42325</v>
      </c>
      <c r="B982" s="1" t="s">
        <v>10</v>
      </c>
      <c r="C982" s="13" t="s">
        <v>5224</v>
      </c>
      <c r="D982" s="1" t="s">
        <v>50</v>
      </c>
      <c r="E982" s="7">
        <v>0</v>
      </c>
      <c r="F982" s="7">
        <v>182000</v>
      </c>
      <c r="G982" s="1" t="s">
        <v>482</v>
      </c>
      <c r="H982" s="8" t="s">
        <v>7043</v>
      </c>
      <c r="I982" s="8" t="e">
        <v>#VALUE!</v>
      </c>
      <c r="J982" s="14" t="e">
        <v>#VALUE!</v>
      </c>
      <c r="K982" s="14" t="e">
        <v>#VALUE!</v>
      </c>
      <c r="L982" s="8" t="e">
        <v>#VALUE!</v>
      </c>
      <c r="M982" s="10" t="s">
        <v>809</v>
      </c>
    </row>
    <row r="983" spans="1:13" x14ac:dyDescent="0.25">
      <c r="A983" s="3">
        <v>42325</v>
      </c>
      <c r="B983" s="1" t="s">
        <v>10</v>
      </c>
      <c r="C983" s="13" t="s">
        <v>3780</v>
      </c>
      <c r="D983" s="1" t="s">
        <v>50</v>
      </c>
      <c r="E983" s="7">
        <v>0</v>
      </c>
      <c r="F983" s="7">
        <v>300000</v>
      </c>
      <c r="G983" s="1" t="s">
        <v>482</v>
      </c>
      <c r="H983" s="8" t="s">
        <v>7043</v>
      </c>
      <c r="I983" s="8" t="e">
        <v>#VALUE!</v>
      </c>
      <c r="J983" s="14" t="e">
        <v>#VALUE!</v>
      </c>
      <c r="K983" s="14" t="e">
        <v>#VALUE!</v>
      </c>
      <c r="L983" s="8" t="e">
        <v>#VALUE!</v>
      </c>
      <c r="M983" s="10" t="s">
        <v>809</v>
      </c>
    </row>
    <row r="984" spans="1:13" x14ac:dyDescent="0.25">
      <c r="A984" s="3">
        <v>42325</v>
      </c>
      <c r="B984" s="1" t="s">
        <v>10</v>
      </c>
      <c r="C984" s="13" t="s">
        <v>1869</v>
      </c>
      <c r="D984" s="1" t="s">
        <v>50</v>
      </c>
      <c r="E984" s="7">
        <v>900</v>
      </c>
      <c r="F984" s="7">
        <v>89000</v>
      </c>
      <c r="G984" s="1" t="s">
        <v>482</v>
      </c>
      <c r="H984" s="8" t="s">
        <v>7043</v>
      </c>
      <c r="I984" s="8" t="e">
        <v>#VALUE!</v>
      </c>
      <c r="J984" s="14" t="e">
        <v>#VALUE!</v>
      </c>
      <c r="K984" s="14" t="e">
        <v>#VALUE!</v>
      </c>
      <c r="L984" s="8" t="e">
        <v>#VALUE!</v>
      </c>
      <c r="M984" s="10" t="s">
        <v>809</v>
      </c>
    </row>
    <row r="985" spans="1:13" x14ac:dyDescent="0.25">
      <c r="A985" s="3">
        <v>42329</v>
      </c>
      <c r="B985" s="1" t="s">
        <v>30</v>
      </c>
      <c r="C985" s="13" t="s">
        <v>830</v>
      </c>
      <c r="D985" s="1" t="s">
        <v>50</v>
      </c>
      <c r="E985" s="7">
        <v>0</v>
      </c>
      <c r="F985" s="7">
        <v>60000</v>
      </c>
      <c r="G985" s="1" t="s">
        <v>5225</v>
      </c>
      <c r="H985" s="8" t="s">
        <v>7044</v>
      </c>
      <c r="I985" s="8" t="s">
        <v>9320</v>
      </c>
      <c r="J985" s="14">
        <v>2</v>
      </c>
      <c r="K985" s="14">
        <v>48</v>
      </c>
      <c r="L985" s="8">
        <v>42331.041666666664</v>
      </c>
      <c r="M985" s="10" t="s">
        <v>809</v>
      </c>
    </row>
    <row r="986" spans="1:13" x14ac:dyDescent="0.25">
      <c r="A986" s="3">
        <v>42336</v>
      </c>
      <c r="B986" s="1" t="s">
        <v>230</v>
      </c>
      <c r="C986" s="13" t="s">
        <v>390</v>
      </c>
      <c r="D986" s="1" t="s">
        <v>50</v>
      </c>
      <c r="E986" s="7">
        <v>0</v>
      </c>
      <c r="F986" s="7">
        <v>35000</v>
      </c>
      <c r="G986" s="1" t="s">
        <v>482</v>
      </c>
      <c r="H986" s="8" t="s">
        <v>7045</v>
      </c>
      <c r="I986" s="8" t="e">
        <v>#VALUE!</v>
      </c>
      <c r="J986" s="14" t="e">
        <v>#VALUE!</v>
      </c>
      <c r="K986" s="14" t="e">
        <v>#VALUE!</v>
      </c>
      <c r="L986" s="8" t="e">
        <v>#VALUE!</v>
      </c>
      <c r="M986" s="10" t="s">
        <v>809</v>
      </c>
    </row>
    <row r="987" spans="1:13" x14ac:dyDescent="0.25">
      <c r="A987" s="3">
        <v>42336</v>
      </c>
      <c r="B987" s="1" t="s">
        <v>230</v>
      </c>
      <c r="C987" s="13" t="s">
        <v>390</v>
      </c>
      <c r="D987" s="1" t="s">
        <v>50</v>
      </c>
      <c r="E987" s="7">
        <v>0</v>
      </c>
      <c r="F987" s="7">
        <v>55609</v>
      </c>
      <c r="G987" s="1" t="s">
        <v>5226</v>
      </c>
      <c r="H987" s="8" t="s">
        <v>7045</v>
      </c>
      <c r="I987" s="8" t="s">
        <v>9321</v>
      </c>
      <c r="J987" s="14">
        <v>2</v>
      </c>
      <c r="K987" s="14">
        <v>60</v>
      </c>
      <c r="L987" s="8">
        <v>42338.541666666664</v>
      </c>
      <c r="M987" s="10" t="s">
        <v>809</v>
      </c>
    </row>
    <row r="988" spans="1:13" x14ac:dyDescent="0.25">
      <c r="A988" s="3">
        <v>42337</v>
      </c>
      <c r="B988" s="1" t="s">
        <v>22</v>
      </c>
      <c r="C988" s="13" t="s">
        <v>959</v>
      </c>
      <c r="D988" s="1" t="s">
        <v>422</v>
      </c>
      <c r="E988" s="7">
        <v>0</v>
      </c>
      <c r="F988" s="7">
        <v>0</v>
      </c>
      <c r="G988" s="1" t="s">
        <v>5227</v>
      </c>
      <c r="H988" s="8" t="s">
        <v>7046</v>
      </c>
      <c r="I988" s="8" t="s">
        <v>9322</v>
      </c>
      <c r="J988" s="14">
        <v>0</v>
      </c>
      <c r="K988" s="14">
        <v>18</v>
      </c>
      <c r="L988" s="8">
        <v>42337.763888888891</v>
      </c>
      <c r="M988" s="10" t="s">
        <v>8731</v>
      </c>
    </row>
    <row r="989" spans="1:13" x14ac:dyDescent="0.25">
      <c r="A989" s="3">
        <v>42338</v>
      </c>
      <c r="B989" s="1" t="s">
        <v>22</v>
      </c>
      <c r="C989" s="13" t="s">
        <v>959</v>
      </c>
      <c r="D989" s="1" t="s">
        <v>422</v>
      </c>
      <c r="E989" s="7">
        <v>100</v>
      </c>
      <c r="F989" s="7">
        <v>86559</v>
      </c>
      <c r="G989" s="1" t="s">
        <v>5228</v>
      </c>
      <c r="H989" s="8" t="s">
        <v>7047</v>
      </c>
      <c r="I989" s="8" t="s">
        <v>9323</v>
      </c>
      <c r="J989" s="14">
        <v>0</v>
      </c>
      <c r="K989" s="14">
        <v>21</v>
      </c>
      <c r="L989" s="8">
        <v>42338.887499999997</v>
      </c>
      <c r="M989" s="10" t="s">
        <v>8731</v>
      </c>
    </row>
    <row r="990" spans="1:13" x14ac:dyDescent="0.25">
      <c r="A990" s="3">
        <v>42340</v>
      </c>
      <c r="B990" s="1" t="s">
        <v>230</v>
      </c>
      <c r="C990" s="13" t="s">
        <v>5229</v>
      </c>
      <c r="D990" s="1" t="s">
        <v>378</v>
      </c>
      <c r="E990" s="7">
        <v>0</v>
      </c>
      <c r="F990" s="7">
        <v>0</v>
      </c>
      <c r="G990" s="1" t="s">
        <v>5230</v>
      </c>
      <c r="H990" s="8" t="s">
        <v>7048</v>
      </c>
      <c r="I990" s="8" t="s">
        <v>9324</v>
      </c>
      <c r="J990" s="14">
        <v>1</v>
      </c>
      <c r="K990" s="14">
        <v>36</v>
      </c>
      <c r="L990" s="8">
        <v>42341.520138888889</v>
      </c>
      <c r="M990" s="10" t="s">
        <v>378</v>
      </c>
    </row>
    <row r="991" spans="1:13" x14ac:dyDescent="0.25">
      <c r="A991" s="3">
        <v>42343</v>
      </c>
      <c r="B991" s="1" t="s">
        <v>39</v>
      </c>
      <c r="C991" s="13" t="s">
        <v>5232</v>
      </c>
      <c r="D991" s="1" t="s">
        <v>5089</v>
      </c>
      <c r="E991" s="7">
        <v>110</v>
      </c>
      <c r="F991" s="7">
        <v>52476</v>
      </c>
      <c r="G991" s="1" t="s">
        <v>5233</v>
      </c>
      <c r="H991" s="8" t="s">
        <v>7049</v>
      </c>
      <c r="I991" s="8" t="s">
        <v>9325</v>
      </c>
      <c r="J991" s="14">
        <v>1</v>
      </c>
      <c r="K991" s="14">
        <v>29</v>
      </c>
      <c r="L991" s="8">
        <v>42344.227083333331</v>
      </c>
      <c r="M991" s="10" t="s">
        <v>5089</v>
      </c>
    </row>
    <row r="992" spans="1:13" x14ac:dyDescent="0.25">
      <c r="A992" s="3">
        <v>42343</v>
      </c>
      <c r="B992" s="1" t="s">
        <v>230</v>
      </c>
      <c r="C992" s="13" t="s">
        <v>5161</v>
      </c>
      <c r="D992" s="1" t="s">
        <v>378</v>
      </c>
      <c r="E992" s="7">
        <v>0</v>
      </c>
      <c r="F992" s="7">
        <v>0</v>
      </c>
      <c r="G992" s="1" t="s">
        <v>5231</v>
      </c>
      <c r="H992" s="8" t="s">
        <v>7049</v>
      </c>
      <c r="I992" s="8" t="s">
        <v>9326</v>
      </c>
      <c r="J992" s="14">
        <v>0</v>
      </c>
      <c r="K992" s="14">
        <v>22</v>
      </c>
      <c r="L992" s="8">
        <v>42343.9375</v>
      </c>
      <c r="M992" s="10" t="s">
        <v>378</v>
      </c>
    </row>
    <row r="993" spans="1:13" x14ac:dyDescent="0.25">
      <c r="A993" s="3">
        <v>42346</v>
      </c>
      <c r="B993" s="1" t="s">
        <v>10</v>
      </c>
      <c r="C993" s="13" t="s">
        <v>795</v>
      </c>
      <c r="D993" s="1" t="s">
        <v>562</v>
      </c>
      <c r="E993" s="7">
        <v>0</v>
      </c>
      <c r="F993" s="7">
        <v>0</v>
      </c>
      <c r="G993" s="1" t="s">
        <v>5234</v>
      </c>
      <c r="H993" s="8" t="s">
        <v>7050</v>
      </c>
      <c r="I993" s="8" t="s">
        <v>9327</v>
      </c>
      <c r="J993" s="14">
        <v>0</v>
      </c>
      <c r="K993" s="14">
        <v>14</v>
      </c>
      <c r="L993" s="8">
        <v>42346.584027777775</v>
      </c>
      <c r="M993" s="10" t="s">
        <v>378</v>
      </c>
    </row>
    <row r="994" spans="1:13" x14ac:dyDescent="0.25">
      <c r="A994" s="3">
        <v>42347</v>
      </c>
      <c r="B994" s="1" t="s">
        <v>10</v>
      </c>
      <c r="C994" s="13" t="s">
        <v>3780</v>
      </c>
      <c r="D994" s="1" t="s">
        <v>50</v>
      </c>
      <c r="E994" s="7">
        <v>115</v>
      </c>
      <c r="F994" s="7">
        <v>76300</v>
      </c>
      <c r="G994" s="1" t="s">
        <v>5236</v>
      </c>
      <c r="H994" s="8" t="s">
        <v>7051</v>
      </c>
      <c r="I994" s="8" t="s">
        <v>8768</v>
      </c>
      <c r="J994" s="14">
        <v>0</v>
      </c>
      <c r="K994" s="14">
        <v>11</v>
      </c>
      <c r="L994" s="8">
        <v>42347.458333333336</v>
      </c>
      <c r="M994" s="10" t="s">
        <v>809</v>
      </c>
    </row>
    <row r="995" spans="1:13" x14ac:dyDescent="0.25">
      <c r="A995" s="3">
        <v>42347</v>
      </c>
      <c r="B995" s="1"/>
      <c r="C995" s="13" t="s">
        <v>959</v>
      </c>
      <c r="D995" s="1" t="s">
        <v>422</v>
      </c>
      <c r="E995" s="7">
        <v>0</v>
      </c>
      <c r="F995" s="7">
        <v>0</v>
      </c>
      <c r="G995" s="1" t="s">
        <v>5235</v>
      </c>
      <c r="H995" s="8" t="s">
        <v>7051</v>
      </c>
      <c r="I995" s="8" t="s">
        <v>9328</v>
      </c>
      <c r="J995" s="14">
        <v>0</v>
      </c>
      <c r="K995" s="14">
        <v>21</v>
      </c>
      <c r="L995" s="8">
        <v>42347.911111111112</v>
      </c>
      <c r="M995" s="10" t="s">
        <v>8731</v>
      </c>
    </row>
    <row r="996" spans="1:13" x14ac:dyDescent="0.25">
      <c r="A996" s="3">
        <v>42348</v>
      </c>
      <c r="B996" s="1" t="s">
        <v>10</v>
      </c>
      <c r="C996" s="13" t="s">
        <v>5240</v>
      </c>
      <c r="D996" s="1" t="s">
        <v>50</v>
      </c>
      <c r="E996" s="7">
        <v>24</v>
      </c>
      <c r="F996" s="7">
        <v>9956</v>
      </c>
      <c r="G996" s="1" t="s">
        <v>5241</v>
      </c>
      <c r="H996" s="8" t="s">
        <v>7052</v>
      </c>
      <c r="I996" s="8" t="s">
        <v>9329</v>
      </c>
      <c r="J996" s="14">
        <v>0</v>
      </c>
      <c r="K996" s="14">
        <v>4</v>
      </c>
      <c r="L996" s="8">
        <v>42348.172222222223</v>
      </c>
      <c r="M996" s="10" t="s">
        <v>809</v>
      </c>
    </row>
    <row r="997" spans="1:13" x14ac:dyDescent="0.25">
      <c r="A997" s="3">
        <v>42348</v>
      </c>
      <c r="B997" s="1" t="s">
        <v>10</v>
      </c>
      <c r="C997" s="13" t="s">
        <v>5242</v>
      </c>
      <c r="D997" s="1" t="s">
        <v>50</v>
      </c>
      <c r="E997" s="7">
        <v>29</v>
      </c>
      <c r="F997" s="7">
        <v>9956</v>
      </c>
      <c r="G997" s="1" t="s">
        <v>5243</v>
      </c>
      <c r="H997" s="8" t="s">
        <v>7052</v>
      </c>
      <c r="I997" s="8" t="s">
        <v>9330</v>
      </c>
      <c r="J997" s="14">
        <v>0</v>
      </c>
      <c r="K997" s="14">
        <v>7</v>
      </c>
      <c r="L997" s="8">
        <v>42348.300694444442</v>
      </c>
      <c r="M997" s="10" t="s">
        <v>809</v>
      </c>
    </row>
    <row r="998" spans="1:13" x14ac:dyDescent="0.25">
      <c r="A998" s="3">
        <v>42348</v>
      </c>
      <c r="B998" s="1" t="s">
        <v>25</v>
      </c>
      <c r="C998" s="13" t="s">
        <v>5237</v>
      </c>
      <c r="D998" s="1" t="s">
        <v>422</v>
      </c>
      <c r="E998" s="7">
        <v>400</v>
      </c>
      <c r="F998" s="7">
        <v>1</v>
      </c>
      <c r="G998" s="1" t="s">
        <v>5238</v>
      </c>
      <c r="H998" s="8" t="s">
        <v>7052</v>
      </c>
      <c r="I998" s="8" t="s">
        <v>9326</v>
      </c>
      <c r="J998" s="14">
        <v>0</v>
      </c>
      <c r="K998" s="14">
        <v>22</v>
      </c>
      <c r="L998" s="8">
        <v>42348.9375</v>
      </c>
      <c r="M998" s="10" t="s">
        <v>8731</v>
      </c>
    </row>
    <row r="999" spans="1:13" x14ac:dyDescent="0.25">
      <c r="A999" s="3">
        <v>42348</v>
      </c>
      <c r="B999" s="1" t="s">
        <v>10</v>
      </c>
      <c r="C999" s="13" t="s">
        <v>1887</v>
      </c>
      <c r="D999" s="1" t="s">
        <v>378</v>
      </c>
      <c r="E999" s="7">
        <v>0</v>
      </c>
      <c r="F999" s="7">
        <v>0</v>
      </c>
      <c r="G999" s="1" t="s">
        <v>5239</v>
      </c>
      <c r="H999" s="8" t="s">
        <v>7052</v>
      </c>
      <c r="I999" s="8" t="s">
        <v>9331</v>
      </c>
      <c r="J999" s="14">
        <v>0</v>
      </c>
      <c r="K999" s="14">
        <v>17</v>
      </c>
      <c r="L999" s="8">
        <v>42348.74722222222</v>
      </c>
      <c r="M999" s="10" t="s">
        <v>378</v>
      </c>
    </row>
    <row r="1000" spans="1:13" x14ac:dyDescent="0.25">
      <c r="A1000" s="3">
        <v>42362</v>
      </c>
      <c r="B1000" s="1" t="s">
        <v>30</v>
      </c>
      <c r="C1000" s="13" t="s">
        <v>5244</v>
      </c>
      <c r="D1000" s="1" t="s">
        <v>50</v>
      </c>
      <c r="E1000" s="7">
        <v>0</v>
      </c>
      <c r="F1000" s="7">
        <v>168000</v>
      </c>
      <c r="G1000" s="1" t="s">
        <v>5245</v>
      </c>
      <c r="H1000" s="8" t="s">
        <v>7053</v>
      </c>
      <c r="I1000" s="8" t="s">
        <v>8810</v>
      </c>
      <c r="J1000" s="14">
        <v>2</v>
      </c>
      <c r="K1000" s="14">
        <v>48</v>
      </c>
      <c r="L1000" s="8">
        <v>42364</v>
      </c>
      <c r="M1000" s="10" t="s">
        <v>809</v>
      </c>
    </row>
    <row r="1001" spans="1:13" x14ac:dyDescent="0.25">
      <c r="A1001" s="3">
        <v>42364</v>
      </c>
      <c r="B1001" s="1" t="s">
        <v>230</v>
      </c>
      <c r="C1001" s="13" t="s">
        <v>5246</v>
      </c>
      <c r="D1001" s="1" t="s">
        <v>50</v>
      </c>
      <c r="E1001" s="7">
        <v>0</v>
      </c>
      <c r="F1001" s="7">
        <v>116800</v>
      </c>
      <c r="G1001" s="1" t="s">
        <v>5247</v>
      </c>
      <c r="H1001" s="8" t="s">
        <v>7054</v>
      </c>
      <c r="I1001" s="8" t="s">
        <v>9223</v>
      </c>
      <c r="J1001" s="14">
        <v>4</v>
      </c>
      <c r="K1001" s="14">
        <v>102</v>
      </c>
      <c r="L1001" s="8">
        <v>42368.25</v>
      </c>
      <c r="M1001" s="10" t="s">
        <v>809</v>
      </c>
    </row>
    <row r="1002" spans="1:13" x14ac:dyDescent="0.25">
      <c r="A1002" s="3">
        <v>42364</v>
      </c>
      <c r="B1002" s="1" t="s">
        <v>429</v>
      </c>
      <c r="C1002" s="13" t="s">
        <v>896</v>
      </c>
      <c r="D1002" s="1" t="s">
        <v>50</v>
      </c>
      <c r="E1002" s="7">
        <v>0</v>
      </c>
      <c r="F1002" s="7">
        <v>70000</v>
      </c>
      <c r="G1002" s="1" t="s">
        <v>482</v>
      </c>
      <c r="H1002" s="8" t="s">
        <v>7054</v>
      </c>
      <c r="I1002" s="8" t="e">
        <v>#VALUE!</v>
      </c>
      <c r="J1002" s="14" t="e">
        <v>#VALUE!</v>
      </c>
      <c r="K1002" s="14" t="e">
        <v>#VALUE!</v>
      </c>
      <c r="L1002" s="8" t="e">
        <v>#VALUE!</v>
      </c>
      <c r="M1002" s="10" t="s">
        <v>809</v>
      </c>
    </row>
    <row r="1003" spans="1:13" x14ac:dyDescent="0.25">
      <c r="A1003" s="3">
        <v>42365</v>
      </c>
      <c r="B1003" s="1" t="s">
        <v>230</v>
      </c>
      <c r="C1003" s="13" t="s">
        <v>390</v>
      </c>
      <c r="D1003" s="1" t="s">
        <v>50</v>
      </c>
      <c r="E1003" s="7">
        <v>0</v>
      </c>
      <c r="F1003" s="7">
        <v>50500</v>
      </c>
      <c r="G1003" s="1" t="s">
        <v>482</v>
      </c>
      <c r="H1003" s="8" t="s">
        <v>7055</v>
      </c>
      <c r="I1003" s="8" t="e">
        <v>#VALUE!</v>
      </c>
      <c r="J1003" s="14" t="e">
        <v>#VALUE!</v>
      </c>
      <c r="K1003" s="14" t="e">
        <v>#VALUE!</v>
      </c>
      <c r="L1003" s="8" t="e">
        <v>#VALUE!</v>
      </c>
      <c r="M1003" s="10" t="s">
        <v>809</v>
      </c>
    </row>
    <row r="1004" spans="1:13" x14ac:dyDescent="0.25">
      <c r="A1004" s="3">
        <v>42365</v>
      </c>
      <c r="B1004" s="1" t="s">
        <v>230</v>
      </c>
      <c r="C1004" s="13" t="s">
        <v>390</v>
      </c>
      <c r="D1004" s="1" t="s">
        <v>50</v>
      </c>
      <c r="E1004" s="7">
        <v>0</v>
      </c>
      <c r="F1004" s="7">
        <v>54476</v>
      </c>
      <c r="G1004" s="1" t="s">
        <v>5248</v>
      </c>
      <c r="H1004" s="8" t="s">
        <v>7055</v>
      </c>
      <c r="I1004" s="8" t="s">
        <v>9316</v>
      </c>
      <c r="J1004" s="14">
        <v>1</v>
      </c>
      <c r="K1004" s="14">
        <v>41</v>
      </c>
      <c r="L1004" s="8">
        <v>42366.708333333336</v>
      </c>
      <c r="M1004" s="10" t="s">
        <v>809</v>
      </c>
    </row>
    <row r="1005" spans="1:13" x14ac:dyDescent="0.25">
      <c r="A1005" s="3">
        <v>42367</v>
      </c>
      <c r="B1005" s="1" t="s">
        <v>39</v>
      </c>
      <c r="C1005" s="13" t="s">
        <v>5249</v>
      </c>
      <c r="D1005" s="1" t="s">
        <v>562</v>
      </c>
      <c r="E1005" s="7">
        <v>0</v>
      </c>
      <c r="F1005" s="7">
        <v>0</v>
      </c>
      <c r="G1005" s="1" t="s">
        <v>5250</v>
      </c>
      <c r="H1005" s="8" t="s">
        <v>7056</v>
      </c>
      <c r="I1005" s="8" t="s">
        <v>9332</v>
      </c>
      <c r="J1005" s="14">
        <v>0</v>
      </c>
      <c r="K1005" s="14">
        <v>8</v>
      </c>
      <c r="L1005" s="8">
        <v>42367.354861111111</v>
      </c>
      <c r="M1005" s="10" t="s">
        <v>378</v>
      </c>
    </row>
    <row r="1006" spans="1:13" x14ac:dyDescent="0.25">
      <c r="A1006" s="3">
        <v>42369</v>
      </c>
      <c r="B1006" s="1" t="s">
        <v>25</v>
      </c>
      <c r="C1006" s="13" t="s">
        <v>394</v>
      </c>
      <c r="D1006" s="1" t="s">
        <v>562</v>
      </c>
      <c r="E1006" s="7">
        <v>0</v>
      </c>
      <c r="F1006" s="7">
        <v>0</v>
      </c>
      <c r="G1006" s="1" t="s">
        <v>482</v>
      </c>
      <c r="H1006" s="8" t="s">
        <v>7057</v>
      </c>
      <c r="I1006" s="8" t="e">
        <v>#VALUE!</v>
      </c>
      <c r="J1006" s="14" t="e">
        <v>#VALUE!</v>
      </c>
      <c r="K1006" s="14" t="e">
        <v>#VALUE!</v>
      </c>
      <c r="L1006" s="8" t="e">
        <v>#VALUE!</v>
      </c>
      <c r="M1006" s="10" t="s">
        <v>378</v>
      </c>
    </row>
    <row r="1007" spans="1:13" x14ac:dyDescent="0.25">
      <c r="A1007" s="3">
        <v>42369</v>
      </c>
      <c r="B1007" s="1" t="s">
        <v>230</v>
      </c>
      <c r="C1007" s="13" t="s">
        <v>5251</v>
      </c>
      <c r="D1007" s="1" t="s">
        <v>50</v>
      </c>
      <c r="E1007" s="7">
        <v>8</v>
      </c>
      <c r="F1007" s="7">
        <v>1500</v>
      </c>
      <c r="G1007" s="1" t="s">
        <v>5252</v>
      </c>
      <c r="H1007" s="8" t="s">
        <v>7057</v>
      </c>
      <c r="I1007" s="8" t="s">
        <v>9333</v>
      </c>
      <c r="J1007" s="14">
        <v>0</v>
      </c>
      <c r="K1007" s="14">
        <v>21</v>
      </c>
      <c r="L1007" s="8">
        <v>42369.902777777781</v>
      </c>
      <c r="M1007" s="10" t="s">
        <v>809</v>
      </c>
    </row>
    <row r="1008" spans="1:13" x14ac:dyDescent="0.25">
      <c r="A1008" s="3">
        <v>42373</v>
      </c>
      <c r="B1008" s="1" t="s">
        <v>96</v>
      </c>
      <c r="C1008" s="13" t="s">
        <v>806</v>
      </c>
      <c r="D1008" s="1" t="s">
        <v>562</v>
      </c>
      <c r="E1008" s="7">
        <v>0</v>
      </c>
      <c r="F1008" s="7">
        <v>0</v>
      </c>
      <c r="G1008" s="1" t="s">
        <v>807</v>
      </c>
      <c r="H1008" s="8" t="s">
        <v>7058</v>
      </c>
      <c r="I1008" s="8" t="s">
        <v>9065</v>
      </c>
      <c r="J1008" s="14">
        <v>1</v>
      </c>
      <c r="K1008" s="14">
        <v>32</v>
      </c>
      <c r="L1008" s="8">
        <v>42374.333333333336</v>
      </c>
      <c r="M1008" s="10" t="s">
        <v>378</v>
      </c>
    </row>
    <row r="1009" spans="1:13" x14ac:dyDescent="0.25">
      <c r="A1009" s="3">
        <v>42379</v>
      </c>
      <c r="B1009" s="1" t="s">
        <v>39</v>
      </c>
      <c r="C1009" s="13" t="s">
        <v>808</v>
      </c>
      <c r="D1009" s="1" t="s">
        <v>809</v>
      </c>
      <c r="E1009" s="7">
        <v>0</v>
      </c>
      <c r="F1009" s="7">
        <v>59859</v>
      </c>
      <c r="G1009" s="1" t="s">
        <v>810</v>
      </c>
      <c r="H1009" s="8" t="s">
        <v>7059</v>
      </c>
      <c r="I1009" s="8" t="s">
        <v>9334</v>
      </c>
      <c r="J1009" s="14">
        <v>1</v>
      </c>
      <c r="K1009" s="14">
        <v>29</v>
      </c>
      <c r="L1009" s="8">
        <v>42380.225694444445</v>
      </c>
      <c r="M1009" s="10" t="s">
        <v>809</v>
      </c>
    </row>
    <row r="1010" spans="1:13" x14ac:dyDescent="0.25">
      <c r="A1010" s="3">
        <v>42380</v>
      </c>
      <c r="B1010" s="1" t="s">
        <v>30</v>
      </c>
      <c r="C1010" s="13" t="s">
        <v>811</v>
      </c>
      <c r="D1010" s="1" t="s">
        <v>378</v>
      </c>
      <c r="E1010" s="7">
        <v>0</v>
      </c>
      <c r="F1010" s="7">
        <v>0</v>
      </c>
      <c r="G1010" s="1" t="s">
        <v>812</v>
      </c>
      <c r="H1010" s="8" t="s">
        <v>7060</v>
      </c>
      <c r="I1010" s="8" t="s">
        <v>8809</v>
      </c>
      <c r="J1010" s="14">
        <v>0</v>
      </c>
      <c r="K1010" s="14">
        <v>23</v>
      </c>
      <c r="L1010" s="8">
        <v>42380.958333333336</v>
      </c>
      <c r="M1010" s="10" t="s">
        <v>378</v>
      </c>
    </row>
    <row r="1011" spans="1:13" x14ac:dyDescent="0.25">
      <c r="A1011" s="3">
        <v>42383</v>
      </c>
      <c r="B1011" s="1" t="s">
        <v>30</v>
      </c>
      <c r="C1011" s="13" t="s">
        <v>813</v>
      </c>
      <c r="D1011" s="1" t="s">
        <v>378</v>
      </c>
      <c r="E1011" s="7">
        <v>0</v>
      </c>
      <c r="F1011" s="7">
        <v>0</v>
      </c>
      <c r="G1011" s="1" t="s">
        <v>814</v>
      </c>
      <c r="H1011" s="8" t="s">
        <v>7061</v>
      </c>
      <c r="I1011" s="8" t="s">
        <v>8758</v>
      </c>
      <c r="J1011" s="14">
        <v>0</v>
      </c>
      <c r="K1011" s="14">
        <v>12</v>
      </c>
      <c r="L1011" s="8">
        <v>42383.5</v>
      </c>
      <c r="M1011" s="10" t="s">
        <v>378</v>
      </c>
    </row>
    <row r="1012" spans="1:13" x14ac:dyDescent="0.25">
      <c r="A1012" s="3">
        <v>42386</v>
      </c>
      <c r="B1012" s="1" t="s">
        <v>10</v>
      </c>
      <c r="C1012" s="13" t="s">
        <v>815</v>
      </c>
      <c r="D1012" s="1" t="s">
        <v>562</v>
      </c>
      <c r="E1012" s="7">
        <v>0</v>
      </c>
      <c r="F1012" s="7">
        <v>0</v>
      </c>
      <c r="G1012" s="1" t="s">
        <v>816</v>
      </c>
      <c r="H1012" s="8" t="s">
        <v>7062</v>
      </c>
      <c r="I1012" s="8" t="s">
        <v>9335</v>
      </c>
      <c r="J1012" s="14">
        <v>0</v>
      </c>
      <c r="K1012" s="14">
        <v>12</v>
      </c>
      <c r="L1012" s="8">
        <v>42386.541666666664</v>
      </c>
      <c r="M1012" s="10" t="s">
        <v>378</v>
      </c>
    </row>
    <row r="1013" spans="1:13" x14ac:dyDescent="0.25">
      <c r="A1013" s="3">
        <v>42391</v>
      </c>
      <c r="B1013" s="1" t="s">
        <v>25</v>
      </c>
      <c r="C1013" s="13" t="s">
        <v>507</v>
      </c>
      <c r="D1013" s="1" t="s">
        <v>809</v>
      </c>
      <c r="E1013" s="7">
        <v>0</v>
      </c>
      <c r="F1013" s="7">
        <v>150000</v>
      </c>
      <c r="G1013" s="1" t="s">
        <v>817</v>
      </c>
      <c r="H1013" s="8" t="s">
        <v>7063</v>
      </c>
      <c r="I1013" s="8" t="s">
        <v>9336</v>
      </c>
      <c r="J1013" s="14">
        <v>2</v>
      </c>
      <c r="K1013" s="14">
        <v>60</v>
      </c>
      <c r="L1013" s="8">
        <v>42393.520833333336</v>
      </c>
      <c r="M1013" s="10" t="s">
        <v>809</v>
      </c>
    </row>
    <row r="1014" spans="1:13" x14ac:dyDescent="0.25">
      <c r="A1014" s="3">
        <v>42392</v>
      </c>
      <c r="B1014" s="1" t="s">
        <v>30</v>
      </c>
      <c r="C1014" s="13" t="s">
        <v>818</v>
      </c>
      <c r="D1014" s="1" t="s">
        <v>809</v>
      </c>
      <c r="E1014" s="7">
        <v>0</v>
      </c>
      <c r="F1014" s="7">
        <v>50900</v>
      </c>
      <c r="G1014" s="1" t="s">
        <v>819</v>
      </c>
      <c r="H1014" s="8" t="s">
        <v>7064</v>
      </c>
      <c r="I1014" s="8" t="s">
        <v>9337</v>
      </c>
      <c r="J1014" s="14">
        <v>0</v>
      </c>
      <c r="K1014" s="14">
        <v>9</v>
      </c>
      <c r="L1014" s="8">
        <v>42392.378472222219</v>
      </c>
      <c r="M1014" s="10" t="s">
        <v>809</v>
      </c>
    </row>
    <row r="1015" spans="1:13" x14ac:dyDescent="0.25">
      <c r="A1015" s="3">
        <v>42405</v>
      </c>
      <c r="B1015" s="1" t="s">
        <v>39</v>
      </c>
      <c r="C1015" s="13" t="s">
        <v>789</v>
      </c>
      <c r="D1015" s="1" t="s">
        <v>809</v>
      </c>
      <c r="E1015" s="7">
        <v>0</v>
      </c>
      <c r="F1015" s="7">
        <v>115057</v>
      </c>
      <c r="G1015" s="1" t="s">
        <v>820</v>
      </c>
      <c r="H1015" s="8" t="s">
        <v>7065</v>
      </c>
      <c r="I1015" s="8" t="s">
        <v>9338</v>
      </c>
      <c r="J1015" s="14">
        <v>1</v>
      </c>
      <c r="K1015" s="14">
        <v>39</v>
      </c>
      <c r="L1015" s="8">
        <v>42406.658333333333</v>
      </c>
      <c r="M1015" s="10" t="s">
        <v>809</v>
      </c>
    </row>
    <row r="1016" spans="1:13" x14ac:dyDescent="0.25">
      <c r="A1016" s="3">
        <v>42407</v>
      </c>
      <c r="B1016" s="1" t="s">
        <v>10</v>
      </c>
      <c r="C1016" s="13" t="s">
        <v>824</v>
      </c>
      <c r="D1016" s="1" t="s">
        <v>378</v>
      </c>
      <c r="E1016" s="7">
        <v>0</v>
      </c>
      <c r="F1016" s="7">
        <v>0</v>
      </c>
      <c r="G1016" s="1" t="s">
        <v>825</v>
      </c>
      <c r="H1016" s="8" t="s">
        <v>7066</v>
      </c>
      <c r="I1016" s="8" t="s">
        <v>9339</v>
      </c>
      <c r="J1016" s="14">
        <v>0</v>
      </c>
      <c r="K1016" s="14">
        <v>13</v>
      </c>
      <c r="L1016" s="8">
        <v>42407.570833333331</v>
      </c>
      <c r="M1016" s="10" t="s">
        <v>378</v>
      </c>
    </row>
    <row r="1017" spans="1:13" x14ac:dyDescent="0.25">
      <c r="A1017" s="3">
        <v>42407</v>
      </c>
      <c r="B1017" s="1" t="s">
        <v>10</v>
      </c>
      <c r="C1017" s="13" t="s">
        <v>823</v>
      </c>
      <c r="D1017" s="1" t="s">
        <v>562</v>
      </c>
      <c r="E1017" s="7">
        <v>0</v>
      </c>
      <c r="F1017" s="7">
        <v>0</v>
      </c>
      <c r="G1017" s="1" t="s">
        <v>482</v>
      </c>
      <c r="H1017" s="8" t="s">
        <v>7066</v>
      </c>
      <c r="I1017" s="8" t="e">
        <v>#VALUE!</v>
      </c>
      <c r="J1017" s="14" t="e">
        <v>#VALUE!</v>
      </c>
      <c r="K1017" s="14" t="e">
        <v>#VALUE!</v>
      </c>
      <c r="L1017" s="8" t="e">
        <v>#VALUE!</v>
      </c>
      <c r="M1017" s="10" t="s">
        <v>378</v>
      </c>
    </row>
    <row r="1018" spans="1:13" x14ac:dyDescent="0.25">
      <c r="A1018" s="3">
        <v>42407</v>
      </c>
      <c r="B1018" s="1" t="s">
        <v>39</v>
      </c>
      <c r="C1018" s="13" t="s">
        <v>821</v>
      </c>
      <c r="D1018" s="1" t="s">
        <v>822</v>
      </c>
      <c r="E1018" s="7">
        <v>0</v>
      </c>
      <c r="F1018" s="7">
        <v>0</v>
      </c>
      <c r="G1018" s="1" t="s">
        <v>482</v>
      </c>
      <c r="H1018" s="8" t="s">
        <v>7066</v>
      </c>
      <c r="I1018" s="8" t="e">
        <v>#VALUE!</v>
      </c>
      <c r="J1018" s="14" t="e">
        <v>#VALUE!</v>
      </c>
      <c r="K1018" s="14" t="e">
        <v>#VALUE!</v>
      </c>
      <c r="L1018" s="8" t="e">
        <v>#VALUE!</v>
      </c>
      <c r="M1018" s="10" t="s">
        <v>5089</v>
      </c>
    </row>
    <row r="1019" spans="1:13" x14ac:dyDescent="0.25">
      <c r="A1019" s="3">
        <v>42413</v>
      </c>
      <c r="B1019" s="1" t="s">
        <v>25</v>
      </c>
      <c r="C1019" s="13" t="s">
        <v>396</v>
      </c>
      <c r="D1019" s="1" t="s">
        <v>826</v>
      </c>
      <c r="E1019" s="7">
        <v>7</v>
      </c>
      <c r="F1019" s="7">
        <v>4300</v>
      </c>
      <c r="G1019" s="1" t="s">
        <v>827</v>
      </c>
      <c r="H1019" s="8" t="s">
        <v>7067</v>
      </c>
      <c r="I1019" s="8" t="s">
        <v>9340</v>
      </c>
      <c r="J1019" s="14">
        <v>0</v>
      </c>
      <c r="K1019" s="14">
        <v>16</v>
      </c>
      <c r="L1019" s="8">
        <v>42413.685416666667</v>
      </c>
      <c r="M1019" s="10" t="s">
        <v>8732</v>
      </c>
    </row>
    <row r="1020" spans="1:13" x14ac:dyDescent="0.25">
      <c r="A1020" s="3">
        <v>42416</v>
      </c>
      <c r="B1020" s="1" t="s">
        <v>30</v>
      </c>
      <c r="C1020" s="13" t="s">
        <v>828</v>
      </c>
      <c r="D1020" s="1" t="s">
        <v>809</v>
      </c>
      <c r="E1020" s="7">
        <v>0</v>
      </c>
      <c r="F1020" s="7">
        <v>52640</v>
      </c>
      <c r="G1020" s="1" t="s">
        <v>829</v>
      </c>
      <c r="H1020" s="8" t="s">
        <v>7068</v>
      </c>
      <c r="I1020" s="8" t="s">
        <v>9341</v>
      </c>
      <c r="J1020" s="14">
        <v>0</v>
      </c>
      <c r="K1020" s="14">
        <v>17</v>
      </c>
      <c r="L1020" s="8">
        <v>42416.727777777778</v>
      </c>
      <c r="M1020" s="10" t="s">
        <v>809</v>
      </c>
    </row>
    <row r="1021" spans="1:13" x14ac:dyDescent="0.25">
      <c r="A1021" s="3">
        <v>42419</v>
      </c>
      <c r="B1021" s="1" t="s">
        <v>30</v>
      </c>
      <c r="C1021" s="13" t="s">
        <v>830</v>
      </c>
      <c r="D1021" s="1" t="s">
        <v>809</v>
      </c>
      <c r="E1021" s="7">
        <v>0</v>
      </c>
      <c r="F1021" s="7">
        <v>145314</v>
      </c>
      <c r="G1021" s="1" t="s">
        <v>831</v>
      </c>
      <c r="H1021" s="8" t="s">
        <v>7069</v>
      </c>
      <c r="I1021" s="8" t="s">
        <v>9342</v>
      </c>
      <c r="J1021" s="14">
        <v>1</v>
      </c>
      <c r="K1021" s="14">
        <v>47</v>
      </c>
      <c r="L1021" s="8">
        <v>42420.967361111114</v>
      </c>
      <c r="M1021" s="10" t="s">
        <v>809</v>
      </c>
    </row>
    <row r="1022" spans="1:13" x14ac:dyDescent="0.25">
      <c r="A1022" s="3">
        <v>42421</v>
      </c>
      <c r="B1022" s="1" t="s">
        <v>10</v>
      </c>
      <c r="C1022" s="13" t="s">
        <v>823</v>
      </c>
      <c r="D1022" s="1" t="s">
        <v>562</v>
      </c>
      <c r="E1022" s="7">
        <v>0</v>
      </c>
      <c r="F1022" s="7">
        <v>0</v>
      </c>
      <c r="G1022" s="1" t="s">
        <v>832</v>
      </c>
      <c r="H1022" s="8" t="s">
        <v>7070</v>
      </c>
      <c r="I1022" s="8" t="s">
        <v>9343</v>
      </c>
      <c r="J1022" s="14">
        <v>0</v>
      </c>
      <c r="K1022" s="14">
        <v>17</v>
      </c>
      <c r="L1022" s="8">
        <v>42421.713194444441</v>
      </c>
      <c r="M1022" s="10" t="s">
        <v>378</v>
      </c>
    </row>
    <row r="1023" spans="1:13" x14ac:dyDescent="0.25">
      <c r="A1023" s="3">
        <v>42424</v>
      </c>
      <c r="B1023" s="1" t="s">
        <v>30</v>
      </c>
      <c r="C1023" s="13" t="s">
        <v>835</v>
      </c>
      <c r="D1023" s="1" t="s">
        <v>378</v>
      </c>
      <c r="E1023" s="7">
        <v>0</v>
      </c>
      <c r="F1023" s="7">
        <v>0</v>
      </c>
      <c r="G1023" s="1" t="s">
        <v>836</v>
      </c>
      <c r="H1023" s="8" t="s">
        <v>7071</v>
      </c>
      <c r="I1023" s="8" t="s">
        <v>9344</v>
      </c>
      <c r="J1023" s="14">
        <v>0</v>
      </c>
      <c r="K1023" s="14">
        <v>10</v>
      </c>
      <c r="L1023" s="8">
        <v>42424.427083333336</v>
      </c>
      <c r="M1023" s="10" t="s">
        <v>378</v>
      </c>
    </row>
    <row r="1024" spans="1:13" x14ac:dyDescent="0.25">
      <c r="A1024" s="3">
        <v>42424</v>
      </c>
      <c r="B1024" s="1" t="s">
        <v>25</v>
      </c>
      <c r="C1024" s="13" t="s">
        <v>833</v>
      </c>
      <c r="D1024" s="1" t="s">
        <v>809</v>
      </c>
      <c r="E1024" s="7">
        <v>400</v>
      </c>
      <c r="F1024" s="7">
        <v>284610</v>
      </c>
      <c r="G1024" s="1" t="s">
        <v>834</v>
      </c>
      <c r="H1024" s="8" t="s">
        <v>7071</v>
      </c>
      <c r="I1024" s="8" t="s">
        <v>8828</v>
      </c>
      <c r="J1024" s="14">
        <v>1</v>
      </c>
      <c r="K1024" s="14">
        <v>29</v>
      </c>
      <c r="L1024" s="8">
        <v>42425.208333333336</v>
      </c>
      <c r="M1024" s="10" t="s">
        <v>809</v>
      </c>
    </row>
    <row r="1025" spans="1:13" x14ac:dyDescent="0.25">
      <c r="A1025" s="3">
        <v>42425</v>
      </c>
      <c r="B1025" s="1" t="s">
        <v>39</v>
      </c>
      <c r="C1025" s="13" t="s">
        <v>837</v>
      </c>
      <c r="D1025" s="1" t="s">
        <v>809</v>
      </c>
      <c r="E1025" s="7">
        <v>0</v>
      </c>
      <c r="F1025" s="7">
        <v>114190</v>
      </c>
      <c r="G1025" s="1" t="s">
        <v>838</v>
      </c>
      <c r="H1025" s="8" t="s">
        <v>7072</v>
      </c>
      <c r="I1025" s="8" t="s">
        <v>9345</v>
      </c>
      <c r="J1025" s="14">
        <v>0</v>
      </c>
      <c r="K1025" s="14">
        <v>14</v>
      </c>
      <c r="L1025" s="8">
        <v>42425.614583333336</v>
      </c>
      <c r="M1025" s="10" t="s">
        <v>809</v>
      </c>
    </row>
    <row r="1026" spans="1:13" x14ac:dyDescent="0.25">
      <c r="A1026" s="3">
        <v>42426</v>
      </c>
      <c r="B1026" s="1" t="s">
        <v>10</v>
      </c>
      <c r="C1026" s="13" t="s">
        <v>842</v>
      </c>
      <c r="D1026" s="1" t="s">
        <v>87</v>
      </c>
      <c r="E1026" s="7">
        <v>0</v>
      </c>
      <c r="F1026" s="7">
        <v>0</v>
      </c>
      <c r="G1026" s="1" t="s">
        <v>482</v>
      </c>
      <c r="H1026" s="8" t="s">
        <v>7073</v>
      </c>
      <c r="I1026" s="8" t="e">
        <v>#VALUE!</v>
      </c>
      <c r="J1026" s="14" t="e">
        <v>#VALUE!</v>
      </c>
      <c r="K1026" s="14" t="e">
        <v>#VALUE!</v>
      </c>
      <c r="L1026" s="8" t="e">
        <v>#VALUE!</v>
      </c>
      <c r="M1026" s="10" t="s">
        <v>8731</v>
      </c>
    </row>
    <row r="1027" spans="1:13" x14ac:dyDescent="0.25">
      <c r="A1027" s="3">
        <v>42426</v>
      </c>
      <c r="B1027" s="1" t="s">
        <v>10</v>
      </c>
      <c r="C1027" s="13" t="s">
        <v>839</v>
      </c>
      <c r="D1027" s="1" t="s">
        <v>840</v>
      </c>
      <c r="E1027" s="7">
        <v>2</v>
      </c>
      <c r="F1027" s="7">
        <v>2713</v>
      </c>
      <c r="G1027" s="1" t="s">
        <v>841</v>
      </c>
      <c r="H1027" s="8" t="s">
        <v>7073</v>
      </c>
      <c r="I1027" s="8" t="s">
        <v>9346</v>
      </c>
      <c r="J1027" s="14">
        <v>0</v>
      </c>
      <c r="K1027" s="14">
        <v>20</v>
      </c>
      <c r="L1027" s="8">
        <v>42426.848611111112</v>
      </c>
      <c r="M1027" s="10" t="s">
        <v>378</v>
      </c>
    </row>
    <row r="1028" spans="1:13" x14ac:dyDescent="0.25">
      <c r="A1028" s="3">
        <v>42430</v>
      </c>
      <c r="B1028" s="1" t="s">
        <v>10</v>
      </c>
      <c r="C1028" s="13" t="s">
        <v>844</v>
      </c>
      <c r="D1028" s="1" t="s">
        <v>809</v>
      </c>
      <c r="E1028" s="7">
        <v>0</v>
      </c>
      <c r="F1028" s="7">
        <v>56000</v>
      </c>
      <c r="G1028" s="1" t="s">
        <v>482</v>
      </c>
      <c r="H1028" s="8" t="s">
        <v>7074</v>
      </c>
      <c r="I1028" s="8" t="e">
        <v>#VALUE!</v>
      </c>
      <c r="J1028" s="14" t="e">
        <v>#VALUE!</v>
      </c>
      <c r="K1028" s="14" t="e">
        <v>#VALUE!</v>
      </c>
      <c r="L1028" s="8" t="e">
        <v>#VALUE!</v>
      </c>
      <c r="M1028" s="10" t="s">
        <v>809</v>
      </c>
    </row>
    <row r="1029" spans="1:13" x14ac:dyDescent="0.25">
      <c r="A1029" s="3">
        <v>42430</v>
      </c>
      <c r="B1029" s="1" t="s">
        <v>10</v>
      </c>
      <c r="C1029" s="13" t="s">
        <v>843</v>
      </c>
      <c r="D1029" s="1" t="s">
        <v>378</v>
      </c>
      <c r="E1029" s="7">
        <v>0</v>
      </c>
      <c r="F1029" s="7">
        <v>0</v>
      </c>
      <c r="G1029" s="1" t="s">
        <v>482</v>
      </c>
      <c r="H1029" s="8" t="s">
        <v>7074</v>
      </c>
      <c r="I1029" s="8" t="e">
        <v>#VALUE!</v>
      </c>
      <c r="J1029" s="14" t="e">
        <v>#VALUE!</v>
      </c>
      <c r="K1029" s="14" t="e">
        <v>#VALUE!</v>
      </c>
      <c r="L1029" s="8" t="e">
        <v>#VALUE!</v>
      </c>
      <c r="M1029" s="10" t="s">
        <v>378</v>
      </c>
    </row>
    <row r="1030" spans="1:13" x14ac:dyDescent="0.25">
      <c r="A1030" s="3">
        <v>42432</v>
      </c>
      <c r="B1030" s="1" t="s">
        <v>10</v>
      </c>
      <c r="C1030" s="13" t="s">
        <v>2526</v>
      </c>
      <c r="D1030" s="1" t="s">
        <v>87</v>
      </c>
      <c r="E1030" s="7">
        <v>0</v>
      </c>
      <c r="F1030" s="7">
        <v>0</v>
      </c>
      <c r="G1030" s="1" t="s">
        <v>4924</v>
      </c>
      <c r="H1030" s="8" t="s">
        <v>7075</v>
      </c>
      <c r="I1030" s="8" t="s">
        <v>9347</v>
      </c>
      <c r="J1030" s="14">
        <v>34</v>
      </c>
      <c r="K1030" s="14">
        <v>835</v>
      </c>
      <c r="L1030" s="8">
        <v>42466.824305555558</v>
      </c>
      <c r="M1030" s="10" t="s">
        <v>8731</v>
      </c>
    </row>
    <row r="1031" spans="1:13" x14ac:dyDescent="0.25">
      <c r="A1031" s="3">
        <v>42437</v>
      </c>
      <c r="B1031" s="1" t="s">
        <v>10</v>
      </c>
      <c r="C1031" s="13" t="s">
        <v>3924</v>
      </c>
      <c r="D1031" s="1" t="s">
        <v>562</v>
      </c>
      <c r="E1031" s="7">
        <v>0</v>
      </c>
      <c r="F1031" s="7">
        <v>0</v>
      </c>
      <c r="G1031" s="1" t="s">
        <v>4925</v>
      </c>
      <c r="H1031" s="8" t="s">
        <v>7076</v>
      </c>
      <c r="I1031" s="8" t="s">
        <v>8998</v>
      </c>
      <c r="J1031" s="14">
        <v>0</v>
      </c>
      <c r="K1031" s="14">
        <v>0</v>
      </c>
      <c r="L1031" s="8">
        <v>42437</v>
      </c>
      <c r="M1031" s="10" t="s">
        <v>378</v>
      </c>
    </row>
    <row r="1032" spans="1:13" x14ac:dyDescent="0.25">
      <c r="A1032" s="3">
        <v>42439</v>
      </c>
      <c r="B1032" s="1" t="s">
        <v>10</v>
      </c>
      <c r="C1032" s="13" t="s">
        <v>4926</v>
      </c>
      <c r="D1032" s="1" t="s">
        <v>562</v>
      </c>
      <c r="E1032" s="7">
        <v>0</v>
      </c>
      <c r="F1032" s="7">
        <v>0</v>
      </c>
      <c r="G1032" s="1" t="s">
        <v>4927</v>
      </c>
      <c r="H1032" s="8" t="s">
        <v>7077</v>
      </c>
      <c r="I1032" s="8" t="s">
        <v>9348</v>
      </c>
      <c r="J1032" s="14">
        <v>1</v>
      </c>
      <c r="K1032" s="14">
        <v>35</v>
      </c>
      <c r="L1032" s="8">
        <v>42440.499305555553</v>
      </c>
      <c r="M1032" s="10" t="s">
        <v>378</v>
      </c>
    </row>
    <row r="1033" spans="1:13" x14ac:dyDescent="0.25">
      <c r="A1033" s="3">
        <v>42442</v>
      </c>
      <c r="B1033" s="1" t="s">
        <v>10</v>
      </c>
      <c r="C1033" s="13" t="s">
        <v>656</v>
      </c>
      <c r="D1033" s="1" t="s">
        <v>378</v>
      </c>
      <c r="E1033" s="7">
        <v>0</v>
      </c>
      <c r="F1033" s="7">
        <v>0</v>
      </c>
      <c r="G1033" s="1" t="s">
        <v>482</v>
      </c>
      <c r="H1033" s="8" t="s">
        <v>7078</v>
      </c>
      <c r="I1033" s="8" t="e">
        <v>#VALUE!</v>
      </c>
      <c r="J1033" s="14" t="e">
        <v>#VALUE!</v>
      </c>
      <c r="K1033" s="14" t="e">
        <v>#VALUE!</v>
      </c>
      <c r="L1033" s="8" t="e">
        <v>#VALUE!</v>
      </c>
      <c r="M1033" s="10" t="s">
        <v>378</v>
      </c>
    </row>
    <row r="1034" spans="1:13" x14ac:dyDescent="0.25">
      <c r="A1034" s="3">
        <v>42442</v>
      </c>
      <c r="B1034" s="1" t="s">
        <v>10</v>
      </c>
      <c r="C1034" s="13" t="s">
        <v>4928</v>
      </c>
      <c r="D1034" s="1" t="s">
        <v>562</v>
      </c>
      <c r="E1034" s="7">
        <v>0</v>
      </c>
      <c r="F1034" s="7">
        <v>0</v>
      </c>
      <c r="G1034" s="1" t="s">
        <v>482</v>
      </c>
      <c r="H1034" s="8" t="s">
        <v>7078</v>
      </c>
      <c r="I1034" s="8" t="e">
        <v>#VALUE!</v>
      </c>
      <c r="J1034" s="14" t="e">
        <v>#VALUE!</v>
      </c>
      <c r="K1034" s="14" t="e">
        <v>#VALUE!</v>
      </c>
      <c r="L1034" s="8" t="e">
        <v>#VALUE!</v>
      </c>
      <c r="M1034" s="10" t="s">
        <v>378</v>
      </c>
    </row>
    <row r="1035" spans="1:13" x14ac:dyDescent="0.25">
      <c r="A1035" s="3">
        <v>42452</v>
      </c>
      <c r="B1035" s="1" t="s">
        <v>10</v>
      </c>
      <c r="C1035" s="13" t="s">
        <v>4929</v>
      </c>
      <c r="D1035" s="1" t="s">
        <v>809</v>
      </c>
      <c r="E1035" s="7">
        <v>0</v>
      </c>
      <c r="F1035" s="7">
        <v>0</v>
      </c>
      <c r="G1035" s="1" t="s">
        <v>4930</v>
      </c>
      <c r="H1035" s="8" t="s">
        <v>7079</v>
      </c>
      <c r="I1035" s="8" t="s">
        <v>9349</v>
      </c>
      <c r="J1035" s="14">
        <v>2</v>
      </c>
      <c r="K1035" s="14">
        <v>71</v>
      </c>
      <c r="L1035" s="8">
        <v>42454.999305555553</v>
      </c>
      <c r="M1035" s="10" t="s">
        <v>809</v>
      </c>
    </row>
    <row r="1036" spans="1:13" x14ac:dyDescent="0.25">
      <c r="A1036" s="3">
        <v>42456</v>
      </c>
      <c r="B1036" s="1" t="s">
        <v>10</v>
      </c>
      <c r="C1036" s="13" t="s">
        <v>795</v>
      </c>
      <c r="D1036" s="1" t="s">
        <v>562</v>
      </c>
      <c r="E1036" s="7">
        <v>0</v>
      </c>
      <c r="F1036" s="7">
        <v>110000</v>
      </c>
      <c r="G1036" s="1" t="s">
        <v>4931</v>
      </c>
      <c r="H1036" s="8" t="s">
        <v>7080</v>
      </c>
      <c r="I1036" s="8" t="s">
        <v>9335</v>
      </c>
      <c r="J1036" s="14">
        <v>0</v>
      </c>
      <c r="K1036" s="14">
        <v>12</v>
      </c>
      <c r="L1036" s="8">
        <v>42456.541666666664</v>
      </c>
      <c r="M1036" s="10" t="s">
        <v>378</v>
      </c>
    </row>
    <row r="1037" spans="1:13" x14ac:dyDescent="0.25">
      <c r="A1037" s="3">
        <v>42459</v>
      </c>
      <c r="B1037" s="1" t="s">
        <v>39</v>
      </c>
      <c r="C1037" s="13" t="s">
        <v>4064</v>
      </c>
      <c r="D1037" s="1" t="s">
        <v>562</v>
      </c>
      <c r="E1037" s="7">
        <v>200</v>
      </c>
      <c r="F1037" s="7">
        <v>50500</v>
      </c>
      <c r="G1037" s="1" t="s">
        <v>4932</v>
      </c>
      <c r="H1037" s="8" t="s">
        <v>7081</v>
      </c>
      <c r="I1037" s="8" t="s">
        <v>9350</v>
      </c>
      <c r="J1037" s="14">
        <v>1</v>
      </c>
      <c r="K1037" s="14">
        <v>39</v>
      </c>
      <c r="L1037" s="8">
        <v>42460.625</v>
      </c>
      <c r="M1037" s="10" t="s">
        <v>378</v>
      </c>
    </row>
    <row r="1038" spans="1:13" x14ac:dyDescent="0.25">
      <c r="A1038" s="3">
        <v>42461</v>
      </c>
      <c r="B1038" s="1" t="s">
        <v>344</v>
      </c>
      <c r="C1038" s="13" t="s">
        <v>4933</v>
      </c>
      <c r="D1038" s="1" t="s">
        <v>562</v>
      </c>
      <c r="E1038" s="7">
        <v>0</v>
      </c>
      <c r="F1038" s="7">
        <v>0</v>
      </c>
      <c r="G1038" s="1" t="s">
        <v>4934</v>
      </c>
      <c r="H1038" s="8" t="s">
        <v>7082</v>
      </c>
      <c r="I1038" s="8" t="s">
        <v>8862</v>
      </c>
      <c r="J1038" s="14">
        <v>0</v>
      </c>
      <c r="K1038" s="14">
        <v>18</v>
      </c>
      <c r="L1038" s="8">
        <v>42461.75</v>
      </c>
      <c r="M1038" s="10" t="s">
        <v>378</v>
      </c>
    </row>
    <row r="1039" spans="1:13" x14ac:dyDescent="0.25">
      <c r="A1039" s="3">
        <v>42462</v>
      </c>
      <c r="B1039" s="1" t="s">
        <v>10</v>
      </c>
      <c r="C1039" s="13" t="s">
        <v>396</v>
      </c>
      <c r="D1039" s="1" t="s">
        <v>422</v>
      </c>
      <c r="E1039" s="7">
        <v>360</v>
      </c>
      <c r="F1039" s="7">
        <v>0</v>
      </c>
      <c r="G1039" s="1" t="s">
        <v>4935</v>
      </c>
      <c r="H1039" s="8" t="s">
        <v>7083</v>
      </c>
      <c r="I1039" s="8" t="s">
        <v>9351</v>
      </c>
      <c r="J1039" s="14">
        <v>0</v>
      </c>
      <c r="K1039" s="14">
        <v>11</v>
      </c>
      <c r="L1039" s="8">
        <v>42462.481249999997</v>
      </c>
      <c r="M1039" s="10" t="s">
        <v>8731</v>
      </c>
    </row>
    <row r="1040" spans="1:13" x14ac:dyDescent="0.25">
      <c r="A1040" s="3">
        <v>42472</v>
      </c>
      <c r="B1040" s="1" t="s">
        <v>10</v>
      </c>
      <c r="C1040" s="13" t="s">
        <v>4936</v>
      </c>
      <c r="D1040" s="1" t="s">
        <v>822</v>
      </c>
      <c r="E1040" s="7">
        <v>0</v>
      </c>
      <c r="F1040" s="7">
        <v>0</v>
      </c>
      <c r="G1040" s="1" t="s">
        <v>4937</v>
      </c>
      <c r="H1040" s="8" t="s">
        <v>7084</v>
      </c>
      <c r="I1040" s="8" t="s">
        <v>9352</v>
      </c>
      <c r="J1040" s="14">
        <v>0</v>
      </c>
      <c r="K1040" s="14">
        <v>16</v>
      </c>
      <c r="L1040" s="8">
        <v>42472.696527777778</v>
      </c>
      <c r="M1040" s="10" t="s">
        <v>5089</v>
      </c>
    </row>
    <row r="1041" spans="1:13" x14ac:dyDescent="0.25">
      <c r="A1041" s="3">
        <v>42474</v>
      </c>
      <c r="B1041" s="1" t="s">
        <v>30</v>
      </c>
      <c r="C1041" s="13" t="s">
        <v>4938</v>
      </c>
      <c r="D1041" s="1" t="s">
        <v>562</v>
      </c>
      <c r="E1041" s="7">
        <v>0</v>
      </c>
      <c r="F1041" s="7">
        <v>0</v>
      </c>
      <c r="G1041" s="1" t="s">
        <v>4939</v>
      </c>
      <c r="H1041" s="8" t="s">
        <v>7085</v>
      </c>
      <c r="I1041" s="8" t="s">
        <v>9353</v>
      </c>
      <c r="J1041" s="14">
        <v>1</v>
      </c>
      <c r="K1041" s="14">
        <v>44</v>
      </c>
      <c r="L1041" s="8">
        <v>42475.862500000003</v>
      </c>
      <c r="M1041" s="10" t="s">
        <v>378</v>
      </c>
    </row>
    <row r="1042" spans="1:13" x14ac:dyDescent="0.25">
      <c r="A1042" s="3">
        <v>42475</v>
      </c>
      <c r="B1042" s="1" t="s">
        <v>10</v>
      </c>
      <c r="C1042" s="13" t="s">
        <v>4940</v>
      </c>
      <c r="D1042" s="1" t="s">
        <v>378</v>
      </c>
      <c r="E1042" s="7">
        <v>0</v>
      </c>
      <c r="F1042" s="7">
        <v>0</v>
      </c>
      <c r="G1042" s="1" t="s">
        <v>4941</v>
      </c>
      <c r="H1042" s="8" t="s">
        <v>7086</v>
      </c>
      <c r="I1042" s="8" t="s">
        <v>8768</v>
      </c>
      <c r="J1042" s="14">
        <v>0</v>
      </c>
      <c r="K1042" s="14">
        <v>11</v>
      </c>
      <c r="L1042" s="8">
        <v>42475.458333333336</v>
      </c>
      <c r="M1042" s="10" t="s">
        <v>378</v>
      </c>
    </row>
    <row r="1043" spans="1:13" x14ac:dyDescent="0.25">
      <c r="A1043" s="3">
        <v>42478</v>
      </c>
      <c r="B1043" s="1" t="s">
        <v>429</v>
      </c>
      <c r="C1043" s="13" t="s">
        <v>4942</v>
      </c>
      <c r="D1043" s="1" t="s">
        <v>809</v>
      </c>
      <c r="E1043" s="7">
        <v>0</v>
      </c>
      <c r="F1043" s="7">
        <v>415103</v>
      </c>
      <c r="G1043" s="1" t="s">
        <v>4943</v>
      </c>
      <c r="H1043" s="8" t="s">
        <v>7087</v>
      </c>
      <c r="I1043" s="8" t="s">
        <v>9354</v>
      </c>
      <c r="J1043" s="14">
        <v>2</v>
      </c>
      <c r="K1043" s="14">
        <v>55</v>
      </c>
      <c r="L1043" s="8">
        <v>42480.329861111109</v>
      </c>
      <c r="M1043" s="10" t="s">
        <v>809</v>
      </c>
    </row>
    <row r="1044" spans="1:13" x14ac:dyDescent="0.25">
      <c r="A1044" s="3">
        <v>42487</v>
      </c>
      <c r="B1044" s="1" t="s">
        <v>429</v>
      </c>
      <c r="C1044" s="13" t="s">
        <v>4945</v>
      </c>
      <c r="D1044" s="1" t="s">
        <v>562</v>
      </c>
      <c r="E1044" s="7">
        <v>0</v>
      </c>
      <c r="F1044" s="7">
        <v>0</v>
      </c>
      <c r="G1044" s="1" t="s">
        <v>4946</v>
      </c>
      <c r="H1044" s="8" t="s">
        <v>7088</v>
      </c>
      <c r="I1044" s="8" t="s">
        <v>9355</v>
      </c>
      <c r="J1044" s="14">
        <v>0</v>
      </c>
      <c r="K1044" s="14">
        <v>18</v>
      </c>
      <c r="L1044" s="8">
        <v>42487.753472222219</v>
      </c>
      <c r="M1044" s="10" t="s">
        <v>378</v>
      </c>
    </row>
    <row r="1045" spans="1:13" x14ac:dyDescent="0.25">
      <c r="A1045" s="3">
        <v>42487</v>
      </c>
      <c r="B1045" s="1" t="s">
        <v>429</v>
      </c>
      <c r="C1045" s="13" t="s">
        <v>4942</v>
      </c>
      <c r="D1045" s="1" t="s">
        <v>809</v>
      </c>
      <c r="E1045" s="7">
        <v>0</v>
      </c>
      <c r="F1045" s="7">
        <v>214864</v>
      </c>
      <c r="G1045" s="1" t="s">
        <v>4944</v>
      </c>
      <c r="H1045" s="8" t="s">
        <v>7088</v>
      </c>
      <c r="I1045" s="8" t="s">
        <v>9356</v>
      </c>
      <c r="J1045" s="14">
        <v>1</v>
      </c>
      <c r="K1045" s="14">
        <v>25</v>
      </c>
      <c r="L1045" s="8">
        <v>42488.065972222219</v>
      </c>
      <c r="M1045" s="10" t="s">
        <v>809</v>
      </c>
    </row>
    <row r="1046" spans="1:13" x14ac:dyDescent="0.25">
      <c r="A1046" s="3">
        <v>42487</v>
      </c>
      <c r="B1046" s="1" t="s">
        <v>25</v>
      </c>
      <c r="C1046" s="13" t="s">
        <v>845</v>
      </c>
      <c r="D1046" s="1" t="s">
        <v>378</v>
      </c>
      <c r="E1046" s="7">
        <v>0</v>
      </c>
      <c r="F1046" s="7">
        <v>0</v>
      </c>
      <c r="G1046" s="1" t="s">
        <v>482</v>
      </c>
      <c r="H1046" s="8" t="s">
        <v>7088</v>
      </c>
      <c r="I1046" s="8" t="e">
        <v>#VALUE!</v>
      </c>
      <c r="J1046" s="14" t="e">
        <v>#VALUE!</v>
      </c>
      <c r="K1046" s="14" t="e">
        <v>#VALUE!</v>
      </c>
      <c r="L1046" s="8" t="e">
        <v>#VALUE!</v>
      </c>
      <c r="M1046" s="10" t="s">
        <v>378</v>
      </c>
    </row>
    <row r="1047" spans="1:13" x14ac:dyDescent="0.25">
      <c r="A1047" s="3">
        <v>42497</v>
      </c>
      <c r="B1047" s="1" t="s">
        <v>39</v>
      </c>
      <c r="C1047" s="13" t="s">
        <v>4271</v>
      </c>
      <c r="D1047" s="1" t="s">
        <v>562</v>
      </c>
      <c r="E1047" s="7">
        <v>0</v>
      </c>
      <c r="F1047" s="7">
        <v>0</v>
      </c>
      <c r="G1047" s="1" t="s">
        <v>4947</v>
      </c>
      <c r="H1047" s="8" t="s">
        <v>7089</v>
      </c>
      <c r="I1047" s="8" t="s">
        <v>9357</v>
      </c>
      <c r="J1047" s="14">
        <v>0</v>
      </c>
      <c r="K1047" s="14">
        <v>9</v>
      </c>
      <c r="L1047" s="8">
        <v>42497.376388888886</v>
      </c>
      <c r="M1047" s="10" t="s">
        <v>378</v>
      </c>
    </row>
    <row r="1048" spans="1:13" x14ac:dyDescent="0.25">
      <c r="A1048" s="3">
        <v>42498</v>
      </c>
      <c r="B1048" s="1" t="s">
        <v>10</v>
      </c>
      <c r="C1048" s="13" t="s">
        <v>2375</v>
      </c>
      <c r="D1048" s="1" t="s">
        <v>826</v>
      </c>
      <c r="E1048" s="7">
        <v>0</v>
      </c>
      <c r="F1048" s="7">
        <v>0</v>
      </c>
      <c r="G1048" s="1" t="s">
        <v>4948</v>
      </c>
      <c r="H1048" s="8" t="s">
        <v>7090</v>
      </c>
      <c r="I1048" s="8" t="e">
        <v>#VALUE!</v>
      </c>
      <c r="J1048" s="14" t="e">
        <v>#VALUE!</v>
      </c>
      <c r="K1048" s="14" t="e">
        <v>#VALUE!</v>
      </c>
      <c r="L1048" s="8" t="e">
        <v>#VALUE!</v>
      </c>
      <c r="M1048" s="10" t="s">
        <v>8732</v>
      </c>
    </row>
    <row r="1049" spans="1:13" x14ac:dyDescent="0.25">
      <c r="A1049" s="3">
        <v>42500</v>
      </c>
      <c r="B1049" s="1" t="s">
        <v>429</v>
      </c>
      <c r="C1049" s="13" t="s">
        <v>4949</v>
      </c>
      <c r="D1049" s="1" t="s">
        <v>935</v>
      </c>
      <c r="E1049" s="7">
        <v>0</v>
      </c>
      <c r="F1049" s="7">
        <v>85000</v>
      </c>
      <c r="G1049" s="1" t="s">
        <v>4950</v>
      </c>
      <c r="H1049" s="8" t="s">
        <v>7091</v>
      </c>
      <c r="I1049" s="8" t="s">
        <v>9358</v>
      </c>
      <c r="J1049" s="14">
        <v>3</v>
      </c>
      <c r="K1049" s="14">
        <v>75</v>
      </c>
      <c r="L1049" s="8">
        <v>42503.125</v>
      </c>
      <c r="M1049" s="10" t="s">
        <v>8731</v>
      </c>
    </row>
    <row r="1050" spans="1:13" x14ac:dyDescent="0.25">
      <c r="A1050" s="3">
        <v>42504</v>
      </c>
      <c r="B1050" s="1" t="s">
        <v>25</v>
      </c>
      <c r="C1050" s="13" t="s">
        <v>2090</v>
      </c>
      <c r="D1050" s="1" t="s">
        <v>562</v>
      </c>
      <c r="E1050" s="7">
        <v>0</v>
      </c>
      <c r="F1050" s="7">
        <v>0</v>
      </c>
      <c r="G1050" s="1" t="s">
        <v>4951</v>
      </c>
      <c r="H1050" s="8" t="s">
        <v>7092</v>
      </c>
      <c r="I1050" s="8" t="s">
        <v>9359</v>
      </c>
      <c r="J1050" s="14">
        <v>1</v>
      </c>
      <c r="K1050" s="14">
        <v>41</v>
      </c>
      <c r="L1050" s="8">
        <v>42505.724999999999</v>
      </c>
      <c r="M1050" s="10" t="s">
        <v>378</v>
      </c>
    </row>
    <row r="1051" spans="1:13" x14ac:dyDescent="0.25">
      <c r="A1051" s="3">
        <v>42509</v>
      </c>
      <c r="B1051" s="1" t="s">
        <v>10</v>
      </c>
      <c r="C1051" s="13" t="s">
        <v>2438</v>
      </c>
      <c r="D1051" s="1" t="s">
        <v>422</v>
      </c>
      <c r="E1051" s="7">
        <v>461</v>
      </c>
      <c r="F1051" s="7">
        <v>85179</v>
      </c>
      <c r="G1051" s="1" t="s">
        <v>4952</v>
      </c>
      <c r="H1051" s="8" t="s">
        <v>7093</v>
      </c>
      <c r="I1051" s="8" t="s">
        <v>8957</v>
      </c>
      <c r="J1051" s="14">
        <v>1</v>
      </c>
      <c r="K1051" s="14">
        <v>24</v>
      </c>
      <c r="L1051" s="8">
        <v>42510.041666666664</v>
      </c>
      <c r="M1051" s="10" t="s">
        <v>8731</v>
      </c>
    </row>
    <row r="1052" spans="1:13" x14ac:dyDescent="0.25">
      <c r="A1052" s="3">
        <v>42510</v>
      </c>
      <c r="B1052" s="1" t="s">
        <v>25</v>
      </c>
      <c r="C1052" s="13" t="s">
        <v>488</v>
      </c>
      <c r="D1052" s="1" t="s">
        <v>809</v>
      </c>
      <c r="E1052" s="7">
        <v>0</v>
      </c>
      <c r="F1052" s="7">
        <v>57184</v>
      </c>
      <c r="G1052" s="1" t="s">
        <v>4948</v>
      </c>
      <c r="H1052" s="8" t="s">
        <v>7094</v>
      </c>
      <c r="I1052" s="8" t="e">
        <v>#VALUE!</v>
      </c>
      <c r="J1052" s="14" t="e">
        <v>#VALUE!</v>
      </c>
      <c r="K1052" s="14" t="e">
        <v>#VALUE!</v>
      </c>
      <c r="L1052" s="8" t="e">
        <v>#VALUE!</v>
      </c>
      <c r="M1052" s="10" t="s">
        <v>809</v>
      </c>
    </row>
    <row r="1053" spans="1:13" x14ac:dyDescent="0.25">
      <c r="A1053" s="3">
        <v>42510</v>
      </c>
      <c r="B1053" s="1" t="s">
        <v>25</v>
      </c>
      <c r="C1053" s="13" t="s">
        <v>488</v>
      </c>
      <c r="D1053" s="1" t="s">
        <v>4953</v>
      </c>
      <c r="E1053" s="7">
        <v>0</v>
      </c>
      <c r="F1053" s="7">
        <v>85000</v>
      </c>
      <c r="G1053" s="1" t="s">
        <v>4954</v>
      </c>
      <c r="H1053" s="8" t="s">
        <v>7094</v>
      </c>
      <c r="I1053" s="8" t="s">
        <v>9360</v>
      </c>
      <c r="J1053" s="14">
        <v>2</v>
      </c>
      <c r="K1053" s="14">
        <v>53</v>
      </c>
      <c r="L1053" s="8">
        <v>42512.208333333336</v>
      </c>
      <c r="M1053" s="10" t="s">
        <v>8731</v>
      </c>
    </row>
    <row r="1054" spans="1:13" x14ac:dyDescent="0.25">
      <c r="A1054" s="3">
        <v>42514</v>
      </c>
      <c r="B1054" s="1" t="s">
        <v>25</v>
      </c>
      <c r="C1054" s="13" t="s">
        <v>2090</v>
      </c>
      <c r="D1054" s="1" t="s">
        <v>378</v>
      </c>
      <c r="E1054" s="7">
        <v>0</v>
      </c>
      <c r="F1054" s="7">
        <v>0</v>
      </c>
      <c r="G1054" s="1" t="s">
        <v>4948</v>
      </c>
      <c r="H1054" s="8" t="s">
        <v>7095</v>
      </c>
      <c r="I1054" s="8" t="e">
        <v>#VALUE!</v>
      </c>
      <c r="J1054" s="14" t="e">
        <v>#VALUE!</v>
      </c>
      <c r="K1054" s="14" t="e">
        <v>#VALUE!</v>
      </c>
      <c r="L1054" s="8" t="e">
        <v>#VALUE!</v>
      </c>
      <c r="M1054" s="10" t="s">
        <v>378</v>
      </c>
    </row>
    <row r="1055" spans="1:13" x14ac:dyDescent="0.25">
      <c r="A1055" s="3">
        <v>42516</v>
      </c>
      <c r="B1055" s="1" t="s">
        <v>39</v>
      </c>
      <c r="C1055" s="13" t="s">
        <v>1783</v>
      </c>
      <c r="D1055" s="1" t="s">
        <v>445</v>
      </c>
      <c r="E1055" s="7">
        <v>82</v>
      </c>
      <c r="F1055" s="7">
        <v>56645</v>
      </c>
      <c r="G1055" s="1" t="s">
        <v>4955</v>
      </c>
      <c r="H1055" s="8" t="s">
        <v>7096</v>
      </c>
      <c r="I1055" s="8" t="s">
        <v>9361</v>
      </c>
      <c r="J1055" s="14">
        <v>1</v>
      </c>
      <c r="K1055" s="14">
        <v>24</v>
      </c>
      <c r="L1055" s="8">
        <v>42517.027777777781</v>
      </c>
      <c r="M1055" s="10" t="s">
        <v>8731</v>
      </c>
    </row>
    <row r="1056" spans="1:13" x14ac:dyDescent="0.25">
      <c r="A1056" s="3">
        <v>42521</v>
      </c>
      <c r="B1056" s="1" t="s">
        <v>39</v>
      </c>
      <c r="C1056" s="13" t="s">
        <v>4051</v>
      </c>
      <c r="D1056" s="1" t="s">
        <v>87</v>
      </c>
      <c r="E1056" s="7">
        <v>150</v>
      </c>
      <c r="F1056" s="7">
        <v>0</v>
      </c>
      <c r="G1056" s="1" t="s">
        <v>4956</v>
      </c>
      <c r="H1056" s="8" t="s">
        <v>7097</v>
      </c>
      <c r="I1056" s="8" t="s">
        <v>9362</v>
      </c>
      <c r="J1056" s="14">
        <v>13</v>
      </c>
      <c r="K1056" s="14">
        <v>319</v>
      </c>
      <c r="L1056" s="8">
        <v>42534.310416666667</v>
      </c>
      <c r="M1056" s="10" t="s">
        <v>8731</v>
      </c>
    </row>
    <row r="1057" spans="1:13" x14ac:dyDescent="0.25">
      <c r="A1057" s="3">
        <v>42528</v>
      </c>
      <c r="B1057" s="1" t="s">
        <v>10</v>
      </c>
      <c r="C1057" s="13" t="s">
        <v>79</v>
      </c>
      <c r="D1057" s="1" t="s">
        <v>4957</v>
      </c>
      <c r="E1057" s="7">
        <v>0</v>
      </c>
      <c r="F1057" s="7">
        <v>0</v>
      </c>
      <c r="G1057" s="1" t="s">
        <v>4958</v>
      </c>
      <c r="H1057" s="8" t="s">
        <v>7098</v>
      </c>
      <c r="I1057" s="8" t="s">
        <v>9363</v>
      </c>
      <c r="J1057" s="14">
        <v>0</v>
      </c>
      <c r="K1057" s="14">
        <v>12</v>
      </c>
      <c r="L1057" s="8">
        <v>42528.510416666664</v>
      </c>
      <c r="M1057" s="10" t="s">
        <v>378</v>
      </c>
    </row>
    <row r="1058" spans="1:13" x14ac:dyDescent="0.25">
      <c r="A1058" s="3">
        <v>42535</v>
      </c>
      <c r="B1058" s="1" t="s">
        <v>30</v>
      </c>
      <c r="C1058" s="13" t="s">
        <v>3784</v>
      </c>
      <c r="D1058" s="1" t="s">
        <v>378</v>
      </c>
      <c r="E1058" s="7">
        <v>0</v>
      </c>
      <c r="F1058" s="7">
        <v>0</v>
      </c>
      <c r="G1058" s="1" t="s">
        <v>4959</v>
      </c>
      <c r="H1058" s="8" t="s">
        <v>7099</v>
      </c>
      <c r="I1058" s="8" t="s">
        <v>8834</v>
      </c>
      <c r="J1058" s="14">
        <v>0</v>
      </c>
      <c r="K1058" s="14">
        <v>8</v>
      </c>
      <c r="L1058" s="8">
        <v>42535.333333333336</v>
      </c>
      <c r="M1058" s="10" t="s">
        <v>378</v>
      </c>
    </row>
    <row r="1059" spans="1:13" x14ac:dyDescent="0.25">
      <c r="A1059" s="3">
        <v>42538</v>
      </c>
      <c r="B1059" s="1" t="s">
        <v>30</v>
      </c>
      <c r="C1059" s="13" t="s">
        <v>835</v>
      </c>
      <c r="D1059" s="1" t="s">
        <v>378</v>
      </c>
      <c r="E1059" s="7">
        <v>0</v>
      </c>
      <c r="F1059" s="7">
        <v>0</v>
      </c>
      <c r="G1059" s="1" t="s">
        <v>4962</v>
      </c>
      <c r="H1059" s="8" t="s">
        <v>7100</v>
      </c>
      <c r="I1059" s="8" t="s">
        <v>8874</v>
      </c>
      <c r="J1059" s="14">
        <v>0</v>
      </c>
      <c r="K1059" s="14">
        <v>4</v>
      </c>
      <c r="L1059" s="8">
        <v>42538.188194444447</v>
      </c>
      <c r="M1059" s="10" t="s">
        <v>378</v>
      </c>
    </row>
    <row r="1060" spans="1:13" x14ac:dyDescent="0.25">
      <c r="A1060" s="3">
        <v>42538</v>
      </c>
      <c r="B1060" s="1" t="s">
        <v>25</v>
      </c>
      <c r="C1060" s="13" t="s">
        <v>4960</v>
      </c>
      <c r="D1060" s="1" t="s">
        <v>809</v>
      </c>
      <c r="E1060" s="7">
        <v>304</v>
      </c>
      <c r="F1060" s="7">
        <v>91260</v>
      </c>
      <c r="G1060" s="1" t="s">
        <v>4961</v>
      </c>
      <c r="H1060" s="8" t="s">
        <v>7100</v>
      </c>
      <c r="I1060" s="8" t="s">
        <v>9364</v>
      </c>
      <c r="J1060" s="14">
        <v>1</v>
      </c>
      <c r="K1060" s="14">
        <v>32</v>
      </c>
      <c r="L1060" s="8">
        <v>42539.356944444444</v>
      </c>
      <c r="M1060" s="10" t="s">
        <v>809</v>
      </c>
    </row>
    <row r="1061" spans="1:13" x14ac:dyDescent="0.25">
      <c r="A1061" s="3">
        <v>42553</v>
      </c>
      <c r="B1061" s="1" t="s">
        <v>10</v>
      </c>
      <c r="C1061" s="13" t="s">
        <v>4731</v>
      </c>
      <c r="D1061" s="1" t="s">
        <v>4963</v>
      </c>
      <c r="E1061" s="7">
        <v>0</v>
      </c>
      <c r="F1061" s="7">
        <v>0</v>
      </c>
      <c r="G1061" s="1" t="s">
        <v>4964</v>
      </c>
      <c r="H1061" s="8" t="s">
        <v>7101</v>
      </c>
      <c r="I1061" s="8" t="s">
        <v>9365</v>
      </c>
      <c r="J1061" s="14">
        <v>2</v>
      </c>
      <c r="K1061" s="14">
        <v>48</v>
      </c>
      <c r="L1061" s="8">
        <v>42555.027777777781</v>
      </c>
      <c r="M1061" s="10" t="s">
        <v>378</v>
      </c>
    </row>
    <row r="1062" spans="1:13" x14ac:dyDescent="0.25">
      <c r="A1062" s="3">
        <v>42556</v>
      </c>
      <c r="B1062" s="1" t="s">
        <v>96</v>
      </c>
      <c r="C1062" s="13" t="s">
        <v>4967</v>
      </c>
      <c r="D1062" s="1" t="s">
        <v>50</v>
      </c>
      <c r="E1062" s="7">
        <v>0</v>
      </c>
      <c r="F1062" s="7">
        <v>250000</v>
      </c>
      <c r="G1062" s="1" t="s">
        <v>4968</v>
      </c>
      <c r="H1062" s="8" t="s">
        <v>7102</v>
      </c>
      <c r="I1062" s="8" t="s">
        <v>9262</v>
      </c>
      <c r="J1062" s="14">
        <v>1</v>
      </c>
      <c r="K1062" s="14">
        <v>39</v>
      </c>
      <c r="L1062" s="8">
        <v>42557.666666666664</v>
      </c>
      <c r="M1062" s="10" t="s">
        <v>809</v>
      </c>
    </row>
    <row r="1063" spans="1:13" x14ac:dyDescent="0.25">
      <c r="A1063" s="3">
        <v>42556</v>
      </c>
      <c r="B1063" s="1" t="s">
        <v>429</v>
      </c>
      <c r="C1063" s="13" t="s">
        <v>4965</v>
      </c>
      <c r="D1063" s="1" t="s">
        <v>50</v>
      </c>
      <c r="E1063" s="7">
        <v>0</v>
      </c>
      <c r="F1063" s="7">
        <v>52000</v>
      </c>
      <c r="G1063" s="1" t="s">
        <v>4966</v>
      </c>
      <c r="H1063" s="8" t="s">
        <v>7102</v>
      </c>
      <c r="I1063" s="8" t="s">
        <v>8926</v>
      </c>
      <c r="J1063" s="14">
        <v>1</v>
      </c>
      <c r="K1063" s="14">
        <v>27</v>
      </c>
      <c r="L1063" s="8">
        <v>42557.125</v>
      </c>
      <c r="M1063" s="10" t="s">
        <v>809</v>
      </c>
    </row>
    <row r="1064" spans="1:13" x14ac:dyDescent="0.25">
      <c r="A1064" s="3">
        <v>42558</v>
      </c>
      <c r="B1064" s="1" t="s">
        <v>25</v>
      </c>
      <c r="C1064" s="13" t="s">
        <v>4971</v>
      </c>
      <c r="D1064" s="1" t="s">
        <v>378</v>
      </c>
      <c r="E1064" s="7">
        <v>0</v>
      </c>
      <c r="F1064" s="7">
        <v>0</v>
      </c>
      <c r="G1064" s="1" t="s">
        <v>4972</v>
      </c>
      <c r="H1064" s="8" t="s">
        <v>7103</v>
      </c>
      <c r="I1064" s="8" t="s">
        <v>9366</v>
      </c>
      <c r="J1064" s="14">
        <v>0</v>
      </c>
      <c r="K1064" s="14">
        <v>8</v>
      </c>
      <c r="L1064" s="8">
        <v>42558.361111111109</v>
      </c>
      <c r="M1064" s="10" t="s">
        <v>378</v>
      </c>
    </row>
    <row r="1065" spans="1:13" x14ac:dyDescent="0.25">
      <c r="A1065" s="3">
        <v>42558</v>
      </c>
      <c r="B1065" s="1" t="s">
        <v>25</v>
      </c>
      <c r="C1065" s="13" t="s">
        <v>4969</v>
      </c>
      <c r="D1065" s="1" t="s">
        <v>50</v>
      </c>
      <c r="E1065" s="7">
        <v>0</v>
      </c>
      <c r="F1065" s="7">
        <v>58500</v>
      </c>
      <c r="G1065" s="1" t="s">
        <v>4970</v>
      </c>
      <c r="H1065" s="8" t="s">
        <v>7103</v>
      </c>
      <c r="I1065" s="8" t="s">
        <v>8834</v>
      </c>
      <c r="J1065" s="14">
        <v>0</v>
      </c>
      <c r="K1065" s="14">
        <v>8</v>
      </c>
      <c r="L1065" s="8">
        <v>42558.333333333336</v>
      </c>
      <c r="M1065" s="10" t="s">
        <v>809</v>
      </c>
    </row>
    <row r="1066" spans="1:13" x14ac:dyDescent="0.25">
      <c r="A1066" s="3">
        <v>42559</v>
      </c>
      <c r="B1066" s="1" t="s">
        <v>30</v>
      </c>
      <c r="C1066" s="13" t="s">
        <v>4976</v>
      </c>
      <c r="D1066" s="1" t="s">
        <v>50</v>
      </c>
      <c r="E1066" s="7">
        <v>0</v>
      </c>
      <c r="F1066" s="7">
        <v>62961</v>
      </c>
      <c r="G1066" s="1" t="s">
        <v>482</v>
      </c>
      <c r="H1066" s="8" t="s">
        <v>7104</v>
      </c>
      <c r="I1066" s="8" t="e">
        <v>#VALUE!</v>
      </c>
      <c r="J1066" s="14" t="e">
        <v>#VALUE!</v>
      </c>
      <c r="K1066" s="14" t="e">
        <v>#VALUE!</v>
      </c>
      <c r="L1066" s="8" t="e">
        <v>#VALUE!</v>
      </c>
      <c r="M1066" s="10" t="s">
        <v>809</v>
      </c>
    </row>
    <row r="1067" spans="1:13" x14ac:dyDescent="0.25">
      <c r="A1067" s="3">
        <v>42559</v>
      </c>
      <c r="B1067" s="1" t="s">
        <v>30</v>
      </c>
      <c r="C1067" s="13" t="s">
        <v>4974</v>
      </c>
      <c r="D1067" s="1" t="s">
        <v>50</v>
      </c>
      <c r="E1067" s="7">
        <v>0</v>
      </c>
      <c r="F1067" s="7">
        <v>160895</v>
      </c>
      <c r="G1067" s="1" t="s">
        <v>4975</v>
      </c>
      <c r="H1067" s="8" t="s">
        <v>7104</v>
      </c>
      <c r="I1067" s="8" t="s">
        <v>8759</v>
      </c>
      <c r="J1067" s="14">
        <v>1</v>
      </c>
      <c r="K1067" s="14">
        <v>24</v>
      </c>
      <c r="L1067" s="8">
        <v>42560</v>
      </c>
      <c r="M1067" s="10" t="s">
        <v>809</v>
      </c>
    </row>
    <row r="1068" spans="1:13" x14ac:dyDescent="0.25">
      <c r="A1068" s="3">
        <v>42559</v>
      </c>
      <c r="B1068" s="1" t="s">
        <v>25</v>
      </c>
      <c r="C1068" s="13" t="s">
        <v>901</v>
      </c>
      <c r="D1068" s="1" t="s">
        <v>50</v>
      </c>
      <c r="E1068" s="7">
        <v>600</v>
      </c>
      <c r="F1068" s="7">
        <v>203345</v>
      </c>
      <c r="G1068" s="1" t="s">
        <v>4973</v>
      </c>
      <c r="H1068" s="8" t="s">
        <v>7104</v>
      </c>
      <c r="I1068" s="8" t="s">
        <v>9367</v>
      </c>
      <c r="J1068" s="14">
        <v>1</v>
      </c>
      <c r="K1068" s="14">
        <v>43</v>
      </c>
      <c r="L1068" s="8">
        <v>42560.809027777781</v>
      </c>
      <c r="M1068" s="10" t="s">
        <v>809</v>
      </c>
    </row>
    <row r="1069" spans="1:13" x14ac:dyDescent="0.25">
      <c r="A1069" s="3">
        <v>42560</v>
      </c>
      <c r="B1069" s="1" t="s">
        <v>429</v>
      </c>
      <c r="C1069" s="13" t="s">
        <v>4977</v>
      </c>
      <c r="D1069" s="1" t="s">
        <v>50</v>
      </c>
      <c r="E1069" s="7">
        <v>0</v>
      </c>
      <c r="F1069" s="7">
        <v>62000</v>
      </c>
      <c r="G1069" s="1" t="s">
        <v>4978</v>
      </c>
      <c r="H1069" s="8" t="s">
        <v>7105</v>
      </c>
      <c r="I1069" s="8" t="s">
        <v>9261</v>
      </c>
      <c r="J1069" s="14">
        <v>2</v>
      </c>
      <c r="K1069" s="14">
        <v>62</v>
      </c>
      <c r="L1069" s="8">
        <v>42562.583333333336</v>
      </c>
      <c r="M1069" s="10" t="s">
        <v>809</v>
      </c>
    </row>
    <row r="1070" spans="1:13" x14ac:dyDescent="0.25">
      <c r="A1070" s="3">
        <v>42563</v>
      </c>
      <c r="B1070" s="1" t="s">
        <v>91</v>
      </c>
      <c r="C1070" s="13" t="s">
        <v>959</v>
      </c>
      <c r="D1070" s="1" t="s">
        <v>422</v>
      </c>
      <c r="E1070" s="7">
        <v>450</v>
      </c>
      <c r="F1070" s="7">
        <v>218000</v>
      </c>
      <c r="G1070" s="1" t="s">
        <v>4979</v>
      </c>
      <c r="H1070" s="8" t="s">
        <v>7106</v>
      </c>
      <c r="I1070" s="8" t="s">
        <v>9022</v>
      </c>
      <c r="J1070" s="14">
        <v>0</v>
      </c>
      <c r="K1070" s="14">
        <v>20</v>
      </c>
      <c r="L1070" s="8">
        <v>42563.856249999997</v>
      </c>
      <c r="M1070" s="10" t="s">
        <v>8731</v>
      </c>
    </row>
    <row r="1071" spans="1:13" x14ac:dyDescent="0.25">
      <c r="A1071" s="3">
        <v>42564</v>
      </c>
      <c r="B1071" s="1" t="s">
        <v>25</v>
      </c>
      <c r="C1071" s="13" t="s">
        <v>4764</v>
      </c>
      <c r="D1071" s="1" t="s">
        <v>422</v>
      </c>
      <c r="E1071" s="7">
        <v>0</v>
      </c>
      <c r="F1071" s="7">
        <v>0</v>
      </c>
      <c r="G1071" s="1" t="s">
        <v>482</v>
      </c>
      <c r="H1071" s="8" t="s">
        <v>7107</v>
      </c>
      <c r="I1071" s="8" t="e">
        <v>#VALUE!</v>
      </c>
      <c r="J1071" s="14" t="e">
        <v>#VALUE!</v>
      </c>
      <c r="K1071" s="14" t="e">
        <v>#VALUE!</v>
      </c>
      <c r="L1071" s="8" t="e">
        <v>#VALUE!</v>
      </c>
      <c r="M1071" s="10" t="s">
        <v>8731</v>
      </c>
    </row>
    <row r="1072" spans="1:13" x14ac:dyDescent="0.25">
      <c r="A1072" s="3">
        <v>42564</v>
      </c>
      <c r="B1072" s="1" t="s">
        <v>10</v>
      </c>
      <c r="C1072" s="13" t="s">
        <v>3780</v>
      </c>
      <c r="D1072" s="1" t="s">
        <v>378</v>
      </c>
      <c r="E1072" s="7">
        <v>0</v>
      </c>
      <c r="F1072" s="7">
        <v>0</v>
      </c>
      <c r="G1072" s="1" t="s">
        <v>4980</v>
      </c>
      <c r="H1072" s="8" t="s">
        <v>7107</v>
      </c>
      <c r="I1072" s="8" t="s">
        <v>9368</v>
      </c>
      <c r="J1072" s="14">
        <v>0</v>
      </c>
      <c r="K1072" s="14">
        <v>13</v>
      </c>
      <c r="L1072" s="8">
        <v>42564.542361111111</v>
      </c>
      <c r="M1072" s="10" t="s">
        <v>378</v>
      </c>
    </row>
    <row r="1073" spans="1:13" x14ac:dyDescent="0.25">
      <c r="A1073" s="3">
        <v>42565</v>
      </c>
      <c r="B1073" s="1" t="s">
        <v>230</v>
      </c>
      <c r="C1073" s="13" t="s">
        <v>390</v>
      </c>
      <c r="D1073" s="1" t="s">
        <v>50</v>
      </c>
      <c r="E1073" s="7">
        <v>0</v>
      </c>
      <c r="F1073" s="7">
        <v>96966</v>
      </c>
      <c r="G1073" s="1" t="s">
        <v>4986</v>
      </c>
      <c r="H1073" s="8" t="s">
        <v>7108</v>
      </c>
      <c r="I1073" s="8" t="s">
        <v>8873</v>
      </c>
      <c r="J1073" s="14">
        <v>1</v>
      </c>
      <c r="K1073" s="14">
        <v>27</v>
      </c>
      <c r="L1073" s="8">
        <v>42566.166666666664</v>
      </c>
      <c r="M1073" s="10" t="s">
        <v>809</v>
      </c>
    </row>
    <row r="1074" spans="1:13" x14ac:dyDescent="0.25">
      <c r="A1074" s="3">
        <v>42565</v>
      </c>
      <c r="B1074" s="1" t="s">
        <v>230</v>
      </c>
      <c r="C1074" s="13" t="s">
        <v>4984</v>
      </c>
      <c r="D1074" s="1" t="s">
        <v>50</v>
      </c>
      <c r="E1074" s="7">
        <v>0</v>
      </c>
      <c r="F1074" s="7">
        <v>170244</v>
      </c>
      <c r="G1074" s="1" t="s">
        <v>4985</v>
      </c>
      <c r="H1074" s="8" t="s">
        <v>7108</v>
      </c>
      <c r="I1074" s="8" t="s">
        <v>8810</v>
      </c>
      <c r="J1074" s="14">
        <v>2</v>
      </c>
      <c r="K1074" s="14">
        <v>48</v>
      </c>
      <c r="L1074" s="8">
        <v>42567</v>
      </c>
      <c r="M1074" s="10" t="s">
        <v>809</v>
      </c>
    </row>
    <row r="1075" spans="1:13" x14ac:dyDescent="0.25">
      <c r="A1075" s="3">
        <v>42565</v>
      </c>
      <c r="B1075" s="1" t="s">
        <v>230</v>
      </c>
      <c r="C1075" s="13" t="s">
        <v>4981</v>
      </c>
      <c r="D1075" s="1" t="s">
        <v>50</v>
      </c>
      <c r="E1075" s="7">
        <v>0</v>
      </c>
      <c r="F1075" s="7">
        <v>7300</v>
      </c>
      <c r="G1075" s="1" t="s">
        <v>4982</v>
      </c>
      <c r="H1075" s="8" t="s">
        <v>7108</v>
      </c>
      <c r="I1075" s="8" t="s">
        <v>9159</v>
      </c>
      <c r="J1075" s="14">
        <v>2</v>
      </c>
      <c r="K1075" s="14">
        <v>68</v>
      </c>
      <c r="L1075" s="8">
        <v>42567.833333333336</v>
      </c>
      <c r="M1075" s="10" t="s">
        <v>809</v>
      </c>
    </row>
    <row r="1076" spans="1:13" x14ac:dyDescent="0.25">
      <c r="A1076" s="3">
        <v>42570</v>
      </c>
      <c r="B1076" s="1" t="s">
        <v>10</v>
      </c>
      <c r="C1076" s="13" t="s">
        <v>1566</v>
      </c>
      <c r="D1076" s="1" t="s">
        <v>422</v>
      </c>
      <c r="E1076" s="7">
        <v>485</v>
      </c>
      <c r="F1076" s="7">
        <v>0</v>
      </c>
      <c r="G1076" s="1" t="s">
        <v>4988</v>
      </c>
      <c r="H1076" s="8" t="s">
        <v>7109</v>
      </c>
      <c r="I1076" s="8" t="s">
        <v>9369</v>
      </c>
      <c r="J1076" s="14">
        <v>0</v>
      </c>
      <c r="K1076" s="14">
        <v>19</v>
      </c>
      <c r="L1076" s="8">
        <v>42570.809027777781</v>
      </c>
      <c r="M1076" s="10" t="s">
        <v>8731</v>
      </c>
    </row>
    <row r="1077" spans="1:13" x14ac:dyDescent="0.25">
      <c r="A1077" s="3">
        <v>42570</v>
      </c>
      <c r="B1077" s="1" t="s">
        <v>10</v>
      </c>
      <c r="C1077" s="13" t="s">
        <v>1566</v>
      </c>
      <c r="D1077" s="1" t="s">
        <v>422</v>
      </c>
      <c r="E1077" s="7">
        <v>290</v>
      </c>
      <c r="F1077" s="7">
        <v>0</v>
      </c>
      <c r="G1077" s="1" t="s">
        <v>4987</v>
      </c>
      <c r="H1077" s="8" t="s">
        <v>7109</v>
      </c>
      <c r="I1077" s="8" t="s">
        <v>9370</v>
      </c>
      <c r="J1077" s="14">
        <v>0</v>
      </c>
      <c r="K1077" s="14">
        <v>19</v>
      </c>
      <c r="L1077" s="8">
        <v>42570.811805555553</v>
      </c>
      <c r="M1077" s="10" t="s">
        <v>8731</v>
      </c>
    </row>
    <row r="1078" spans="1:13" x14ac:dyDescent="0.25">
      <c r="A1078" s="3">
        <v>42572</v>
      </c>
      <c r="B1078" s="1" t="s">
        <v>30</v>
      </c>
      <c r="C1078" s="13" t="s">
        <v>4990</v>
      </c>
      <c r="D1078" s="1" t="s">
        <v>450</v>
      </c>
      <c r="E1078" s="7">
        <v>0</v>
      </c>
      <c r="F1078" s="7">
        <v>0</v>
      </c>
      <c r="G1078" s="1" t="s">
        <v>4991</v>
      </c>
      <c r="H1078" s="8" t="s">
        <v>7110</v>
      </c>
      <c r="I1078" s="8" t="s">
        <v>9345</v>
      </c>
      <c r="J1078" s="14">
        <v>0</v>
      </c>
      <c r="K1078" s="14">
        <v>14</v>
      </c>
      <c r="L1078" s="8">
        <v>42572.614583333336</v>
      </c>
      <c r="M1078" s="10" t="s">
        <v>378</v>
      </c>
    </row>
    <row r="1079" spans="1:13" x14ac:dyDescent="0.25">
      <c r="A1079" s="3">
        <v>42572</v>
      </c>
      <c r="B1079" s="1" t="s">
        <v>91</v>
      </c>
      <c r="C1079" s="13" t="s">
        <v>959</v>
      </c>
      <c r="D1079" s="1" t="s">
        <v>422</v>
      </c>
      <c r="E1079" s="7">
        <v>200</v>
      </c>
      <c r="F1079" s="7">
        <v>266000</v>
      </c>
      <c r="G1079" s="1" t="s">
        <v>4989</v>
      </c>
      <c r="H1079" s="8" t="s">
        <v>7110</v>
      </c>
      <c r="I1079" s="8" t="s">
        <v>9371</v>
      </c>
      <c r="J1079" s="14">
        <v>1</v>
      </c>
      <c r="K1079" s="14">
        <v>24</v>
      </c>
      <c r="L1079" s="8">
        <v>42573.006249999999</v>
      </c>
      <c r="M1079" s="10" t="s">
        <v>8731</v>
      </c>
    </row>
    <row r="1080" spans="1:13" x14ac:dyDescent="0.25">
      <c r="A1080" s="3">
        <v>42573</v>
      </c>
      <c r="B1080" s="1" t="s">
        <v>39</v>
      </c>
      <c r="C1080" s="13" t="s">
        <v>4992</v>
      </c>
      <c r="D1080" s="1" t="s">
        <v>50</v>
      </c>
      <c r="E1080" s="7">
        <v>0</v>
      </c>
      <c r="F1080" s="7">
        <v>57058</v>
      </c>
      <c r="G1080" s="1" t="s">
        <v>4993</v>
      </c>
      <c r="H1080" s="8" t="s">
        <v>7111</v>
      </c>
      <c r="I1080" s="8" t="s">
        <v>9372</v>
      </c>
      <c r="J1080" s="14">
        <v>1</v>
      </c>
      <c r="K1080" s="14">
        <v>33</v>
      </c>
      <c r="L1080" s="8">
        <v>42574.381944444445</v>
      </c>
      <c r="M1080" s="10" t="s">
        <v>809</v>
      </c>
    </row>
    <row r="1081" spans="1:13" x14ac:dyDescent="0.25">
      <c r="A1081" s="3">
        <v>42574</v>
      </c>
      <c r="B1081" s="1" t="s">
        <v>39</v>
      </c>
      <c r="C1081" s="13" t="s">
        <v>4996</v>
      </c>
      <c r="D1081" s="1" t="s">
        <v>50</v>
      </c>
      <c r="E1081" s="7">
        <v>0</v>
      </c>
      <c r="F1081" s="7">
        <v>101073</v>
      </c>
      <c r="G1081" s="1" t="s">
        <v>4997</v>
      </c>
      <c r="H1081" s="8" t="s">
        <v>7112</v>
      </c>
      <c r="I1081" s="8" t="s">
        <v>9373</v>
      </c>
      <c r="J1081" s="14">
        <v>1</v>
      </c>
      <c r="K1081" s="14">
        <v>31</v>
      </c>
      <c r="L1081" s="8">
        <v>42575.3125</v>
      </c>
      <c r="M1081" s="10" t="s">
        <v>809</v>
      </c>
    </row>
    <row r="1082" spans="1:13" x14ac:dyDescent="0.25">
      <c r="A1082" s="3">
        <v>42574</v>
      </c>
      <c r="B1082" s="1" t="s">
        <v>30</v>
      </c>
      <c r="C1082" s="13" t="s">
        <v>4994</v>
      </c>
      <c r="D1082" s="1" t="s">
        <v>422</v>
      </c>
      <c r="E1082" s="7">
        <v>87</v>
      </c>
      <c r="F1082" s="7">
        <v>0</v>
      </c>
      <c r="G1082" s="1" t="s">
        <v>4995</v>
      </c>
      <c r="H1082" s="8" t="s">
        <v>7112</v>
      </c>
      <c r="I1082" s="8" t="s">
        <v>9374</v>
      </c>
      <c r="J1082" s="14">
        <v>0</v>
      </c>
      <c r="K1082" s="14">
        <v>19</v>
      </c>
      <c r="L1082" s="8">
        <v>42574.828472222223</v>
      </c>
      <c r="M1082" s="10" t="s">
        <v>8731</v>
      </c>
    </row>
    <row r="1083" spans="1:13" x14ac:dyDescent="0.25">
      <c r="A1083" s="3">
        <v>42576</v>
      </c>
      <c r="B1083" s="1" t="s">
        <v>91</v>
      </c>
      <c r="C1083" s="13" t="s">
        <v>959</v>
      </c>
      <c r="D1083" s="1" t="s">
        <v>422</v>
      </c>
      <c r="E1083" s="7">
        <v>0</v>
      </c>
      <c r="F1083" s="7">
        <v>0</v>
      </c>
      <c r="G1083" s="1" t="s">
        <v>4998</v>
      </c>
      <c r="H1083" s="8" t="s">
        <v>7113</v>
      </c>
      <c r="I1083" s="8" t="s">
        <v>9375</v>
      </c>
      <c r="J1083" s="14">
        <v>1</v>
      </c>
      <c r="K1083" s="14">
        <v>26</v>
      </c>
      <c r="L1083" s="8">
        <v>42577.09652777778</v>
      </c>
      <c r="M1083" s="10" t="s">
        <v>8731</v>
      </c>
    </row>
    <row r="1084" spans="1:13" x14ac:dyDescent="0.25">
      <c r="A1084" s="3">
        <v>42577</v>
      </c>
      <c r="B1084" s="1" t="s">
        <v>91</v>
      </c>
      <c r="C1084" s="13" t="s">
        <v>959</v>
      </c>
      <c r="D1084" s="1" t="s">
        <v>422</v>
      </c>
      <c r="E1084" s="7">
        <v>25</v>
      </c>
      <c r="F1084" s="7">
        <v>37100</v>
      </c>
      <c r="G1084" s="1" t="s">
        <v>4999</v>
      </c>
      <c r="H1084" s="8" t="s">
        <v>7114</v>
      </c>
      <c r="I1084" s="8" t="s">
        <v>9376</v>
      </c>
      <c r="J1084" s="14">
        <v>1</v>
      </c>
      <c r="K1084" s="14">
        <v>25</v>
      </c>
      <c r="L1084" s="8">
        <v>42578.072916666664</v>
      </c>
      <c r="M1084" s="10" t="s">
        <v>8731</v>
      </c>
    </row>
    <row r="1085" spans="1:13" x14ac:dyDescent="0.25">
      <c r="A1085" s="3">
        <v>42578</v>
      </c>
      <c r="B1085" s="1" t="s">
        <v>91</v>
      </c>
      <c r="C1085" s="13" t="s">
        <v>959</v>
      </c>
      <c r="D1085" s="1" t="s">
        <v>422</v>
      </c>
      <c r="E1085" s="7">
        <v>80</v>
      </c>
      <c r="F1085" s="7">
        <v>106300</v>
      </c>
      <c r="G1085" s="1" t="s">
        <v>5000</v>
      </c>
      <c r="H1085" s="8" t="s">
        <v>7115</v>
      </c>
      <c r="I1085" s="8" t="s">
        <v>9377</v>
      </c>
      <c r="J1085" s="14">
        <v>1</v>
      </c>
      <c r="K1085" s="14">
        <v>25</v>
      </c>
      <c r="L1085" s="8">
        <v>42579.068055555559</v>
      </c>
      <c r="M1085" s="10" t="s">
        <v>8731</v>
      </c>
    </row>
    <row r="1086" spans="1:13" x14ac:dyDescent="0.25">
      <c r="A1086" s="3">
        <v>42579</v>
      </c>
      <c r="B1086" s="1" t="s">
        <v>91</v>
      </c>
      <c r="C1086" s="13" t="s">
        <v>959</v>
      </c>
      <c r="D1086" s="1" t="s">
        <v>422</v>
      </c>
      <c r="E1086" s="7">
        <v>22</v>
      </c>
      <c r="F1086" s="7">
        <v>21600</v>
      </c>
      <c r="G1086" s="1" t="s">
        <v>5001</v>
      </c>
      <c r="H1086" s="8" t="s">
        <v>7116</v>
      </c>
      <c r="I1086" s="8" t="s">
        <v>9378</v>
      </c>
      <c r="J1086" s="14">
        <v>1</v>
      </c>
      <c r="K1086" s="14">
        <v>26</v>
      </c>
      <c r="L1086" s="8">
        <v>42580.084722222222</v>
      </c>
      <c r="M1086" s="10" t="s">
        <v>8731</v>
      </c>
    </row>
    <row r="1087" spans="1:13" x14ac:dyDescent="0.25">
      <c r="A1087" s="3">
        <v>42580</v>
      </c>
      <c r="B1087" s="1" t="s">
        <v>91</v>
      </c>
      <c r="C1087" s="13" t="s">
        <v>959</v>
      </c>
      <c r="D1087" s="1" t="s">
        <v>422</v>
      </c>
      <c r="E1087" s="7">
        <v>0</v>
      </c>
      <c r="F1087" s="7">
        <v>0</v>
      </c>
      <c r="G1087" s="1" t="s">
        <v>5002</v>
      </c>
      <c r="H1087" s="8" t="s">
        <v>7117</v>
      </c>
      <c r="I1087" s="8" t="s">
        <v>9379</v>
      </c>
      <c r="J1087" s="14">
        <v>0</v>
      </c>
      <c r="K1087" s="14">
        <v>19</v>
      </c>
      <c r="L1087" s="8">
        <v>42580.831250000003</v>
      </c>
      <c r="M1087" s="10" t="s">
        <v>8731</v>
      </c>
    </row>
    <row r="1088" spans="1:13" x14ac:dyDescent="0.25">
      <c r="A1088" s="3">
        <v>42586</v>
      </c>
      <c r="B1088" s="1" t="s">
        <v>30</v>
      </c>
      <c r="C1088" s="13" t="s">
        <v>3365</v>
      </c>
      <c r="D1088" s="1" t="s">
        <v>378</v>
      </c>
      <c r="E1088" s="7">
        <v>0</v>
      </c>
      <c r="F1088" s="7">
        <v>0</v>
      </c>
      <c r="G1088" s="1" t="s">
        <v>5003</v>
      </c>
      <c r="H1088" s="8" t="s">
        <v>7118</v>
      </c>
      <c r="I1088" s="8" t="s">
        <v>9380</v>
      </c>
      <c r="J1088" s="14">
        <v>0</v>
      </c>
      <c r="K1088" s="14">
        <v>14</v>
      </c>
      <c r="L1088" s="8">
        <v>42586.599305555559</v>
      </c>
      <c r="M1088" s="10" t="s">
        <v>378</v>
      </c>
    </row>
    <row r="1089" spans="1:13" x14ac:dyDescent="0.25">
      <c r="A1089" s="3">
        <v>42589</v>
      </c>
      <c r="B1089" s="1" t="s">
        <v>10</v>
      </c>
      <c r="C1089" s="13" t="s">
        <v>786</v>
      </c>
      <c r="D1089" s="1" t="s">
        <v>422</v>
      </c>
      <c r="E1089" s="7">
        <v>0</v>
      </c>
      <c r="F1089" s="7">
        <v>0</v>
      </c>
      <c r="G1089" s="1" t="s">
        <v>5004</v>
      </c>
      <c r="H1089" s="8" t="s">
        <v>7119</v>
      </c>
      <c r="I1089" s="8" t="s">
        <v>9381</v>
      </c>
      <c r="J1089" s="14">
        <v>0</v>
      </c>
      <c r="K1089" s="14">
        <v>20</v>
      </c>
      <c r="L1089" s="8">
        <v>42589.852083333331</v>
      </c>
      <c r="M1089" s="10" t="s">
        <v>8731</v>
      </c>
    </row>
    <row r="1090" spans="1:13" x14ac:dyDescent="0.25">
      <c r="A1090" s="3">
        <v>42592</v>
      </c>
      <c r="B1090" s="1" t="s">
        <v>10</v>
      </c>
      <c r="C1090" s="13" t="s">
        <v>3387</v>
      </c>
      <c r="D1090" s="1" t="s">
        <v>87</v>
      </c>
      <c r="E1090" s="7">
        <v>0</v>
      </c>
      <c r="F1090" s="7">
        <v>0</v>
      </c>
      <c r="G1090" s="1" t="s">
        <v>482</v>
      </c>
      <c r="H1090" s="8" t="s">
        <v>7120</v>
      </c>
      <c r="I1090" s="8" t="e">
        <v>#VALUE!</v>
      </c>
      <c r="J1090" s="14" t="e">
        <v>#VALUE!</v>
      </c>
      <c r="K1090" s="14" t="e">
        <v>#VALUE!</v>
      </c>
      <c r="L1090" s="8" t="e">
        <v>#VALUE!</v>
      </c>
      <c r="M1090" s="10" t="s">
        <v>8731</v>
      </c>
    </row>
    <row r="1091" spans="1:13" x14ac:dyDescent="0.25">
      <c r="A1091" s="3">
        <v>42593</v>
      </c>
      <c r="B1091" s="1" t="s">
        <v>30</v>
      </c>
      <c r="C1091" s="13" t="s">
        <v>697</v>
      </c>
      <c r="D1091" s="1" t="s">
        <v>50</v>
      </c>
      <c r="E1091" s="7">
        <v>0</v>
      </c>
      <c r="F1091" s="7">
        <v>62140</v>
      </c>
      <c r="G1091" s="1" t="s">
        <v>5005</v>
      </c>
      <c r="H1091" s="8" t="s">
        <v>7121</v>
      </c>
      <c r="I1091" s="8" t="s">
        <v>9382</v>
      </c>
      <c r="J1091" s="14">
        <v>0</v>
      </c>
      <c r="K1091" s="14">
        <v>19</v>
      </c>
      <c r="L1091" s="8">
        <v>42593.802083333336</v>
      </c>
      <c r="M1091" s="10" t="s">
        <v>809</v>
      </c>
    </row>
    <row r="1092" spans="1:13" x14ac:dyDescent="0.25">
      <c r="A1092" s="3">
        <v>42595</v>
      </c>
      <c r="B1092" s="1" t="s">
        <v>25</v>
      </c>
      <c r="C1092" s="13" t="s">
        <v>505</v>
      </c>
      <c r="D1092" s="1" t="s">
        <v>422</v>
      </c>
      <c r="E1092" s="7">
        <v>506</v>
      </c>
      <c r="F1092" s="7">
        <v>0</v>
      </c>
      <c r="G1092" s="1" t="s">
        <v>5006</v>
      </c>
      <c r="H1092" s="8" t="s">
        <v>7122</v>
      </c>
      <c r="I1092" s="8" t="s">
        <v>9383</v>
      </c>
      <c r="J1092" s="14">
        <v>0</v>
      </c>
      <c r="K1092" s="14">
        <v>14</v>
      </c>
      <c r="L1092" s="8">
        <v>42595.588194444441</v>
      </c>
      <c r="M1092" s="10" t="s">
        <v>8731</v>
      </c>
    </row>
    <row r="1093" spans="1:13" x14ac:dyDescent="0.25">
      <c r="A1093" s="3">
        <v>42602</v>
      </c>
      <c r="B1093" s="1" t="s">
        <v>39</v>
      </c>
      <c r="C1093" s="13" t="s">
        <v>1783</v>
      </c>
      <c r="D1093" s="1" t="s">
        <v>4963</v>
      </c>
      <c r="E1093" s="7">
        <v>0</v>
      </c>
      <c r="F1093" s="7">
        <v>40000</v>
      </c>
      <c r="G1093" s="1" t="s">
        <v>5007</v>
      </c>
      <c r="H1093" s="8" t="s">
        <v>7123</v>
      </c>
      <c r="I1093" s="8" t="s">
        <v>9384</v>
      </c>
      <c r="J1093" s="14">
        <v>0</v>
      </c>
      <c r="K1093" s="14">
        <v>21</v>
      </c>
      <c r="L1093" s="8">
        <v>42602.888194444444</v>
      </c>
      <c r="M1093" s="10" t="s">
        <v>378</v>
      </c>
    </row>
    <row r="1094" spans="1:13" x14ac:dyDescent="0.25">
      <c r="A1094" s="3">
        <v>42605</v>
      </c>
      <c r="B1094" s="1" t="s">
        <v>429</v>
      </c>
      <c r="C1094" s="13" t="s">
        <v>544</v>
      </c>
      <c r="D1094" s="1" t="s">
        <v>50</v>
      </c>
      <c r="E1094" s="7">
        <v>0</v>
      </c>
      <c r="F1094" s="7">
        <v>72200</v>
      </c>
      <c r="G1094" s="1" t="s">
        <v>5008</v>
      </c>
      <c r="H1094" s="8" t="s">
        <v>7124</v>
      </c>
      <c r="I1094" s="8" t="s">
        <v>9385</v>
      </c>
      <c r="J1094" s="14">
        <v>1</v>
      </c>
      <c r="K1094" s="14">
        <v>24</v>
      </c>
      <c r="L1094" s="8">
        <v>42606.003472222219</v>
      </c>
      <c r="M1094" s="10" t="s">
        <v>809</v>
      </c>
    </row>
    <row r="1095" spans="1:13" x14ac:dyDescent="0.25">
      <c r="A1095" s="3">
        <v>42606</v>
      </c>
      <c r="B1095" s="1" t="s">
        <v>10</v>
      </c>
      <c r="C1095" s="13" t="s">
        <v>472</v>
      </c>
      <c r="D1095" s="1" t="s">
        <v>826</v>
      </c>
      <c r="E1095" s="7">
        <v>9232</v>
      </c>
      <c r="F1095" s="7">
        <v>0</v>
      </c>
      <c r="G1095" s="1" t="s">
        <v>5011</v>
      </c>
      <c r="H1095" s="8" t="s">
        <v>7125</v>
      </c>
      <c r="I1095" s="8" t="s">
        <v>9144</v>
      </c>
      <c r="J1095" s="14">
        <v>0</v>
      </c>
      <c r="K1095" s="14">
        <v>19</v>
      </c>
      <c r="L1095" s="8">
        <v>42606.824305555558</v>
      </c>
      <c r="M1095" s="10" t="s">
        <v>8732</v>
      </c>
    </row>
    <row r="1096" spans="1:13" x14ac:dyDescent="0.25">
      <c r="A1096" s="3">
        <v>42606</v>
      </c>
      <c r="B1096" s="1" t="s">
        <v>91</v>
      </c>
      <c r="C1096" s="13" t="s">
        <v>5009</v>
      </c>
      <c r="D1096" s="1" t="s">
        <v>422</v>
      </c>
      <c r="E1096" s="7">
        <v>600</v>
      </c>
      <c r="F1096" s="7">
        <v>400000</v>
      </c>
      <c r="G1096" s="1" t="s">
        <v>5010</v>
      </c>
      <c r="H1096" s="8" t="s">
        <v>7125</v>
      </c>
      <c r="I1096" s="8" t="s">
        <v>9386</v>
      </c>
      <c r="J1096" s="14">
        <v>0</v>
      </c>
      <c r="K1096" s="14">
        <v>19</v>
      </c>
      <c r="L1096" s="8">
        <v>42606.801388888889</v>
      </c>
      <c r="M1096" s="10" t="s">
        <v>8731</v>
      </c>
    </row>
    <row r="1097" spans="1:13" x14ac:dyDescent="0.25">
      <c r="A1097" s="3">
        <v>42607</v>
      </c>
      <c r="B1097" s="1" t="s">
        <v>10</v>
      </c>
      <c r="C1097" s="13" t="s">
        <v>5012</v>
      </c>
      <c r="D1097" s="1" t="s">
        <v>378</v>
      </c>
      <c r="E1097" s="7">
        <v>0</v>
      </c>
      <c r="F1097" s="7">
        <v>0</v>
      </c>
      <c r="G1097" s="1" t="s">
        <v>5013</v>
      </c>
      <c r="H1097" s="8" t="s">
        <v>7126</v>
      </c>
      <c r="I1097" s="8" t="s">
        <v>9387</v>
      </c>
      <c r="J1097" s="14">
        <v>1</v>
      </c>
      <c r="K1097" s="14">
        <v>42</v>
      </c>
      <c r="L1097" s="8">
        <v>42608.763194444444</v>
      </c>
      <c r="M1097" s="10" t="s">
        <v>378</v>
      </c>
    </row>
    <row r="1098" spans="1:13" x14ac:dyDescent="0.25">
      <c r="A1098" s="3">
        <v>42613</v>
      </c>
      <c r="B1098" s="1" t="s">
        <v>10</v>
      </c>
      <c r="C1098" s="13" t="s">
        <v>2375</v>
      </c>
      <c r="D1098" s="1" t="s">
        <v>826</v>
      </c>
      <c r="E1098" s="7">
        <v>0</v>
      </c>
      <c r="F1098" s="7">
        <v>0</v>
      </c>
      <c r="G1098" s="1" t="s">
        <v>482</v>
      </c>
      <c r="H1098" s="8" t="s">
        <v>7127</v>
      </c>
      <c r="I1098" s="8" t="e">
        <v>#VALUE!</v>
      </c>
      <c r="J1098" s="14" t="e">
        <v>#VALUE!</v>
      </c>
      <c r="K1098" s="14" t="e">
        <v>#VALUE!</v>
      </c>
      <c r="L1098" s="8" t="e">
        <v>#VALUE!</v>
      </c>
      <c r="M1098" s="10" t="s">
        <v>8732</v>
      </c>
    </row>
    <row r="1099" spans="1:13" x14ac:dyDescent="0.25">
      <c r="A1099" s="3">
        <v>42613</v>
      </c>
      <c r="B1099" s="1" t="s">
        <v>10</v>
      </c>
      <c r="C1099" s="13" t="s">
        <v>1637</v>
      </c>
      <c r="D1099" s="1" t="s">
        <v>445</v>
      </c>
      <c r="E1099" s="7">
        <v>0</v>
      </c>
      <c r="F1099" s="7">
        <v>0</v>
      </c>
      <c r="G1099" s="1" t="s">
        <v>5014</v>
      </c>
      <c r="H1099" s="8" t="s">
        <v>7127</v>
      </c>
      <c r="I1099" s="8" t="s">
        <v>9388</v>
      </c>
      <c r="J1099" s="14">
        <v>0</v>
      </c>
      <c r="K1099" s="14">
        <v>9</v>
      </c>
      <c r="L1099" s="8">
        <v>42613.413194444445</v>
      </c>
      <c r="M1099" s="10" t="s">
        <v>8731</v>
      </c>
    </row>
    <row r="1100" spans="1:13" x14ac:dyDescent="0.25">
      <c r="A1100" s="3">
        <v>42614</v>
      </c>
      <c r="B1100" s="1" t="s">
        <v>344</v>
      </c>
      <c r="C1100" s="13" t="s">
        <v>764</v>
      </c>
      <c r="D1100" s="1" t="s">
        <v>50</v>
      </c>
      <c r="E1100" s="7">
        <v>100</v>
      </c>
      <c r="F1100" s="7">
        <v>0</v>
      </c>
      <c r="G1100" s="1" t="s">
        <v>482</v>
      </c>
      <c r="H1100" s="8" t="s">
        <v>7128</v>
      </c>
      <c r="I1100" s="8" t="e">
        <v>#VALUE!</v>
      </c>
      <c r="J1100" s="14" t="e">
        <v>#VALUE!</v>
      </c>
      <c r="K1100" s="14" t="e">
        <v>#VALUE!</v>
      </c>
      <c r="L1100" s="8" t="e">
        <v>#VALUE!</v>
      </c>
      <c r="M1100" s="10" t="s">
        <v>809</v>
      </c>
    </row>
    <row r="1101" spans="1:13" x14ac:dyDescent="0.25">
      <c r="A1101" s="3">
        <v>42615</v>
      </c>
      <c r="B1101" s="1" t="s">
        <v>25</v>
      </c>
      <c r="C1101" s="13" t="s">
        <v>3267</v>
      </c>
      <c r="D1101" s="1" t="s">
        <v>50</v>
      </c>
      <c r="E1101" s="7">
        <v>0</v>
      </c>
      <c r="F1101" s="7">
        <v>57000</v>
      </c>
      <c r="G1101" s="1" t="s">
        <v>5018</v>
      </c>
      <c r="H1101" s="8" t="s">
        <v>7129</v>
      </c>
      <c r="I1101" s="8" t="s">
        <v>8984</v>
      </c>
      <c r="J1101" s="14">
        <v>1</v>
      </c>
      <c r="K1101" s="14">
        <v>24</v>
      </c>
      <c r="L1101" s="8">
        <v>42616.020833333336</v>
      </c>
      <c r="M1101" s="10" t="s">
        <v>809</v>
      </c>
    </row>
    <row r="1102" spans="1:13" x14ac:dyDescent="0.25">
      <c r="A1102" s="3">
        <v>42615</v>
      </c>
      <c r="B1102" s="1" t="s">
        <v>344</v>
      </c>
      <c r="C1102" s="13" t="s">
        <v>2452</v>
      </c>
      <c r="D1102" s="1" t="s">
        <v>50</v>
      </c>
      <c r="E1102" s="7">
        <v>225</v>
      </c>
      <c r="F1102" s="7">
        <v>90000</v>
      </c>
      <c r="G1102" s="1" t="s">
        <v>5017</v>
      </c>
      <c r="H1102" s="8" t="s">
        <v>7129</v>
      </c>
      <c r="I1102" s="8" t="s">
        <v>9317</v>
      </c>
      <c r="J1102" s="14">
        <v>0</v>
      </c>
      <c r="K1102" s="14">
        <v>15</v>
      </c>
      <c r="L1102" s="8">
        <v>42615.666666666664</v>
      </c>
      <c r="M1102" s="10" t="s">
        <v>809</v>
      </c>
    </row>
    <row r="1103" spans="1:13" x14ac:dyDescent="0.25">
      <c r="A1103" s="3">
        <v>42615</v>
      </c>
      <c r="B1103" s="1" t="s">
        <v>344</v>
      </c>
      <c r="C1103" s="13" t="s">
        <v>5015</v>
      </c>
      <c r="D1103" s="1" t="s">
        <v>50</v>
      </c>
      <c r="E1103" s="7">
        <v>450</v>
      </c>
      <c r="F1103" s="7">
        <v>75000</v>
      </c>
      <c r="G1103" s="1" t="s">
        <v>5016</v>
      </c>
      <c r="H1103" s="8" t="s">
        <v>7129</v>
      </c>
      <c r="I1103" s="8" t="s">
        <v>9159</v>
      </c>
      <c r="J1103" s="14">
        <v>2</v>
      </c>
      <c r="K1103" s="14">
        <v>68</v>
      </c>
      <c r="L1103" s="8">
        <v>42617.833333333336</v>
      </c>
      <c r="M1103" s="10" t="s">
        <v>809</v>
      </c>
    </row>
    <row r="1104" spans="1:13" x14ac:dyDescent="0.25">
      <c r="A1104" s="3">
        <v>42619</v>
      </c>
      <c r="B1104" s="1" t="s">
        <v>10</v>
      </c>
      <c r="C1104" s="13" t="s">
        <v>2375</v>
      </c>
      <c r="D1104" s="1" t="s">
        <v>826</v>
      </c>
      <c r="E1104" s="7">
        <v>300</v>
      </c>
      <c r="F1104" s="7">
        <v>0</v>
      </c>
      <c r="G1104" s="1" t="s">
        <v>5019</v>
      </c>
      <c r="H1104" s="8" t="s">
        <v>7130</v>
      </c>
      <c r="I1104" s="8" t="s">
        <v>9389</v>
      </c>
      <c r="J1104" s="14">
        <v>0</v>
      </c>
      <c r="K1104" s="14">
        <v>21</v>
      </c>
      <c r="L1104" s="8">
        <v>42619.89166666667</v>
      </c>
      <c r="M1104" s="10" t="s">
        <v>8732</v>
      </c>
    </row>
    <row r="1105" spans="1:13" x14ac:dyDescent="0.25">
      <c r="A1105" s="3">
        <v>42621</v>
      </c>
      <c r="B1105" s="1" t="s">
        <v>10</v>
      </c>
      <c r="C1105" s="13" t="s">
        <v>656</v>
      </c>
      <c r="D1105" s="1" t="s">
        <v>826</v>
      </c>
      <c r="E1105" s="7">
        <v>0</v>
      </c>
      <c r="F1105" s="7">
        <v>0</v>
      </c>
      <c r="G1105" s="1" t="s">
        <v>5021</v>
      </c>
      <c r="H1105" s="8" t="s">
        <v>7131</v>
      </c>
      <c r="I1105" s="8" t="s">
        <v>9390</v>
      </c>
      <c r="J1105" s="14">
        <v>0</v>
      </c>
      <c r="K1105" s="14">
        <v>15</v>
      </c>
      <c r="L1105" s="8">
        <v>42621.627083333333</v>
      </c>
      <c r="M1105" s="10" t="s">
        <v>8732</v>
      </c>
    </row>
    <row r="1106" spans="1:13" x14ac:dyDescent="0.25">
      <c r="A1106" s="3">
        <v>42621</v>
      </c>
      <c r="B1106" s="1" t="s">
        <v>39</v>
      </c>
      <c r="C1106" s="13" t="s">
        <v>4051</v>
      </c>
      <c r="D1106" s="1" t="s">
        <v>87</v>
      </c>
      <c r="E1106" s="7">
        <v>210</v>
      </c>
      <c r="F1106" s="7">
        <v>0</v>
      </c>
      <c r="G1106" s="1" t="s">
        <v>5020</v>
      </c>
      <c r="H1106" s="8" t="s">
        <v>7131</v>
      </c>
      <c r="I1106" s="8" t="s">
        <v>9391</v>
      </c>
      <c r="J1106" s="14">
        <v>17</v>
      </c>
      <c r="K1106" s="14">
        <v>408</v>
      </c>
      <c r="L1106" s="8">
        <v>42638</v>
      </c>
      <c r="M1106" s="10" t="s">
        <v>8731</v>
      </c>
    </row>
    <row r="1107" spans="1:13" x14ac:dyDescent="0.25">
      <c r="A1107" s="3">
        <v>42623</v>
      </c>
      <c r="B1107" s="1" t="s">
        <v>10</v>
      </c>
      <c r="C1107" s="13" t="s">
        <v>2375</v>
      </c>
      <c r="D1107" s="1" t="s">
        <v>2091</v>
      </c>
      <c r="E1107" s="7">
        <v>135</v>
      </c>
      <c r="F1107" s="7">
        <v>0</v>
      </c>
      <c r="G1107" s="1" t="s">
        <v>5022</v>
      </c>
      <c r="H1107" s="8" t="s">
        <v>7132</v>
      </c>
      <c r="I1107" s="8" t="s">
        <v>9392</v>
      </c>
      <c r="J1107" s="14">
        <v>0</v>
      </c>
      <c r="K1107" s="14">
        <v>9</v>
      </c>
      <c r="L1107" s="8">
        <v>42623.414583333331</v>
      </c>
      <c r="M1107" s="10" t="s">
        <v>8731</v>
      </c>
    </row>
    <row r="1108" spans="1:13" x14ac:dyDescent="0.25">
      <c r="A1108" s="3">
        <v>42624</v>
      </c>
      <c r="B1108" s="1" t="s">
        <v>39</v>
      </c>
      <c r="C1108" s="13" t="s">
        <v>1965</v>
      </c>
      <c r="D1108" s="1" t="s">
        <v>50</v>
      </c>
      <c r="E1108" s="7">
        <v>0</v>
      </c>
      <c r="F1108" s="7">
        <v>57960</v>
      </c>
      <c r="G1108" s="1" t="s">
        <v>5023</v>
      </c>
      <c r="H1108" s="8" t="s">
        <v>7133</v>
      </c>
      <c r="I1108" s="8" t="s">
        <v>9393</v>
      </c>
      <c r="J1108" s="14">
        <v>0</v>
      </c>
      <c r="K1108" s="14">
        <v>15</v>
      </c>
      <c r="L1108" s="8">
        <v>42624.631944444445</v>
      </c>
      <c r="M1108" s="10" t="s">
        <v>809</v>
      </c>
    </row>
    <row r="1109" spans="1:13" x14ac:dyDescent="0.25">
      <c r="A1109" s="3">
        <v>42625</v>
      </c>
      <c r="B1109" s="1" t="s">
        <v>10</v>
      </c>
      <c r="C1109" s="13" t="s">
        <v>5024</v>
      </c>
      <c r="D1109" s="1" t="s">
        <v>2091</v>
      </c>
      <c r="E1109" s="7">
        <v>110</v>
      </c>
      <c r="F1109" s="7">
        <v>53753</v>
      </c>
      <c r="G1109" s="1" t="s">
        <v>5025</v>
      </c>
      <c r="H1109" s="8" t="s">
        <v>7134</v>
      </c>
      <c r="I1109" s="8" t="s">
        <v>9331</v>
      </c>
      <c r="J1109" s="14">
        <v>0</v>
      </c>
      <c r="K1109" s="14">
        <v>17</v>
      </c>
      <c r="L1109" s="8">
        <v>42625.74722222222</v>
      </c>
      <c r="M1109" s="10" t="s">
        <v>8731</v>
      </c>
    </row>
    <row r="1110" spans="1:13" x14ac:dyDescent="0.25">
      <c r="A1110" s="3">
        <v>42634</v>
      </c>
      <c r="B1110" s="1" t="s">
        <v>429</v>
      </c>
      <c r="C1110" s="13" t="s">
        <v>1763</v>
      </c>
      <c r="D1110" s="1" t="s">
        <v>4963</v>
      </c>
      <c r="E1110" s="7">
        <v>0</v>
      </c>
      <c r="F1110" s="7">
        <v>0</v>
      </c>
      <c r="G1110" s="1" t="s">
        <v>5027</v>
      </c>
      <c r="H1110" s="8" t="s">
        <v>7135</v>
      </c>
      <c r="I1110" s="8" t="s">
        <v>9394</v>
      </c>
      <c r="J1110" s="14">
        <v>0</v>
      </c>
      <c r="K1110" s="14">
        <v>21</v>
      </c>
      <c r="L1110" s="8">
        <v>42634.886805555558</v>
      </c>
      <c r="M1110" s="10" t="s">
        <v>378</v>
      </c>
    </row>
    <row r="1111" spans="1:13" x14ac:dyDescent="0.25">
      <c r="A1111" s="3">
        <v>42634</v>
      </c>
      <c r="B1111" s="1"/>
      <c r="C1111" s="13" t="s">
        <v>5009</v>
      </c>
      <c r="D1111" s="1" t="s">
        <v>422</v>
      </c>
      <c r="E1111" s="7">
        <v>2750</v>
      </c>
      <c r="F1111" s="7">
        <v>1475000</v>
      </c>
      <c r="G1111" s="1" t="s">
        <v>5026</v>
      </c>
      <c r="H1111" s="8" t="s">
        <v>7135</v>
      </c>
      <c r="I1111" s="8" t="s">
        <v>8783</v>
      </c>
      <c r="J1111" s="14">
        <v>3</v>
      </c>
      <c r="K1111" s="14">
        <v>74</v>
      </c>
      <c r="L1111" s="8">
        <v>42637.104166666664</v>
      </c>
      <c r="M1111" s="10" t="s">
        <v>8731</v>
      </c>
    </row>
    <row r="1112" spans="1:13" x14ac:dyDescent="0.25">
      <c r="A1112" s="3">
        <v>42635</v>
      </c>
      <c r="B1112" s="1" t="s">
        <v>96</v>
      </c>
      <c r="C1112" s="13" t="s">
        <v>5028</v>
      </c>
      <c r="D1112" s="1" t="s">
        <v>422</v>
      </c>
      <c r="E1112" s="7">
        <v>69</v>
      </c>
      <c r="F1112" s="7">
        <v>19124</v>
      </c>
      <c r="G1112" s="1" t="s">
        <v>5029</v>
      </c>
      <c r="H1112" s="8" t="s">
        <v>7136</v>
      </c>
      <c r="I1112" s="8" t="s">
        <v>9395</v>
      </c>
      <c r="J1112" s="14">
        <v>0</v>
      </c>
      <c r="K1112" s="14">
        <v>11</v>
      </c>
      <c r="L1112" s="8">
        <v>42635.486805555556</v>
      </c>
      <c r="M1112" s="10" t="s">
        <v>8731</v>
      </c>
    </row>
    <row r="1113" spans="1:13" x14ac:dyDescent="0.25">
      <c r="A1113" s="3">
        <v>42638</v>
      </c>
      <c r="B1113" s="1" t="s">
        <v>10</v>
      </c>
      <c r="C1113" s="13" t="s">
        <v>5030</v>
      </c>
      <c r="D1113" s="1" t="s">
        <v>378</v>
      </c>
      <c r="E1113" s="7">
        <v>20</v>
      </c>
      <c r="F1113" s="7">
        <v>10000</v>
      </c>
      <c r="G1113" s="1" t="s">
        <v>5031</v>
      </c>
      <c r="H1113" s="8" t="s">
        <v>7137</v>
      </c>
      <c r="I1113" s="8" t="s">
        <v>9322</v>
      </c>
      <c r="J1113" s="14">
        <v>0</v>
      </c>
      <c r="K1113" s="14">
        <v>18</v>
      </c>
      <c r="L1113" s="8">
        <v>42638.763888888891</v>
      </c>
      <c r="M1113" s="10" t="s">
        <v>378</v>
      </c>
    </row>
    <row r="1114" spans="1:13" x14ac:dyDescent="0.25">
      <c r="A1114" s="3">
        <v>42644</v>
      </c>
      <c r="B1114" s="1" t="s">
        <v>10</v>
      </c>
      <c r="C1114" s="13" t="s">
        <v>5033</v>
      </c>
      <c r="D1114" s="1" t="s">
        <v>4963</v>
      </c>
      <c r="E1114" s="7">
        <v>0</v>
      </c>
      <c r="F1114" s="7">
        <v>0</v>
      </c>
      <c r="G1114" s="1" t="s">
        <v>5034</v>
      </c>
      <c r="H1114" s="8" t="s">
        <v>7138</v>
      </c>
      <c r="I1114" s="8" t="s">
        <v>9396</v>
      </c>
      <c r="J1114" s="14">
        <v>1</v>
      </c>
      <c r="K1114" s="14">
        <v>26</v>
      </c>
      <c r="L1114" s="8">
        <v>42645.086111111108</v>
      </c>
      <c r="M1114" s="10" t="s">
        <v>378</v>
      </c>
    </row>
    <row r="1115" spans="1:13" x14ac:dyDescent="0.25">
      <c r="A1115" s="3">
        <v>42645</v>
      </c>
      <c r="B1115" s="1" t="s">
        <v>10</v>
      </c>
      <c r="C1115" s="13" t="s">
        <v>2438</v>
      </c>
      <c r="D1115" s="1" t="s">
        <v>445</v>
      </c>
      <c r="E1115" s="7">
        <v>50</v>
      </c>
      <c r="F1115" s="7">
        <v>4000</v>
      </c>
      <c r="G1115" s="1" t="s">
        <v>5036</v>
      </c>
      <c r="H1115" s="8" t="s">
        <v>7139</v>
      </c>
      <c r="I1115" s="8" t="s">
        <v>8867</v>
      </c>
      <c r="J1115" s="14">
        <v>3</v>
      </c>
      <c r="K1115" s="14">
        <v>80</v>
      </c>
      <c r="L1115" s="8">
        <v>42648.333333333336</v>
      </c>
      <c r="M1115" s="10" t="s">
        <v>8731</v>
      </c>
    </row>
    <row r="1116" spans="1:13" x14ac:dyDescent="0.25">
      <c r="A1116" s="3">
        <v>42646</v>
      </c>
      <c r="B1116" s="1" t="s">
        <v>429</v>
      </c>
      <c r="C1116" s="13" t="s">
        <v>711</v>
      </c>
      <c r="D1116" s="1" t="s">
        <v>1214</v>
      </c>
      <c r="E1116" s="7">
        <v>0</v>
      </c>
      <c r="F1116" s="7">
        <v>0</v>
      </c>
      <c r="G1116" s="1" t="s">
        <v>5038</v>
      </c>
      <c r="H1116" s="8" t="s">
        <v>7140</v>
      </c>
      <c r="I1116" s="8" t="s">
        <v>8772</v>
      </c>
      <c r="J1116" s="14">
        <v>1</v>
      </c>
      <c r="K1116" s="14">
        <v>42</v>
      </c>
      <c r="L1116" s="8">
        <v>42647.791666666664</v>
      </c>
      <c r="M1116" s="10" t="s">
        <v>8731</v>
      </c>
    </row>
    <row r="1117" spans="1:13" x14ac:dyDescent="0.25">
      <c r="A1117" s="3">
        <v>42648</v>
      </c>
      <c r="B1117" s="1" t="s">
        <v>10</v>
      </c>
      <c r="C1117" s="13" t="s">
        <v>2057</v>
      </c>
      <c r="D1117" s="1" t="s">
        <v>378</v>
      </c>
      <c r="E1117" s="7">
        <v>0</v>
      </c>
      <c r="F1117" s="7">
        <v>0</v>
      </c>
      <c r="G1117" s="1" t="s">
        <v>482</v>
      </c>
      <c r="H1117" s="8" t="s">
        <v>7141</v>
      </c>
      <c r="I1117" s="8" t="e">
        <v>#VALUE!</v>
      </c>
      <c r="J1117" s="14" t="e">
        <v>#VALUE!</v>
      </c>
      <c r="K1117" s="14" t="e">
        <v>#VALUE!</v>
      </c>
      <c r="L1117" s="8" t="e">
        <v>#VALUE!</v>
      </c>
      <c r="M1117" s="10" t="s">
        <v>378</v>
      </c>
    </row>
    <row r="1118" spans="1:13" x14ac:dyDescent="0.25">
      <c r="A1118" s="3">
        <v>42648</v>
      </c>
      <c r="B1118" s="1" t="s">
        <v>429</v>
      </c>
      <c r="C1118" s="13" t="s">
        <v>711</v>
      </c>
      <c r="D1118" s="1" t="s">
        <v>1214</v>
      </c>
      <c r="E1118" s="7">
        <v>0</v>
      </c>
      <c r="F1118" s="7">
        <v>0</v>
      </c>
      <c r="G1118" s="1" t="s">
        <v>5040</v>
      </c>
      <c r="H1118" s="8" t="s">
        <v>7141</v>
      </c>
      <c r="I1118" s="8" t="s">
        <v>9269</v>
      </c>
      <c r="J1118" s="14">
        <v>0</v>
      </c>
      <c r="K1118" s="14">
        <v>18</v>
      </c>
      <c r="L1118" s="8">
        <v>42648.791666666664</v>
      </c>
      <c r="M1118" s="10" t="s">
        <v>8731</v>
      </c>
    </row>
    <row r="1119" spans="1:13" x14ac:dyDescent="0.25">
      <c r="A1119" s="3">
        <v>42649</v>
      </c>
      <c r="B1119" s="1" t="s">
        <v>344</v>
      </c>
      <c r="C1119" s="13" t="s">
        <v>764</v>
      </c>
      <c r="D1119" s="1" t="s">
        <v>50</v>
      </c>
      <c r="E1119" s="7">
        <v>5600</v>
      </c>
      <c r="F1119" s="7">
        <v>1200000</v>
      </c>
      <c r="G1119" s="1" t="s">
        <v>5043</v>
      </c>
      <c r="H1119" s="8" t="s">
        <v>7142</v>
      </c>
      <c r="I1119" s="8" t="s">
        <v>9222</v>
      </c>
      <c r="J1119" s="14">
        <v>2</v>
      </c>
      <c r="K1119" s="14">
        <v>66</v>
      </c>
      <c r="L1119" s="8">
        <v>42651.75</v>
      </c>
      <c r="M1119" s="10" t="s">
        <v>809</v>
      </c>
    </row>
    <row r="1120" spans="1:13" x14ac:dyDescent="0.25">
      <c r="A1120" s="3">
        <v>42649</v>
      </c>
      <c r="B1120" s="1" t="s">
        <v>429</v>
      </c>
      <c r="C1120" s="13" t="s">
        <v>711</v>
      </c>
      <c r="D1120" s="1" t="s">
        <v>1214</v>
      </c>
      <c r="E1120" s="7">
        <v>0</v>
      </c>
      <c r="F1120" s="7">
        <v>0</v>
      </c>
      <c r="G1120" s="1" t="s">
        <v>5042</v>
      </c>
      <c r="H1120" s="8" t="s">
        <v>7142</v>
      </c>
      <c r="I1120" s="8" t="s">
        <v>9269</v>
      </c>
      <c r="J1120" s="14">
        <v>0</v>
      </c>
      <c r="K1120" s="14">
        <v>18</v>
      </c>
      <c r="L1120" s="8">
        <v>42649.791666666664</v>
      </c>
      <c r="M1120" s="10" t="s">
        <v>8731</v>
      </c>
    </row>
    <row r="1121" spans="1:13" x14ac:dyDescent="0.25">
      <c r="A1121" s="3">
        <v>42650</v>
      </c>
      <c r="B1121" s="1" t="s">
        <v>344</v>
      </c>
      <c r="C1121" s="13" t="s">
        <v>764</v>
      </c>
      <c r="D1121" s="1" t="s">
        <v>50</v>
      </c>
      <c r="E1121" s="7">
        <v>0</v>
      </c>
      <c r="F1121" s="7">
        <v>0</v>
      </c>
      <c r="G1121" s="1" t="s">
        <v>482</v>
      </c>
      <c r="H1121" s="8" t="s">
        <v>7143</v>
      </c>
      <c r="I1121" s="8" t="e">
        <v>#VALUE!</v>
      </c>
      <c r="J1121" s="14" t="e">
        <v>#VALUE!</v>
      </c>
      <c r="K1121" s="14" t="e">
        <v>#VALUE!</v>
      </c>
      <c r="L1121" s="8" t="e">
        <v>#VALUE!</v>
      </c>
      <c r="M1121" s="10" t="s">
        <v>809</v>
      </c>
    </row>
    <row r="1122" spans="1:13" x14ac:dyDescent="0.25">
      <c r="A1122" s="3">
        <v>42650</v>
      </c>
      <c r="B1122" s="1" t="s">
        <v>25</v>
      </c>
      <c r="C1122" s="13" t="s">
        <v>5048</v>
      </c>
      <c r="D1122" s="1" t="s">
        <v>50</v>
      </c>
      <c r="E1122" s="7">
        <v>0</v>
      </c>
      <c r="F1122" s="7">
        <v>0</v>
      </c>
      <c r="G1122" s="1" t="s">
        <v>482</v>
      </c>
      <c r="H1122" s="8" t="s">
        <v>7143</v>
      </c>
      <c r="I1122" s="8" t="e">
        <v>#VALUE!</v>
      </c>
      <c r="J1122" s="14" t="e">
        <v>#VALUE!</v>
      </c>
      <c r="K1122" s="14" t="e">
        <v>#VALUE!</v>
      </c>
      <c r="L1122" s="8" t="e">
        <v>#VALUE!</v>
      </c>
      <c r="M1122" s="10" t="s">
        <v>809</v>
      </c>
    </row>
    <row r="1123" spans="1:13" x14ac:dyDescent="0.25">
      <c r="A1123" s="3">
        <v>42650</v>
      </c>
      <c r="B1123" s="1" t="s">
        <v>25</v>
      </c>
      <c r="C1123" s="13" t="s">
        <v>3267</v>
      </c>
      <c r="D1123" s="1" t="s">
        <v>50</v>
      </c>
      <c r="E1123" s="7">
        <v>122</v>
      </c>
      <c r="F1123" s="7">
        <v>36384</v>
      </c>
      <c r="G1123" s="1" t="s">
        <v>5047</v>
      </c>
      <c r="H1123" s="8" t="s">
        <v>7143</v>
      </c>
      <c r="I1123" s="8" t="s">
        <v>9397</v>
      </c>
      <c r="J1123" s="14">
        <v>5</v>
      </c>
      <c r="K1123" s="14">
        <v>131</v>
      </c>
      <c r="L1123" s="8">
        <v>42655.458333333336</v>
      </c>
      <c r="M1123" s="10" t="s">
        <v>809</v>
      </c>
    </row>
    <row r="1124" spans="1:13" x14ac:dyDescent="0.25">
      <c r="A1124" s="3">
        <v>42650</v>
      </c>
      <c r="B1124" s="1" t="s">
        <v>344</v>
      </c>
      <c r="C1124" s="13" t="s">
        <v>2452</v>
      </c>
      <c r="D1124" s="1" t="s">
        <v>50</v>
      </c>
      <c r="E1124" s="7">
        <v>413</v>
      </c>
      <c r="F1124" s="7">
        <v>165000</v>
      </c>
      <c r="G1124" s="1" t="s">
        <v>5045</v>
      </c>
      <c r="H1124" s="8" t="s">
        <v>7143</v>
      </c>
      <c r="I1124" s="8" t="s">
        <v>9321</v>
      </c>
      <c r="J1124" s="14">
        <v>2</v>
      </c>
      <c r="K1124" s="14">
        <v>60</v>
      </c>
      <c r="L1124" s="8">
        <v>42652.541666666664</v>
      </c>
      <c r="M1124" s="10" t="s">
        <v>809</v>
      </c>
    </row>
    <row r="1125" spans="1:13" x14ac:dyDescent="0.25">
      <c r="A1125" s="3">
        <v>42650</v>
      </c>
      <c r="B1125" s="1" t="s">
        <v>429</v>
      </c>
      <c r="C1125" s="13" t="s">
        <v>711</v>
      </c>
      <c r="D1125" s="1" t="s">
        <v>2091</v>
      </c>
      <c r="E1125" s="7">
        <v>0</v>
      </c>
      <c r="F1125" s="7">
        <v>0</v>
      </c>
      <c r="G1125" s="1" t="s">
        <v>5046</v>
      </c>
      <c r="H1125" s="8" t="s">
        <v>7143</v>
      </c>
      <c r="I1125" s="8" t="s">
        <v>9269</v>
      </c>
      <c r="J1125" s="14">
        <v>0</v>
      </c>
      <c r="K1125" s="14">
        <v>18</v>
      </c>
      <c r="L1125" s="8">
        <v>42650.791666666664</v>
      </c>
      <c r="M1125" s="10" t="s">
        <v>8731</v>
      </c>
    </row>
    <row r="1126" spans="1:13" x14ac:dyDescent="0.25">
      <c r="A1126" s="3">
        <v>42651</v>
      </c>
      <c r="B1126" s="1" t="s">
        <v>25</v>
      </c>
      <c r="C1126" s="13" t="s">
        <v>505</v>
      </c>
      <c r="D1126" s="1" t="s">
        <v>50</v>
      </c>
      <c r="E1126" s="7">
        <v>1050</v>
      </c>
      <c r="F1126" s="7">
        <v>290824</v>
      </c>
      <c r="G1126" s="1" t="s">
        <v>482</v>
      </c>
      <c r="H1126" s="8" t="s">
        <v>7144</v>
      </c>
      <c r="I1126" s="8" t="e">
        <v>#VALUE!</v>
      </c>
      <c r="J1126" s="14" t="e">
        <v>#VALUE!</v>
      </c>
      <c r="K1126" s="14" t="e">
        <v>#VALUE!</v>
      </c>
      <c r="L1126" s="8" t="e">
        <v>#VALUE!</v>
      </c>
      <c r="M1126" s="10" t="s">
        <v>809</v>
      </c>
    </row>
    <row r="1127" spans="1:13" x14ac:dyDescent="0.25">
      <c r="A1127" s="3">
        <v>42651</v>
      </c>
      <c r="B1127" s="1" t="s">
        <v>25</v>
      </c>
      <c r="C1127" s="13" t="s">
        <v>651</v>
      </c>
      <c r="D1127" s="1" t="s">
        <v>50</v>
      </c>
      <c r="E1127" s="7">
        <v>0</v>
      </c>
      <c r="F1127" s="7">
        <v>44875</v>
      </c>
      <c r="G1127" s="1" t="s">
        <v>5051</v>
      </c>
      <c r="H1127" s="8" t="s">
        <v>7144</v>
      </c>
      <c r="I1127" s="8" t="s">
        <v>9398</v>
      </c>
      <c r="J1127" s="14">
        <v>1</v>
      </c>
      <c r="K1127" s="14">
        <v>30</v>
      </c>
      <c r="L1127" s="8">
        <v>42652.254166666666</v>
      </c>
      <c r="M1127" s="10" t="s">
        <v>809</v>
      </c>
    </row>
    <row r="1128" spans="1:13" x14ac:dyDescent="0.25">
      <c r="A1128" s="3">
        <v>42651</v>
      </c>
      <c r="B1128" s="1" t="s">
        <v>25</v>
      </c>
      <c r="C1128" s="13" t="s">
        <v>507</v>
      </c>
      <c r="D1128" s="1" t="s">
        <v>50</v>
      </c>
      <c r="E1128" s="7">
        <v>0</v>
      </c>
      <c r="F1128" s="7">
        <v>0</v>
      </c>
      <c r="G1128" s="1" t="s">
        <v>5050</v>
      </c>
      <c r="H1128" s="8" t="s">
        <v>7144</v>
      </c>
      <c r="I1128" s="8" t="s">
        <v>9399</v>
      </c>
      <c r="J1128" s="14">
        <v>5</v>
      </c>
      <c r="K1128" s="14">
        <v>137</v>
      </c>
      <c r="L1128" s="8">
        <v>42656.729166666664</v>
      </c>
      <c r="M1128" s="10" t="s">
        <v>809</v>
      </c>
    </row>
    <row r="1129" spans="1:13" x14ac:dyDescent="0.25">
      <c r="A1129" s="3">
        <v>42653</v>
      </c>
      <c r="B1129" s="1" t="s">
        <v>429</v>
      </c>
      <c r="C1129" s="13" t="s">
        <v>711</v>
      </c>
      <c r="D1129" s="1" t="s">
        <v>2091</v>
      </c>
      <c r="E1129" s="7">
        <v>0</v>
      </c>
      <c r="F1129" s="7">
        <v>0</v>
      </c>
      <c r="G1129" s="1" t="s">
        <v>5053</v>
      </c>
      <c r="H1129" s="8" t="s">
        <v>7145</v>
      </c>
      <c r="I1129" s="8" t="s">
        <v>9269</v>
      </c>
      <c r="J1129" s="14">
        <v>0</v>
      </c>
      <c r="K1129" s="14">
        <v>18</v>
      </c>
      <c r="L1129" s="8">
        <v>42653.791666666664</v>
      </c>
      <c r="M1129" s="10" t="s">
        <v>8731</v>
      </c>
    </row>
    <row r="1130" spans="1:13" x14ac:dyDescent="0.25">
      <c r="A1130" s="3">
        <v>42655</v>
      </c>
      <c r="B1130" s="1" t="s">
        <v>10</v>
      </c>
      <c r="C1130" s="13" t="s">
        <v>795</v>
      </c>
      <c r="D1130" s="1" t="s">
        <v>378</v>
      </c>
      <c r="E1130" s="7">
        <v>4</v>
      </c>
      <c r="F1130" s="7">
        <v>1671</v>
      </c>
      <c r="G1130" s="1" t="s">
        <v>5055</v>
      </c>
      <c r="H1130" s="8" t="s">
        <v>7146</v>
      </c>
      <c r="I1130" s="8" t="s">
        <v>9400</v>
      </c>
      <c r="J1130" s="14">
        <v>0</v>
      </c>
      <c r="K1130" s="14">
        <v>13</v>
      </c>
      <c r="L1130" s="8">
        <v>42655.552777777775</v>
      </c>
      <c r="M1130" s="10" t="s">
        <v>378</v>
      </c>
    </row>
    <row r="1131" spans="1:13" x14ac:dyDescent="0.25">
      <c r="A1131" s="3">
        <v>42661</v>
      </c>
      <c r="B1131" s="1" t="s">
        <v>10</v>
      </c>
      <c r="C1131" s="13" t="s">
        <v>5057</v>
      </c>
      <c r="D1131" s="1" t="s">
        <v>378</v>
      </c>
      <c r="E1131" s="7">
        <v>0</v>
      </c>
      <c r="F1131" s="7">
        <v>0</v>
      </c>
      <c r="G1131" s="1" t="s">
        <v>5058</v>
      </c>
      <c r="H1131" s="8" t="s">
        <v>7147</v>
      </c>
      <c r="I1131" s="8" t="s">
        <v>9401</v>
      </c>
      <c r="J1131" s="14">
        <v>3</v>
      </c>
      <c r="K1131" s="14">
        <v>87</v>
      </c>
      <c r="L1131" s="8">
        <v>42664.625</v>
      </c>
      <c r="M1131" s="10" t="s">
        <v>378</v>
      </c>
    </row>
    <row r="1132" spans="1:13" x14ac:dyDescent="0.25">
      <c r="A1132" s="3">
        <v>42663</v>
      </c>
      <c r="B1132" s="1" t="s">
        <v>10</v>
      </c>
      <c r="C1132" s="13" t="s">
        <v>3155</v>
      </c>
      <c r="D1132" s="1" t="s">
        <v>378</v>
      </c>
      <c r="E1132" s="7">
        <v>0</v>
      </c>
      <c r="F1132" s="7">
        <v>0</v>
      </c>
      <c r="G1132" s="1" t="s">
        <v>5060</v>
      </c>
      <c r="H1132" s="8" t="s">
        <v>7148</v>
      </c>
      <c r="I1132" s="8" t="s">
        <v>9402</v>
      </c>
      <c r="J1132" s="14">
        <v>0</v>
      </c>
      <c r="K1132" s="14">
        <v>12</v>
      </c>
      <c r="L1132" s="8">
        <v>42663.521527777775</v>
      </c>
      <c r="M1132" s="10" t="s">
        <v>378</v>
      </c>
    </row>
    <row r="1133" spans="1:13" x14ac:dyDescent="0.25">
      <c r="A1133" s="3">
        <v>42668</v>
      </c>
      <c r="B1133" s="1" t="s">
        <v>25</v>
      </c>
      <c r="C1133" s="13" t="s">
        <v>733</v>
      </c>
      <c r="D1133" s="1" t="s">
        <v>378</v>
      </c>
      <c r="E1133" s="7">
        <v>0</v>
      </c>
      <c r="F1133" s="7">
        <v>0</v>
      </c>
      <c r="G1133" s="1" t="s">
        <v>5062</v>
      </c>
      <c r="H1133" s="8" t="s">
        <v>7149</v>
      </c>
      <c r="I1133" s="8" t="s">
        <v>9403</v>
      </c>
      <c r="J1133" s="14">
        <v>2</v>
      </c>
      <c r="K1133" s="14">
        <v>55</v>
      </c>
      <c r="L1133" s="8">
        <v>42670.319444444445</v>
      </c>
      <c r="M1133" s="10" t="s">
        <v>378</v>
      </c>
    </row>
    <row r="1134" spans="1:13" x14ac:dyDescent="0.25">
      <c r="A1134" s="3">
        <v>42669</v>
      </c>
      <c r="B1134" s="1" t="s">
        <v>10</v>
      </c>
      <c r="C1134" s="13" t="s">
        <v>4091</v>
      </c>
      <c r="D1134" s="1" t="s">
        <v>378</v>
      </c>
      <c r="E1134" s="7">
        <v>0</v>
      </c>
      <c r="F1134" s="7">
        <v>0</v>
      </c>
      <c r="G1134" s="1" t="s">
        <v>5064</v>
      </c>
      <c r="H1134" s="8" t="s">
        <v>7150</v>
      </c>
      <c r="I1134" s="8" t="s">
        <v>9404</v>
      </c>
      <c r="J1134" s="14">
        <v>0</v>
      </c>
      <c r="K1134" s="14">
        <v>5</v>
      </c>
      <c r="L1134" s="8">
        <v>42669.227083333331</v>
      </c>
      <c r="M1134" s="10" t="s">
        <v>378</v>
      </c>
    </row>
    <row r="1135" spans="1:13" x14ac:dyDescent="0.25">
      <c r="A1135" s="3">
        <v>42671</v>
      </c>
      <c r="B1135" s="1" t="s">
        <v>10</v>
      </c>
      <c r="C1135" s="13" t="s">
        <v>4826</v>
      </c>
      <c r="D1135" s="1" t="s">
        <v>826</v>
      </c>
      <c r="E1135" s="7">
        <v>4</v>
      </c>
      <c r="F1135" s="7">
        <v>482</v>
      </c>
      <c r="G1135" s="1" t="s">
        <v>5066</v>
      </c>
      <c r="H1135" s="8" t="s">
        <v>7151</v>
      </c>
      <c r="I1135" s="8" t="s">
        <v>9405</v>
      </c>
      <c r="J1135" s="14">
        <v>0</v>
      </c>
      <c r="K1135" s="14">
        <v>13</v>
      </c>
      <c r="L1135" s="8">
        <v>42671.568055555559</v>
      </c>
      <c r="M1135" s="10" t="s">
        <v>8731</v>
      </c>
    </row>
    <row r="1136" spans="1:13" x14ac:dyDescent="0.25">
      <c r="A1136" s="3">
        <v>42674</v>
      </c>
      <c r="B1136" s="1" t="s">
        <v>25</v>
      </c>
      <c r="C1136" s="13" t="s">
        <v>5067</v>
      </c>
      <c r="D1136" s="1" t="s">
        <v>4963</v>
      </c>
      <c r="E1136" s="7">
        <v>0</v>
      </c>
      <c r="F1136" s="7">
        <v>0</v>
      </c>
      <c r="G1136" s="1" t="s">
        <v>5068</v>
      </c>
      <c r="H1136" s="8" t="s">
        <v>7152</v>
      </c>
      <c r="I1136" s="8" t="s">
        <v>9406</v>
      </c>
      <c r="J1136" s="14">
        <v>0</v>
      </c>
      <c r="K1136" s="14">
        <v>15</v>
      </c>
      <c r="L1136" s="8">
        <v>42674.661805555559</v>
      </c>
      <c r="M1136" s="10" t="s">
        <v>378</v>
      </c>
    </row>
    <row r="1137" spans="1:13" x14ac:dyDescent="0.25">
      <c r="A1137" s="3">
        <v>42675</v>
      </c>
      <c r="B1137" s="1" t="s">
        <v>10</v>
      </c>
      <c r="C1137" s="13" t="s">
        <v>2375</v>
      </c>
      <c r="D1137" s="1" t="s">
        <v>445</v>
      </c>
      <c r="E1137" s="7">
        <v>0</v>
      </c>
      <c r="F1137" s="7">
        <v>0</v>
      </c>
      <c r="G1137" s="1" t="s">
        <v>482</v>
      </c>
      <c r="H1137" s="8" t="s">
        <v>7153</v>
      </c>
      <c r="I1137" s="8" t="e">
        <v>#VALUE!</v>
      </c>
      <c r="J1137" s="14" t="e">
        <v>#VALUE!</v>
      </c>
      <c r="K1137" s="14" t="e">
        <v>#VALUE!</v>
      </c>
      <c r="L1137" s="8" t="e">
        <v>#VALUE!</v>
      </c>
      <c r="M1137" s="10" t="s">
        <v>8731</v>
      </c>
    </row>
    <row r="1138" spans="1:13" x14ac:dyDescent="0.25">
      <c r="A1138" s="3">
        <v>42683</v>
      </c>
      <c r="B1138" s="1" t="s">
        <v>10</v>
      </c>
      <c r="C1138" s="13" t="s">
        <v>641</v>
      </c>
      <c r="D1138" s="1" t="s">
        <v>378</v>
      </c>
      <c r="E1138" s="7">
        <v>0</v>
      </c>
      <c r="F1138" s="7">
        <v>0</v>
      </c>
      <c r="G1138" s="1" t="s">
        <v>5072</v>
      </c>
      <c r="H1138" s="8" t="s">
        <v>7154</v>
      </c>
      <c r="I1138" s="8" t="s">
        <v>9407</v>
      </c>
      <c r="J1138" s="14">
        <v>0</v>
      </c>
      <c r="K1138" s="14">
        <v>7</v>
      </c>
      <c r="L1138" s="8">
        <v>42683.322222222225</v>
      </c>
      <c r="M1138" s="10" t="s">
        <v>378</v>
      </c>
    </row>
    <row r="1139" spans="1:13" x14ac:dyDescent="0.25">
      <c r="A1139" s="3">
        <v>42683</v>
      </c>
      <c r="B1139" s="1" t="s">
        <v>10</v>
      </c>
      <c r="C1139" s="13" t="s">
        <v>5070</v>
      </c>
      <c r="D1139" s="1" t="s">
        <v>822</v>
      </c>
      <c r="E1139" s="7">
        <v>0</v>
      </c>
      <c r="F1139" s="7">
        <v>0</v>
      </c>
      <c r="G1139" s="1" t="s">
        <v>5071</v>
      </c>
      <c r="H1139" s="8" t="s">
        <v>7154</v>
      </c>
      <c r="I1139" s="8" t="s">
        <v>9408</v>
      </c>
      <c r="J1139" s="14">
        <v>0</v>
      </c>
      <c r="K1139" s="14">
        <v>18</v>
      </c>
      <c r="L1139" s="8">
        <v>42683.760416666664</v>
      </c>
      <c r="M1139" s="10" t="s">
        <v>5089</v>
      </c>
    </row>
    <row r="1140" spans="1:13" x14ac:dyDescent="0.25">
      <c r="A1140" s="3">
        <v>42712</v>
      </c>
      <c r="B1140" s="1" t="s">
        <v>10</v>
      </c>
      <c r="C1140" s="13" t="s">
        <v>1910</v>
      </c>
      <c r="D1140" s="1" t="s">
        <v>378</v>
      </c>
      <c r="E1140" s="7">
        <v>0</v>
      </c>
      <c r="F1140" s="7">
        <v>0</v>
      </c>
      <c r="G1140" s="1" t="s">
        <v>5075</v>
      </c>
      <c r="H1140" s="8" t="s">
        <v>7155</v>
      </c>
      <c r="I1140" s="8" t="s">
        <v>8798</v>
      </c>
      <c r="J1140" s="14">
        <v>0</v>
      </c>
      <c r="K1140" s="14">
        <v>2</v>
      </c>
      <c r="L1140" s="8">
        <v>42712.104166666664</v>
      </c>
      <c r="M1140" s="10" t="s">
        <v>378</v>
      </c>
    </row>
    <row r="1141" spans="1:13" x14ac:dyDescent="0.25">
      <c r="A1141" s="3">
        <v>42715</v>
      </c>
      <c r="B1141" s="1" t="s">
        <v>10</v>
      </c>
      <c r="C1141" s="13" t="s">
        <v>5077</v>
      </c>
      <c r="D1141" s="1" t="s">
        <v>378</v>
      </c>
      <c r="E1141" s="7">
        <v>0</v>
      </c>
      <c r="F1141" s="7">
        <v>0</v>
      </c>
      <c r="G1141" s="1" t="s">
        <v>5078</v>
      </c>
      <c r="H1141" s="8" t="s">
        <v>7156</v>
      </c>
      <c r="I1141" s="8" t="s">
        <v>9409</v>
      </c>
      <c r="J1141" s="14">
        <v>0</v>
      </c>
      <c r="K1141" s="14">
        <v>7</v>
      </c>
      <c r="L1141" s="8">
        <v>42715.323611111111</v>
      </c>
      <c r="M1141" s="10" t="s">
        <v>378</v>
      </c>
    </row>
    <row r="1142" spans="1:13" x14ac:dyDescent="0.25">
      <c r="A1142" s="3">
        <v>42717</v>
      </c>
      <c r="B1142" s="1" t="s">
        <v>10</v>
      </c>
      <c r="C1142" s="13" t="s">
        <v>418</v>
      </c>
      <c r="D1142" s="1" t="s">
        <v>545</v>
      </c>
      <c r="E1142" s="7">
        <v>0</v>
      </c>
      <c r="F1142" s="7">
        <v>0</v>
      </c>
      <c r="G1142" s="1" t="s">
        <v>5080</v>
      </c>
      <c r="H1142" s="8" t="s">
        <v>7157</v>
      </c>
      <c r="I1142" s="8" t="s">
        <v>9121</v>
      </c>
      <c r="J1142" s="14">
        <v>0</v>
      </c>
      <c r="K1142" s="14">
        <v>14</v>
      </c>
      <c r="L1142" s="8">
        <v>42717.604166666664</v>
      </c>
      <c r="M1142" s="10" t="s">
        <v>5089</v>
      </c>
    </row>
    <row r="1143" spans="1:13" x14ac:dyDescent="0.25">
      <c r="A1143" s="3">
        <v>42719</v>
      </c>
      <c r="B1143" s="1" t="s">
        <v>10</v>
      </c>
      <c r="C1143" s="13" t="s">
        <v>4413</v>
      </c>
      <c r="D1143" s="1" t="s">
        <v>87</v>
      </c>
      <c r="E1143" s="7">
        <v>0</v>
      </c>
      <c r="F1143" s="7">
        <v>0</v>
      </c>
      <c r="G1143" s="1" t="s">
        <v>482</v>
      </c>
      <c r="H1143" s="8" t="s">
        <v>7158</v>
      </c>
      <c r="I1143" s="8" t="e">
        <v>#VALUE!</v>
      </c>
      <c r="J1143" s="14" t="e">
        <v>#VALUE!</v>
      </c>
      <c r="K1143" s="14" t="e">
        <v>#VALUE!</v>
      </c>
      <c r="L1143" s="8" t="e">
        <v>#VALUE!</v>
      </c>
      <c r="M1143" s="10" t="s">
        <v>8731</v>
      </c>
    </row>
    <row r="1144" spans="1:13" x14ac:dyDescent="0.25">
      <c r="A1144" s="3">
        <v>42720</v>
      </c>
      <c r="B1144" s="1" t="s">
        <v>10</v>
      </c>
      <c r="C1144" s="13" t="s">
        <v>1910</v>
      </c>
      <c r="D1144" s="1" t="s">
        <v>378</v>
      </c>
      <c r="E1144" s="7">
        <v>0</v>
      </c>
      <c r="F1144" s="7">
        <v>0</v>
      </c>
      <c r="G1144" s="1" t="s">
        <v>5083</v>
      </c>
      <c r="H1144" s="8" t="s">
        <v>7159</v>
      </c>
      <c r="I1144" s="8" t="s">
        <v>9410</v>
      </c>
      <c r="J1144" s="14">
        <v>0</v>
      </c>
      <c r="K1144" s="14">
        <v>8</v>
      </c>
      <c r="L1144" s="8">
        <v>42720.364583333336</v>
      </c>
      <c r="M1144" s="10" t="s">
        <v>378</v>
      </c>
    </row>
    <row r="1145" spans="1:13" x14ac:dyDescent="0.25">
      <c r="A1145" s="3">
        <v>42730</v>
      </c>
      <c r="B1145" s="1" t="s">
        <v>10</v>
      </c>
      <c r="C1145" s="13" t="s">
        <v>656</v>
      </c>
      <c r="D1145" s="1" t="s">
        <v>378</v>
      </c>
      <c r="E1145" s="7">
        <v>0</v>
      </c>
      <c r="F1145" s="7">
        <v>0</v>
      </c>
      <c r="G1145" s="1" t="s">
        <v>5085</v>
      </c>
      <c r="H1145" s="8" t="s">
        <v>7160</v>
      </c>
      <c r="I1145" s="8" t="s">
        <v>9245</v>
      </c>
      <c r="J1145" s="14">
        <v>0</v>
      </c>
      <c r="K1145" s="14">
        <v>6</v>
      </c>
      <c r="L1145" s="8">
        <v>42730.25</v>
      </c>
      <c r="M1145" s="10" t="s">
        <v>378</v>
      </c>
    </row>
    <row r="1146" spans="1:13" x14ac:dyDescent="0.25">
      <c r="A1146" s="3">
        <v>42732</v>
      </c>
      <c r="B1146" s="1" t="s">
        <v>10</v>
      </c>
      <c r="C1146" s="13" t="s">
        <v>641</v>
      </c>
      <c r="D1146" s="1" t="s">
        <v>87</v>
      </c>
      <c r="E1146" s="7">
        <v>0</v>
      </c>
      <c r="F1146" s="7">
        <v>0</v>
      </c>
      <c r="G1146" s="1" t="s">
        <v>5087</v>
      </c>
      <c r="H1146" s="8" t="s">
        <v>7161</v>
      </c>
      <c r="I1146" s="8" t="s">
        <v>8782</v>
      </c>
      <c r="J1146" s="14">
        <v>3</v>
      </c>
      <c r="K1146" s="14">
        <v>78</v>
      </c>
      <c r="L1146" s="8">
        <v>42735.25</v>
      </c>
      <c r="M1146" s="10" t="s">
        <v>8731</v>
      </c>
    </row>
    <row r="1147" spans="1:13" x14ac:dyDescent="0.25">
      <c r="A1147" s="3">
        <v>42734</v>
      </c>
      <c r="B1147" s="1" t="s">
        <v>39</v>
      </c>
      <c r="C1147" s="13" t="s">
        <v>548</v>
      </c>
      <c r="D1147" s="1" t="s">
        <v>5091</v>
      </c>
      <c r="E1147" s="7">
        <v>0</v>
      </c>
      <c r="F1147" s="7">
        <v>85263</v>
      </c>
      <c r="G1147" s="1" t="s">
        <v>5092</v>
      </c>
      <c r="H1147" s="8" t="s">
        <v>7162</v>
      </c>
      <c r="I1147" s="8" t="s">
        <v>9269</v>
      </c>
      <c r="J1147" s="14">
        <v>0</v>
      </c>
      <c r="K1147" s="14">
        <v>18</v>
      </c>
      <c r="L1147" s="8">
        <v>42734.791666666664</v>
      </c>
      <c r="M1147" s="10" t="s">
        <v>809</v>
      </c>
    </row>
    <row r="1148" spans="1:13" x14ac:dyDescent="0.25">
      <c r="A1148" s="3">
        <v>42734</v>
      </c>
      <c r="B1148" s="1" t="s">
        <v>39</v>
      </c>
      <c r="C1148" s="13" t="s">
        <v>2058</v>
      </c>
      <c r="D1148" s="1" t="s">
        <v>5089</v>
      </c>
      <c r="E1148" s="7">
        <v>0</v>
      </c>
      <c r="F1148" s="7">
        <v>0</v>
      </c>
      <c r="G1148" s="1" t="s">
        <v>5090</v>
      </c>
      <c r="H1148" s="8" t="s">
        <v>7162</v>
      </c>
      <c r="I1148" s="8" t="s">
        <v>9411</v>
      </c>
      <c r="J1148" s="14">
        <v>0</v>
      </c>
      <c r="K1148" s="14">
        <v>8</v>
      </c>
      <c r="L1148" s="8">
        <v>42734.37222222222</v>
      </c>
      <c r="M1148" s="10" t="s">
        <v>5089</v>
      </c>
    </row>
    <row r="1149" spans="1:13" x14ac:dyDescent="0.25">
      <c r="A1149" s="3">
        <v>44197</v>
      </c>
      <c r="B1149" s="1" t="s">
        <v>10</v>
      </c>
      <c r="C1149" s="1"/>
      <c r="D1149" s="1" t="s">
        <v>378</v>
      </c>
      <c r="E1149" s="7">
        <v>0</v>
      </c>
      <c r="F1149" s="7">
        <v>0</v>
      </c>
      <c r="G1149" s="1" t="s">
        <v>553</v>
      </c>
      <c r="H1149" s="8" t="s">
        <v>7163</v>
      </c>
      <c r="I1149" s="8" t="s">
        <v>9080</v>
      </c>
      <c r="J1149" s="14">
        <v>0</v>
      </c>
      <c r="K1149" s="14">
        <v>0</v>
      </c>
      <c r="L1149" s="8">
        <v>44197.295138888891</v>
      </c>
      <c r="M1149" s="10" t="s">
        <v>378</v>
      </c>
    </row>
    <row r="1150" spans="1:13" x14ac:dyDescent="0.25">
      <c r="A1150" s="3">
        <v>44198</v>
      </c>
      <c r="B1150" s="1" t="s">
        <v>10</v>
      </c>
      <c r="C1150" s="1"/>
      <c r="D1150" s="1" t="s">
        <v>422</v>
      </c>
      <c r="E1150" s="7">
        <v>8</v>
      </c>
      <c r="F1150" s="7">
        <v>5803</v>
      </c>
      <c r="G1150" s="1" t="s">
        <v>556</v>
      </c>
      <c r="H1150" s="8" t="s">
        <v>7164</v>
      </c>
      <c r="I1150" s="8" t="s">
        <v>9080</v>
      </c>
      <c r="J1150" s="14">
        <v>0</v>
      </c>
      <c r="K1150" s="14">
        <v>0</v>
      </c>
      <c r="L1150" s="8">
        <v>44198.436805555553</v>
      </c>
      <c r="M1150" s="10" t="s">
        <v>8731</v>
      </c>
    </row>
    <row r="1151" spans="1:13" x14ac:dyDescent="0.25">
      <c r="A1151" s="3">
        <v>44200</v>
      </c>
      <c r="B1151" s="1" t="s">
        <v>440</v>
      </c>
      <c r="C1151" s="1"/>
      <c r="D1151" s="1" t="s">
        <v>445</v>
      </c>
      <c r="E1151" s="7">
        <v>6</v>
      </c>
      <c r="F1151" s="7">
        <v>3825</v>
      </c>
      <c r="G1151" s="1" t="s">
        <v>559</v>
      </c>
      <c r="H1151" s="8" t="s">
        <v>7165</v>
      </c>
      <c r="I1151" s="8" t="s">
        <v>9084</v>
      </c>
      <c r="J1151" s="14">
        <v>0</v>
      </c>
      <c r="K1151" s="14">
        <v>0</v>
      </c>
      <c r="L1151" s="8">
        <v>44200.450694444444</v>
      </c>
      <c r="M1151" s="10" t="s">
        <v>8731</v>
      </c>
    </row>
    <row r="1152" spans="1:13" x14ac:dyDescent="0.25">
      <c r="A1152" s="3">
        <v>44204</v>
      </c>
      <c r="B1152" s="1" t="s">
        <v>25</v>
      </c>
      <c r="C1152" s="1"/>
      <c r="D1152" s="1" t="s">
        <v>562</v>
      </c>
      <c r="E1152" s="7">
        <v>0</v>
      </c>
      <c r="F1152" s="7">
        <v>1908</v>
      </c>
      <c r="G1152" s="1" t="s">
        <v>563</v>
      </c>
      <c r="H1152" s="8" t="s">
        <v>7166</v>
      </c>
      <c r="I1152" s="8" t="s">
        <v>9412</v>
      </c>
      <c r="J1152" s="14">
        <v>0</v>
      </c>
      <c r="K1152" s="14">
        <v>1</v>
      </c>
      <c r="L1152" s="8">
        <v>44204.114583333336</v>
      </c>
      <c r="M1152" s="10" t="s">
        <v>378</v>
      </c>
    </row>
    <row r="1153" spans="1:13" x14ac:dyDescent="0.25">
      <c r="A1153" s="3">
        <v>44206</v>
      </c>
      <c r="B1153" s="1" t="s">
        <v>429</v>
      </c>
      <c r="C1153" s="1"/>
      <c r="D1153" s="1" t="s">
        <v>50</v>
      </c>
      <c r="E1153" s="7">
        <v>0</v>
      </c>
      <c r="F1153" s="7">
        <v>188000</v>
      </c>
      <c r="G1153" s="1" t="s">
        <v>566</v>
      </c>
      <c r="H1153" s="8" t="s">
        <v>7167</v>
      </c>
      <c r="I1153" s="8" t="s">
        <v>9413</v>
      </c>
      <c r="J1153" s="14">
        <v>3</v>
      </c>
      <c r="K1153" s="14">
        <v>65</v>
      </c>
      <c r="L1153" s="8">
        <v>44209.666666666664</v>
      </c>
      <c r="M1153" s="10" t="s">
        <v>809</v>
      </c>
    </row>
    <row r="1154" spans="1:13" x14ac:dyDescent="0.25">
      <c r="A1154" s="3">
        <v>44207</v>
      </c>
      <c r="B1154" s="1" t="s">
        <v>25</v>
      </c>
      <c r="C1154" s="1"/>
      <c r="D1154" s="1" t="s">
        <v>568</v>
      </c>
      <c r="E1154" s="7">
        <v>0</v>
      </c>
      <c r="F1154" s="7">
        <v>58000</v>
      </c>
      <c r="G1154" s="1" t="s">
        <v>569</v>
      </c>
      <c r="H1154" s="8" t="s">
        <v>7168</v>
      </c>
      <c r="I1154" s="8" t="s">
        <v>9414</v>
      </c>
      <c r="J1154" s="14">
        <v>0</v>
      </c>
      <c r="K1154" s="14">
        <v>9</v>
      </c>
      <c r="L1154" s="8">
        <v>44207.598611111112</v>
      </c>
      <c r="M1154" s="10" t="s">
        <v>809</v>
      </c>
    </row>
    <row r="1155" spans="1:13" x14ac:dyDescent="0.25">
      <c r="A1155" s="3">
        <v>44208</v>
      </c>
      <c r="B1155" s="1" t="s">
        <v>10</v>
      </c>
      <c r="C1155" s="1"/>
      <c r="D1155" s="1" t="s">
        <v>568</v>
      </c>
      <c r="E1155" s="7">
        <v>150</v>
      </c>
      <c r="F1155" s="7">
        <v>70000</v>
      </c>
      <c r="G1155" s="1" t="s">
        <v>572</v>
      </c>
      <c r="H1155" s="8" t="s">
        <v>7169</v>
      </c>
      <c r="I1155" s="8" t="s">
        <v>9415</v>
      </c>
      <c r="J1155" s="14">
        <v>2</v>
      </c>
      <c r="K1155" s="14">
        <v>38</v>
      </c>
      <c r="L1155" s="8">
        <v>44210.583333333336</v>
      </c>
      <c r="M1155" s="10" t="s">
        <v>809</v>
      </c>
    </row>
    <row r="1156" spans="1:13" x14ac:dyDescent="0.25">
      <c r="A1156" s="3">
        <v>44208</v>
      </c>
      <c r="B1156" s="1" t="s">
        <v>10</v>
      </c>
      <c r="C1156" s="1"/>
      <c r="D1156" s="1" t="s">
        <v>573</v>
      </c>
      <c r="E1156" s="7">
        <v>200</v>
      </c>
      <c r="F1156" s="7">
        <v>62000</v>
      </c>
      <c r="G1156" s="1" t="s">
        <v>482</v>
      </c>
      <c r="H1156" s="8" t="s">
        <v>7170</v>
      </c>
      <c r="I1156" s="8" t="e">
        <v>#VALUE!</v>
      </c>
      <c r="J1156" s="14" t="e">
        <v>#VALUE!</v>
      </c>
      <c r="K1156" s="14" t="e">
        <v>#VALUE!</v>
      </c>
      <c r="L1156" s="8" t="e">
        <v>#VALUE!</v>
      </c>
      <c r="M1156" s="10" t="s">
        <v>809</v>
      </c>
    </row>
    <row r="1157" spans="1:13" x14ac:dyDescent="0.25">
      <c r="A1157" s="3">
        <v>44208</v>
      </c>
      <c r="B1157" s="1" t="s">
        <v>10</v>
      </c>
      <c r="C1157" s="1"/>
      <c r="D1157" s="1" t="s">
        <v>50</v>
      </c>
      <c r="E1157" s="7">
        <v>100</v>
      </c>
      <c r="F1157" s="7">
        <v>320000</v>
      </c>
      <c r="G1157" s="1" t="s">
        <v>571</v>
      </c>
      <c r="H1157" s="8" t="s">
        <v>7171</v>
      </c>
      <c r="I1157" s="8" t="s">
        <v>9416</v>
      </c>
      <c r="J1157" s="14">
        <v>3</v>
      </c>
      <c r="K1157" s="14">
        <v>61</v>
      </c>
      <c r="L1157" s="8">
        <v>44211.541666666664</v>
      </c>
      <c r="M1157" s="10" t="s">
        <v>809</v>
      </c>
    </row>
    <row r="1158" spans="1:13" x14ac:dyDescent="0.25">
      <c r="A1158" s="3">
        <v>44208</v>
      </c>
      <c r="B1158" s="1" t="s">
        <v>10</v>
      </c>
      <c r="C1158" s="1"/>
      <c r="D1158" s="1" t="s">
        <v>50</v>
      </c>
      <c r="E1158" s="7">
        <v>0</v>
      </c>
      <c r="F1158" s="7">
        <v>94231</v>
      </c>
      <c r="G1158" s="1" t="s">
        <v>566</v>
      </c>
      <c r="H1158" s="8" t="s">
        <v>7172</v>
      </c>
      <c r="I1158" s="8" t="s">
        <v>9386</v>
      </c>
      <c r="J1158" s="14">
        <v>1</v>
      </c>
      <c r="K1158" s="14">
        <v>19</v>
      </c>
      <c r="L1158" s="8">
        <v>44209.666666666664</v>
      </c>
      <c r="M1158" s="10" t="s">
        <v>809</v>
      </c>
    </row>
    <row r="1159" spans="1:13" x14ac:dyDescent="0.25">
      <c r="A1159" s="3">
        <v>44209</v>
      </c>
      <c r="B1159" s="1" t="s">
        <v>25</v>
      </c>
      <c r="C1159" s="1"/>
      <c r="D1159" s="1" t="s">
        <v>378</v>
      </c>
      <c r="E1159" s="7">
        <v>0</v>
      </c>
      <c r="F1159" s="7">
        <v>0</v>
      </c>
      <c r="G1159" s="1" t="s">
        <v>575</v>
      </c>
      <c r="H1159" s="8" t="s">
        <v>7173</v>
      </c>
      <c r="I1159" s="8" t="s">
        <v>9080</v>
      </c>
      <c r="J1159" s="14">
        <v>0</v>
      </c>
      <c r="K1159" s="14">
        <v>0</v>
      </c>
      <c r="L1159" s="8">
        <v>44209.54583333333</v>
      </c>
      <c r="M1159" s="10" t="s">
        <v>378</v>
      </c>
    </row>
    <row r="1160" spans="1:13" x14ac:dyDescent="0.25">
      <c r="A1160" s="3">
        <v>44209</v>
      </c>
      <c r="B1160" s="1" t="s">
        <v>10</v>
      </c>
      <c r="C1160" s="1"/>
      <c r="D1160" s="1" t="s">
        <v>50</v>
      </c>
      <c r="E1160" s="7">
        <v>185</v>
      </c>
      <c r="F1160" s="7">
        <v>70417</v>
      </c>
      <c r="G1160" s="1" t="s">
        <v>566</v>
      </c>
      <c r="H1160" s="8" t="s">
        <v>7174</v>
      </c>
      <c r="I1160" s="8" t="s">
        <v>9417</v>
      </c>
      <c r="J1160" s="14">
        <v>0</v>
      </c>
      <c r="K1160" s="14">
        <v>12</v>
      </c>
      <c r="L1160" s="8">
        <v>44209.666666666664</v>
      </c>
      <c r="M1160" s="10" t="s">
        <v>809</v>
      </c>
    </row>
    <row r="1161" spans="1:13" x14ac:dyDescent="0.25">
      <c r="A1161" s="3">
        <v>44211</v>
      </c>
      <c r="B1161" s="1" t="s">
        <v>25</v>
      </c>
      <c r="C1161" s="1"/>
      <c r="D1161" s="1" t="s">
        <v>422</v>
      </c>
      <c r="E1161" s="7">
        <v>0</v>
      </c>
      <c r="F1161" s="7">
        <v>0</v>
      </c>
      <c r="G1161" s="1" t="s">
        <v>578</v>
      </c>
      <c r="H1161" s="8" t="s">
        <v>7175</v>
      </c>
      <c r="I1161" s="8" t="s">
        <v>9418</v>
      </c>
      <c r="J1161" s="14">
        <v>0</v>
      </c>
      <c r="K1161" s="14">
        <v>1</v>
      </c>
      <c r="L1161" s="8">
        <v>44211.788194444445</v>
      </c>
      <c r="M1161" s="10" t="s">
        <v>8731</v>
      </c>
    </row>
    <row r="1162" spans="1:13" x14ac:dyDescent="0.25">
      <c r="A1162" s="3">
        <v>44214</v>
      </c>
      <c r="B1162" s="1" t="s">
        <v>39</v>
      </c>
      <c r="C1162" s="1"/>
      <c r="D1162" s="1" t="s">
        <v>422</v>
      </c>
      <c r="E1162" s="7">
        <v>0</v>
      </c>
      <c r="F1162" s="7">
        <v>0</v>
      </c>
      <c r="G1162" s="1" t="s">
        <v>580</v>
      </c>
      <c r="H1162" s="8" t="s">
        <v>7176</v>
      </c>
      <c r="I1162" s="8" t="s">
        <v>8769</v>
      </c>
      <c r="J1162" s="14">
        <v>0</v>
      </c>
      <c r="K1162" s="14">
        <v>0</v>
      </c>
      <c r="L1162" s="8">
        <v>44214.612500000003</v>
      </c>
      <c r="M1162" s="10" t="s">
        <v>8731</v>
      </c>
    </row>
    <row r="1163" spans="1:13" x14ac:dyDescent="0.25">
      <c r="A1163" s="3">
        <v>44215</v>
      </c>
      <c r="B1163" s="1" t="s">
        <v>10</v>
      </c>
      <c r="C1163" s="1"/>
      <c r="D1163" s="1" t="s">
        <v>50</v>
      </c>
      <c r="E1163" s="7">
        <v>411</v>
      </c>
      <c r="F1163" s="7">
        <v>124888</v>
      </c>
      <c r="G1163" s="1" t="s">
        <v>583</v>
      </c>
      <c r="H1163" s="8" t="s">
        <v>7177</v>
      </c>
      <c r="I1163" s="8" t="s">
        <v>9419</v>
      </c>
      <c r="J1163" s="14">
        <v>1</v>
      </c>
      <c r="K1163" s="14">
        <v>32</v>
      </c>
      <c r="L1163" s="8">
        <v>44216.486805555556</v>
      </c>
      <c r="M1163" s="10" t="s">
        <v>809</v>
      </c>
    </row>
    <row r="1164" spans="1:13" x14ac:dyDescent="0.25">
      <c r="A1164" s="3">
        <v>44215</v>
      </c>
      <c r="B1164" s="1" t="s">
        <v>10</v>
      </c>
      <c r="C1164" s="1"/>
      <c r="D1164" s="1" t="s">
        <v>50</v>
      </c>
      <c r="E1164" s="7">
        <v>0</v>
      </c>
      <c r="F1164" s="7">
        <v>173746</v>
      </c>
      <c r="G1164" s="1" t="s">
        <v>582</v>
      </c>
      <c r="H1164" s="8" t="s">
        <v>7178</v>
      </c>
      <c r="I1164" s="8" t="s">
        <v>9420</v>
      </c>
      <c r="J1164" s="14">
        <v>2</v>
      </c>
      <c r="K1164" s="14">
        <v>53</v>
      </c>
      <c r="L1164" s="8">
        <v>44217.60833333333</v>
      </c>
      <c r="M1164" s="10" t="s">
        <v>809</v>
      </c>
    </row>
    <row r="1165" spans="1:13" x14ac:dyDescent="0.25">
      <c r="A1165" s="3">
        <v>44217</v>
      </c>
      <c r="B1165" s="1" t="s">
        <v>429</v>
      </c>
      <c r="C1165" s="1"/>
      <c r="D1165" s="1" t="s">
        <v>378</v>
      </c>
      <c r="E1165" s="7">
        <v>0</v>
      </c>
      <c r="F1165" s="7">
        <v>0</v>
      </c>
      <c r="G1165" s="1" t="s">
        <v>585</v>
      </c>
      <c r="H1165" s="8" t="s">
        <v>7179</v>
      </c>
      <c r="I1165" s="8" t="s">
        <v>9421</v>
      </c>
      <c r="J1165" s="14">
        <v>13</v>
      </c>
      <c r="K1165" s="14">
        <v>328</v>
      </c>
      <c r="L1165" s="8">
        <v>44230.704861111109</v>
      </c>
      <c r="M1165" s="10" t="s">
        <v>378</v>
      </c>
    </row>
    <row r="1166" spans="1:13" x14ac:dyDescent="0.25">
      <c r="A1166" s="3">
        <v>44219</v>
      </c>
      <c r="B1166" s="1" t="s">
        <v>10</v>
      </c>
      <c r="C1166" s="1"/>
      <c r="D1166" s="1" t="s">
        <v>450</v>
      </c>
      <c r="E1166" s="7">
        <v>45</v>
      </c>
      <c r="F1166" s="7">
        <v>0</v>
      </c>
      <c r="G1166" s="1" t="s">
        <v>589</v>
      </c>
      <c r="H1166" s="8" t="s">
        <v>7180</v>
      </c>
      <c r="I1166" s="8" t="s">
        <v>9084</v>
      </c>
      <c r="J1166" s="14">
        <v>0</v>
      </c>
      <c r="K1166" s="14">
        <v>0</v>
      </c>
      <c r="L1166" s="8">
        <v>44219.333333333336</v>
      </c>
      <c r="M1166" s="10" t="s">
        <v>378</v>
      </c>
    </row>
    <row r="1167" spans="1:13" x14ac:dyDescent="0.25">
      <c r="A1167" s="3">
        <v>44219</v>
      </c>
      <c r="B1167" s="1" t="s">
        <v>25</v>
      </c>
      <c r="C1167" s="1"/>
      <c r="D1167" s="1" t="s">
        <v>545</v>
      </c>
      <c r="E1167" s="7">
        <v>29</v>
      </c>
      <c r="F1167" s="7">
        <v>0</v>
      </c>
      <c r="G1167" s="1" t="s">
        <v>588</v>
      </c>
      <c r="H1167" s="8" t="s">
        <v>7181</v>
      </c>
      <c r="I1167" s="8" t="s">
        <v>9422</v>
      </c>
      <c r="J1167" s="14">
        <v>4</v>
      </c>
      <c r="K1167" s="14">
        <v>102</v>
      </c>
      <c r="L1167" s="8">
        <v>44223.572916666664</v>
      </c>
      <c r="M1167" s="10" t="s">
        <v>5089</v>
      </c>
    </row>
    <row r="1168" spans="1:13" x14ac:dyDescent="0.25">
      <c r="A1168" s="3">
        <v>44222</v>
      </c>
      <c r="B1168" s="1" t="s">
        <v>10</v>
      </c>
      <c r="C1168" s="1"/>
      <c r="D1168" s="1" t="s">
        <v>50</v>
      </c>
      <c r="E1168" s="7">
        <v>841</v>
      </c>
      <c r="F1168" s="7">
        <v>255715</v>
      </c>
      <c r="G1168" s="1" t="s">
        <v>591</v>
      </c>
      <c r="H1168" s="8" t="s">
        <v>7182</v>
      </c>
      <c r="I1168" s="8" t="s">
        <v>9423</v>
      </c>
      <c r="J1168" s="14">
        <v>2</v>
      </c>
      <c r="K1168" s="14">
        <v>48</v>
      </c>
      <c r="L1168" s="8">
        <v>44224.884722222225</v>
      </c>
      <c r="M1168" s="10" t="s">
        <v>809</v>
      </c>
    </row>
    <row r="1169" spans="1:13" x14ac:dyDescent="0.25">
      <c r="A1169" s="3">
        <v>44223</v>
      </c>
      <c r="B1169" s="1" t="s">
        <v>39</v>
      </c>
      <c r="C1169" s="1"/>
      <c r="D1169" s="1" t="s">
        <v>378</v>
      </c>
      <c r="E1169" s="7">
        <v>0</v>
      </c>
      <c r="F1169" s="7">
        <v>0</v>
      </c>
      <c r="G1169" s="1" t="s">
        <v>593</v>
      </c>
      <c r="H1169" s="8" t="s">
        <v>7183</v>
      </c>
      <c r="I1169" s="8" t="s">
        <v>9424</v>
      </c>
      <c r="J1169" s="14">
        <v>0</v>
      </c>
      <c r="K1169" s="14">
        <v>3</v>
      </c>
      <c r="L1169" s="8">
        <v>44223.679166666669</v>
      </c>
      <c r="M1169" s="10" t="s">
        <v>378</v>
      </c>
    </row>
    <row r="1170" spans="1:13" x14ac:dyDescent="0.25">
      <c r="A1170" s="3">
        <v>44224</v>
      </c>
      <c r="B1170" s="1" t="s">
        <v>39</v>
      </c>
      <c r="C1170" s="1"/>
      <c r="D1170" s="1" t="s">
        <v>378</v>
      </c>
      <c r="E1170" s="7">
        <v>0</v>
      </c>
      <c r="F1170" s="7">
        <v>0</v>
      </c>
      <c r="G1170" s="1" t="s">
        <v>595</v>
      </c>
      <c r="H1170" s="8" t="s">
        <v>7184</v>
      </c>
      <c r="I1170" s="8" t="s">
        <v>9425</v>
      </c>
      <c r="J1170" s="14">
        <v>0</v>
      </c>
      <c r="K1170" s="14">
        <v>6</v>
      </c>
      <c r="L1170" s="8">
        <v>44224.698611111111</v>
      </c>
      <c r="M1170" s="10" t="s">
        <v>378</v>
      </c>
    </row>
    <row r="1171" spans="1:13" x14ac:dyDescent="0.25">
      <c r="A1171" s="3">
        <v>44228</v>
      </c>
      <c r="B1171" s="1" t="s">
        <v>429</v>
      </c>
      <c r="C1171" s="1"/>
      <c r="D1171" s="1" t="s">
        <v>445</v>
      </c>
      <c r="E1171" s="7">
        <v>13</v>
      </c>
      <c r="F1171" s="7">
        <v>6102</v>
      </c>
      <c r="G1171" s="1" t="s">
        <v>597</v>
      </c>
      <c r="H1171" s="8" t="s">
        <v>7185</v>
      </c>
      <c r="I1171" s="8" t="s">
        <v>9237</v>
      </c>
      <c r="J1171" s="14">
        <v>1</v>
      </c>
      <c r="K1171" s="14">
        <v>1</v>
      </c>
      <c r="L1171" s="8">
        <v>44229.05</v>
      </c>
      <c r="M1171" s="10" t="s">
        <v>8731</v>
      </c>
    </row>
    <row r="1172" spans="1:13" x14ac:dyDescent="0.25">
      <c r="A1172" s="3">
        <v>44229</v>
      </c>
      <c r="B1172" s="1" t="s">
        <v>96</v>
      </c>
      <c r="C1172" s="1"/>
      <c r="D1172" s="1" t="s">
        <v>573</v>
      </c>
      <c r="E1172" s="7">
        <v>5</v>
      </c>
      <c r="F1172" s="7">
        <v>3</v>
      </c>
      <c r="G1172" s="1" t="s">
        <v>2640</v>
      </c>
      <c r="H1172" s="8" t="s">
        <v>7186</v>
      </c>
      <c r="I1172" s="8" t="s">
        <v>9426</v>
      </c>
      <c r="J1172" s="14">
        <v>1</v>
      </c>
      <c r="K1172" s="14">
        <v>26</v>
      </c>
      <c r="L1172" s="8">
        <v>44230.484722222223</v>
      </c>
      <c r="M1172" s="10" t="s">
        <v>809</v>
      </c>
    </row>
    <row r="1173" spans="1:13" x14ac:dyDescent="0.25">
      <c r="A1173" s="3">
        <v>44229</v>
      </c>
      <c r="B1173" s="1" t="s">
        <v>96</v>
      </c>
      <c r="C1173" s="1"/>
      <c r="D1173" s="1" t="s">
        <v>573</v>
      </c>
      <c r="E1173" s="7">
        <v>5</v>
      </c>
      <c r="F1173" s="7">
        <v>4</v>
      </c>
      <c r="G1173" s="1" t="s">
        <v>2639</v>
      </c>
      <c r="H1173" s="8" t="s">
        <v>7187</v>
      </c>
      <c r="I1173" s="8" t="s">
        <v>8840</v>
      </c>
      <c r="J1173" s="14">
        <v>0</v>
      </c>
      <c r="K1173" s="14">
        <v>3</v>
      </c>
      <c r="L1173" s="8">
        <v>44229.654861111114</v>
      </c>
      <c r="M1173" s="10" t="s">
        <v>809</v>
      </c>
    </row>
    <row r="1174" spans="1:13" x14ac:dyDescent="0.25">
      <c r="A1174" s="3">
        <v>44230</v>
      </c>
      <c r="B1174" s="1" t="s">
        <v>96</v>
      </c>
      <c r="C1174" s="1"/>
      <c r="D1174" s="1" t="s">
        <v>445</v>
      </c>
      <c r="E1174" s="7">
        <v>7</v>
      </c>
      <c r="F1174" s="7">
        <v>1400</v>
      </c>
      <c r="G1174" s="1" t="s">
        <v>2642</v>
      </c>
      <c r="H1174" s="8" t="s">
        <v>7188</v>
      </c>
      <c r="I1174" s="8" t="s">
        <v>9427</v>
      </c>
      <c r="J1174" s="14">
        <v>1</v>
      </c>
      <c r="K1174" s="14">
        <v>32</v>
      </c>
      <c r="L1174" s="8">
        <v>44231.938888888886</v>
      </c>
      <c r="M1174" s="10" t="s">
        <v>8731</v>
      </c>
    </row>
    <row r="1175" spans="1:13" x14ac:dyDescent="0.25">
      <c r="A1175" s="3">
        <v>44232</v>
      </c>
      <c r="B1175" s="1" t="s">
        <v>25</v>
      </c>
      <c r="C1175" s="1"/>
      <c r="D1175" s="1" t="s">
        <v>378</v>
      </c>
      <c r="E1175" s="7">
        <v>0</v>
      </c>
      <c r="F1175" s="7">
        <v>0</v>
      </c>
      <c r="G1175" s="1" t="s">
        <v>2644</v>
      </c>
      <c r="H1175" s="8" t="s">
        <v>7189</v>
      </c>
      <c r="I1175" s="8" t="s">
        <v>9428</v>
      </c>
      <c r="J1175" s="14">
        <v>0</v>
      </c>
      <c r="K1175" s="14">
        <v>1</v>
      </c>
      <c r="L1175" s="8">
        <v>44232.47152777778</v>
      </c>
      <c r="M1175" s="10" t="s">
        <v>378</v>
      </c>
    </row>
    <row r="1176" spans="1:13" x14ac:dyDescent="0.25">
      <c r="A1176" s="3">
        <v>44233</v>
      </c>
      <c r="B1176" s="1" t="s">
        <v>440</v>
      </c>
      <c r="C1176" s="1"/>
      <c r="D1176" s="1" t="s">
        <v>445</v>
      </c>
      <c r="E1176" s="7">
        <v>0</v>
      </c>
      <c r="F1176" s="7">
        <v>0</v>
      </c>
      <c r="G1176" s="1" t="s">
        <v>2646</v>
      </c>
      <c r="H1176" s="8" t="s">
        <v>7190</v>
      </c>
      <c r="I1176" s="8" t="s">
        <v>9429</v>
      </c>
      <c r="J1176" s="14">
        <v>0</v>
      </c>
      <c r="K1176" s="14">
        <v>7</v>
      </c>
      <c r="L1176" s="8">
        <v>44233.613194444442</v>
      </c>
      <c r="M1176" s="10" t="s">
        <v>8731</v>
      </c>
    </row>
    <row r="1177" spans="1:13" x14ac:dyDescent="0.25">
      <c r="A1177" s="3">
        <v>44234</v>
      </c>
      <c r="B1177" s="1" t="s">
        <v>429</v>
      </c>
      <c r="C1177" s="1"/>
      <c r="D1177" s="1" t="s">
        <v>450</v>
      </c>
      <c r="E1177" s="7">
        <v>0</v>
      </c>
      <c r="F1177" s="7">
        <v>0</v>
      </c>
      <c r="G1177" s="1" t="s">
        <v>2648</v>
      </c>
      <c r="H1177" s="8" t="s">
        <v>7191</v>
      </c>
      <c r="I1177" s="8" t="s">
        <v>8766</v>
      </c>
      <c r="J1177" s="14">
        <v>0</v>
      </c>
      <c r="K1177" s="14">
        <v>0</v>
      </c>
      <c r="L1177" s="8">
        <v>44234.31527777778</v>
      </c>
      <c r="M1177" s="10" t="s">
        <v>378</v>
      </c>
    </row>
    <row r="1178" spans="1:13" x14ac:dyDescent="0.25">
      <c r="A1178" s="3">
        <v>44235</v>
      </c>
      <c r="B1178" s="1" t="s">
        <v>39</v>
      </c>
      <c r="C1178" s="1"/>
      <c r="D1178" s="1" t="s">
        <v>422</v>
      </c>
      <c r="E1178" s="7">
        <v>0</v>
      </c>
      <c r="F1178" s="7">
        <v>0</v>
      </c>
      <c r="G1178" s="1" t="s">
        <v>2652</v>
      </c>
      <c r="H1178" s="8" t="s">
        <v>7192</v>
      </c>
      <c r="I1178" s="8" t="s">
        <v>8805</v>
      </c>
      <c r="J1178" s="14">
        <v>0</v>
      </c>
      <c r="K1178" s="14">
        <v>0</v>
      </c>
      <c r="L1178" s="8">
        <v>44235.770138888889</v>
      </c>
      <c r="M1178" s="10" t="s">
        <v>8731</v>
      </c>
    </row>
    <row r="1179" spans="1:13" x14ac:dyDescent="0.25">
      <c r="A1179" s="3">
        <v>44235</v>
      </c>
      <c r="B1179" s="1" t="s">
        <v>96</v>
      </c>
      <c r="C1179" s="1"/>
      <c r="D1179" s="1" t="s">
        <v>445</v>
      </c>
      <c r="E1179" s="7">
        <v>0</v>
      </c>
      <c r="F1179" s="7">
        <v>0</v>
      </c>
      <c r="G1179" s="1" t="s">
        <v>2650</v>
      </c>
      <c r="H1179" s="8" t="s">
        <v>7193</v>
      </c>
      <c r="I1179" s="8" t="s">
        <v>9430</v>
      </c>
      <c r="J1179" s="14">
        <v>0</v>
      </c>
      <c r="K1179" s="14">
        <v>7</v>
      </c>
      <c r="L1179" s="8">
        <v>44235.590277777781</v>
      </c>
      <c r="M1179" s="10" t="s">
        <v>8731</v>
      </c>
    </row>
    <row r="1180" spans="1:13" x14ac:dyDescent="0.25">
      <c r="A1180" s="3">
        <v>44236</v>
      </c>
      <c r="B1180" s="1" t="s">
        <v>25</v>
      </c>
      <c r="C1180" s="1"/>
      <c r="D1180" s="1" t="s">
        <v>445</v>
      </c>
      <c r="E1180" s="7">
        <v>0</v>
      </c>
      <c r="F1180" s="7">
        <v>0</v>
      </c>
      <c r="G1180" s="1" t="s">
        <v>482</v>
      </c>
      <c r="H1180" s="8" t="s">
        <v>7194</v>
      </c>
      <c r="I1180" s="8" t="e">
        <v>#VALUE!</v>
      </c>
      <c r="J1180" s="14" t="e">
        <v>#VALUE!</v>
      </c>
      <c r="K1180" s="14" t="e">
        <v>#VALUE!</v>
      </c>
      <c r="L1180" s="8" t="e">
        <v>#VALUE!</v>
      </c>
      <c r="M1180" s="10" t="s">
        <v>8731</v>
      </c>
    </row>
    <row r="1181" spans="1:13" x14ac:dyDescent="0.25">
      <c r="A1181" s="3">
        <v>44236</v>
      </c>
      <c r="B1181" s="1" t="s">
        <v>10</v>
      </c>
      <c r="C1181" s="1"/>
      <c r="D1181" s="1" t="s">
        <v>378</v>
      </c>
      <c r="E1181" s="7">
        <v>0</v>
      </c>
      <c r="F1181" s="7">
        <v>0</v>
      </c>
      <c r="G1181" s="1" t="s">
        <v>2654</v>
      </c>
      <c r="H1181" s="8" t="s">
        <v>7195</v>
      </c>
      <c r="I1181" s="8" t="s">
        <v>9431</v>
      </c>
      <c r="J1181" s="14">
        <v>1</v>
      </c>
      <c r="K1181" s="14">
        <v>25</v>
      </c>
      <c r="L1181" s="8">
        <v>44237.597916666666</v>
      </c>
      <c r="M1181" s="10" t="s">
        <v>378</v>
      </c>
    </row>
    <row r="1182" spans="1:13" x14ac:dyDescent="0.25">
      <c r="A1182" s="3">
        <v>44237</v>
      </c>
      <c r="B1182" s="1" t="s">
        <v>429</v>
      </c>
      <c r="C1182" s="1"/>
      <c r="D1182" s="1" t="s">
        <v>50</v>
      </c>
      <c r="E1182" s="7">
        <v>0</v>
      </c>
      <c r="F1182" s="7">
        <v>2000000</v>
      </c>
      <c r="G1182" s="1" t="s">
        <v>2656</v>
      </c>
      <c r="H1182" s="8" t="s">
        <v>7196</v>
      </c>
      <c r="I1182" s="8" t="s">
        <v>9200</v>
      </c>
      <c r="J1182" s="14">
        <v>13</v>
      </c>
      <c r="K1182" s="14">
        <v>312</v>
      </c>
      <c r="L1182" s="8">
        <v>44250.625</v>
      </c>
      <c r="M1182" s="10" t="s">
        <v>809</v>
      </c>
    </row>
    <row r="1183" spans="1:13" x14ac:dyDescent="0.25">
      <c r="A1183" s="3">
        <v>44238</v>
      </c>
      <c r="B1183" s="1" t="s">
        <v>96</v>
      </c>
      <c r="C1183" s="1"/>
      <c r="D1183" s="1" t="s">
        <v>87</v>
      </c>
      <c r="E1183" s="7">
        <v>0</v>
      </c>
      <c r="F1183" s="7">
        <v>0</v>
      </c>
      <c r="G1183" s="1" t="s">
        <v>482</v>
      </c>
      <c r="H1183" s="8" t="s">
        <v>7197</v>
      </c>
      <c r="I1183" s="8" t="e">
        <v>#VALUE!</v>
      </c>
      <c r="J1183" s="14" t="e">
        <v>#VALUE!</v>
      </c>
      <c r="K1183" s="14" t="e">
        <v>#VALUE!</v>
      </c>
      <c r="L1183" s="8" t="e">
        <v>#VALUE!</v>
      </c>
      <c r="M1183" s="10" t="s">
        <v>8731</v>
      </c>
    </row>
    <row r="1184" spans="1:13" x14ac:dyDescent="0.25">
      <c r="A1184" s="3">
        <v>44238</v>
      </c>
      <c r="B1184" s="1" t="s">
        <v>10</v>
      </c>
      <c r="C1184" s="1"/>
      <c r="D1184" s="1" t="s">
        <v>445</v>
      </c>
      <c r="E1184" s="7">
        <v>0</v>
      </c>
      <c r="F1184" s="7">
        <v>0</v>
      </c>
      <c r="G1184" s="1" t="s">
        <v>2660</v>
      </c>
      <c r="H1184" s="8" t="s">
        <v>7198</v>
      </c>
      <c r="I1184" s="8" t="s">
        <v>9432</v>
      </c>
      <c r="J1184" s="14">
        <v>0</v>
      </c>
      <c r="K1184" s="14">
        <v>1</v>
      </c>
      <c r="L1184" s="8">
        <v>44238.888888888891</v>
      </c>
      <c r="M1184" s="10" t="s">
        <v>8731</v>
      </c>
    </row>
    <row r="1185" spans="1:13" x14ac:dyDescent="0.25">
      <c r="A1185" s="3">
        <v>44238</v>
      </c>
      <c r="B1185" s="1" t="s">
        <v>25</v>
      </c>
      <c r="C1185" s="1"/>
      <c r="D1185" s="1" t="s">
        <v>87</v>
      </c>
      <c r="E1185" s="7">
        <v>0</v>
      </c>
      <c r="F1185" s="7">
        <v>0</v>
      </c>
      <c r="G1185" s="1" t="s">
        <v>2659</v>
      </c>
      <c r="H1185" s="8" t="s">
        <v>7199</v>
      </c>
      <c r="I1185" s="8" t="s">
        <v>9433</v>
      </c>
      <c r="J1185" s="14">
        <v>11</v>
      </c>
      <c r="K1185" s="14">
        <v>264</v>
      </c>
      <c r="L1185" s="8">
        <v>44249.375</v>
      </c>
      <c r="M1185" s="10" t="s">
        <v>8731</v>
      </c>
    </row>
    <row r="1186" spans="1:13" x14ac:dyDescent="0.25">
      <c r="A1186" s="3">
        <v>44239</v>
      </c>
      <c r="B1186" s="1" t="s">
        <v>429</v>
      </c>
      <c r="C1186" s="1"/>
      <c r="D1186" s="1" t="s">
        <v>87</v>
      </c>
      <c r="E1186" s="7">
        <v>0</v>
      </c>
      <c r="F1186" s="7">
        <v>0</v>
      </c>
      <c r="G1186" s="1" t="s">
        <v>2663</v>
      </c>
      <c r="H1186" s="8" t="s">
        <v>7200</v>
      </c>
      <c r="I1186" s="8" t="s">
        <v>9434</v>
      </c>
      <c r="J1186" s="14">
        <v>10</v>
      </c>
      <c r="K1186" s="14">
        <v>231</v>
      </c>
      <c r="L1186" s="8">
        <v>44249.3125</v>
      </c>
      <c r="M1186" s="10" t="s">
        <v>8731</v>
      </c>
    </row>
    <row r="1187" spans="1:13" x14ac:dyDescent="0.25">
      <c r="A1187" s="3">
        <v>44239</v>
      </c>
      <c r="B1187" s="1" t="s">
        <v>10</v>
      </c>
      <c r="C1187" s="1"/>
      <c r="D1187" s="1" t="s">
        <v>50</v>
      </c>
      <c r="E1187" s="7">
        <v>0</v>
      </c>
      <c r="F1187" s="7">
        <v>300187</v>
      </c>
      <c r="G1187" s="1" t="s">
        <v>2662</v>
      </c>
      <c r="H1187" s="8" t="s">
        <v>7201</v>
      </c>
      <c r="I1187" s="8" t="s">
        <v>9435</v>
      </c>
      <c r="J1187" s="14">
        <v>8</v>
      </c>
      <c r="K1187" s="14">
        <v>188</v>
      </c>
      <c r="L1187" s="8">
        <v>44247.71875</v>
      </c>
      <c r="M1187" s="10" t="s">
        <v>809</v>
      </c>
    </row>
    <row r="1188" spans="1:13" x14ac:dyDescent="0.25">
      <c r="A1188" s="3">
        <v>44240</v>
      </c>
      <c r="B1188" s="1" t="s">
        <v>440</v>
      </c>
      <c r="C1188" s="1"/>
      <c r="D1188" s="1" t="s">
        <v>50</v>
      </c>
      <c r="E1188" s="7">
        <v>0</v>
      </c>
      <c r="F1188" s="7">
        <v>55097</v>
      </c>
      <c r="G1188" s="1" t="s">
        <v>2668</v>
      </c>
      <c r="H1188" s="8" t="s">
        <v>7202</v>
      </c>
      <c r="I1188" s="8" t="s">
        <v>9436</v>
      </c>
      <c r="J1188" s="14">
        <v>6</v>
      </c>
      <c r="K1188" s="14">
        <v>151</v>
      </c>
      <c r="L1188" s="8">
        <v>44246.875</v>
      </c>
      <c r="M1188" s="10" t="s">
        <v>809</v>
      </c>
    </row>
    <row r="1189" spans="1:13" x14ac:dyDescent="0.25">
      <c r="A1189" s="3">
        <v>44240</v>
      </c>
      <c r="B1189" s="1" t="s">
        <v>25</v>
      </c>
      <c r="C1189" s="1"/>
      <c r="D1189" s="1" t="s">
        <v>50</v>
      </c>
      <c r="E1189" s="7">
        <v>0</v>
      </c>
      <c r="F1189" s="7">
        <v>129000</v>
      </c>
      <c r="G1189" s="1" t="s">
        <v>2669</v>
      </c>
      <c r="H1189" s="8" t="s">
        <v>7203</v>
      </c>
      <c r="I1189" s="8" t="s">
        <v>9437</v>
      </c>
      <c r="J1189" s="14">
        <v>1</v>
      </c>
      <c r="K1189" s="14">
        <v>30</v>
      </c>
      <c r="L1189" s="8">
        <v>44241.625</v>
      </c>
      <c r="M1189" s="10" t="s">
        <v>809</v>
      </c>
    </row>
    <row r="1190" spans="1:13" x14ac:dyDescent="0.25">
      <c r="A1190" s="3">
        <v>44240</v>
      </c>
      <c r="B1190" s="1" t="s">
        <v>10</v>
      </c>
      <c r="C1190" s="1"/>
      <c r="D1190" s="1" t="s">
        <v>50</v>
      </c>
      <c r="E1190" s="7">
        <v>164</v>
      </c>
      <c r="F1190" s="7">
        <v>37583</v>
      </c>
      <c r="G1190" s="1" t="s">
        <v>2665</v>
      </c>
      <c r="H1190" s="8" t="s">
        <v>7204</v>
      </c>
      <c r="I1190" s="8" t="s">
        <v>8961</v>
      </c>
      <c r="J1190" s="14">
        <v>0</v>
      </c>
      <c r="K1190" s="14">
        <v>1</v>
      </c>
      <c r="L1190" s="8">
        <v>44240.459027777775</v>
      </c>
      <c r="M1190" s="10" t="s">
        <v>809</v>
      </c>
    </row>
    <row r="1191" spans="1:13" x14ac:dyDescent="0.25">
      <c r="A1191" s="3">
        <v>44240</v>
      </c>
      <c r="B1191" s="1" t="s">
        <v>429</v>
      </c>
      <c r="C1191" s="1"/>
      <c r="D1191" s="1" t="s">
        <v>50</v>
      </c>
      <c r="E1191" s="7">
        <v>0</v>
      </c>
      <c r="F1191" s="7">
        <v>0</v>
      </c>
      <c r="G1191" s="1" t="s">
        <v>2667</v>
      </c>
      <c r="H1191" s="8" t="s">
        <v>7202</v>
      </c>
      <c r="I1191" s="8" t="s">
        <v>9438</v>
      </c>
      <c r="J1191" s="14">
        <v>7</v>
      </c>
      <c r="K1191" s="14">
        <v>162</v>
      </c>
      <c r="L1191" s="8">
        <v>44247.333333333336</v>
      </c>
      <c r="M1191" s="10" t="s">
        <v>809</v>
      </c>
    </row>
    <row r="1192" spans="1:13" x14ac:dyDescent="0.25">
      <c r="A1192" s="3">
        <v>44241</v>
      </c>
      <c r="B1192" s="1" t="s">
        <v>25</v>
      </c>
      <c r="C1192" s="1"/>
      <c r="D1192" s="1" t="s">
        <v>50</v>
      </c>
      <c r="E1192" s="7">
        <v>0</v>
      </c>
      <c r="F1192" s="7">
        <v>0</v>
      </c>
      <c r="G1192" s="1" t="s">
        <v>482</v>
      </c>
      <c r="H1192" s="8" t="s">
        <v>7205</v>
      </c>
      <c r="I1192" s="8" t="e">
        <v>#VALUE!</v>
      </c>
      <c r="J1192" s="14" t="e">
        <v>#VALUE!</v>
      </c>
      <c r="K1192" s="14" t="e">
        <v>#VALUE!</v>
      </c>
      <c r="L1192" s="8" t="e">
        <v>#VALUE!</v>
      </c>
      <c r="M1192" s="10" t="s">
        <v>809</v>
      </c>
    </row>
    <row r="1193" spans="1:13" x14ac:dyDescent="0.25">
      <c r="A1193" s="3">
        <v>44241</v>
      </c>
      <c r="B1193" s="1" t="s">
        <v>96</v>
      </c>
      <c r="C1193" s="1"/>
      <c r="D1193" s="1" t="s">
        <v>50</v>
      </c>
      <c r="E1193" s="7">
        <v>3000</v>
      </c>
      <c r="F1193" s="7">
        <v>0</v>
      </c>
      <c r="G1193" s="1" t="s">
        <v>2675</v>
      </c>
      <c r="H1193" s="8" t="s">
        <v>7206</v>
      </c>
      <c r="I1193" s="8" t="s">
        <v>9439</v>
      </c>
      <c r="J1193" s="14">
        <v>4</v>
      </c>
      <c r="K1193" s="14">
        <v>85</v>
      </c>
      <c r="L1193" s="8">
        <v>44245.394444444442</v>
      </c>
      <c r="M1193" s="10" t="s">
        <v>809</v>
      </c>
    </row>
    <row r="1194" spans="1:13" x14ac:dyDescent="0.25">
      <c r="A1194" s="3">
        <v>44241</v>
      </c>
      <c r="B1194" s="1" t="s">
        <v>25</v>
      </c>
      <c r="C1194" s="1"/>
      <c r="D1194" s="1" t="s">
        <v>50</v>
      </c>
      <c r="E1194" s="7">
        <v>0</v>
      </c>
      <c r="F1194" s="7">
        <v>0</v>
      </c>
      <c r="G1194" s="1" t="s">
        <v>2676</v>
      </c>
      <c r="H1194" s="8" t="s">
        <v>7207</v>
      </c>
      <c r="I1194" s="8" t="s">
        <v>8781</v>
      </c>
      <c r="J1194" s="14">
        <v>2</v>
      </c>
      <c r="K1194" s="14">
        <v>51</v>
      </c>
      <c r="L1194" s="8">
        <v>44243.916666666664</v>
      </c>
      <c r="M1194" s="10" t="s">
        <v>809</v>
      </c>
    </row>
    <row r="1195" spans="1:13" x14ac:dyDescent="0.25">
      <c r="A1195" s="3">
        <v>44241</v>
      </c>
      <c r="B1195" s="1" t="s">
        <v>96</v>
      </c>
      <c r="C1195" s="1"/>
      <c r="D1195" s="1" t="s">
        <v>50</v>
      </c>
      <c r="E1195" s="7">
        <v>0</v>
      </c>
      <c r="F1195" s="7">
        <v>0</v>
      </c>
      <c r="G1195" s="1" t="s">
        <v>482</v>
      </c>
      <c r="H1195" s="8" t="s">
        <v>7208</v>
      </c>
      <c r="I1195" s="8" t="e">
        <v>#VALUE!</v>
      </c>
      <c r="J1195" s="14" t="e">
        <v>#VALUE!</v>
      </c>
      <c r="K1195" s="14" t="e">
        <v>#VALUE!</v>
      </c>
      <c r="L1195" s="8" t="e">
        <v>#VALUE!</v>
      </c>
      <c r="M1195" s="10" t="s">
        <v>809</v>
      </c>
    </row>
    <row r="1196" spans="1:13" x14ac:dyDescent="0.25">
      <c r="A1196" s="3">
        <v>44241</v>
      </c>
      <c r="B1196" s="1" t="s">
        <v>429</v>
      </c>
      <c r="C1196" s="1"/>
      <c r="D1196" s="1" t="s">
        <v>50</v>
      </c>
      <c r="E1196" s="7">
        <v>0</v>
      </c>
      <c r="F1196" s="7">
        <v>0</v>
      </c>
      <c r="G1196" s="1" t="s">
        <v>2671</v>
      </c>
      <c r="H1196" s="8" t="s">
        <v>7209</v>
      </c>
      <c r="I1196" s="8" t="s">
        <v>9440</v>
      </c>
      <c r="J1196" s="14">
        <v>5</v>
      </c>
      <c r="K1196" s="14">
        <v>129</v>
      </c>
      <c r="L1196" s="8">
        <v>44246.75</v>
      </c>
      <c r="M1196" s="10" t="s">
        <v>809</v>
      </c>
    </row>
    <row r="1197" spans="1:13" x14ac:dyDescent="0.25">
      <c r="A1197" s="3">
        <v>44241</v>
      </c>
      <c r="B1197" s="1" t="s">
        <v>429</v>
      </c>
      <c r="C1197" s="1"/>
      <c r="D1197" s="1" t="s">
        <v>50</v>
      </c>
      <c r="E1197" s="7">
        <v>7214</v>
      </c>
      <c r="F1197" s="7">
        <v>0</v>
      </c>
      <c r="G1197" s="1" t="s">
        <v>2671</v>
      </c>
      <c r="H1197" s="8" t="s">
        <v>7209</v>
      </c>
      <c r="I1197" s="8" t="s">
        <v>9440</v>
      </c>
      <c r="J1197" s="14">
        <v>5</v>
      </c>
      <c r="K1197" s="14">
        <v>129</v>
      </c>
      <c r="L1197" s="8">
        <v>44246.75</v>
      </c>
      <c r="M1197" s="10" t="s">
        <v>809</v>
      </c>
    </row>
    <row r="1198" spans="1:13" x14ac:dyDescent="0.25">
      <c r="A1198" s="3">
        <v>44241</v>
      </c>
      <c r="B1198" s="1" t="s">
        <v>25</v>
      </c>
      <c r="C1198" s="1"/>
      <c r="D1198" s="1" t="s">
        <v>50</v>
      </c>
      <c r="E1198" s="7">
        <v>461</v>
      </c>
      <c r="F1198" s="7">
        <v>125484</v>
      </c>
      <c r="G1198" s="1" t="s">
        <v>2673</v>
      </c>
      <c r="H1198" s="8" t="s">
        <v>7210</v>
      </c>
      <c r="I1198" s="8" t="s">
        <v>9441</v>
      </c>
      <c r="J1198" s="14">
        <v>4</v>
      </c>
      <c r="K1198" s="14">
        <v>85</v>
      </c>
      <c r="L1198" s="8">
        <v>44245.395833333336</v>
      </c>
      <c r="M1198" s="10" t="s">
        <v>809</v>
      </c>
    </row>
    <row r="1199" spans="1:13" x14ac:dyDescent="0.25">
      <c r="A1199" s="3">
        <v>44241</v>
      </c>
      <c r="B1199" s="1" t="s">
        <v>96</v>
      </c>
      <c r="C1199" s="1"/>
      <c r="D1199" s="1" t="s">
        <v>50</v>
      </c>
      <c r="E1199" s="7">
        <v>0</v>
      </c>
      <c r="F1199" s="7">
        <v>0</v>
      </c>
      <c r="G1199" s="1" t="s">
        <v>2672</v>
      </c>
      <c r="H1199" s="8" t="s">
        <v>7211</v>
      </c>
      <c r="I1199" s="8" t="s">
        <v>9027</v>
      </c>
      <c r="J1199" s="14">
        <v>4</v>
      </c>
      <c r="K1199" s="14">
        <v>100</v>
      </c>
      <c r="L1199" s="8">
        <v>44245.416666666664</v>
      </c>
      <c r="M1199" s="10" t="s">
        <v>809</v>
      </c>
    </row>
    <row r="1200" spans="1:13" x14ac:dyDescent="0.25">
      <c r="A1200" s="3">
        <v>44242</v>
      </c>
      <c r="B1200" s="1" t="s">
        <v>25</v>
      </c>
      <c r="C1200" s="1"/>
      <c r="D1200" s="1" t="s">
        <v>50</v>
      </c>
      <c r="E1200" s="7">
        <v>0</v>
      </c>
      <c r="F1200" s="7">
        <v>0</v>
      </c>
      <c r="G1200" s="1" t="s">
        <v>2694</v>
      </c>
      <c r="H1200" s="8" t="s">
        <v>7212</v>
      </c>
      <c r="I1200" s="8" t="s">
        <v>9442</v>
      </c>
      <c r="J1200" s="14">
        <v>0</v>
      </c>
      <c r="K1200" s="14">
        <v>5</v>
      </c>
      <c r="L1200" s="8">
        <v>44242.957638888889</v>
      </c>
      <c r="M1200" s="10" t="s">
        <v>809</v>
      </c>
    </row>
    <row r="1201" spans="1:13" x14ac:dyDescent="0.25">
      <c r="A1201" s="3">
        <v>44242</v>
      </c>
      <c r="B1201" s="1" t="s">
        <v>25</v>
      </c>
      <c r="C1201" s="1"/>
      <c r="D1201" s="1" t="s">
        <v>50</v>
      </c>
      <c r="E1201" s="7">
        <v>0</v>
      </c>
      <c r="F1201" s="7">
        <v>0</v>
      </c>
      <c r="G1201" s="1" t="s">
        <v>2693</v>
      </c>
      <c r="H1201" s="8" t="s">
        <v>7213</v>
      </c>
      <c r="I1201" s="8" t="s">
        <v>8756</v>
      </c>
      <c r="J1201" s="14">
        <v>2</v>
      </c>
      <c r="K1201" s="14">
        <v>58</v>
      </c>
      <c r="L1201" s="8">
        <v>44244.666666666664</v>
      </c>
      <c r="M1201" s="10" t="s">
        <v>809</v>
      </c>
    </row>
    <row r="1202" spans="1:13" x14ac:dyDescent="0.25">
      <c r="A1202" s="3">
        <v>44242</v>
      </c>
      <c r="B1202" s="1" t="s">
        <v>96</v>
      </c>
      <c r="C1202" s="1"/>
      <c r="D1202" s="1" t="s">
        <v>50</v>
      </c>
      <c r="E1202" s="7">
        <v>350</v>
      </c>
      <c r="F1202" s="7">
        <v>200000</v>
      </c>
      <c r="G1202" s="1" t="s">
        <v>2696</v>
      </c>
      <c r="H1202" s="8" t="s">
        <v>7214</v>
      </c>
      <c r="I1202" s="8" t="s">
        <v>9437</v>
      </c>
      <c r="J1202" s="14">
        <v>1</v>
      </c>
      <c r="K1202" s="14">
        <v>30</v>
      </c>
      <c r="L1202" s="8">
        <v>44243.554861111108</v>
      </c>
      <c r="M1202" s="10" t="s">
        <v>809</v>
      </c>
    </row>
    <row r="1203" spans="1:13" x14ac:dyDescent="0.25">
      <c r="A1203" s="3">
        <v>44242</v>
      </c>
      <c r="B1203" s="1" t="s">
        <v>429</v>
      </c>
      <c r="C1203" s="1"/>
      <c r="D1203" s="1" t="s">
        <v>50</v>
      </c>
      <c r="E1203" s="7">
        <v>107</v>
      </c>
      <c r="F1203" s="7">
        <v>25000</v>
      </c>
      <c r="G1203" s="1" t="s">
        <v>2695</v>
      </c>
      <c r="H1203" s="8" t="s">
        <v>7215</v>
      </c>
      <c r="I1203" s="8" t="s">
        <v>9443</v>
      </c>
      <c r="J1203" s="14">
        <v>2</v>
      </c>
      <c r="K1203" s="14">
        <v>54</v>
      </c>
      <c r="L1203" s="8">
        <v>44244.59375</v>
      </c>
      <c r="M1203" s="10" t="s">
        <v>809</v>
      </c>
    </row>
    <row r="1204" spans="1:13" x14ac:dyDescent="0.25">
      <c r="A1204" s="3">
        <v>44242</v>
      </c>
      <c r="B1204" s="1" t="s">
        <v>429</v>
      </c>
      <c r="C1204" s="1"/>
      <c r="D1204" s="1" t="s">
        <v>50</v>
      </c>
      <c r="E1204" s="7">
        <v>0</v>
      </c>
      <c r="F1204" s="7">
        <v>0</v>
      </c>
      <c r="G1204" s="1" t="s">
        <v>2691</v>
      </c>
      <c r="H1204" s="8" t="s">
        <v>7216</v>
      </c>
      <c r="I1204" s="8" t="s">
        <v>9252</v>
      </c>
      <c r="J1204" s="14">
        <v>0</v>
      </c>
      <c r="K1204" s="14">
        <v>5</v>
      </c>
      <c r="L1204" s="8">
        <v>44242.996527777781</v>
      </c>
      <c r="M1204" s="10" t="s">
        <v>809</v>
      </c>
    </row>
    <row r="1205" spans="1:13" x14ac:dyDescent="0.25">
      <c r="A1205" s="3">
        <v>44242</v>
      </c>
      <c r="B1205" s="1" t="s">
        <v>429</v>
      </c>
      <c r="C1205" s="1"/>
      <c r="D1205" s="1" t="s">
        <v>50</v>
      </c>
      <c r="E1205" s="7">
        <v>116</v>
      </c>
      <c r="F1205" s="7">
        <v>29942</v>
      </c>
      <c r="G1205" s="1" t="s">
        <v>2690</v>
      </c>
      <c r="H1205" s="8" t="s">
        <v>7217</v>
      </c>
      <c r="I1205" s="8" t="s">
        <v>9444</v>
      </c>
      <c r="J1205" s="14">
        <v>3</v>
      </c>
      <c r="K1205" s="14">
        <v>71</v>
      </c>
      <c r="L1205" s="8">
        <v>44245.411111111112</v>
      </c>
      <c r="M1205" s="10" t="s">
        <v>809</v>
      </c>
    </row>
    <row r="1206" spans="1:13" x14ac:dyDescent="0.25">
      <c r="A1206" s="3">
        <v>44242</v>
      </c>
      <c r="B1206" s="1" t="s">
        <v>429</v>
      </c>
      <c r="C1206" s="1"/>
      <c r="D1206" s="1" t="s">
        <v>50</v>
      </c>
      <c r="E1206" s="7">
        <v>0</v>
      </c>
      <c r="F1206" s="7">
        <v>0</v>
      </c>
      <c r="G1206" s="1" t="s">
        <v>482</v>
      </c>
      <c r="H1206" s="8" t="s">
        <v>7218</v>
      </c>
      <c r="I1206" s="8" t="e">
        <v>#VALUE!</v>
      </c>
      <c r="J1206" s="14" t="e">
        <v>#VALUE!</v>
      </c>
      <c r="K1206" s="14" t="e">
        <v>#VALUE!</v>
      </c>
      <c r="L1206" s="8" t="e">
        <v>#VALUE!</v>
      </c>
      <c r="M1206" s="10" t="s">
        <v>809</v>
      </c>
    </row>
    <row r="1207" spans="1:13" x14ac:dyDescent="0.25">
      <c r="A1207" s="3">
        <v>44242</v>
      </c>
      <c r="B1207" s="1" t="s">
        <v>429</v>
      </c>
      <c r="C1207" s="1"/>
      <c r="D1207" s="1" t="s">
        <v>50</v>
      </c>
      <c r="E1207" s="7">
        <v>800</v>
      </c>
      <c r="F1207" s="7">
        <v>0</v>
      </c>
      <c r="G1207" s="1" t="s">
        <v>2692</v>
      </c>
      <c r="H1207" s="8" t="s">
        <v>7219</v>
      </c>
      <c r="I1207" s="8" t="s">
        <v>9445</v>
      </c>
      <c r="J1207" s="14">
        <v>1</v>
      </c>
      <c r="K1207" s="14">
        <v>31</v>
      </c>
      <c r="L1207" s="8">
        <v>44243.549305555556</v>
      </c>
      <c r="M1207" s="10" t="s">
        <v>809</v>
      </c>
    </row>
    <row r="1208" spans="1:13" x14ac:dyDescent="0.25">
      <c r="A1208" s="3">
        <v>44242</v>
      </c>
      <c r="B1208" s="1" t="s">
        <v>25</v>
      </c>
      <c r="C1208" s="1"/>
      <c r="D1208" s="1" t="s">
        <v>422</v>
      </c>
      <c r="E1208" s="7">
        <v>0</v>
      </c>
      <c r="F1208" s="7">
        <v>0</v>
      </c>
      <c r="G1208" s="1" t="s">
        <v>2697</v>
      </c>
      <c r="H1208" s="8" t="s">
        <v>7216</v>
      </c>
      <c r="I1208" s="8" t="s">
        <v>9442</v>
      </c>
      <c r="J1208" s="14">
        <v>0</v>
      </c>
      <c r="K1208" s="14">
        <v>5</v>
      </c>
      <c r="L1208" s="8">
        <v>44242.999305555553</v>
      </c>
      <c r="M1208" s="10" t="s">
        <v>8731</v>
      </c>
    </row>
    <row r="1209" spans="1:13" x14ac:dyDescent="0.25">
      <c r="A1209" s="3">
        <v>44242</v>
      </c>
      <c r="B1209" s="1" t="s">
        <v>429</v>
      </c>
      <c r="C1209" s="1"/>
      <c r="D1209" s="1" t="s">
        <v>50</v>
      </c>
      <c r="E1209" s="7">
        <v>0</v>
      </c>
      <c r="F1209" s="7">
        <v>0</v>
      </c>
      <c r="G1209" s="1" t="s">
        <v>482</v>
      </c>
      <c r="H1209" s="8" t="s">
        <v>7220</v>
      </c>
      <c r="I1209" s="8" t="e">
        <v>#VALUE!</v>
      </c>
      <c r="J1209" s="14" t="e">
        <v>#VALUE!</v>
      </c>
      <c r="K1209" s="14" t="e">
        <v>#VALUE!</v>
      </c>
      <c r="L1209" s="8" t="e">
        <v>#VALUE!</v>
      </c>
      <c r="M1209" s="10" t="s">
        <v>809</v>
      </c>
    </row>
    <row r="1210" spans="1:13" x14ac:dyDescent="0.25">
      <c r="A1210" s="3">
        <v>44242</v>
      </c>
      <c r="B1210" s="1" t="s">
        <v>96</v>
      </c>
      <c r="C1210" s="1"/>
      <c r="D1210" s="1" t="s">
        <v>87</v>
      </c>
      <c r="E1210" s="7">
        <v>613</v>
      </c>
      <c r="F1210" s="7">
        <v>0</v>
      </c>
      <c r="G1210" s="1" t="s">
        <v>482</v>
      </c>
      <c r="H1210" s="8" t="s">
        <v>7221</v>
      </c>
      <c r="I1210" s="8" t="e">
        <v>#VALUE!</v>
      </c>
      <c r="J1210" s="14" t="e">
        <v>#VALUE!</v>
      </c>
      <c r="K1210" s="14" t="e">
        <v>#VALUE!</v>
      </c>
      <c r="L1210" s="8" t="e">
        <v>#VALUE!</v>
      </c>
      <c r="M1210" s="10" t="s">
        <v>8731</v>
      </c>
    </row>
    <row r="1211" spans="1:13" x14ac:dyDescent="0.25">
      <c r="A1211" s="3">
        <v>44242</v>
      </c>
      <c r="B1211" s="1" t="s">
        <v>429</v>
      </c>
      <c r="C1211" s="1"/>
      <c r="D1211" s="1" t="s">
        <v>50</v>
      </c>
      <c r="E1211" s="7">
        <v>500</v>
      </c>
      <c r="F1211" s="7">
        <v>0</v>
      </c>
      <c r="G1211" s="1" t="s">
        <v>482</v>
      </c>
      <c r="H1211" s="8" t="s">
        <v>7222</v>
      </c>
      <c r="I1211" s="8" t="e">
        <v>#VALUE!</v>
      </c>
      <c r="J1211" s="14" t="e">
        <v>#VALUE!</v>
      </c>
      <c r="K1211" s="14" t="e">
        <v>#VALUE!</v>
      </c>
      <c r="L1211" s="8" t="e">
        <v>#VALUE!</v>
      </c>
      <c r="M1211" s="10" t="s">
        <v>809</v>
      </c>
    </row>
    <row r="1212" spans="1:13" x14ac:dyDescent="0.25">
      <c r="A1212" s="3">
        <v>44242</v>
      </c>
      <c r="B1212" s="1" t="s">
        <v>429</v>
      </c>
      <c r="C1212" s="1"/>
      <c r="D1212" s="1" t="s">
        <v>50</v>
      </c>
      <c r="E1212" s="7">
        <v>300</v>
      </c>
      <c r="F1212" s="7">
        <v>0</v>
      </c>
      <c r="G1212" s="1" t="s">
        <v>482</v>
      </c>
      <c r="H1212" s="8" t="s">
        <v>7223</v>
      </c>
      <c r="I1212" s="8" t="e">
        <v>#VALUE!</v>
      </c>
      <c r="J1212" s="14" t="e">
        <v>#VALUE!</v>
      </c>
      <c r="K1212" s="14" t="e">
        <v>#VALUE!</v>
      </c>
      <c r="L1212" s="8" t="e">
        <v>#VALUE!</v>
      </c>
      <c r="M1212" s="10" t="s">
        <v>809</v>
      </c>
    </row>
    <row r="1213" spans="1:13" x14ac:dyDescent="0.25">
      <c r="A1213" s="3">
        <v>44242</v>
      </c>
      <c r="B1213" s="1" t="s">
        <v>25</v>
      </c>
      <c r="C1213" s="1"/>
      <c r="D1213" s="1" t="s">
        <v>87</v>
      </c>
      <c r="E1213" s="7">
        <v>0</v>
      </c>
      <c r="F1213" s="7">
        <v>0</v>
      </c>
      <c r="G1213" s="1" t="s">
        <v>2698</v>
      </c>
      <c r="H1213" s="8" t="s">
        <v>7224</v>
      </c>
      <c r="I1213" s="8" t="s">
        <v>8773</v>
      </c>
      <c r="J1213" s="14">
        <v>0</v>
      </c>
      <c r="K1213" s="14">
        <v>3</v>
      </c>
      <c r="L1213" s="8">
        <v>44242.75</v>
      </c>
      <c r="M1213" s="10" t="s">
        <v>8731</v>
      </c>
    </row>
    <row r="1214" spans="1:13" x14ac:dyDescent="0.25">
      <c r="A1214" s="3">
        <v>44242</v>
      </c>
      <c r="B1214" s="1" t="s">
        <v>429</v>
      </c>
      <c r="C1214" s="1"/>
      <c r="D1214" s="1" t="s">
        <v>50</v>
      </c>
      <c r="E1214" s="7">
        <v>0</v>
      </c>
      <c r="F1214" s="7">
        <v>0</v>
      </c>
      <c r="G1214" s="1" t="s">
        <v>2697</v>
      </c>
      <c r="H1214" s="8" t="s">
        <v>7216</v>
      </c>
      <c r="I1214" s="8" t="s">
        <v>9442</v>
      </c>
      <c r="J1214" s="14">
        <v>0</v>
      </c>
      <c r="K1214" s="14">
        <v>5</v>
      </c>
      <c r="L1214" s="8">
        <v>44242.999305555553</v>
      </c>
      <c r="M1214" s="10" t="s">
        <v>809</v>
      </c>
    </row>
    <row r="1215" spans="1:13" x14ac:dyDescent="0.25">
      <c r="A1215" s="3">
        <v>44242</v>
      </c>
      <c r="B1215" s="1" t="s">
        <v>25</v>
      </c>
      <c r="C1215" s="1"/>
      <c r="D1215" s="1" t="s">
        <v>50</v>
      </c>
      <c r="E1215" s="7">
        <v>0</v>
      </c>
      <c r="F1215" s="7">
        <v>0</v>
      </c>
      <c r="G1215" s="1" t="s">
        <v>2699</v>
      </c>
      <c r="H1215" s="8" t="s">
        <v>7225</v>
      </c>
      <c r="I1215" s="8" t="s">
        <v>8925</v>
      </c>
      <c r="J1215" s="14">
        <v>0</v>
      </c>
      <c r="K1215" s="14">
        <v>1</v>
      </c>
      <c r="L1215" s="8">
        <v>44242.556944444441</v>
      </c>
      <c r="M1215" s="10" t="s">
        <v>809</v>
      </c>
    </row>
    <row r="1216" spans="1:13" x14ac:dyDescent="0.25">
      <c r="A1216" s="3">
        <v>44242</v>
      </c>
      <c r="B1216" s="1" t="s">
        <v>429</v>
      </c>
      <c r="C1216" s="1"/>
      <c r="D1216" s="1" t="s">
        <v>50</v>
      </c>
      <c r="E1216" s="7">
        <v>360</v>
      </c>
      <c r="F1216" s="7">
        <v>72000</v>
      </c>
      <c r="G1216" s="1" t="s">
        <v>482</v>
      </c>
      <c r="H1216" s="8" t="s">
        <v>7226</v>
      </c>
      <c r="I1216" s="8" t="e">
        <v>#VALUE!</v>
      </c>
      <c r="J1216" s="14" t="e">
        <v>#VALUE!</v>
      </c>
      <c r="K1216" s="14" t="e">
        <v>#VALUE!</v>
      </c>
      <c r="L1216" s="8" t="e">
        <v>#VALUE!</v>
      </c>
      <c r="M1216" s="10" t="s">
        <v>809</v>
      </c>
    </row>
    <row r="1217" spans="1:13" x14ac:dyDescent="0.25">
      <c r="A1217" s="3">
        <v>44242</v>
      </c>
      <c r="B1217" s="1" t="s">
        <v>429</v>
      </c>
      <c r="C1217" s="1"/>
      <c r="D1217" s="1" t="s">
        <v>50</v>
      </c>
      <c r="E1217" s="7">
        <v>0</v>
      </c>
      <c r="F1217" s="7">
        <v>175000</v>
      </c>
      <c r="G1217" s="1" t="s">
        <v>2681</v>
      </c>
      <c r="H1217" s="8" t="s">
        <v>7227</v>
      </c>
      <c r="I1217" s="8" t="s">
        <v>9446</v>
      </c>
      <c r="J1217" s="14">
        <v>5</v>
      </c>
      <c r="K1217" s="14">
        <v>117</v>
      </c>
      <c r="L1217" s="8">
        <v>44247.416666666664</v>
      </c>
      <c r="M1217" s="10" t="s">
        <v>809</v>
      </c>
    </row>
    <row r="1218" spans="1:13" x14ac:dyDescent="0.25">
      <c r="A1218" s="3">
        <v>44242</v>
      </c>
      <c r="B1218" s="1" t="s">
        <v>429</v>
      </c>
      <c r="C1218" s="1"/>
      <c r="D1218" s="1" t="s">
        <v>50</v>
      </c>
      <c r="E1218" s="7">
        <v>300</v>
      </c>
      <c r="F1218" s="7">
        <v>0</v>
      </c>
      <c r="G1218" s="1" t="s">
        <v>482</v>
      </c>
      <c r="H1218" s="8" t="s">
        <v>7223</v>
      </c>
      <c r="I1218" s="8" t="e">
        <v>#VALUE!</v>
      </c>
      <c r="J1218" s="14" t="e">
        <v>#VALUE!</v>
      </c>
      <c r="K1218" s="14" t="e">
        <v>#VALUE!</v>
      </c>
      <c r="L1218" s="8" t="e">
        <v>#VALUE!</v>
      </c>
      <c r="M1218" s="10" t="s">
        <v>809</v>
      </c>
    </row>
    <row r="1219" spans="1:13" x14ac:dyDescent="0.25">
      <c r="A1219" s="3">
        <v>44242</v>
      </c>
      <c r="B1219" s="1" t="s">
        <v>429</v>
      </c>
      <c r="C1219" s="1"/>
      <c r="D1219" s="1" t="s">
        <v>50</v>
      </c>
      <c r="E1219" s="7">
        <v>7214</v>
      </c>
      <c r="F1219" s="7">
        <v>0</v>
      </c>
      <c r="G1219" s="1" t="s">
        <v>2683</v>
      </c>
      <c r="H1219" s="8" t="s">
        <v>7226</v>
      </c>
      <c r="I1219" s="8" t="s">
        <v>9447</v>
      </c>
      <c r="J1219" s="14">
        <v>4</v>
      </c>
      <c r="K1219" s="14">
        <v>103</v>
      </c>
      <c r="L1219" s="8">
        <v>44246.375</v>
      </c>
      <c r="M1219" s="10" t="s">
        <v>809</v>
      </c>
    </row>
    <row r="1220" spans="1:13" x14ac:dyDescent="0.25">
      <c r="A1220" s="3">
        <v>44242</v>
      </c>
      <c r="B1220" s="1" t="s">
        <v>429</v>
      </c>
      <c r="C1220" s="1"/>
      <c r="D1220" s="1" t="s">
        <v>50</v>
      </c>
      <c r="E1220" s="7">
        <v>524</v>
      </c>
      <c r="F1220" s="7">
        <v>0</v>
      </c>
      <c r="G1220" s="1" t="s">
        <v>2682</v>
      </c>
      <c r="H1220" s="8" t="s">
        <v>7228</v>
      </c>
      <c r="I1220" s="8" t="s">
        <v>9448</v>
      </c>
      <c r="J1220" s="14">
        <v>2</v>
      </c>
      <c r="K1220" s="14">
        <v>70</v>
      </c>
      <c r="L1220" s="8">
        <v>44244.99722222222</v>
      </c>
      <c r="M1220" s="10" t="s">
        <v>809</v>
      </c>
    </row>
    <row r="1221" spans="1:13" x14ac:dyDescent="0.25">
      <c r="A1221" s="3">
        <v>44242</v>
      </c>
      <c r="B1221" s="1" t="s">
        <v>429</v>
      </c>
      <c r="C1221" s="1"/>
      <c r="D1221" s="1" t="s">
        <v>50</v>
      </c>
      <c r="E1221" s="7">
        <v>4966</v>
      </c>
      <c r="F1221" s="7">
        <v>1390000</v>
      </c>
      <c r="G1221" s="1" t="s">
        <v>2679</v>
      </c>
      <c r="H1221" s="8" t="s">
        <v>7226</v>
      </c>
      <c r="I1221" s="8" t="s">
        <v>9449</v>
      </c>
      <c r="J1221" s="14">
        <v>3</v>
      </c>
      <c r="K1221" s="14">
        <v>70</v>
      </c>
      <c r="L1221" s="8">
        <v>44245.001388888886</v>
      </c>
      <c r="M1221" s="10" t="s">
        <v>809</v>
      </c>
    </row>
    <row r="1222" spans="1:13" x14ac:dyDescent="0.25">
      <c r="A1222" s="3">
        <v>44242</v>
      </c>
      <c r="B1222" s="1" t="s">
        <v>429</v>
      </c>
      <c r="C1222" s="1"/>
      <c r="D1222" s="1" t="s">
        <v>50</v>
      </c>
      <c r="E1222" s="7">
        <v>0</v>
      </c>
      <c r="F1222" s="7">
        <v>0</v>
      </c>
      <c r="G1222" s="1" t="s">
        <v>2678</v>
      </c>
      <c r="H1222" s="8" t="s">
        <v>7226</v>
      </c>
      <c r="I1222" s="8" t="s">
        <v>9450</v>
      </c>
      <c r="J1222" s="14">
        <v>3</v>
      </c>
      <c r="K1222" s="14">
        <v>71</v>
      </c>
      <c r="L1222" s="8">
        <v>44245.029166666667</v>
      </c>
      <c r="M1222" s="10" t="s">
        <v>809</v>
      </c>
    </row>
    <row r="1223" spans="1:13" x14ac:dyDescent="0.25">
      <c r="A1223" s="3">
        <v>44242</v>
      </c>
      <c r="B1223" s="1" t="s">
        <v>429</v>
      </c>
      <c r="C1223" s="1"/>
      <c r="D1223" s="1" t="s">
        <v>50</v>
      </c>
      <c r="E1223" s="7">
        <v>500</v>
      </c>
      <c r="F1223" s="7">
        <v>0</v>
      </c>
      <c r="G1223" s="1" t="s">
        <v>482</v>
      </c>
      <c r="H1223" s="8" t="s">
        <v>7222</v>
      </c>
      <c r="I1223" s="8" t="e">
        <v>#VALUE!</v>
      </c>
      <c r="J1223" s="14" t="e">
        <v>#VALUE!</v>
      </c>
      <c r="K1223" s="14" t="e">
        <v>#VALUE!</v>
      </c>
      <c r="L1223" s="8" t="e">
        <v>#VALUE!</v>
      </c>
      <c r="M1223" s="10" t="s">
        <v>809</v>
      </c>
    </row>
    <row r="1224" spans="1:13" x14ac:dyDescent="0.25">
      <c r="A1224" s="3">
        <v>44242</v>
      </c>
      <c r="B1224" s="1" t="s">
        <v>429</v>
      </c>
      <c r="C1224" s="1"/>
      <c r="D1224" s="1" t="s">
        <v>422</v>
      </c>
      <c r="E1224" s="7">
        <v>0</v>
      </c>
      <c r="F1224" s="7">
        <v>0</v>
      </c>
      <c r="G1224" s="1" t="s">
        <v>2680</v>
      </c>
      <c r="H1224" s="8" t="s">
        <v>7229</v>
      </c>
      <c r="I1224" s="8" t="s">
        <v>9451</v>
      </c>
      <c r="J1224" s="14">
        <v>0</v>
      </c>
      <c r="K1224" s="14">
        <v>2</v>
      </c>
      <c r="L1224" s="8">
        <v>44242.773611111108</v>
      </c>
      <c r="M1224" s="10" t="s">
        <v>8731</v>
      </c>
    </row>
    <row r="1225" spans="1:13" x14ac:dyDescent="0.25">
      <c r="A1225" s="3">
        <v>44242</v>
      </c>
      <c r="B1225" s="1" t="s">
        <v>25</v>
      </c>
      <c r="C1225" s="1"/>
      <c r="D1225" s="1" t="s">
        <v>50</v>
      </c>
      <c r="E1225" s="7">
        <v>0</v>
      </c>
      <c r="F1225" s="7">
        <v>0</v>
      </c>
      <c r="G1225" s="1" t="s">
        <v>2684</v>
      </c>
      <c r="H1225" s="8" t="s">
        <v>7230</v>
      </c>
      <c r="I1225" s="8" t="s">
        <v>9452</v>
      </c>
      <c r="J1225" s="14">
        <v>4</v>
      </c>
      <c r="K1225" s="14">
        <v>90</v>
      </c>
      <c r="L1225" s="8">
        <v>44246.416666666664</v>
      </c>
      <c r="M1225" s="10" t="s">
        <v>809</v>
      </c>
    </row>
    <row r="1226" spans="1:13" x14ac:dyDescent="0.25">
      <c r="A1226" s="3">
        <v>44242</v>
      </c>
      <c r="B1226" s="1" t="s">
        <v>96</v>
      </c>
      <c r="C1226" s="1"/>
      <c r="D1226" s="1" t="s">
        <v>50</v>
      </c>
      <c r="E1226" s="7">
        <v>0</v>
      </c>
      <c r="F1226" s="7">
        <v>0</v>
      </c>
      <c r="G1226" s="1" t="s">
        <v>2673</v>
      </c>
      <c r="H1226" s="8" t="s">
        <v>7231</v>
      </c>
      <c r="I1226" s="8" t="s">
        <v>9453</v>
      </c>
      <c r="J1226" s="14">
        <v>3</v>
      </c>
      <c r="K1226" s="14">
        <v>72</v>
      </c>
      <c r="L1226" s="8">
        <v>44245.395833333336</v>
      </c>
      <c r="M1226" s="10" t="s">
        <v>809</v>
      </c>
    </row>
    <row r="1227" spans="1:13" x14ac:dyDescent="0.25">
      <c r="A1227" s="3">
        <v>44242</v>
      </c>
      <c r="B1227" s="1" t="s">
        <v>429</v>
      </c>
      <c r="C1227" s="1"/>
      <c r="D1227" s="1" t="s">
        <v>50</v>
      </c>
      <c r="E1227" s="7">
        <v>0</v>
      </c>
      <c r="F1227" s="7">
        <v>0</v>
      </c>
      <c r="G1227" s="1" t="s">
        <v>2687</v>
      </c>
      <c r="H1227" s="8" t="s">
        <v>7232</v>
      </c>
      <c r="I1227" s="8" t="s">
        <v>9454</v>
      </c>
      <c r="J1227" s="14">
        <v>4</v>
      </c>
      <c r="K1227" s="14">
        <v>100</v>
      </c>
      <c r="L1227" s="8">
        <v>44246.229166666664</v>
      </c>
      <c r="M1227" s="10" t="s">
        <v>809</v>
      </c>
    </row>
    <row r="1228" spans="1:13" x14ac:dyDescent="0.25">
      <c r="A1228" s="3">
        <v>44242</v>
      </c>
      <c r="B1228" s="1" t="s">
        <v>96</v>
      </c>
      <c r="C1228" s="1"/>
      <c r="D1228" s="1" t="s">
        <v>87</v>
      </c>
      <c r="E1228" s="7">
        <v>0</v>
      </c>
      <c r="F1228" s="7">
        <v>0</v>
      </c>
      <c r="G1228" s="1" t="s">
        <v>2689</v>
      </c>
      <c r="H1228" s="8" t="s">
        <v>7233</v>
      </c>
      <c r="I1228" s="8" t="s">
        <v>9455</v>
      </c>
      <c r="J1228" s="14">
        <v>3</v>
      </c>
      <c r="K1228" s="14">
        <v>62</v>
      </c>
      <c r="L1228" s="8">
        <v>44245.4375</v>
      </c>
      <c r="M1228" s="10" t="s">
        <v>8731</v>
      </c>
    </row>
    <row r="1229" spans="1:13" x14ac:dyDescent="0.25">
      <c r="A1229" s="3">
        <v>44242</v>
      </c>
      <c r="B1229" s="1" t="s">
        <v>96</v>
      </c>
      <c r="C1229" s="1"/>
      <c r="D1229" s="1" t="s">
        <v>87</v>
      </c>
      <c r="E1229" s="7">
        <v>0</v>
      </c>
      <c r="F1229" s="7">
        <v>0</v>
      </c>
      <c r="G1229" s="1" t="s">
        <v>2688</v>
      </c>
      <c r="H1229" s="8" t="s">
        <v>7234</v>
      </c>
      <c r="I1229" s="8" t="s">
        <v>8827</v>
      </c>
      <c r="J1229" s="14">
        <v>3</v>
      </c>
      <c r="K1229" s="14">
        <v>74</v>
      </c>
      <c r="L1229" s="8">
        <v>44245.375</v>
      </c>
      <c r="M1229" s="10" t="s">
        <v>8731</v>
      </c>
    </row>
    <row r="1230" spans="1:13" x14ac:dyDescent="0.25">
      <c r="A1230" s="3">
        <v>44242</v>
      </c>
      <c r="B1230" s="1" t="s">
        <v>429</v>
      </c>
      <c r="C1230" s="1"/>
      <c r="D1230" s="1" t="s">
        <v>50</v>
      </c>
      <c r="E1230" s="7">
        <v>724</v>
      </c>
      <c r="F1230" s="7">
        <v>0</v>
      </c>
      <c r="G1230" s="1" t="s">
        <v>2683</v>
      </c>
      <c r="H1230" s="8" t="s">
        <v>7228</v>
      </c>
      <c r="I1230" s="8" t="s">
        <v>9456</v>
      </c>
      <c r="J1230" s="14">
        <v>4</v>
      </c>
      <c r="K1230" s="14">
        <v>103</v>
      </c>
      <c r="L1230" s="8">
        <v>44246.375</v>
      </c>
      <c r="M1230" s="10" t="s">
        <v>809</v>
      </c>
    </row>
    <row r="1231" spans="1:13" x14ac:dyDescent="0.25">
      <c r="A1231" s="3">
        <v>44242</v>
      </c>
      <c r="B1231" s="1" t="s">
        <v>429</v>
      </c>
      <c r="C1231" s="1"/>
      <c r="D1231" s="1" t="s">
        <v>50</v>
      </c>
      <c r="E1231" s="7">
        <v>0</v>
      </c>
      <c r="F1231" s="7">
        <v>219306</v>
      </c>
      <c r="G1231" s="1" t="s">
        <v>2683</v>
      </c>
      <c r="H1231" s="8" t="s">
        <v>7235</v>
      </c>
      <c r="I1231" s="8" t="s">
        <v>9457</v>
      </c>
      <c r="J1231" s="14">
        <v>4</v>
      </c>
      <c r="K1231" s="14">
        <v>102</v>
      </c>
      <c r="L1231" s="8">
        <v>44246.375</v>
      </c>
      <c r="M1231" s="10" t="s">
        <v>809</v>
      </c>
    </row>
    <row r="1232" spans="1:13" x14ac:dyDescent="0.25">
      <c r="A1232" s="3">
        <v>44242</v>
      </c>
      <c r="B1232" s="1" t="s">
        <v>429</v>
      </c>
      <c r="C1232" s="1"/>
      <c r="D1232" s="1" t="s">
        <v>50</v>
      </c>
      <c r="E1232" s="7">
        <v>0</v>
      </c>
      <c r="F1232" s="7">
        <v>0</v>
      </c>
      <c r="G1232" s="1" t="s">
        <v>2686</v>
      </c>
      <c r="H1232" s="8" t="s">
        <v>7236</v>
      </c>
      <c r="I1232" s="8" t="s">
        <v>9458</v>
      </c>
      <c r="J1232" s="14">
        <v>3</v>
      </c>
      <c r="K1232" s="14">
        <v>74</v>
      </c>
      <c r="L1232" s="8">
        <v>44245.345833333333</v>
      </c>
      <c r="M1232" s="10" t="s">
        <v>809</v>
      </c>
    </row>
    <row r="1233" spans="1:13" x14ac:dyDescent="0.25">
      <c r="A1233" s="3">
        <v>44242</v>
      </c>
      <c r="B1233" s="1" t="s">
        <v>429</v>
      </c>
      <c r="C1233" s="1"/>
      <c r="D1233" s="1" t="s">
        <v>50</v>
      </c>
      <c r="E1233" s="7">
        <v>0</v>
      </c>
      <c r="F1233" s="7">
        <v>154000</v>
      </c>
      <c r="G1233" s="1" t="s">
        <v>482</v>
      </c>
      <c r="H1233" s="8" t="s">
        <v>7237</v>
      </c>
      <c r="I1233" s="8" t="e">
        <v>#VALUE!</v>
      </c>
      <c r="J1233" s="14" t="e">
        <v>#VALUE!</v>
      </c>
      <c r="K1233" s="14" t="e">
        <v>#VALUE!</v>
      </c>
      <c r="L1233" s="8" t="e">
        <v>#VALUE!</v>
      </c>
      <c r="M1233" s="10" t="s">
        <v>809</v>
      </c>
    </row>
    <row r="1234" spans="1:13" x14ac:dyDescent="0.25">
      <c r="A1234" s="3">
        <v>44243</v>
      </c>
      <c r="B1234" s="1" t="s">
        <v>96</v>
      </c>
      <c r="C1234" s="1"/>
      <c r="D1234" s="1" t="s">
        <v>445</v>
      </c>
      <c r="E1234" s="7">
        <v>31</v>
      </c>
      <c r="F1234" s="7">
        <v>0</v>
      </c>
      <c r="G1234" s="1" t="s">
        <v>2711</v>
      </c>
      <c r="H1234" s="8" t="s">
        <v>7238</v>
      </c>
      <c r="I1234" s="8" t="s">
        <v>8929</v>
      </c>
      <c r="J1234" s="14">
        <v>0</v>
      </c>
      <c r="K1234" s="14">
        <v>0</v>
      </c>
      <c r="L1234" s="8">
        <v>44243.435416666667</v>
      </c>
      <c r="M1234" s="10" t="s">
        <v>8731</v>
      </c>
    </row>
    <row r="1235" spans="1:13" x14ac:dyDescent="0.25">
      <c r="A1235" s="3">
        <v>44243</v>
      </c>
      <c r="B1235" s="1" t="s">
        <v>25</v>
      </c>
      <c r="C1235" s="1"/>
      <c r="D1235" s="1" t="s">
        <v>50</v>
      </c>
      <c r="E1235" s="7">
        <v>0</v>
      </c>
      <c r="F1235" s="7">
        <v>0</v>
      </c>
      <c r="G1235" s="1" t="s">
        <v>2705</v>
      </c>
      <c r="H1235" s="8" t="s">
        <v>7239</v>
      </c>
      <c r="I1235" s="8" t="s">
        <v>8916</v>
      </c>
      <c r="J1235" s="14">
        <v>1</v>
      </c>
      <c r="K1235" s="14">
        <v>6</v>
      </c>
      <c r="L1235" s="8">
        <v>44244</v>
      </c>
      <c r="M1235" s="10" t="s">
        <v>809</v>
      </c>
    </row>
    <row r="1236" spans="1:13" x14ac:dyDescent="0.25">
      <c r="A1236" s="3">
        <v>44243</v>
      </c>
      <c r="B1236" s="1" t="s">
        <v>25</v>
      </c>
      <c r="C1236" s="1"/>
      <c r="D1236" s="1" t="s">
        <v>422</v>
      </c>
      <c r="E1236" s="7">
        <v>100</v>
      </c>
      <c r="F1236" s="7">
        <v>18150</v>
      </c>
      <c r="G1236" s="1" t="s">
        <v>2712</v>
      </c>
      <c r="H1236" s="8" t="s">
        <v>7240</v>
      </c>
      <c r="I1236" s="8" t="s">
        <v>9459</v>
      </c>
      <c r="J1236" s="14">
        <v>0</v>
      </c>
      <c r="K1236" s="14">
        <v>4</v>
      </c>
      <c r="L1236" s="8">
        <v>44243.445138888892</v>
      </c>
      <c r="M1236" s="10" t="s">
        <v>8731</v>
      </c>
    </row>
    <row r="1237" spans="1:13" x14ac:dyDescent="0.25">
      <c r="A1237" s="3">
        <v>44243</v>
      </c>
      <c r="B1237" s="1" t="s">
        <v>429</v>
      </c>
      <c r="C1237" s="1"/>
      <c r="D1237" s="1" t="s">
        <v>50</v>
      </c>
      <c r="E1237" s="7">
        <v>168</v>
      </c>
      <c r="F1237" s="7">
        <v>840000</v>
      </c>
      <c r="G1237" s="1" t="s">
        <v>2709</v>
      </c>
      <c r="H1237" s="8" t="s">
        <v>7241</v>
      </c>
      <c r="I1237" s="8" t="s">
        <v>9460</v>
      </c>
      <c r="J1237" s="14">
        <v>0</v>
      </c>
      <c r="K1237" s="14">
        <v>2</v>
      </c>
      <c r="L1237" s="8">
        <v>44243.422222222223</v>
      </c>
      <c r="M1237" s="10" t="s">
        <v>809</v>
      </c>
    </row>
    <row r="1238" spans="1:13" x14ac:dyDescent="0.25">
      <c r="A1238" s="3">
        <v>44243</v>
      </c>
      <c r="B1238" s="1" t="s">
        <v>25</v>
      </c>
      <c r="C1238" s="1"/>
      <c r="D1238" s="1" t="s">
        <v>422</v>
      </c>
      <c r="E1238" s="7">
        <v>0</v>
      </c>
      <c r="F1238" s="7">
        <v>0</v>
      </c>
      <c r="G1238" s="1" t="s">
        <v>2703</v>
      </c>
      <c r="H1238" s="8" t="s">
        <v>7242</v>
      </c>
      <c r="I1238" s="8" t="s">
        <v>8916</v>
      </c>
      <c r="J1238" s="14">
        <v>1</v>
      </c>
      <c r="K1238" s="14">
        <v>6</v>
      </c>
      <c r="L1238" s="8">
        <v>44244.041666666664</v>
      </c>
      <c r="M1238" s="10" t="s">
        <v>8731</v>
      </c>
    </row>
    <row r="1239" spans="1:13" x14ac:dyDescent="0.25">
      <c r="A1239" s="3">
        <v>44243</v>
      </c>
      <c r="B1239" s="1" t="s">
        <v>10</v>
      </c>
      <c r="C1239" s="1"/>
      <c r="D1239" s="1" t="s">
        <v>422</v>
      </c>
      <c r="E1239" s="7">
        <v>0</v>
      </c>
      <c r="F1239" s="7">
        <v>0</v>
      </c>
      <c r="G1239" s="1" t="s">
        <v>2710</v>
      </c>
      <c r="H1239" s="8" t="s">
        <v>7243</v>
      </c>
      <c r="I1239" s="8" t="s">
        <v>8843</v>
      </c>
      <c r="J1239" s="14">
        <v>0</v>
      </c>
      <c r="K1239" s="14">
        <v>3</v>
      </c>
      <c r="L1239" s="8">
        <v>44243.555555555555</v>
      </c>
      <c r="M1239" s="10" t="s">
        <v>8731</v>
      </c>
    </row>
    <row r="1240" spans="1:13" x14ac:dyDescent="0.25">
      <c r="A1240" s="3">
        <v>44243</v>
      </c>
      <c r="B1240" s="1" t="s">
        <v>25</v>
      </c>
      <c r="C1240" s="1"/>
      <c r="D1240" s="1" t="s">
        <v>50</v>
      </c>
      <c r="E1240" s="7">
        <v>153</v>
      </c>
      <c r="F1240" s="7">
        <v>0</v>
      </c>
      <c r="G1240" s="1" t="s">
        <v>2715</v>
      </c>
      <c r="H1240" s="8" t="s">
        <v>7244</v>
      </c>
      <c r="I1240" s="8" t="s">
        <v>8954</v>
      </c>
      <c r="J1240" s="14">
        <v>0</v>
      </c>
      <c r="K1240" s="14">
        <v>0</v>
      </c>
      <c r="L1240" s="8">
        <v>44243.333333333336</v>
      </c>
      <c r="M1240" s="10" t="s">
        <v>809</v>
      </c>
    </row>
    <row r="1241" spans="1:13" x14ac:dyDescent="0.25">
      <c r="A1241" s="3">
        <v>44243</v>
      </c>
      <c r="B1241" s="1" t="s">
        <v>25</v>
      </c>
      <c r="C1241" s="1"/>
      <c r="D1241" s="1" t="s">
        <v>50</v>
      </c>
      <c r="E1241" s="7">
        <v>402</v>
      </c>
      <c r="F1241" s="7">
        <v>0</v>
      </c>
      <c r="G1241" s="1" t="s">
        <v>482</v>
      </c>
      <c r="H1241" s="8" t="s">
        <v>7245</v>
      </c>
      <c r="I1241" s="8" t="e">
        <v>#VALUE!</v>
      </c>
      <c r="J1241" s="14" t="e">
        <v>#VALUE!</v>
      </c>
      <c r="K1241" s="14" t="e">
        <v>#VALUE!</v>
      </c>
      <c r="L1241" s="8" t="e">
        <v>#VALUE!</v>
      </c>
      <c r="M1241" s="10" t="s">
        <v>809</v>
      </c>
    </row>
    <row r="1242" spans="1:13" x14ac:dyDescent="0.25">
      <c r="A1242" s="3">
        <v>44243</v>
      </c>
      <c r="B1242" s="1" t="s">
        <v>429</v>
      </c>
      <c r="C1242" s="1"/>
      <c r="D1242" s="1" t="s">
        <v>50</v>
      </c>
      <c r="E1242" s="7">
        <v>300</v>
      </c>
      <c r="F1242" s="7">
        <v>0</v>
      </c>
      <c r="G1242" s="1" t="s">
        <v>482</v>
      </c>
      <c r="H1242" s="8" t="s">
        <v>7246</v>
      </c>
      <c r="I1242" s="8" t="e">
        <v>#VALUE!</v>
      </c>
      <c r="J1242" s="14" t="e">
        <v>#VALUE!</v>
      </c>
      <c r="K1242" s="14" t="e">
        <v>#VALUE!</v>
      </c>
      <c r="L1242" s="8" t="e">
        <v>#VALUE!</v>
      </c>
      <c r="M1242" s="10" t="s">
        <v>809</v>
      </c>
    </row>
    <row r="1243" spans="1:13" x14ac:dyDescent="0.25">
      <c r="A1243" s="3">
        <v>44243</v>
      </c>
      <c r="B1243" s="1" t="s">
        <v>25</v>
      </c>
      <c r="C1243" s="1"/>
      <c r="D1243" s="1" t="s">
        <v>50</v>
      </c>
      <c r="E1243" s="7">
        <v>0</v>
      </c>
      <c r="F1243" s="7">
        <v>54167</v>
      </c>
      <c r="G1243" s="1" t="s">
        <v>2713</v>
      </c>
      <c r="H1243" s="8" t="s">
        <v>7247</v>
      </c>
      <c r="I1243" s="8" t="s">
        <v>9461</v>
      </c>
      <c r="J1243" s="14">
        <v>0</v>
      </c>
      <c r="K1243" s="14">
        <v>20</v>
      </c>
      <c r="L1243" s="8">
        <v>44243.894444444442</v>
      </c>
      <c r="M1243" s="10" t="s">
        <v>809</v>
      </c>
    </row>
    <row r="1244" spans="1:13" x14ac:dyDescent="0.25">
      <c r="A1244" s="3">
        <v>44243</v>
      </c>
      <c r="B1244" s="1" t="s">
        <v>25</v>
      </c>
      <c r="C1244" s="1"/>
      <c r="D1244" s="1" t="s">
        <v>573</v>
      </c>
      <c r="E1244" s="7">
        <v>130</v>
      </c>
      <c r="F1244" s="7">
        <v>0</v>
      </c>
      <c r="G1244" s="1" t="s">
        <v>482</v>
      </c>
      <c r="H1244" s="8" t="s">
        <v>7248</v>
      </c>
      <c r="I1244" s="8" t="e">
        <v>#VALUE!</v>
      </c>
      <c r="J1244" s="14" t="e">
        <v>#VALUE!</v>
      </c>
      <c r="K1244" s="14" t="e">
        <v>#VALUE!</v>
      </c>
      <c r="L1244" s="8" t="e">
        <v>#VALUE!</v>
      </c>
      <c r="M1244" s="10" t="s">
        <v>809</v>
      </c>
    </row>
    <row r="1245" spans="1:13" x14ac:dyDescent="0.25">
      <c r="A1245" s="3">
        <v>44243</v>
      </c>
      <c r="B1245" s="1" t="s">
        <v>440</v>
      </c>
      <c r="C1245" s="1"/>
      <c r="D1245" s="1" t="s">
        <v>545</v>
      </c>
      <c r="E1245" s="7">
        <v>0</v>
      </c>
      <c r="F1245" s="7">
        <v>0</v>
      </c>
      <c r="G1245" s="1" t="s">
        <v>482</v>
      </c>
      <c r="H1245" s="8" t="s">
        <v>7249</v>
      </c>
      <c r="I1245" s="8" t="e">
        <v>#VALUE!</v>
      </c>
      <c r="J1245" s="14" t="e">
        <v>#VALUE!</v>
      </c>
      <c r="K1245" s="14" t="e">
        <v>#VALUE!</v>
      </c>
      <c r="L1245" s="8" t="e">
        <v>#VALUE!</v>
      </c>
      <c r="M1245" s="10" t="s">
        <v>5089</v>
      </c>
    </row>
    <row r="1246" spans="1:13" x14ac:dyDescent="0.25">
      <c r="A1246" s="3">
        <v>44243</v>
      </c>
      <c r="B1246" s="1" t="s">
        <v>25</v>
      </c>
      <c r="C1246" s="1"/>
      <c r="D1246" s="1" t="s">
        <v>50</v>
      </c>
      <c r="E1246" s="7">
        <v>360</v>
      </c>
      <c r="F1246" s="7">
        <v>0</v>
      </c>
      <c r="G1246" s="1" t="s">
        <v>482</v>
      </c>
      <c r="H1246" s="8" t="s">
        <v>7245</v>
      </c>
      <c r="I1246" s="8" t="e">
        <v>#VALUE!</v>
      </c>
      <c r="J1246" s="14" t="e">
        <v>#VALUE!</v>
      </c>
      <c r="K1246" s="14" t="e">
        <v>#VALUE!</v>
      </c>
      <c r="L1246" s="8" t="e">
        <v>#VALUE!</v>
      </c>
      <c r="M1246" s="10" t="s">
        <v>809</v>
      </c>
    </row>
    <row r="1247" spans="1:13" x14ac:dyDescent="0.25">
      <c r="A1247" s="3">
        <v>44243</v>
      </c>
      <c r="B1247" s="1" t="s">
        <v>429</v>
      </c>
      <c r="C1247" s="1"/>
      <c r="D1247" s="1" t="s">
        <v>87</v>
      </c>
      <c r="E1247" s="7">
        <v>0</v>
      </c>
      <c r="F1247" s="7">
        <v>0</v>
      </c>
      <c r="G1247" s="1" t="s">
        <v>2703</v>
      </c>
      <c r="H1247" s="8" t="s">
        <v>7242</v>
      </c>
      <c r="I1247" s="8" t="s">
        <v>8916</v>
      </c>
      <c r="J1247" s="14">
        <v>1</v>
      </c>
      <c r="K1247" s="14">
        <v>6</v>
      </c>
      <c r="L1247" s="8">
        <v>44244.041666666664</v>
      </c>
      <c r="M1247" s="10" t="s">
        <v>8731</v>
      </c>
    </row>
    <row r="1248" spans="1:13" x14ac:dyDescent="0.25">
      <c r="A1248" s="3">
        <v>44243</v>
      </c>
      <c r="B1248" s="1" t="s">
        <v>429</v>
      </c>
      <c r="C1248" s="1"/>
      <c r="D1248" s="1" t="s">
        <v>422</v>
      </c>
      <c r="E1248" s="7">
        <v>0</v>
      </c>
      <c r="F1248" s="7">
        <v>0</v>
      </c>
      <c r="G1248" s="1" t="s">
        <v>482</v>
      </c>
      <c r="H1248" s="8" t="s">
        <v>7250</v>
      </c>
      <c r="I1248" s="8" t="e">
        <v>#VALUE!</v>
      </c>
      <c r="J1248" s="14" t="e">
        <v>#VALUE!</v>
      </c>
      <c r="K1248" s="14" t="e">
        <v>#VALUE!</v>
      </c>
      <c r="L1248" s="8" t="e">
        <v>#VALUE!</v>
      </c>
      <c r="M1248" s="10" t="s">
        <v>8731</v>
      </c>
    </row>
    <row r="1249" spans="1:13" x14ac:dyDescent="0.25">
      <c r="A1249" s="3">
        <v>44243</v>
      </c>
      <c r="B1249" s="1" t="s">
        <v>96</v>
      </c>
      <c r="C1249" s="1"/>
      <c r="D1249" s="1" t="s">
        <v>50</v>
      </c>
      <c r="E1249" s="7">
        <v>0</v>
      </c>
      <c r="F1249" s="7">
        <v>222000</v>
      </c>
      <c r="G1249" s="1" t="s">
        <v>2701</v>
      </c>
      <c r="H1249" s="8" t="s">
        <v>7251</v>
      </c>
      <c r="I1249" s="8" t="s">
        <v>9462</v>
      </c>
      <c r="J1249" s="14">
        <v>4</v>
      </c>
      <c r="K1249" s="14">
        <v>110</v>
      </c>
      <c r="L1249" s="8">
        <v>44247.916666666664</v>
      </c>
      <c r="M1249" s="10" t="s">
        <v>809</v>
      </c>
    </row>
    <row r="1250" spans="1:13" x14ac:dyDescent="0.25">
      <c r="A1250" s="3">
        <v>44243</v>
      </c>
      <c r="B1250" s="1" t="s">
        <v>25</v>
      </c>
      <c r="C1250" s="1"/>
      <c r="D1250" s="1" t="s">
        <v>445</v>
      </c>
      <c r="E1250" s="7">
        <v>0</v>
      </c>
      <c r="F1250" s="7">
        <v>0</v>
      </c>
      <c r="G1250" s="1" t="s">
        <v>482</v>
      </c>
      <c r="H1250" s="8" t="s">
        <v>7252</v>
      </c>
      <c r="I1250" s="8" t="e">
        <v>#VALUE!</v>
      </c>
      <c r="J1250" s="14" t="e">
        <v>#VALUE!</v>
      </c>
      <c r="K1250" s="14" t="e">
        <v>#VALUE!</v>
      </c>
      <c r="L1250" s="8" t="e">
        <v>#VALUE!</v>
      </c>
      <c r="M1250" s="10" t="s">
        <v>8731</v>
      </c>
    </row>
    <row r="1251" spans="1:13" x14ac:dyDescent="0.25">
      <c r="A1251" s="3">
        <v>44243</v>
      </c>
      <c r="B1251" s="1" t="s">
        <v>429</v>
      </c>
      <c r="C1251" s="1"/>
      <c r="D1251" s="1" t="s">
        <v>422</v>
      </c>
      <c r="E1251" s="7">
        <v>0</v>
      </c>
      <c r="F1251" s="7">
        <v>0</v>
      </c>
      <c r="G1251" s="1" t="s">
        <v>2702</v>
      </c>
      <c r="H1251" s="8" t="s">
        <v>7253</v>
      </c>
      <c r="I1251" s="8" t="s">
        <v>9174</v>
      </c>
      <c r="J1251" s="14">
        <v>0</v>
      </c>
      <c r="K1251" s="14">
        <v>1</v>
      </c>
      <c r="L1251" s="8">
        <v>44243.802083333336</v>
      </c>
      <c r="M1251" s="10" t="s">
        <v>8731</v>
      </c>
    </row>
    <row r="1252" spans="1:13" x14ac:dyDescent="0.25">
      <c r="A1252" s="3">
        <v>44243</v>
      </c>
      <c r="B1252" s="1" t="s">
        <v>25</v>
      </c>
      <c r="C1252" s="1"/>
      <c r="D1252" s="1" t="s">
        <v>50</v>
      </c>
      <c r="E1252" s="7">
        <v>1420</v>
      </c>
      <c r="F1252" s="7">
        <v>0</v>
      </c>
      <c r="G1252" s="1" t="s">
        <v>2707</v>
      </c>
      <c r="H1252" s="8" t="s">
        <v>7254</v>
      </c>
      <c r="I1252" s="8" t="s">
        <v>9312</v>
      </c>
      <c r="J1252" s="14">
        <v>0</v>
      </c>
      <c r="K1252" s="14">
        <v>8</v>
      </c>
      <c r="L1252" s="8">
        <v>44243.583333333336</v>
      </c>
      <c r="M1252" s="10" t="s">
        <v>809</v>
      </c>
    </row>
    <row r="1253" spans="1:13" x14ac:dyDescent="0.25">
      <c r="A1253" s="3">
        <v>44243</v>
      </c>
      <c r="B1253" s="1" t="s">
        <v>25</v>
      </c>
      <c r="C1253" s="1"/>
      <c r="D1253" s="1" t="s">
        <v>50</v>
      </c>
      <c r="E1253" s="7">
        <v>700</v>
      </c>
      <c r="F1253" s="7">
        <v>0</v>
      </c>
      <c r="G1253" s="1" t="s">
        <v>2708</v>
      </c>
      <c r="H1253" s="8" t="s">
        <v>7255</v>
      </c>
      <c r="I1253" s="8" t="s">
        <v>9463</v>
      </c>
      <c r="J1253" s="14">
        <v>0</v>
      </c>
      <c r="K1253" s="14">
        <v>1</v>
      </c>
      <c r="L1253" s="8">
        <v>44243.90347222222</v>
      </c>
      <c r="M1253" s="10" t="s">
        <v>809</v>
      </c>
    </row>
    <row r="1254" spans="1:13" x14ac:dyDescent="0.25">
      <c r="A1254" s="3">
        <v>44243</v>
      </c>
      <c r="B1254" s="1" t="s">
        <v>429</v>
      </c>
      <c r="C1254" s="1"/>
      <c r="D1254" s="1" t="s">
        <v>50</v>
      </c>
      <c r="E1254" s="7">
        <v>538</v>
      </c>
      <c r="F1254" s="7">
        <v>0</v>
      </c>
      <c r="G1254" s="1" t="s">
        <v>2703</v>
      </c>
      <c r="H1254" s="8" t="s">
        <v>7256</v>
      </c>
      <c r="I1254" s="8" t="s">
        <v>9464</v>
      </c>
      <c r="J1254" s="14">
        <v>1</v>
      </c>
      <c r="K1254" s="14">
        <v>5</v>
      </c>
      <c r="L1254" s="8">
        <v>44244.041666666664</v>
      </c>
      <c r="M1254" s="10" t="s">
        <v>809</v>
      </c>
    </row>
    <row r="1255" spans="1:13" x14ac:dyDescent="0.25">
      <c r="A1255" s="3">
        <v>44243</v>
      </c>
      <c r="B1255" s="1" t="s">
        <v>25</v>
      </c>
      <c r="C1255" s="1"/>
      <c r="D1255" s="1" t="s">
        <v>50</v>
      </c>
      <c r="E1255" s="7">
        <v>0</v>
      </c>
      <c r="F1255" s="7">
        <v>0</v>
      </c>
      <c r="G1255" s="1" t="s">
        <v>2704</v>
      </c>
      <c r="H1255" s="8" t="s">
        <v>7257</v>
      </c>
      <c r="I1255" s="8" t="s">
        <v>9465</v>
      </c>
      <c r="J1255" s="14">
        <v>4</v>
      </c>
      <c r="K1255" s="14">
        <v>79</v>
      </c>
      <c r="L1255" s="8">
        <v>44247</v>
      </c>
      <c r="M1255" s="10" t="s">
        <v>809</v>
      </c>
    </row>
    <row r="1256" spans="1:13" x14ac:dyDescent="0.25">
      <c r="A1256" s="3">
        <v>44243</v>
      </c>
      <c r="B1256" s="1" t="s">
        <v>25</v>
      </c>
      <c r="C1256" s="1"/>
      <c r="D1256" s="1" t="s">
        <v>50</v>
      </c>
      <c r="E1256" s="7">
        <v>0</v>
      </c>
      <c r="F1256" s="7">
        <v>0</v>
      </c>
      <c r="G1256" s="1" t="s">
        <v>2705</v>
      </c>
      <c r="H1256" s="8" t="s">
        <v>7239</v>
      </c>
      <c r="I1256" s="8" t="s">
        <v>8916</v>
      </c>
      <c r="J1256" s="14">
        <v>1</v>
      </c>
      <c r="K1256" s="14">
        <v>6</v>
      </c>
      <c r="L1256" s="8">
        <v>44244</v>
      </c>
      <c r="M1256" s="10" t="s">
        <v>809</v>
      </c>
    </row>
    <row r="1257" spans="1:13" x14ac:dyDescent="0.25">
      <c r="A1257" s="3">
        <v>44243</v>
      </c>
      <c r="B1257" s="1" t="s">
        <v>96</v>
      </c>
      <c r="C1257" s="1"/>
      <c r="D1257" s="1" t="s">
        <v>50</v>
      </c>
      <c r="E1257" s="7">
        <v>126</v>
      </c>
      <c r="F1257" s="7">
        <v>81100</v>
      </c>
      <c r="G1257" s="1" t="s">
        <v>2706</v>
      </c>
      <c r="H1257" s="8" t="s">
        <v>7258</v>
      </c>
      <c r="I1257" s="8" t="s">
        <v>9466</v>
      </c>
      <c r="J1257" s="14">
        <v>0</v>
      </c>
      <c r="K1257" s="14">
        <v>2</v>
      </c>
      <c r="L1257" s="8">
        <v>44243.418055555558</v>
      </c>
      <c r="M1257" s="10" t="s">
        <v>809</v>
      </c>
    </row>
    <row r="1258" spans="1:13" x14ac:dyDescent="0.25">
      <c r="A1258" s="3">
        <v>44244</v>
      </c>
      <c r="B1258" s="1" t="s">
        <v>25</v>
      </c>
      <c r="C1258" s="1"/>
      <c r="D1258" s="1" t="s">
        <v>445</v>
      </c>
      <c r="E1258" s="7">
        <v>0</v>
      </c>
      <c r="F1258" s="7">
        <v>0</v>
      </c>
      <c r="G1258" s="1" t="s">
        <v>2719</v>
      </c>
      <c r="H1258" s="8" t="s">
        <v>7259</v>
      </c>
      <c r="I1258" s="8" t="s">
        <v>9467</v>
      </c>
      <c r="J1258" s="14">
        <v>0</v>
      </c>
      <c r="K1258" s="14">
        <v>7</v>
      </c>
      <c r="L1258" s="8">
        <v>44244.75277777778</v>
      </c>
      <c r="M1258" s="10" t="s">
        <v>8731</v>
      </c>
    </row>
    <row r="1259" spans="1:13" x14ac:dyDescent="0.25">
      <c r="A1259" s="3">
        <v>44244</v>
      </c>
      <c r="B1259" s="1" t="s">
        <v>25</v>
      </c>
      <c r="C1259" s="1"/>
      <c r="D1259" s="1" t="s">
        <v>50</v>
      </c>
      <c r="E1259" s="7">
        <v>400</v>
      </c>
      <c r="F1259" s="7">
        <v>67000</v>
      </c>
      <c r="G1259" s="1" t="s">
        <v>2718</v>
      </c>
      <c r="H1259" s="8" t="s">
        <v>7260</v>
      </c>
      <c r="I1259" s="8" t="s">
        <v>8865</v>
      </c>
      <c r="J1259" s="14">
        <v>0</v>
      </c>
      <c r="K1259" s="14">
        <v>4</v>
      </c>
      <c r="L1259" s="8">
        <v>44244.916666666664</v>
      </c>
      <c r="M1259" s="10" t="s">
        <v>809</v>
      </c>
    </row>
    <row r="1260" spans="1:13" x14ac:dyDescent="0.25">
      <c r="A1260" s="3">
        <v>44244</v>
      </c>
      <c r="B1260" s="1" t="s">
        <v>429</v>
      </c>
      <c r="C1260" s="1"/>
      <c r="D1260" s="1" t="s">
        <v>422</v>
      </c>
      <c r="E1260" s="7">
        <v>0</v>
      </c>
      <c r="F1260" s="7">
        <v>0</v>
      </c>
      <c r="G1260" s="1" t="s">
        <v>2720</v>
      </c>
      <c r="H1260" s="8" t="s">
        <v>7261</v>
      </c>
      <c r="I1260" s="8" t="s">
        <v>9432</v>
      </c>
      <c r="J1260" s="14">
        <v>0</v>
      </c>
      <c r="K1260" s="14">
        <v>1</v>
      </c>
      <c r="L1260" s="8">
        <v>44244.359027777777</v>
      </c>
      <c r="M1260" s="10" t="s">
        <v>8731</v>
      </c>
    </row>
    <row r="1261" spans="1:13" x14ac:dyDescent="0.25">
      <c r="A1261" s="3">
        <v>44244</v>
      </c>
      <c r="B1261" s="1" t="s">
        <v>25</v>
      </c>
      <c r="C1261" s="1"/>
      <c r="D1261" s="1" t="s">
        <v>50</v>
      </c>
      <c r="E1261" s="7">
        <v>0</v>
      </c>
      <c r="F1261" s="7">
        <v>0</v>
      </c>
      <c r="G1261" s="1" t="s">
        <v>2718</v>
      </c>
      <c r="H1261" s="8" t="s">
        <v>7260</v>
      </c>
      <c r="I1261" s="8" t="s">
        <v>8865</v>
      </c>
      <c r="J1261" s="14">
        <v>0</v>
      </c>
      <c r="K1261" s="14">
        <v>4</v>
      </c>
      <c r="L1261" s="8">
        <v>44244.916666666664</v>
      </c>
      <c r="M1261" s="10" t="s">
        <v>809</v>
      </c>
    </row>
    <row r="1262" spans="1:13" x14ac:dyDescent="0.25">
      <c r="A1262" s="3">
        <v>44244</v>
      </c>
      <c r="B1262" s="1" t="s">
        <v>25</v>
      </c>
      <c r="C1262" s="1"/>
      <c r="D1262" s="1" t="s">
        <v>422</v>
      </c>
      <c r="E1262" s="7">
        <v>0</v>
      </c>
      <c r="F1262" s="7">
        <v>0</v>
      </c>
      <c r="G1262" s="1" t="s">
        <v>2717</v>
      </c>
      <c r="H1262" s="8" t="s">
        <v>7262</v>
      </c>
      <c r="I1262" s="8" t="s">
        <v>8865</v>
      </c>
      <c r="J1262" s="14">
        <v>0</v>
      </c>
      <c r="K1262" s="14">
        <v>5</v>
      </c>
      <c r="L1262" s="8">
        <v>44244.958333333336</v>
      </c>
      <c r="M1262" s="10" t="s">
        <v>8731</v>
      </c>
    </row>
    <row r="1263" spans="1:13" x14ac:dyDescent="0.25">
      <c r="A1263" s="3">
        <v>44244</v>
      </c>
      <c r="B1263" s="1" t="s">
        <v>429</v>
      </c>
      <c r="C1263" s="1"/>
      <c r="D1263" s="1" t="s">
        <v>50</v>
      </c>
      <c r="E1263" s="7">
        <v>0</v>
      </c>
      <c r="F1263" s="7">
        <v>0</v>
      </c>
      <c r="G1263" s="1" t="s">
        <v>2717</v>
      </c>
      <c r="H1263" s="8" t="s">
        <v>7262</v>
      </c>
      <c r="I1263" s="8" t="s">
        <v>8865</v>
      </c>
      <c r="J1263" s="14">
        <v>0</v>
      </c>
      <c r="K1263" s="14">
        <v>5</v>
      </c>
      <c r="L1263" s="8">
        <v>44244.958333333336</v>
      </c>
      <c r="M1263" s="10" t="s">
        <v>809</v>
      </c>
    </row>
    <row r="1264" spans="1:13" x14ac:dyDescent="0.25">
      <c r="A1264" s="3">
        <v>44244</v>
      </c>
      <c r="B1264" s="1" t="s">
        <v>96</v>
      </c>
      <c r="C1264" s="1"/>
      <c r="D1264" s="1" t="s">
        <v>87</v>
      </c>
      <c r="E1264" s="7">
        <v>0</v>
      </c>
      <c r="F1264" s="7">
        <v>0</v>
      </c>
      <c r="G1264" s="1" t="s">
        <v>2683</v>
      </c>
      <c r="H1264" s="8" t="s">
        <v>7263</v>
      </c>
      <c r="I1264" s="8" t="s">
        <v>8810</v>
      </c>
      <c r="J1264" s="14">
        <v>2</v>
      </c>
      <c r="K1264" s="14">
        <v>48</v>
      </c>
      <c r="L1264" s="8">
        <v>44246.375</v>
      </c>
      <c r="M1264" s="10" t="s">
        <v>8731</v>
      </c>
    </row>
    <row r="1265" spans="1:13" x14ac:dyDescent="0.25">
      <c r="A1265" s="3">
        <v>44246</v>
      </c>
      <c r="B1265" s="1" t="s">
        <v>39</v>
      </c>
      <c r="C1265" s="1"/>
      <c r="D1265" s="1" t="s">
        <v>422</v>
      </c>
      <c r="E1265" s="7">
        <v>0</v>
      </c>
      <c r="F1265" s="7">
        <v>0</v>
      </c>
      <c r="G1265" s="1" t="s">
        <v>2724</v>
      </c>
      <c r="H1265" s="8" t="s">
        <v>7264</v>
      </c>
      <c r="I1265" s="8" t="s">
        <v>9468</v>
      </c>
      <c r="J1265" s="14">
        <v>0</v>
      </c>
      <c r="K1265" s="14">
        <v>0</v>
      </c>
      <c r="L1265" s="8">
        <v>44246.52847222222</v>
      </c>
      <c r="M1265" s="10" t="s">
        <v>8731</v>
      </c>
    </row>
    <row r="1266" spans="1:13" x14ac:dyDescent="0.25">
      <c r="A1266" s="3">
        <v>44246</v>
      </c>
      <c r="B1266" s="1" t="s">
        <v>429</v>
      </c>
      <c r="C1266" s="1"/>
      <c r="D1266" s="1" t="s">
        <v>545</v>
      </c>
      <c r="E1266" s="7">
        <v>0</v>
      </c>
      <c r="F1266" s="7">
        <v>0</v>
      </c>
      <c r="G1266" s="1" t="s">
        <v>2723</v>
      </c>
      <c r="H1266" s="8" t="s">
        <v>7265</v>
      </c>
      <c r="I1266" s="8" t="s">
        <v>9317</v>
      </c>
      <c r="J1266" s="14">
        <v>1</v>
      </c>
      <c r="K1266" s="14">
        <v>15</v>
      </c>
      <c r="L1266" s="8">
        <v>44247.541666666664</v>
      </c>
      <c r="M1266" s="10" t="s">
        <v>5089</v>
      </c>
    </row>
    <row r="1267" spans="1:13" x14ac:dyDescent="0.25">
      <c r="A1267" s="3">
        <v>44246</v>
      </c>
      <c r="B1267" s="1" t="s">
        <v>25</v>
      </c>
      <c r="C1267" s="1"/>
      <c r="D1267" s="1" t="s">
        <v>50</v>
      </c>
      <c r="E1267" s="7">
        <v>402</v>
      </c>
      <c r="F1267" s="7">
        <v>0</v>
      </c>
      <c r="G1267" s="1" t="s">
        <v>482</v>
      </c>
      <c r="H1267" s="8" t="s">
        <v>7266</v>
      </c>
      <c r="I1267" s="8" t="e">
        <v>#VALUE!</v>
      </c>
      <c r="J1267" s="14" t="e">
        <v>#VALUE!</v>
      </c>
      <c r="K1267" s="14" t="e">
        <v>#VALUE!</v>
      </c>
      <c r="L1267" s="8" t="e">
        <v>#VALUE!</v>
      </c>
      <c r="M1267" s="10" t="s">
        <v>809</v>
      </c>
    </row>
    <row r="1268" spans="1:13" x14ac:dyDescent="0.25">
      <c r="A1268" s="3">
        <v>44254</v>
      </c>
      <c r="B1268" s="1" t="s">
        <v>10</v>
      </c>
      <c r="C1268" s="1"/>
      <c r="D1268" s="1" t="s">
        <v>422</v>
      </c>
      <c r="E1268" s="7">
        <v>0</v>
      </c>
      <c r="F1268" s="7">
        <v>0</v>
      </c>
      <c r="G1268" s="1" t="s">
        <v>2726</v>
      </c>
      <c r="H1268" s="8" t="s">
        <v>7267</v>
      </c>
      <c r="I1268" s="8" t="s">
        <v>9469</v>
      </c>
      <c r="J1268" s="14">
        <v>0</v>
      </c>
      <c r="K1268" s="14">
        <v>3</v>
      </c>
      <c r="L1268" s="8">
        <v>44254.410416666666</v>
      </c>
      <c r="M1268" s="10" t="s">
        <v>8731</v>
      </c>
    </row>
    <row r="1269" spans="1:13" x14ac:dyDescent="0.25">
      <c r="A1269" s="3">
        <v>44255</v>
      </c>
      <c r="B1269" s="1" t="s">
        <v>429</v>
      </c>
      <c r="C1269" s="1"/>
      <c r="D1269" s="1" t="s">
        <v>422</v>
      </c>
      <c r="E1269" s="7">
        <v>0</v>
      </c>
      <c r="F1269" s="7">
        <v>0</v>
      </c>
      <c r="G1269" s="1" t="s">
        <v>2728</v>
      </c>
      <c r="H1269" s="8" t="s">
        <v>7268</v>
      </c>
      <c r="I1269" s="8" t="s">
        <v>9468</v>
      </c>
      <c r="J1269" s="14">
        <v>0</v>
      </c>
      <c r="K1269" s="14">
        <v>0</v>
      </c>
      <c r="L1269" s="8">
        <v>44255.556944444441</v>
      </c>
      <c r="M1269" s="10" t="s">
        <v>8731</v>
      </c>
    </row>
    <row r="1270" spans="1:13" x14ac:dyDescent="0.25">
      <c r="A1270" s="3">
        <v>44256</v>
      </c>
      <c r="B1270" s="1" t="s">
        <v>429</v>
      </c>
      <c r="C1270" s="1"/>
      <c r="D1270" s="1" t="s">
        <v>378</v>
      </c>
      <c r="E1270" s="7">
        <v>0</v>
      </c>
      <c r="F1270" s="7">
        <v>0</v>
      </c>
      <c r="G1270" s="1" t="s">
        <v>2732</v>
      </c>
      <c r="H1270" s="8" t="s">
        <v>7269</v>
      </c>
      <c r="I1270" s="8" t="s">
        <v>9080</v>
      </c>
      <c r="J1270" s="14">
        <v>0</v>
      </c>
      <c r="K1270" s="14">
        <v>0</v>
      </c>
      <c r="L1270" s="8">
        <v>44256.546527777777</v>
      </c>
      <c r="M1270" s="10" t="s">
        <v>378</v>
      </c>
    </row>
    <row r="1271" spans="1:13" x14ac:dyDescent="0.25">
      <c r="A1271" s="3">
        <v>44256</v>
      </c>
      <c r="B1271" s="1" t="s">
        <v>39</v>
      </c>
      <c r="C1271" s="1"/>
      <c r="D1271" s="1" t="s">
        <v>50</v>
      </c>
      <c r="E1271" s="7">
        <v>0</v>
      </c>
      <c r="F1271" s="7">
        <v>69260</v>
      </c>
      <c r="G1271" s="1" t="s">
        <v>2731</v>
      </c>
      <c r="H1271" s="8" t="s">
        <v>7270</v>
      </c>
      <c r="I1271" s="8" t="s">
        <v>9470</v>
      </c>
      <c r="J1271" s="14">
        <v>1</v>
      </c>
      <c r="K1271" s="14">
        <v>19</v>
      </c>
      <c r="L1271" s="8">
        <v>44257.774305555555</v>
      </c>
      <c r="M1271" s="10" t="s">
        <v>809</v>
      </c>
    </row>
    <row r="1272" spans="1:13" x14ac:dyDescent="0.25">
      <c r="A1272" s="3">
        <v>44256</v>
      </c>
      <c r="B1272" s="1" t="s">
        <v>39</v>
      </c>
      <c r="C1272" s="1"/>
      <c r="D1272" s="1" t="s">
        <v>545</v>
      </c>
      <c r="E1272" s="7">
        <v>0</v>
      </c>
      <c r="F1272" s="7">
        <v>0</v>
      </c>
      <c r="G1272" s="1" t="s">
        <v>2730</v>
      </c>
      <c r="H1272" s="8" t="s">
        <v>7271</v>
      </c>
      <c r="I1272" s="8" t="s">
        <v>9471</v>
      </c>
      <c r="J1272" s="14">
        <v>8</v>
      </c>
      <c r="K1272" s="14">
        <v>193</v>
      </c>
      <c r="L1272" s="8">
        <v>44264.5</v>
      </c>
      <c r="M1272" s="10" t="s">
        <v>5089</v>
      </c>
    </row>
    <row r="1273" spans="1:13" x14ac:dyDescent="0.25">
      <c r="A1273" s="3">
        <v>44257</v>
      </c>
      <c r="B1273" s="1" t="s">
        <v>25</v>
      </c>
      <c r="C1273" s="1"/>
      <c r="D1273" s="1" t="s">
        <v>422</v>
      </c>
      <c r="E1273" s="7">
        <v>0</v>
      </c>
      <c r="F1273" s="7">
        <v>0</v>
      </c>
      <c r="G1273" s="1" t="s">
        <v>2734</v>
      </c>
      <c r="H1273" s="8" t="s">
        <v>7272</v>
      </c>
      <c r="I1273" s="8" t="s">
        <v>8769</v>
      </c>
      <c r="J1273" s="14">
        <v>0</v>
      </c>
      <c r="K1273" s="14">
        <v>0</v>
      </c>
      <c r="L1273" s="8">
        <v>44257.568055555559</v>
      </c>
      <c r="M1273" s="10" t="s">
        <v>8731</v>
      </c>
    </row>
    <row r="1274" spans="1:13" x14ac:dyDescent="0.25">
      <c r="A1274" s="3">
        <v>44260</v>
      </c>
      <c r="B1274" s="1" t="s">
        <v>440</v>
      </c>
      <c r="C1274" s="1"/>
      <c r="D1274" s="1" t="s">
        <v>422</v>
      </c>
      <c r="E1274" s="7">
        <v>0</v>
      </c>
      <c r="F1274" s="7">
        <v>0</v>
      </c>
      <c r="G1274" s="1" t="s">
        <v>2736</v>
      </c>
      <c r="H1274" s="8" t="s">
        <v>7273</v>
      </c>
      <c r="I1274" s="8" t="s">
        <v>8864</v>
      </c>
      <c r="J1274" s="14">
        <v>0</v>
      </c>
      <c r="K1274" s="14">
        <v>0</v>
      </c>
      <c r="L1274" s="8">
        <v>44260.625</v>
      </c>
      <c r="M1274" s="10" t="s">
        <v>8731</v>
      </c>
    </row>
    <row r="1275" spans="1:13" x14ac:dyDescent="0.25">
      <c r="A1275" s="3">
        <v>44261</v>
      </c>
      <c r="B1275" s="1" t="s">
        <v>10</v>
      </c>
      <c r="C1275" s="1"/>
      <c r="D1275" s="1" t="s">
        <v>50</v>
      </c>
      <c r="E1275" s="7">
        <v>22</v>
      </c>
      <c r="F1275" s="7">
        <v>24000</v>
      </c>
      <c r="G1275" s="1" t="s">
        <v>2738</v>
      </c>
      <c r="H1275" s="8" t="s">
        <v>7274</v>
      </c>
      <c r="I1275" s="8" t="s">
        <v>8837</v>
      </c>
      <c r="J1275" s="14">
        <v>0</v>
      </c>
      <c r="K1275" s="14">
        <v>0</v>
      </c>
      <c r="L1275" s="8">
        <v>44261.171527777777</v>
      </c>
      <c r="M1275" s="10" t="s">
        <v>809</v>
      </c>
    </row>
    <row r="1276" spans="1:13" x14ac:dyDescent="0.25">
      <c r="A1276" s="3">
        <v>44263</v>
      </c>
      <c r="B1276" s="1" t="s">
        <v>10</v>
      </c>
      <c r="C1276" s="1"/>
      <c r="D1276" s="1" t="s">
        <v>450</v>
      </c>
      <c r="E1276" s="7">
        <v>0</v>
      </c>
      <c r="F1276" s="7">
        <v>0</v>
      </c>
      <c r="G1276" s="1" t="s">
        <v>2741</v>
      </c>
      <c r="H1276" s="8" t="s">
        <v>7275</v>
      </c>
      <c r="I1276" s="8" t="s">
        <v>9080</v>
      </c>
      <c r="J1276" s="14">
        <v>0</v>
      </c>
      <c r="K1276" s="14">
        <v>0</v>
      </c>
      <c r="L1276" s="8">
        <v>44263.371527777781</v>
      </c>
      <c r="M1276" s="10" t="s">
        <v>378</v>
      </c>
    </row>
    <row r="1277" spans="1:13" x14ac:dyDescent="0.25">
      <c r="A1277" s="3">
        <v>44263</v>
      </c>
      <c r="B1277" s="1" t="s">
        <v>10</v>
      </c>
      <c r="C1277" s="1"/>
      <c r="D1277" s="1" t="s">
        <v>378</v>
      </c>
      <c r="E1277" s="7">
        <v>0</v>
      </c>
      <c r="F1277" s="7">
        <v>0</v>
      </c>
      <c r="G1277" s="1" t="s">
        <v>2740</v>
      </c>
      <c r="H1277" s="8" t="s">
        <v>7276</v>
      </c>
      <c r="I1277" s="8" t="s">
        <v>9080</v>
      </c>
      <c r="J1277" s="14">
        <v>0</v>
      </c>
      <c r="K1277" s="14">
        <v>0</v>
      </c>
      <c r="L1277" s="8">
        <v>44263.192361111112</v>
      </c>
      <c r="M1277" s="10" t="s">
        <v>378</v>
      </c>
    </row>
    <row r="1278" spans="1:13" x14ac:dyDescent="0.25">
      <c r="A1278" s="3">
        <v>44266</v>
      </c>
      <c r="B1278" s="1" t="s">
        <v>10</v>
      </c>
      <c r="C1278" s="1"/>
      <c r="D1278" s="1" t="s">
        <v>378</v>
      </c>
      <c r="E1278" s="7">
        <v>0</v>
      </c>
      <c r="F1278" s="7">
        <v>0</v>
      </c>
      <c r="G1278" s="1" t="s">
        <v>2743</v>
      </c>
      <c r="H1278" s="8" t="s">
        <v>7277</v>
      </c>
      <c r="I1278" s="8" t="s">
        <v>9165</v>
      </c>
      <c r="J1278" s="14">
        <v>0</v>
      </c>
      <c r="K1278" s="14">
        <v>4</v>
      </c>
      <c r="L1278" s="8">
        <v>44266.541666666664</v>
      </c>
      <c r="M1278" s="10" t="s">
        <v>378</v>
      </c>
    </row>
    <row r="1279" spans="1:13" x14ac:dyDescent="0.25">
      <c r="A1279" s="3">
        <v>44272</v>
      </c>
      <c r="B1279" s="1" t="s">
        <v>429</v>
      </c>
      <c r="C1279" s="1"/>
      <c r="D1279" s="1" t="s">
        <v>50</v>
      </c>
      <c r="E1279" s="7">
        <v>0</v>
      </c>
      <c r="F1279" s="7">
        <v>148000</v>
      </c>
      <c r="G1279" s="1" t="s">
        <v>2746</v>
      </c>
      <c r="H1279" s="8" t="s">
        <v>7278</v>
      </c>
      <c r="I1279" s="8" t="s">
        <v>9472</v>
      </c>
      <c r="J1279" s="14">
        <v>1</v>
      </c>
      <c r="K1279" s="14">
        <v>29</v>
      </c>
      <c r="L1279" s="8">
        <v>44273.5</v>
      </c>
      <c r="M1279" s="10" t="s">
        <v>809</v>
      </c>
    </row>
    <row r="1280" spans="1:13" x14ac:dyDescent="0.25">
      <c r="A1280" s="3">
        <v>44272</v>
      </c>
      <c r="B1280" s="1" t="s">
        <v>440</v>
      </c>
      <c r="C1280" s="1"/>
      <c r="D1280" s="1" t="s">
        <v>445</v>
      </c>
      <c r="E1280" s="7">
        <v>43</v>
      </c>
      <c r="F1280" s="7">
        <v>7381</v>
      </c>
      <c r="G1280" s="1" t="s">
        <v>2745</v>
      </c>
      <c r="H1280" s="8" t="s">
        <v>7279</v>
      </c>
      <c r="I1280" s="8" t="s">
        <v>8817</v>
      </c>
      <c r="J1280" s="14">
        <v>0</v>
      </c>
      <c r="K1280" s="14">
        <v>1</v>
      </c>
      <c r="L1280" s="8">
        <v>44272.352083333331</v>
      </c>
      <c r="M1280" s="10" t="s">
        <v>8731</v>
      </c>
    </row>
    <row r="1281" spans="1:13" x14ac:dyDescent="0.25">
      <c r="A1281" s="3">
        <v>44273</v>
      </c>
      <c r="B1281" s="1" t="s">
        <v>10</v>
      </c>
      <c r="C1281" s="1"/>
      <c r="D1281" s="1" t="s">
        <v>378</v>
      </c>
      <c r="E1281" s="7">
        <v>4</v>
      </c>
      <c r="F1281" s="7">
        <v>916</v>
      </c>
      <c r="G1281" s="1" t="s">
        <v>2748</v>
      </c>
      <c r="H1281" s="8" t="s">
        <v>7280</v>
      </c>
      <c r="I1281" s="8" t="s">
        <v>9146</v>
      </c>
      <c r="J1281" s="14">
        <v>1</v>
      </c>
      <c r="K1281" s="14">
        <v>25</v>
      </c>
      <c r="L1281" s="8">
        <v>44274.938194444447</v>
      </c>
      <c r="M1281" s="10" t="s">
        <v>378</v>
      </c>
    </row>
    <row r="1282" spans="1:13" x14ac:dyDescent="0.25">
      <c r="A1282" s="3">
        <v>44274</v>
      </c>
      <c r="B1282" s="1" t="s">
        <v>39</v>
      </c>
      <c r="C1282" s="1"/>
      <c r="D1282" s="1" t="s">
        <v>422</v>
      </c>
      <c r="E1282" s="7">
        <v>0</v>
      </c>
      <c r="F1282" s="7">
        <v>0</v>
      </c>
      <c r="G1282" s="1" t="s">
        <v>2752</v>
      </c>
      <c r="H1282" s="8" t="s">
        <v>7281</v>
      </c>
      <c r="I1282" s="8" t="s">
        <v>8961</v>
      </c>
      <c r="J1282" s="14">
        <v>0</v>
      </c>
      <c r="K1282" s="14">
        <v>1</v>
      </c>
      <c r="L1282" s="8">
        <v>44274.419444444444</v>
      </c>
      <c r="M1282" s="10" t="s">
        <v>8731</v>
      </c>
    </row>
    <row r="1283" spans="1:13" x14ac:dyDescent="0.25">
      <c r="A1283" s="3">
        <v>44274</v>
      </c>
      <c r="B1283" s="1" t="s">
        <v>440</v>
      </c>
      <c r="C1283" s="1"/>
      <c r="D1283" s="1" t="s">
        <v>422</v>
      </c>
      <c r="E1283" s="7">
        <v>0</v>
      </c>
      <c r="F1283" s="7">
        <v>0</v>
      </c>
      <c r="G1283" s="1" t="s">
        <v>2751</v>
      </c>
      <c r="H1283" s="8" t="s">
        <v>7282</v>
      </c>
      <c r="I1283" s="8" t="s">
        <v>8911</v>
      </c>
      <c r="J1283" s="14">
        <v>0</v>
      </c>
      <c r="K1283" s="14">
        <v>0</v>
      </c>
      <c r="L1283" s="8">
        <v>44274.832638888889</v>
      </c>
      <c r="M1283" s="10" t="s">
        <v>8731</v>
      </c>
    </row>
    <row r="1284" spans="1:13" x14ac:dyDescent="0.25">
      <c r="A1284" s="3">
        <v>44274</v>
      </c>
      <c r="B1284" s="1" t="s">
        <v>25</v>
      </c>
      <c r="C1284" s="1"/>
      <c r="D1284" s="1" t="s">
        <v>378</v>
      </c>
      <c r="E1284" s="7">
        <v>0</v>
      </c>
      <c r="F1284" s="7">
        <v>4200</v>
      </c>
      <c r="G1284" s="1" t="s">
        <v>2750</v>
      </c>
      <c r="H1284" s="8" t="s">
        <v>7283</v>
      </c>
      <c r="I1284" s="8" t="s">
        <v>9174</v>
      </c>
      <c r="J1284" s="14">
        <v>0</v>
      </c>
      <c r="K1284" s="14">
        <v>1</v>
      </c>
      <c r="L1284" s="8">
        <v>44274.5</v>
      </c>
      <c r="M1284" s="10" t="s">
        <v>378</v>
      </c>
    </row>
    <row r="1285" spans="1:13" x14ac:dyDescent="0.25">
      <c r="A1285" s="3">
        <v>44276</v>
      </c>
      <c r="B1285" s="1" t="s">
        <v>96</v>
      </c>
      <c r="C1285" s="1"/>
      <c r="D1285" s="1" t="s">
        <v>450</v>
      </c>
      <c r="E1285" s="7">
        <v>0</v>
      </c>
      <c r="F1285" s="7">
        <v>0</v>
      </c>
      <c r="G1285" s="1" t="s">
        <v>2754</v>
      </c>
      <c r="H1285" s="8" t="s">
        <v>7284</v>
      </c>
      <c r="I1285" s="8" t="s">
        <v>9473</v>
      </c>
      <c r="J1285" s="14">
        <v>1</v>
      </c>
      <c r="K1285" s="14">
        <v>29</v>
      </c>
      <c r="L1285" s="8">
        <v>44277.400694444441</v>
      </c>
      <c r="M1285" s="10" t="s">
        <v>378</v>
      </c>
    </row>
    <row r="1286" spans="1:13" x14ac:dyDescent="0.25">
      <c r="A1286" s="3">
        <v>44284</v>
      </c>
      <c r="B1286" s="1" t="s">
        <v>10</v>
      </c>
      <c r="C1286" s="1"/>
      <c r="D1286" s="1" t="s">
        <v>378</v>
      </c>
      <c r="E1286" s="7">
        <v>0</v>
      </c>
      <c r="F1286" s="7">
        <v>0</v>
      </c>
      <c r="G1286" s="1" t="s">
        <v>482</v>
      </c>
      <c r="H1286" s="8" t="s">
        <v>7285</v>
      </c>
      <c r="I1286" s="8" t="e">
        <v>#VALUE!</v>
      </c>
      <c r="J1286" s="14" t="e">
        <v>#VALUE!</v>
      </c>
      <c r="K1286" s="14" t="e">
        <v>#VALUE!</v>
      </c>
      <c r="L1286" s="8" t="e">
        <v>#VALUE!</v>
      </c>
      <c r="M1286" s="10" t="s">
        <v>378</v>
      </c>
    </row>
    <row r="1287" spans="1:13" x14ac:dyDescent="0.25">
      <c r="A1287" s="3">
        <v>44284</v>
      </c>
      <c r="B1287" s="1" t="s">
        <v>39</v>
      </c>
      <c r="C1287" s="1"/>
      <c r="D1287" s="1" t="s">
        <v>50</v>
      </c>
      <c r="E1287" s="7">
        <v>0</v>
      </c>
      <c r="F1287" s="7">
        <v>70000</v>
      </c>
      <c r="G1287" s="1" t="s">
        <v>482</v>
      </c>
      <c r="H1287" s="8" t="s">
        <v>7286</v>
      </c>
      <c r="I1287" s="8" t="e">
        <v>#VALUE!</v>
      </c>
      <c r="J1287" s="14" t="e">
        <v>#VALUE!</v>
      </c>
      <c r="K1287" s="14" t="e">
        <v>#VALUE!</v>
      </c>
      <c r="L1287" s="8" t="e">
        <v>#VALUE!</v>
      </c>
      <c r="M1287" s="10" t="s">
        <v>809</v>
      </c>
    </row>
    <row r="1288" spans="1:13" x14ac:dyDescent="0.25">
      <c r="A1288" s="3">
        <v>44285</v>
      </c>
      <c r="B1288" s="1" t="s">
        <v>429</v>
      </c>
      <c r="C1288" s="1"/>
      <c r="D1288" s="1" t="s">
        <v>445</v>
      </c>
      <c r="E1288" s="7">
        <v>0</v>
      </c>
      <c r="F1288" s="7">
        <v>0</v>
      </c>
      <c r="G1288" s="1" t="s">
        <v>2757</v>
      </c>
      <c r="H1288" s="8" t="s">
        <v>7287</v>
      </c>
      <c r="I1288" s="8" t="s">
        <v>9474</v>
      </c>
      <c r="J1288" s="14">
        <v>0</v>
      </c>
      <c r="K1288" s="14">
        <v>4</v>
      </c>
      <c r="L1288" s="8">
        <v>44285.847916666666</v>
      </c>
      <c r="M1288" s="10" t="s">
        <v>8731</v>
      </c>
    </row>
    <row r="1289" spans="1:13" x14ac:dyDescent="0.25">
      <c r="A1289" s="3">
        <v>44292</v>
      </c>
      <c r="B1289" s="1" t="s">
        <v>25</v>
      </c>
      <c r="C1289" s="1"/>
      <c r="D1289" s="1" t="s">
        <v>378</v>
      </c>
      <c r="E1289" s="7">
        <v>0</v>
      </c>
      <c r="F1289" s="7">
        <v>0</v>
      </c>
      <c r="G1289" s="1" t="s">
        <v>2759</v>
      </c>
      <c r="H1289" s="8" t="s">
        <v>7288</v>
      </c>
      <c r="I1289" s="8" t="s">
        <v>9080</v>
      </c>
      <c r="J1289" s="14">
        <v>0</v>
      </c>
      <c r="K1289" s="14">
        <v>0</v>
      </c>
      <c r="L1289" s="8">
        <v>44292.368055555555</v>
      </c>
      <c r="M1289" s="10" t="s">
        <v>378</v>
      </c>
    </row>
    <row r="1290" spans="1:13" x14ac:dyDescent="0.25">
      <c r="A1290" s="3">
        <v>44293</v>
      </c>
      <c r="B1290" s="1" t="s">
        <v>429</v>
      </c>
      <c r="C1290" s="1"/>
      <c r="D1290" s="1" t="s">
        <v>422</v>
      </c>
      <c r="E1290" s="7">
        <v>0</v>
      </c>
      <c r="F1290" s="7">
        <v>0</v>
      </c>
      <c r="G1290" s="1" t="s">
        <v>2762</v>
      </c>
      <c r="H1290" s="8" t="s">
        <v>7289</v>
      </c>
      <c r="I1290" s="8" t="s">
        <v>8914</v>
      </c>
      <c r="J1290" s="14">
        <v>0</v>
      </c>
      <c r="K1290" s="14">
        <v>1</v>
      </c>
      <c r="L1290" s="8">
        <v>44293.472222222219</v>
      </c>
      <c r="M1290" s="10" t="s">
        <v>8731</v>
      </c>
    </row>
    <row r="1291" spans="1:13" x14ac:dyDescent="0.25">
      <c r="A1291" s="3">
        <v>44293</v>
      </c>
      <c r="B1291" s="1" t="s">
        <v>440</v>
      </c>
      <c r="C1291" s="1"/>
      <c r="D1291" s="1" t="s">
        <v>450</v>
      </c>
      <c r="E1291" s="7">
        <v>0</v>
      </c>
      <c r="F1291" s="7">
        <v>0</v>
      </c>
      <c r="G1291" s="1" t="s">
        <v>2761</v>
      </c>
      <c r="H1291" s="8" t="s">
        <v>7290</v>
      </c>
      <c r="I1291" s="8" t="s">
        <v>9204</v>
      </c>
      <c r="J1291" s="14">
        <v>0</v>
      </c>
      <c r="K1291" s="14">
        <v>4</v>
      </c>
      <c r="L1291" s="8">
        <v>44293.92291666667</v>
      </c>
      <c r="M1291" s="10" t="s">
        <v>378</v>
      </c>
    </row>
    <row r="1292" spans="1:13" x14ac:dyDescent="0.25">
      <c r="A1292" s="3">
        <v>44294</v>
      </c>
      <c r="B1292" s="1" t="s">
        <v>10</v>
      </c>
      <c r="C1292" s="1"/>
      <c r="D1292" s="1" t="s">
        <v>450</v>
      </c>
      <c r="E1292" s="7">
        <v>0</v>
      </c>
      <c r="F1292" s="7">
        <v>0</v>
      </c>
      <c r="G1292" s="1" t="s">
        <v>2764</v>
      </c>
      <c r="H1292" s="8" t="s">
        <v>7291</v>
      </c>
      <c r="I1292" s="8" t="s">
        <v>9475</v>
      </c>
      <c r="J1292" s="14">
        <v>2</v>
      </c>
      <c r="K1292" s="14">
        <v>63</v>
      </c>
      <c r="L1292" s="8">
        <v>44296.833333333336</v>
      </c>
      <c r="M1292" s="10" t="s">
        <v>378</v>
      </c>
    </row>
    <row r="1293" spans="1:13" x14ac:dyDescent="0.25">
      <c r="A1293" s="3">
        <v>44295</v>
      </c>
      <c r="B1293" s="1" t="s">
        <v>429</v>
      </c>
      <c r="C1293" s="1"/>
      <c r="D1293" s="1" t="s">
        <v>378</v>
      </c>
      <c r="E1293" s="7">
        <v>0</v>
      </c>
      <c r="F1293" s="7">
        <v>0</v>
      </c>
      <c r="G1293" s="1" t="s">
        <v>2766</v>
      </c>
      <c r="H1293" s="8" t="s">
        <v>7292</v>
      </c>
      <c r="I1293" s="8" t="s">
        <v>9476</v>
      </c>
      <c r="J1293" s="14">
        <v>1</v>
      </c>
      <c r="K1293" s="14">
        <v>11</v>
      </c>
      <c r="L1293" s="8">
        <v>44296.027777777781</v>
      </c>
      <c r="M1293" s="10" t="s">
        <v>378</v>
      </c>
    </row>
    <row r="1294" spans="1:13" x14ac:dyDescent="0.25">
      <c r="A1294" s="3">
        <v>44298</v>
      </c>
      <c r="B1294" s="1" t="s">
        <v>10</v>
      </c>
      <c r="C1294" s="1"/>
      <c r="D1294" s="1" t="s">
        <v>635</v>
      </c>
      <c r="E1294" s="7">
        <v>0</v>
      </c>
      <c r="F1294" s="7">
        <v>0</v>
      </c>
      <c r="G1294" s="1" t="s">
        <v>2768</v>
      </c>
      <c r="H1294" s="8" t="s">
        <v>7293</v>
      </c>
      <c r="I1294" s="8" t="s">
        <v>9477</v>
      </c>
      <c r="J1294" s="14">
        <v>0</v>
      </c>
      <c r="K1294" s="14">
        <v>17</v>
      </c>
      <c r="L1294" s="8">
        <v>44298.739583333336</v>
      </c>
      <c r="M1294" s="10" t="s">
        <v>378</v>
      </c>
    </row>
    <row r="1295" spans="1:13" x14ac:dyDescent="0.25">
      <c r="A1295" s="3">
        <v>44299</v>
      </c>
      <c r="B1295" s="1" t="s">
        <v>96</v>
      </c>
      <c r="C1295" s="1"/>
      <c r="D1295" s="1" t="s">
        <v>422</v>
      </c>
      <c r="E1295" s="7">
        <v>0</v>
      </c>
      <c r="F1295" s="7">
        <v>0</v>
      </c>
      <c r="G1295" s="1" t="s">
        <v>2772</v>
      </c>
      <c r="H1295" s="8" t="s">
        <v>7294</v>
      </c>
      <c r="I1295" s="8" t="s">
        <v>9478</v>
      </c>
      <c r="J1295" s="14">
        <v>0</v>
      </c>
      <c r="K1295" s="14">
        <v>3</v>
      </c>
      <c r="L1295" s="8">
        <v>44299.179861111108</v>
      </c>
      <c r="M1295" s="10" t="s">
        <v>8731</v>
      </c>
    </row>
    <row r="1296" spans="1:13" x14ac:dyDescent="0.25">
      <c r="A1296" s="3">
        <v>44299</v>
      </c>
      <c r="B1296" s="1" t="s">
        <v>429</v>
      </c>
      <c r="C1296" s="1"/>
      <c r="D1296" s="1" t="s">
        <v>50</v>
      </c>
      <c r="E1296" s="7">
        <v>0</v>
      </c>
      <c r="F1296" s="7">
        <v>0</v>
      </c>
      <c r="G1296" s="1" t="s">
        <v>2771</v>
      </c>
      <c r="H1296" s="8" t="s">
        <v>7295</v>
      </c>
      <c r="I1296" s="8" t="s">
        <v>9479</v>
      </c>
      <c r="J1296" s="14">
        <v>0</v>
      </c>
      <c r="K1296" s="14">
        <v>3</v>
      </c>
      <c r="L1296" s="8">
        <v>44299.854166666664</v>
      </c>
      <c r="M1296" s="10" t="s">
        <v>809</v>
      </c>
    </row>
    <row r="1297" spans="1:13" x14ac:dyDescent="0.25">
      <c r="A1297" s="3">
        <v>44299</v>
      </c>
      <c r="B1297" s="1" t="s">
        <v>429</v>
      </c>
      <c r="C1297" s="1"/>
      <c r="D1297" s="1" t="s">
        <v>450</v>
      </c>
      <c r="E1297" s="7">
        <v>0</v>
      </c>
      <c r="F1297" s="7">
        <v>0</v>
      </c>
      <c r="G1297" s="1" t="s">
        <v>2770</v>
      </c>
      <c r="H1297" s="8" t="s">
        <v>7296</v>
      </c>
      <c r="I1297" s="8" t="s">
        <v>8994</v>
      </c>
      <c r="J1297" s="14">
        <v>0</v>
      </c>
      <c r="K1297" s="14">
        <v>0</v>
      </c>
      <c r="L1297" s="8">
        <v>44299.416666666664</v>
      </c>
      <c r="M1297" s="10" t="s">
        <v>378</v>
      </c>
    </row>
    <row r="1298" spans="1:13" x14ac:dyDescent="0.25">
      <c r="A1298" s="3">
        <v>44300</v>
      </c>
      <c r="B1298" s="1" t="s">
        <v>440</v>
      </c>
      <c r="C1298" s="1"/>
      <c r="D1298" s="1" t="s">
        <v>422</v>
      </c>
      <c r="E1298" s="7">
        <v>0</v>
      </c>
      <c r="F1298" s="7">
        <v>0</v>
      </c>
      <c r="G1298" s="1" t="s">
        <v>2774</v>
      </c>
      <c r="H1298" s="8" t="s">
        <v>7297</v>
      </c>
      <c r="I1298" s="8" t="s">
        <v>9480</v>
      </c>
      <c r="J1298" s="14">
        <v>0</v>
      </c>
      <c r="K1298" s="14">
        <v>1</v>
      </c>
      <c r="L1298" s="8">
        <v>44300.48541666667</v>
      </c>
      <c r="M1298" s="10" t="s">
        <v>8731</v>
      </c>
    </row>
    <row r="1299" spans="1:13" x14ac:dyDescent="0.25">
      <c r="A1299" s="3">
        <v>44307</v>
      </c>
      <c r="B1299" s="1" t="s">
        <v>429</v>
      </c>
      <c r="C1299" s="1"/>
      <c r="D1299" s="1" t="s">
        <v>422</v>
      </c>
      <c r="E1299" s="7">
        <v>0</v>
      </c>
      <c r="F1299" s="7">
        <v>0</v>
      </c>
      <c r="G1299" s="1" t="s">
        <v>2777</v>
      </c>
      <c r="H1299" s="8" t="s">
        <v>7298</v>
      </c>
      <c r="I1299" s="8" t="s">
        <v>9481</v>
      </c>
      <c r="J1299" s="14">
        <v>0</v>
      </c>
      <c r="K1299" s="14">
        <v>0</v>
      </c>
      <c r="L1299" s="8">
        <v>44307.590277777781</v>
      </c>
      <c r="M1299" s="10" t="s">
        <v>8731</v>
      </c>
    </row>
    <row r="1300" spans="1:13" x14ac:dyDescent="0.25">
      <c r="A1300" s="3">
        <v>44307</v>
      </c>
      <c r="B1300" s="1" t="s">
        <v>96</v>
      </c>
      <c r="C1300" s="1"/>
      <c r="D1300" s="1" t="s">
        <v>445</v>
      </c>
      <c r="E1300" s="7">
        <v>0</v>
      </c>
      <c r="F1300" s="7">
        <v>0</v>
      </c>
      <c r="G1300" s="1" t="s">
        <v>2776</v>
      </c>
      <c r="H1300" s="8" t="s">
        <v>7299</v>
      </c>
      <c r="I1300" s="8" t="s">
        <v>8925</v>
      </c>
      <c r="J1300" s="14">
        <v>0</v>
      </c>
      <c r="K1300" s="14">
        <v>1</v>
      </c>
      <c r="L1300" s="8">
        <v>44307.899305555555</v>
      </c>
      <c r="M1300" s="10" t="s">
        <v>8731</v>
      </c>
    </row>
    <row r="1301" spans="1:13" x14ac:dyDescent="0.25">
      <c r="A1301" s="3">
        <v>44308</v>
      </c>
      <c r="B1301" s="1" t="s">
        <v>10</v>
      </c>
      <c r="C1301" s="1"/>
      <c r="D1301" s="1" t="s">
        <v>87</v>
      </c>
      <c r="E1301" s="7">
        <v>0</v>
      </c>
      <c r="F1301" s="7">
        <v>0</v>
      </c>
      <c r="G1301" s="1" t="s">
        <v>482</v>
      </c>
      <c r="H1301" s="8" t="s">
        <v>7300</v>
      </c>
      <c r="I1301" s="8" t="e">
        <v>#VALUE!</v>
      </c>
      <c r="J1301" s="14" t="e">
        <v>#VALUE!</v>
      </c>
      <c r="K1301" s="14" t="e">
        <v>#VALUE!</v>
      </c>
      <c r="L1301" s="8" t="e">
        <v>#VALUE!</v>
      </c>
      <c r="M1301" s="10" t="s">
        <v>8731</v>
      </c>
    </row>
    <row r="1302" spans="1:13" x14ac:dyDescent="0.25">
      <c r="A1302" s="3">
        <v>44308</v>
      </c>
      <c r="B1302" s="1" t="s">
        <v>96</v>
      </c>
      <c r="C1302" s="1"/>
      <c r="D1302" s="1" t="s">
        <v>422</v>
      </c>
      <c r="E1302" s="7">
        <v>0</v>
      </c>
      <c r="F1302" s="7">
        <v>0</v>
      </c>
      <c r="G1302" s="1" t="s">
        <v>2779</v>
      </c>
      <c r="H1302" s="8" t="s">
        <v>7301</v>
      </c>
      <c r="I1302" s="8" t="s">
        <v>9102</v>
      </c>
      <c r="J1302" s="14">
        <v>0</v>
      </c>
      <c r="K1302" s="14">
        <v>0</v>
      </c>
      <c r="L1302" s="8">
        <v>44308.718055555553</v>
      </c>
      <c r="M1302" s="10" t="s">
        <v>8731</v>
      </c>
    </row>
    <row r="1303" spans="1:13" x14ac:dyDescent="0.25">
      <c r="A1303" s="3">
        <v>44310</v>
      </c>
      <c r="B1303" s="1" t="s">
        <v>25</v>
      </c>
      <c r="C1303" s="1"/>
      <c r="D1303" s="1" t="s">
        <v>50</v>
      </c>
      <c r="E1303" s="7">
        <v>137</v>
      </c>
      <c r="F1303" s="7">
        <v>18860</v>
      </c>
      <c r="G1303" s="1" t="s">
        <v>2782</v>
      </c>
      <c r="H1303" s="8" t="s">
        <v>7302</v>
      </c>
      <c r="I1303" s="8" t="s">
        <v>9482</v>
      </c>
      <c r="J1303" s="14">
        <v>1</v>
      </c>
      <c r="K1303" s="14">
        <v>13</v>
      </c>
      <c r="L1303" s="8">
        <v>44311.446527777778</v>
      </c>
      <c r="M1303" s="10" t="s">
        <v>809</v>
      </c>
    </row>
    <row r="1304" spans="1:13" x14ac:dyDescent="0.25">
      <c r="A1304" s="3">
        <v>44310</v>
      </c>
      <c r="B1304" s="1" t="s">
        <v>429</v>
      </c>
      <c r="C1304" s="1"/>
      <c r="D1304" s="1" t="s">
        <v>450</v>
      </c>
      <c r="E1304" s="7">
        <v>0</v>
      </c>
      <c r="F1304" s="7">
        <v>0</v>
      </c>
      <c r="G1304" s="1" t="s">
        <v>2781</v>
      </c>
      <c r="H1304" s="8" t="s">
        <v>7303</v>
      </c>
      <c r="I1304" s="8" t="s">
        <v>9483</v>
      </c>
      <c r="J1304" s="14">
        <v>0</v>
      </c>
      <c r="K1304" s="14">
        <v>1</v>
      </c>
      <c r="L1304" s="8">
        <v>44310.986805555556</v>
      </c>
      <c r="M1304" s="10" t="s">
        <v>378</v>
      </c>
    </row>
    <row r="1305" spans="1:13" x14ac:dyDescent="0.25">
      <c r="A1305" s="3">
        <v>44311</v>
      </c>
      <c r="B1305" s="1" t="s">
        <v>25</v>
      </c>
      <c r="C1305" s="1"/>
      <c r="D1305" s="1" t="s">
        <v>378</v>
      </c>
      <c r="E1305" s="7">
        <v>0</v>
      </c>
      <c r="F1305" s="7">
        <v>0</v>
      </c>
      <c r="G1305" s="1" t="s">
        <v>482</v>
      </c>
      <c r="H1305" s="8" t="s">
        <v>7304</v>
      </c>
      <c r="I1305" s="8" t="e">
        <v>#VALUE!</v>
      </c>
      <c r="J1305" s="14" t="e">
        <v>#VALUE!</v>
      </c>
      <c r="K1305" s="14" t="e">
        <v>#VALUE!</v>
      </c>
      <c r="L1305" s="8" t="e">
        <v>#VALUE!</v>
      </c>
      <c r="M1305" s="10" t="s">
        <v>378</v>
      </c>
    </row>
    <row r="1306" spans="1:13" x14ac:dyDescent="0.25">
      <c r="A1306" s="3">
        <v>44312</v>
      </c>
      <c r="B1306" s="1" t="s">
        <v>39</v>
      </c>
      <c r="C1306" s="1"/>
      <c r="D1306" s="1" t="s">
        <v>422</v>
      </c>
      <c r="E1306" s="7">
        <v>0</v>
      </c>
      <c r="F1306" s="7">
        <v>0</v>
      </c>
      <c r="G1306" s="1" t="s">
        <v>2785</v>
      </c>
      <c r="H1306" s="8" t="s">
        <v>7305</v>
      </c>
      <c r="I1306" s="8" t="s">
        <v>9240</v>
      </c>
      <c r="J1306" s="14">
        <v>0</v>
      </c>
      <c r="K1306" s="14">
        <v>1</v>
      </c>
      <c r="L1306" s="8">
        <v>44312.541666666664</v>
      </c>
      <c r="M1306" s="10" t="s">
        <v>8731</v>
      </c>
    </row>
    <row r="1307" spans="1:13" x14ac:dyDescent="0.25">
      <c r="A1307" s="3">
        <v>44318</v>
      </c>
      <c r="B1307" s="1" t="s">
        <v>39</v>
      </c>
      <c r="C1307" s="1"/>
      <c r="D1307" s="1" t="s">
        <v>422</v>
      </c>
      <c r="E1307" s="7">
        <v>0</v>
      </c>
      <c r="F1307" s="7">
        <v>0</v>
      </c>
      <c r="G1307" s="1" t="s">
        <v>2788</v>
      </c>
      <c r="H1307" s="8" t="s">
        <v>7306</v>
      </c>
      <c r="I1307" s="8" t="s">
        <v>9484</v>
      </c>
      <c r="J1307" s="14">
        <v>0</v>
      </c>
      <c r="K1307" s="14">
        <v>0</v>
      </c>
      <c r="L1307" s="8">
        <v>44318.848611111112</v>
      </c>
      <c r="M1307" s="10" t="s">
        <v>8731</v>
      </c>
    </row>
    <row r="1308" spans="1:13" x14ac:dyDescent="0.25">
      <c r="A1308" s="3">
        <v>44319</v>
      </c>
      <c r="B1308" s="1" t="s">
        <v>25</v>
      </c>
      <c r="C1308" s="1"/>
      <c r="D1308" s="1" t="s">
        <v>450</v>
      </c>
      <c r="E1308" s="7">
        <v>0</v>
      </c>
      <c r="F1308" s="7">
        <v>0</v>
      </c>
      <c r="G1308" s="1" t="s">
        <v>2792</v>
      </c>
      <c r="H1308" s="8" t="s">
        <v>7307</v>
      </c>
      <c r="I1308" s="8" t="s">
        <v>9080</v>
      </c>
      <c r="J1308" s="14">
        <v>0</v>
      </c>
      <c r="K1308" s="14">
        <v>0</v>
      </c>
      <c r="L1308" s="8">
        <v>44319.328472222223</v>
      </c>
      <c r="M1308" s="10" t="s">
        <v>378</v>
      </c>
    </row>
    <row r="1309" spans="1:13" x14ac:dyDescent="0.25">
      <c r="A1309" s="3">
        <v>44319</v>
      </c>
      <c r="B1309" s="1" t="s">
        <v>96</v>
      </c>
      <c r="C1309" s="1"/>
      <c r="D1309" s="1" t="s">
        <v>422</v>
      </c>
      <c r="E1309" s="7">
        <v>0</v>
      </c>
      <c r="F1309" s="7">
        <v>0</v>
      </c>
      <c r="G1309" s="1" t="s">
        <v>2791</v>
      </c>
      <c r="H1309" s="8" t="s">
        <v>7308</v>
      </c>
      <c r="I1309" s="8" t="s">
        <v>8964</v>
      </c>
      <c r="J1309" s="14">
        <v>0</v>
      </c>
      <c r="K1309" s="14">
        <v>0</v>
      </c>
      <c r="L1309" s="8">
        <v>44319.495138888888</v>
      </c>
      <c r="M1309" s="10" t="s">
        <v>8731</v>
      </c>
    </row>
    <row r="1310" spans="1:13" x14ac:dyDescent="0.25">
      <c r="A1310" s="3">
        <v>44320</v>
      </c>
      <c r="B1310" s="1" t="s">
        <v>25</v>
      </c>
      <c r="C1310" s="1"/>
      <c r="D1310" s="1" t="s">
        <v>50</v>
      </c>
      <c r="E1310" s="7">
        <v>175</v>
      </c>
      <c r="F1310" s="7">
        <v>24457</v>
      </c>
      <c r="G1310" s="1" t="s">
        <v>2795</v>
      </c>
      <c r="H1310" s="8" t="s">
        <v>7309</v>
      </c>
      <c r="I1310" s="8" t="s">
        <v>9485</v>
      </c>
      <c r="J1310" s="14">
        <v>1</v>
      </c>
      <c r="K1310" s="14">
        <v>23</v>
      </c>
      <c r="L1310" s="8">
        <v>44321.741666666669</v>
      </c>
      <c r="M1310" s="10" t="s">
        <v>809</v>
      </c>
    </row>
    <row r="1311" spans="1:13" x14ac:dyDescent="0.25">
      <c r="A1311" s="3">
        <v>44320</v>
      </c>
      <c r="B1311" s="1" t="s">
        <v>25</v>
      </c>
      <c r="C1311" s="1"/>
      <c r="D1311" s="1" t="s">
        <v>50</v>
      </c>
      <c r="E1311" s="7">
        <v>0</v>
      </c>
      <c r="F1311" s="7">
        <v>104027</v>
      </c>
      <c r="G1311" s="1" t="s">
        <v>2794</v>
      </c>
      <c r="H1311" s="8" t="s">
        <v>7310</v>
      </c>
      <c r="I1311" s="8" t="s">
        <v>9408</v>
      </c>
      <c r="J1311" s="14">
        <v>1</v>
      </c>
      <c r="K1311" s="14">
        <v>18</v>
      </c>
      <c r="L1311" s="8">
        <v>44321.416666666664</v>
      </c>
      <c r="M1311" s="10" t="s">
        <v>809</v>
      </c>
    </row>
    <row r="1312" spans="1:13" x14ac:dyDescent="0.25">
      <c r="A1312" s="3">
        <v>44321</v>
      </c>
      <c r="B1312" s="1" t="s">
        <v>440</v>
      </c>
      <c r="C1312" s="1"/>
      <c r="D1312" s="1" t="s">
        <v>378</v>
      </c>
      <c r="E1312" s="7">
        <v>0</v>
      </c>
      <c r="F1312" s="7">
        <v>0</v>
      </c>
      <c r="G1312" s="1" t="s">
        <v>2797</v>
      </c>
      <c r="H1312" s="8" t="s">
        <v>7311</v>
      </c>
      <c r="I1312" s="8" t="s">
        <v>8774</v>
      </c>
      <c r="J1312" s="14">
        <v>3</v>
      </c>
      <c r="K1312" s="14">
        <v>72</v>
      </c>
      <c r="L1312" s="8">
        <v>44324.493055555555</v>
      </c>
      <c r="M1312" s="10" t="s">
        <v>378</v>
      </c>
    </row>
    <row r="1313" spans="1:13" x14ac:dyDescent="0.25">
      <c r="A1313" s="3">
        <v>44322</v>
      </c>
      <c r="B1313" s="1" t="s">
        <v>25</v>
      </c>
      <c r="C1313" s="1"/>
      <c r="D1313" s="1" t="s">
        <v>422</v>
      </c>
      <c r="E1313" s="7">
        <v>0</v>
      </c>
      <c r="F1313" s="7">
        <v>0</v>
      </c>
      <c r="G1313" s="1" t="s">
        <v>2799</v>
      </c>
      <c r="H1313" s="8" t="s">
        <v>7312</v>
      </c>
      <c r="I1313" s="8" t="s">
        <v>9084</v>
      </c>
      <c r="J1313" s="14">
        <v>0</v>
      </c>
      <c r="K1313" s="14">
        <v>0</v>
      </c>
      <c r="L1313" s="8">
        <v>44322.71875</v>
      </c>
      <c r="M1313" s="10" t="s">
        <v>8731</v>
      </c>
    </row>
    <row r="1314" spans="1:13" x14ac:dyDescent="0.25">
      <c r="A1314" s="3">
        <v>44326</v>
      </c>
      <c r="B1314" s="1" t="s">
        <v>440</v>
      </c>
      <c r="C1314" s="1"/>
      <c r="D1314" s="1" t="s">
        <v>422</v>
      </c>
      <c r="E1314" s="7">
        <v>0</v>
      </c>
      <c r="F1314" s="7">
        <v>0</v>
      </c>
      <c r="G1314" s="1" t="s">
        <v>2802</v>
      </c>
      <c r="H1314" s="8" t="s">
        <v>7313</v>
      </c>
      <c r="I1314" s="8" t="s">
        <v>8766</v>
      </c>
      <c r="J1314" s="14">
        <v>0</v>
      </c>
      <c r="K1314" s="14">
        <v>0</v>
      </c>
      <c r="L1314" s="8">
        <v>44326.537499999999</v>
      </c>
      <c r="M1314" s="10" t="s">
        <v>8731</v>
      </c>
    </row>
    <row r="1315" spans="1:13" x14ac:dyDescent="0.25">
      <c r="A1315" s="3">
        <v>44326</v>
      </c>
      <c r="B1315" s="1" t="s">
        <v>440</v>
      </c>
      <c r="C1315" s="1"/>
      <c r="D1315" s="1" t="s">
        <v>422</v>
      </c>
      <c r="E1315" s="7">
        <v>0</v>
      </c>
      <c r="F1315" s="7">
        <v>0</v>
      </c>
      <c r="G1315" s="1" t="s">
        <v>2801</v>
      </c>
      <c r="H1315" s="8" t="s">
        <v>7314</v>
      </c>
      <c r="I1315" s="8" t="s">
        <v>9171</v>
      </c>
      <c r="J1315" s="14">
        <v>0</v>
      </c>
      <c r="K1315" s="14">
        <v>0</v>
      </c>
      <c r="L1315" s="8">
        <v>44326.13958333333</v>
      </c>
      <c r="M1315" s="10" t="s">
        <v>8731</v>
      </c>
    </row>
    <row r="1316" spans="1:13" x14ac:dyDescent="0.25">
      <c r="A1316" s="3">
        <v>44327</v>
      </c>
      <c r="B1316" s="1" t="s">
        <v>96</v>
      </c>
      <c r="C1316" s="1"/>
      <c r="D1316" s="1" t="s">
        <v>422</v>
      </c>
      <c r="E1316" s="7">
        <v>0</v>
      </c>
      <c r="F1316" s="7">
        <v>0</v>
      </c>
      <c r="G1316" s="1" t="s">
        <v>2805</v>
      </c>
      <c r="H1316" s="8" t="s">
        <v>7315</v>
      </c>
      <c r="I1316" s="8" t="s">
        <v>9486</v>
      </c>
      <c r="J1316" s="14">
        <v>0</v>
      </c>
      <c r="K1316" s="14">
        <v>1</v>
      </c>
      <c r="L1316" s="8">
        <v>44327.443055555559</v>
      </c>
      <c r="M1316" s="10" t="s">
        <v>8731</v>
      </c>
    </row>
    <row r="1317" spans="1:13" x14ac:dyDescent="0.25">
      <c r="A1317" s="3">
        <v>44327</v>
      </c>
      <c r="B1317" s="1" t="s">
        <v>429</v>
      </c>
      <c r="C1317" s="1"/>
      <c r="D1317" s="1" t="s">
        <v>378</v>
      </c>
      <c r="E1317" s="7">
        <v>0</v>
      </c>
      <c r="F1317" s="7">
        <v>0</v>
      </c>
      <c r="G1317" s="1" t="s">
        <v>2804</v>
      </c>
      <c r="H1317" s="8" t="s">
        <v>7316</v>
      </c>
      <c r="I1317" s="8" t="s">
        <v>9487</v>
      </c>
      <c r="J1317" s="14">
        <v>1</v>
      </c>
      <c r="K1317" s="14">
        <v>9</v>
      </c>
      <c r="L1317" s="8">
        <v>44328.353472222225</v>
      </c>
      <c r="M1317" s="10" t="s">
        <v>378</v>
      </c>
    </row>
    <row r="1318" spans="1:13" x14ac:dyDescent="0.25">
      <c r="A1318" s="3">
        <v>44330</v>
      </c>
      <c r="B1318" s="1" t="s">
        <v>440</v>
      </c>
      <c r="C1318" s="1"/>
      <c r="D1318" s="1" t="s">
        <v>450</v>
      </c>
      <c r="E1318" s="7">
        <v>0</v>
      </c>
      <c r="F1318" s="7">
        <v>0</v>
      </c>
      <c r="G1318" s="1" t="s">
        <v>2808</v>
      </c>
      <c r="H1318" s="8" t="s">
        <v>7317</v>
      </c>
      <c r="I1318" s="8" t="s">
        <v>8861</v>
      </c>
      <c r="J1318" s="14">
        <v>0</v>
      </c>
      <c r="K1318" s="14">
        <v>7</v>
      </c>
      <c r="L1318" s="8">
        <v>44330.666666666664</v>
      </c>
      <c r="M1318" s="10" t="s">
        <v>378</v>
      </c>
    </row>
    <row r="1319" spans="1:13" x14ac:dyDescent="0.25">
      <c r="A1319" s="3">
        <v>44330</v>
      </c>
      <c r="B1319" s="1" t="s">
        <v>10</v>
      </c>
      <c r="C1319" s="1"/>
      <c r="D1319" s="1" t="s">
        <v>378</v>
      </c>
      <c r="E1319" s="7">
        <v>0</v>
      </c>
      <c r="F1319" s="7">
        <v>0</v>
      </c>
      <c r="G1319" s="1" t="s">
        <v>2807</v>
      </c>
      <c r="H1319" s="8" t="s">
        <v>7318</v>
      </c>
      <c r="I1319" s="8" t="s">
        <v>9488</v>
      </c>
      <c r="J1319" s="14">
        <v>3</v>
      </c>
      <c r="K1319" s="14">
        <v>56</v>
      </c>
      <c r="L1319" s="8">
        <v>44333.25</v>
      </c>
      <c r="M1319" s="10" t="s">
        <v>378</v>
      </c>
    </row>
    <row r="1320" spans="1:13" x14ac:dyDescent="0.25">
      <c r="A1320" s="3">
        <v>44334</v>
      </c>
      <c r="B1320" s="1" t="s">
        <v>440</v>
      </c>
      <c r="C1320" s="1"/>
      <c r="D1320" s="1" t="s">
        <v>378</v>
      </c>
      <c r="E1320" s="7">
        <v>0</v>
      </c>
      <c r="F1320" s="7">
        <v>0</v>
      </c>
      <c r="G1320" s="1" t="s">
        <v>2811</v>
      </c>
      <c r="H1320" s="8" t="s">
        <v>7319</v>
      </c>
      <c r="I1320" s="8" t="s">
        <v>9489</v>
      </c>
      <c r="J1320" s="14">
        <v>0</v>
      </c>
      <c r="K1320" s="14">
        <v>8</v>
      </c>
      <c r="L1320" s="8">
        <v>44334.845833333333</v>
      </c>
      <c r="M1320" s="10" t="s">
        <v>378</v>
      </c>
    </row>
    <row r="1321" spans="1:13" x14ac:dyDescent="0.25">
      <c r="A1321" s="3">
        <v>44334</v>
      </c>
      <c r="B1321" s="1" t="s">
        <v>429</v>
      </c>
      <c r="C1321" s="1"/>
      <c r="D1321" s="1" t="s">
        <v>50</v>
      </c>
      <c r="E1321" s="7">
        <v>0</v>
      </c>
      <c r="F1321" s="7">
        <v>125000</v>
      </c>
      <c r="G1321" s="1" t="s">
        <v>2810</v>
      </c>
      <c r="H1321" s="8" t="s">
        <v>7320</v>
      </c>
      <c r="I1321" s="8" t="s">
        <v>9173</v>
      </c>
      <c r="J1321" s="14">
        <v>1</v>
      </c>
      <c r="K1321" s="14">
        <v>21</v>
      </c>
      <c r="L1321" s="8">
        <v>44335.854166666664</v>
      </c>
      <c r="M1321" s="10" t="s">
        <v>809</v>
      </c>
    </row>
    <row r="1322" spans="1:13" x14ac:dyDescent="0.25">
      <c r="A1322" s="3">
        <v>44336</v>
      </c>
      <c r="B1322" s="1" t="s">
        <v>10</v>
      </c>
      <c r="C1322" s="1"/>
      <c r="D1322" s="1" t="s">
        <v>378</v>
      </c>
      <c r="E1322" s="7">
        <v>0</v>
      </c>
      <c r="F1322" s="7">
        <v>0</v>
      </c>
      <c r="G1322" s="1" t="s">
        <v>2814</v>
      </c>
      <c r="H1322" s="8" t="s">
        <v>7321</v>
      </c>
      <c r="I1322" s="8" t="s">
        <v>9080</v>
      </c>
      <c r="J1322" s="14">
        <v>0</v>
      </c>
      <c r="K1322" s="14">
        <v>0</v>
      </c>
      <c r="L1322" s="8">
        <v>44336.30972222222</v>
      </c>
      <c r="M1322" s="10" t="s">
        <v>378</v>
      </c>
    </row>
    <row r="1323" spans="1:13" x14ac:dyDescent="0.25">
      <c r="A1323" s="3">
        <v>44336</v>
      </c>
      <c r="B1323" s="1" t="s">
        <v>25</v>
      </c>
      <c r="C1323" s="1"/>
      <c r="D1323" s="1" t="s">
        <v>445</v>
      </c>
      <c r="E1323" s="7">
        <v>0</v>
      </c>
      <c r="F1323" s="7">
        <v>35000</v>
      </c>
      <c r="G1323" s="1" t="s">
        <v>2813</v>
      </c>
      <c r="H1323" s="8" t="s">
        <v>7322</v>
      </c>
      <c r="I1323" s="8" t="s">
        <v>9093</v>
      </c>
      <c r="J1323" s="14">
        <v>0</v>
      </c>
      <c r="K1323" s="14">
        <v>3</v>
      </c>
      <c r="L1323" s="8">
        <v>44336.572916666664</v>
      </c>
      <c r="M1323" s="10" t="s">
        <v>8731</v>
      </c>
    </row>
    <row r="1324" spans="1:13" x14ac:dyDescent="0.25">
      <c r="A1324" s="3">
        <v>44340</v>
      </c>
      <c r="B1324" s="1" t="s">
        <v>10</v>
      </c>
      <c r="C1324" s="1"/>
      <c r="D1324" s="1" t="s">
        <v>378</v>
      </c>
      <c r="E1324" s="7">
        <v>0</v>
      </c>
      <c r="F1324" s="7">
        <v>0</v>
      </c>
      <c r="G1324" s="1" t="s">
        <v>2816</v>
      </c>
      <c r="H1324" s="8" t="s">
        <v>7323</v>
      </c>
      <c r="I1324" s="8" t="s">
        <v>9080</v>
      </c>
      <c r="J1324" s="14">
        <v>0</v>
      </c>
      <c r="K1324" s="14">
        <v>0</v>
      </c>
      <c r="L1324" s="8">
        <v>44340.552083333336</v>
      </c>
      <c r="M1324" s="10" t="s">
        <v>378</v>
      </c>
    </row>
    <row r="1325" spans="1:13" x14ac:dyDescent="0.25">
      <c r="A1325" s="3">
        <v>44341</v>
      </c>
      <c r="B1325" s="1" t="s">
        <v>440</v>
      </c>
      <c r="C1325" s="1"/>
      <c r="D1325" s="1" t="s">
        <v>422</v>
      </c>
      <c r="E1325" s="7">
        <v>0</v>
      </c>
      <c r="F1325" s="7">
        <v>0</v>
      </c>
      <c r="G1325" s="1" t="s">
        <v>2818</v>
      </c>
      <c r="H1325" s="8" t="s">
        <v>7324</v>
      </c>
      <c r="I1325" s="8" t="s">
        <v>9176</v>
      </c>
      <c r="J1325" s="14">
        <v>0</v>
      </c>
      <c r="K1325" s="14">
        <v>0</v>
      </c>
      <c r="L1325" s="8">
        <v>44341.570138888892</v>
      </c>
      <c r="M1325" s="10" t="s">
        <v>8731</v>
      </c>
    </row>
    <row r="1326" spans="1:13" x14ac:dyDescent="0.25">
      <c r="A1326" s="3">
        <v>44343</v>
      </c>
      <c r="B1326" s="1" t="s">
        <v>10</v>
      </c>
      <c r="C1326" s="1"/>
      <c r="D1326" s="1" t="s">
        <v>422</v>
      </c>
      <c r="E1326" s="7">
        <v>0</v>
      </c>
      <c r="F1326" s="7">
        <v>0</v>
      </c>
      <c r="G1326" s="1" t="s">
        <v>2821</v>
      </c>
      <c r="H1326" s="8" t="s">
        <v>7325</v>
      </c>
      <c r="I1326" s="8" t="s">
        <v>9468</v>
      </c>
      <c r="J1326" s="14">
        <v>0</v>
      </c>
      <c r="K1326" s="14">
        <v>0</v>
      </c>
      <c r="L1326" s="8">
        <v>44343.03125</v>
      </c>
      <c r="M1326" s="10" t="s">
        <v>8731</v>
      </c>
    </row>
    <row r="1327" spans="1:13" x14ac:dyDescent="0.25">
      <c r="A1327" s="3">
        <v>44343</v>
      </c>
      <c r="B1327" s="1" t="s">
        <v>10</v>
      </c>
      <c r="C1327" s="1"/>
      <c r="D1327" s="1" t="s">
        <v>445</v>
      </c>
      <c r="E1327" s="7">
        <v>0</v>
      </c>
      <c r="F1327" s="7">
        <v>0</v>
      </c>
      <c r="G1327" s="1" t="s">
        <v>2820</v>
      </c>
      <c r="H1327" s="8" t="s">
        <v>7326</v>
      </c>
      <c r="I1327" s="8" t="s">
        <v>9173</v>
      </c>
      <c r="J1327" s="14">
        <v>1</v>
      </c>
      <c r="K1327" s="14">
        <v>21</v>
      </c>
      <c r="L1327" s="8">
        <v>44344.663888888892</v>
      </c>
      <c r="M1327" s="10" t="s">
        <v>8731</v>
      </c>
    </row>
    <row r="1328" spans="1:13" x14ac:dyDescent="0.25">
      <c r="A1328" s="3">
        <v>44344</v>
      </c>
      <c r="B1328" s="1" t="s">
        <v>96</v>
      </c>
      <c r="C1328" s="1"/>
      <c r="D1328" s="1" t="s">
        <v>422</v>
      </c>
      <c r="E1328" s="7">
        <v>0</v>
      </c>
      <c r="F1328" s="7">
        <v>0</v>
      </c>
      <c r="G1328" s="1" t="s">
        <v>2825</v>
      </c>
      <c r="H1328" s="8" t="s">
        <v>7327</v>
      </c>
      <c r="I1328" s="8" t="s">
        <v>9490</v>
      </c>
      <c r="J1328" s="14">
        <v>0</v>
      </c>
      <c r="K1328" s="14">
        <v>1</v>
      </c>
      <c r="L1328" s="8">
        <v>44344.981944444444</v>
      </c>
      <c r="M1328" s="10" t="s">
        <v>8731</v>
      </c>
    </row>
    <row r="1329" spans="1:13" x14ac:dyDescent="0.25">
      <c r="A1329" s="3">
        <v>44344</v>
      </c>
      <c r="B1329" s="1" t="s">
        <v>10</v>
      </c>
      <c r="C1329" s="1"/>
      <c r="D1329" s="1" t="s">
        <v>635</v>
      </c>
      <c r="E1329" s="7">
        <v>0</v>
      </c>
      <c r="F1329" s="7">
        <v>655</v>
      </c>
      <c r="G1329" s="1" t="s">
        <v>2824</v>
      </c>
      <c r="H1329" s="8" t="s">
        <v>7328</v>
      </c>
      <c r="I1329" s="8" t="s">
        <v>8749</v>
      </c>
      <c r="J1329" s="14">
        <v>0</v>
      </c>
      <c r="K1329" s="14">
        <v>1</v>
      </c>
      <c r="L1329" s="8">
        <v>44344.895138888889</v>
      </c>
      <c r="M1329" s="10" t="s">
        <v>378</v>
      </c>
    </row>
    <row r="1330" spans="1:13" x14ac:dyDescent="0.25">
      <c r="A1330" s="3">
        <v>44344</v>
      </c>
      <c r="B1330" s="1" t="s">
        <v>25</v>
      </c>
      <c r="C1330" s="1"/>
      <c r="D1330" s="1" t="s">
        <v>445</v>
      </c>
      <c r="E1330" s="7">
        <v>1850</v>
      </c>
      <c r="F1330" s="7">
        <v>10000</v>
      </c>
      <c r="G1330" s="1" t="s">
        <v>2823</v>
      </c>
      <c r="H1330" s="8" t="s">
        <v>7329</v>
      </c>
      <c r="I1330" s="8" t="s">
        <v>9080</v>
      </c>
      <c r="J1330" s="14">
        <v>0</v>
      </c>
      <c r="K1330" s="14">
        <v>0</v>
      </c>
      <c r="L1330" s="8">
        <v>44344.892361111109</v>
      </c>
      <c r="M1330" s="10" t="s">
        <v>8731</v>
      </c>
    </row>
    <row r="1331" spans="1:13" x14ac:dyDescent="0.25">
      <c r="A1331" s="3">
        <v>44353</v>
      </c>
      <c r="B1331" s="1" t="s">
        <v>440</v>
      </c>
      <c r="C1331" s="1"/>
      <c r="D1331" s="1" t="s">
        <v>445</v>
      </c>
      <c r="E1331" s="7">
        <v>0</v>
      </c>
      <c r="F1331" s="7">
        <v>0</v>
      </c>
      <c r="G1331" s="1" t="s">
        <v>2827</v>
      </c>
      <c r="H1331" s="8" t="s">
        <v>7330</v>
      </c>
      <c r="I1331" s="8" t="s">
        <v>9491</v>
      </c>
      <c r="J1331" s="14">
        <v>0</v>
      </c>
      <c r="K1331" s="14">
        <v>1</v>
      </c>
      <c r="L1331" s="8">
        <v>44353.666666666664</v>
      </c>
      <c r="M1331" s="10" t="s">
        <v>8731</v>
      </c>
    </row>
    <row r="1332" spans="1:13" x14ac:dyDescent="0.25">
      <c r="A1332" s="3">
        <v>44354</v>
      </c>
      <c r="B1332" s="1" t="s">
        <v>10</v>
      </c>
      <c r="C1332" s="1"/>
      <c r="D1332" s="1" t="s">
        <v>422</v>
      </c>
      <c r="E1332" s="7">
        <v>0</v>
      </c>
      <c r="F1332" s="7">
        <v>0</v>
      </c>
      <c r="G1332" s="1" t="s">
        <v>2831</v>
      </c>
      <c r="H1332" s="8" t="s">
        <v>7331</v>
      </c>
      <c r="I1332" s="8" t="s">
        <v>9492</v>
      </c>
      <c r="J1332" s="14">
        <v>0</v>
      </c>
      <c r="K1332" s="14">
        <v>3</v>
      </c>
      <c r="L1332" s="8">
        <v>44354.765277777777</v>
      </c>
      <c r="M1332" s="10" t="s">
        <v>8731</v>
      </c>
    </row>
    <row r="1333" spans="1:13" x14ac:dyDescent="0.25">
      <c r="A1333" s="3">
        <v>44354</v>
      </c>
      <c r="B1333" s="1" t="s">
        <v>429</v>
      </c>
      <c r="C1333" s="1"/>
      <c r="D1333" s="1" t="s">
        <v>2091</v>
      </c>
      <c r="E1333" s="7">
        <v>1435</v>
      </c>
      <c r="F1333" s="7">
        <v>0</v>
      </c>
      <c r="G1333" s="1" t="s">
        <v>2830</v>
      </c>
      <c r="H1333" s="8" t="s">
        <v>7332</v>
      </c>
      <c r="I1333" s="8" t="s">
        <v>9080</v>
      </c>
      <c r="J1333" s="14">
        <v>0</v>
      </c>
      <c r="K1333" s="14">
        <v>0</v>
      </c>
      <c r="L1333" s="8">
        <v>44354.560416666667</v>
      </c>
      <c r="M1333" s="10" t="s">
        <v>8731</v>
      </c>
    </row>
    <row r="1334" spans="1:13" x14ac:dyDescent="0.25">
      <c r="A1334" s="3">
        <v>44354</v>
      </c>
      <c r="B1334" s="1" t="s">
        <v>96</v>
      </c>
      <c r="C1334" s="1"/>
      <c r="D1334" s="1" t="s">
        <v>573</v>
      </c>
      <c r="E1334" s="7">
        <v>23</v>
      </c>
      <c r="F1334" s="7">
        <v>1</v>
      </c>
      <c r="G1334" s="1" t="s">
        <v>2829</v>
      </c>
      <c r="H1334" s="8" t="s">
        <v>7333</v>
      </c>
      <c r="I1334" s="8" t="s">
        <v>9493</v>
      </c>
      <c r="J1334" s="14">
        <v>1</v>
      </c>
      <c r="K1334" s="14">
        <v>2</v>
      </c>
      <c r="L1334" s="8">
        <v>44355.022916666669</v>
      </c>
      <c r="M1334" s="10" t="s">
        <v>809</v>
      </c>
    </row>
    <row r="1335" spans="1:13" x14ac:dyDescent="0.25">
      <c r="A1335" s="3">
        <v>44355</v>
      </c>
      <c r="B1335" s="1" t="s">
        <v>429</v>
      </c>
      <c r="C1335" s="1"/>
      <c r="D1335" s="1" t="s">
        <v>378</v>
      </c>
      <c r="E1335" s="7">
        <v>0</v>
      </c>
      <c r="F1335" s="7">
        <v>0</v>
      </c>
      <c r="G1335" s="1" t="s">
        <v>2833</v>
      </c>
      <c r="H1335" s="8" t="s">
        <v>7334</v>
      </c>
      <c r="I1335" s="8" t="s">
        <v>9080</v>
      </c>
      <c r="J1335" s="14">
        <v>0</v>
      </c>
      <c r="K1335" s="14">
        <v>0</v>
      </c>
      <c r="L1335" s="8">
        <v>44355.625694444447</v>
      </c>
      <c r="M1335" s="10" t="s">
        <v>378</v>
      </c>
    </row>
    <row r="1336" spans="1:13" x14ac:dyDescent="0.25">
      <c r="A1336" s="3">
        <v>44356</v>
      </c>
      <c r="B1336" s="1" t="s">
        <v>10</v>
      </c>
      <c r="C1336" s="1"/>
      <c r="D1336" s="1" t="s">
        <v>422</v>
      </c>
      <c r="E1336" s="7">
        <v>0</v>
      </c>
      <c r="F1336" s="7">
        <v>0</v>
      </c>
      <c r="G1336" s="1" t="s">
        <v>2835</v>
      </c>
      <c r="H1336" s="8" t="s">
        <v>7335</v>
      </c>
      <c r="I1336" s="8" t="s">
        <v>9494</v>
      </c>
      <c r="J1336" s="14">
        <v>0</v>
      </c>
      <c r="K1336" s="14">
        <v>1</v>
      </c>
      <c r="L1336" s="8">
        <v>44356.868055555555</v>
      </c>
      <c r="M1336" s="10" t="s">
        <v>8731</v>
      </c>
    </row>
    <row r="1337" spans="1:13" x14ac:dyDescent="0.25">
      <c r="A1337" s="3">
        <v>44357</v>
      </c>
      <c r="B1337" s="1" t="s">
        <v>96</v>
      </c>
      <c r="C1337" s="1"/>
      <c r="D1337" s="1" t="s">
        <v>445</v>
      </c>
      <c r="E1337" s="7">
        <v>90</v>
      </c>
      <c r="F1337" s="7">
        <v>9800</v>
      </c>
      <c r="G1337" s="1" t="s">
        <v>2837</v>
      </c>
      <c r="H1337" s="8" t="s">
        <v>7336</v>
      </c>
      <c r="I1337" s="8" t="s">
        <v>8793</v>
      </c>
      <c r="J1337" s="14">
        <v>0</v>
      </c>
      <c r="K1337" s="14">
        <v>0</v>
      </c>
      <c r="L1337" s="8">
        <v>44357.963194444441</v>
      </c>
      <c r="M1337" s="10" t="s">
        <v>8731</v>
      </c>
    </row>
    <row r="1338" spans="1:13" x14ac:dyDescent="0.25">
      <c r="A1338" s="3">
        <v>44358</v>
      </c>
      <c r="B1338" s="1" t="s">
        <v>96</v>
      </c>
      <c r="C1338" s="1"/>
      <c r="D1338" s="1" t="s">
        <v>573</v>
      </c>
      <c r="E1338" s="7">
        <v>0</v>
      </c>
      <c r="F1338" s="7">
        <v>0</v>
      </c>
      <c r="G1338" s="1" t="s">
        <v>2839</v>
      </c>
      <c r="H1338" s="8" t="s">
        <v>7337</v>
      </c>
      <c r="I1338" s="8" t="s">
        <v>9495</v>
      </c>
      <c r="J1338" s="14">
        <v>0</v>
      </c>
      <c r="K1338" s="14">
        <v>0</v>
      </c>
      <c r="L1338" s="8">
        <v>44358.158333333333</v>
      </c>
      <c r="M1338" s="10" t="s">
        <v>809</v>
      </c>
    </row>
    <row r="1339" spans="1:13" x14ac:dyDescent="0.25">
      <c r="A1339" s="3">
        <v>44361</v>
      </c>
      <c r="B1339" s="1" t="s">
        <v>10</v>
      </c>
      <c r="C1339" s="1"/>
      <c r="D1339" s="1" t="s">
        <v>450</v>
      </c>
      <c r="E1339" s="7">
        <v>0</v>
      </c>
      <c r="F1339" s="7">
        <v>0</v>
      </c>
      <c r="G1339" s="1" t="s">
        <v>2842</v>
      </c>
      <c r="H1339" s="8" t="s">
        <v>7338</v>
      </c>
      <c r="I1339" s="8" t="s">
        <v>9080</v>
      </c>
      <c r="J1339" s="14">
        <v>0</v>
      </c>
      <c r="K1339" s="14">
        <v>0</v>
      </c>
      <c r="L1339" s="8">
        <v>44361.09097222222</v>
      </c>
      <c r="M1339" s="10" t="s">
        <v>378</v>
      </c>
    </row>
    <row r="1340" spans="1:13" x14ac:dyDescent="0.25">
      <c r="A1340" s="3">
        <v>44361</v>
      </c>
      <c r="B1340" s="1" t="s">
        <v>429</v>
      </c>
      <c r="C1340" s="1"/>
      <c r="D1340" s="1" t="s">
        <v>422</v>
      </c>
      <c r="E1340" s="7">
        <v>0</v>
      </c>
      <c r="F1340" s="7">
        <v>0</v>
      </c>
      <c r="G1340" s="1" t="s">
        <v>2841</v>
      </c>
      <c r="H1340" s="8" t="s">
        <v>7339</v>
      </c>
      <c r="I1340" s="8" t="s">
        <v>9422</v>
      </c>
      <c r="J1340" s="14">
        <v>4</v>
      </c>
      <c r="K1340" s="14">
        <v>102</v>
      </c>
      <c r="L1340" s="8">
        <v>44365.791666666664</v>
      </c>
      <c r="M1340" s="10" t="s">
        <v>8731</v>
      </c>
    </row>
    <row r="1341" spans="1:13" x14ac:dyDescent="0.25">
      <c r="A1341" s="3">
        <v>44361</v>
      </c>
      <c r="B1341" s="1" t="s">
        <v>429</v>
      </c>
      <c r="C1341" s="1"/>
      <c r="D1341" s="1" t="s">
        <v>422</v>
      </c>
      <c r="E1341" s="7">
        <v>0</v>
      </c>
      <c r="F1341" s="7">
        <v>0</v>
      </c>
      <c r="G1341" s="1" t="s">
        <v>2841</v>
      </c>
      <c r="H1341" s="8" t="s">
        <v>7340</v>
      </c>
      <c r="I1341" s="8" t="s">
        <v>9496</v>
      </c>
      <c r="J1341" s="14">
        <v>4</v>
      </c>
      <c r="K1341" s="14">
        <v>102</v>
      </c>
      <c r="L1341" s="8">
        <v>44365.791666666664</v>
      </c>
      <c r="M1341" s="10" t="s">
        <v>8731</v>
      </c>
    </row>
    <row r="1342" spans="1:13" x14ac:dyDescent="0.25">
      <c r="A1342" s="3">
        <v>44362</v>
      </c>
      <c r="B1342" s="1" t="s">
        <v>96</v>
      </c>
      <c r="C1342" s="1"/>
      <c r="D1342" s="1" t="s">
        <v>422</v>
      </c>
      <c r="E1342" s="7">
        <v>0</v>
      </c>
      <c r="F1342" s="7">
        <v>0</v>
      </c>
      <c r="G1342" s="1" t="s">
        <v>2845</v>
      </c>
      <c r="H1342" s="8" t="s">
        <v>7341</v>
      </c>
      <c r="I1342" s="8" t="s">
        <v>8770</v>
      </c>
      <c r="J1342" s="14">
        <v>0</v>
      </c>
      <c r="K1342" s="14">
        <v>2</v>
      </c>
      <c r="L1342" s="8">
        <v>44362.565972222219</v>
      </c>
      <c r="M1342" s="10" t="s">
        <v>8731</v>
      </c>
    </row>
    <row r="1343" spans="1:13" x14ac:dyDescent="0.25">
      <c r="A1343" s="3">
        <v>44362</v>
      </c>
      <c r="B1343" s="1" t="s">
        <v>429</v>
      </c>
      <c r="C1343" s="1"/>
      <c r="D1343" s="1" t="s">
        <v>545</v>
      </c>
      <c r="E1343" s="7">
        <v>0</v>
      </c>
      <c r="F1343" s="7">
        <v>0</v>
      </c>
      <c r="G1343" s="1" t="s">
        <v>2844</v>
      </c>
      <c r="H1343" s="8" t="s">
        <v>7342</v>
      </c>
      <c r="I1343" s="8" t="s">
        <v>9414</v>
      </c>
      <c r="J1343" s="14">
        <v>0</v>
      </c>
      <c r="K1343" s="14">
        <v>9</v>
      </c>
      <c r="L1343" s="8">
        <v>44362.886805555558</v>
      </c>
      <c r="M1343" s="10" t="s">
        <v>5089</v>
      </c>
    </row>
    <row r="1344" spans="1:13" x14ac:dyDescent="0.25">
      <c r="A1344" s="3">
        <v>44363</v>
      </c>
      <c r="B1344" s="1" t="s">
        <v>25</v>
      </c>
      <c r="C1344" s="1"/>
      <c r="D1344" s="1" t="s">
        <v>378</v>
      </c>
      <c r="E1344" s="7">
        <v>0</v>
      </c>
      <c r="F1344" s="7">
        <v>0</v>
      </c>
      <c r="G1344" s="1" t="s">
        <v>2849</v>
      </c>
      <c r="H1344" s="8" t="s">
        <v>7343</v>
      </c>
      <c r="I1344" s="8" t="s">
        <v>9497</v>
      </c>
      <c r="J1344" s="14">
        <v>0</v>
      </c>
      <c r="K1344" s="14">
        <v>4</v>
      </c>
      <c r="L1344" s="8">
        <v>44363.636111111111</v>
      </c>
      <c r="M1344" s="10" t="s">
        <v>378</v>
      </c>
    </row>
    <row r="1345" spans="1:13" x14ac:dyDescent="0.25">
      <c r="A1345" s="3">
        <v>44363</v>
      </c>
      <c r="B1345" s="1" t="s">
        <v>39</v>
      </c>
      <c r="C1345" s="1"/>
      <c r="D1345" s="1" t="s">
        <v>422</v>
      </c>
      <c r="E1345" s="7">
        <v>0</v>
      </c>
      <c r="F1345" s="7">
        <v>0</v>
      </c>
      <c r="G1345" s="1" t="s">
        <v>2848</v>
      </c>
      <c r="H1345" s="8" t="s">
        <v>7344</v>
      </c>
      <c r="I1345" s="8" t="s">
        <v>9498</v>
      </c>
      <c r="J1345" s="14">
        <v>0</v>
      </c>
      <c r="K1345" s="14">
        <v>2</v>
      </c>
      <c r="L1345" s="8">
        <v>44363.277083333334</v>
      </c>
      <c r="M1345" s="10" t="s">
        <v>8731</v>
      </c>
    </row>
    <row r="1346" spans="1:13" x14ac:dyDescent="0.25">
      <c r="A1346" s="3">
        <v>44363</v>
      </c>
      <c r="B1346" s="1" t="s">
        <v>25</v>
      </c>
      <c r="C1346" s="1"/>
      <c r="D1346" s="1" t="s">
        <v>445</v>
      </c>
      <c r="E1346" s="7">
        <v>7</v>
      </c>
      <c r="F1346" s="7">
        <v>1841</v>
      </c>
      <c r="G1346" s="1" t="s">
        <v>2847</v>
      </c>
      <c r="H1346" s="8" t="s">
        <v>7345</v>
      </c>
      <c r="I1346" s="8" t="s">
        <v>9212</v>
      </c>
      <c r="J1346" s="14">
        <v>0</v>
      </c>
      <c r="K1346" s="14">
        <v>0</v>
      </c>
      <c r="L1346" s="8">
        <v>44363.446527777778</v>
      </c>
      <c r="M1346" s="10" t="s">
        <v>8731</v>
      </c>
    </row>
    <row r="1347" spans="1:13" x14ac:dyDescent="0.25">
      <c r="A1347" s="3">
        <v>44366</v>
      </c>
      <c r="B1347" s="1" t="s">
        <v>10</v>
      </c>
      <c r="C1347" s="1"/>
      <c r="D1347" s="1" t="s">
        <v>422</v>
      </c>
      <c r="E1347" s="7">
        <v>93</v>
      </c>
      <c r="F1347" s="7">
        <v>51806</v>
      </c>
      <c r="G1347" s="1" t="s">
        <v>2851</v>
      </c>
      <c r="H1347" s="8" t="s">
        <v>7346</v>
      </c>
      <c r="I1347" s="8" t="s">
        <v>9499</v>
      </c>
      <c r="J1347" s="14">
        <v>0</v>
      </c>
      <c r="K1347" s="14">
        <v>2</v>
      </c>
      <c r="L1347" s="8">
        <v>44366.875694444447</v>
      </c>
      <c r="M1347" s="10" t="s">
        <v>8731</v>
      </c>
    </row>
    <row r="1348" spans="1:13" x14ac:dyDescent="0.25">
      <c r="A1348" s="3">
        <v>44368</v>
      </c>
      <c r="B1348" s="1" t="s">
        <v>440</v>
      </c>
      <c r="C1348" s="1"/>
      <c r="D1348" s="1" t="s">
        <v>50</v>
      </c>
      <c r="E1348" s="7">
        <v>0</v>
      </c>
      <c r="F1348" s="7">
        <v>151852</v>
      </c>
      <c r="G1348" s="1" t="s">
        <v>2854</v>
      </c>
      <c r="H1348" s="8" t="s">
        <v>7347</v>
      </c>
      <c r="I1348" s="8" t="s">
        <v>9500</v>
      </c>
      <c r="J1348" s="14">
        <v>0</v>
      </c>
      <c r="K1348" s="14">
        <v>13</v>
      </c>
      <c r="L1348" s="8">
        <v>44368.791666666664</v>
      </c>
      <c r="M1348" s="10" t="s">
        <v>809</v>
      </c>
    </row>
    <row r="1349" spans="1:13" x14ac:dyDescent="0.25">
      <c r="A1349" s="3">
        <v>44368</v>
      </c>
      <c r="B1349" s="1" t="s">
        <v>25</v>
      </c>
      <c r="C1349" s="1"/>
      <c r="D1349" s="1" t="s">
        <v>450</v>
      </c>
      <c r="E1349" s="7">
        <v>0</v>
      </c>
      <c r="F1349" s="7">
        <v>0</v>
      </c>
      <c r="G1349" s="1" t="s">
        <v>2853</v>
      </c>
      <c r="H1349" s="8" t="s">
        <v>7348</v>
      </c>
      <c r="I1349" s="8" t="s">
        <v>8994</v>
      </c>
      <c r="J1349" s="14">
        <v>0</v>
      </c>
      <c r="K1349" s="14">
        <v>1</v>
      </c>
      <c r="L1349" s="8">
        <v>44368.701388888891</v>
      </c>
      <c r="M1349" s="10" t="s">
        <v>378</v>
      </c>
    </row>
    <row r="1350" spans="1:13" x14ac:dyDescent="0.25">
      <c r="A1350" s="3">
        <v>44370</v>
      </c>
      <c r="B1350" s="1" t="s">
        <v>25</v>
      </c>
      <c r="C1350" s="1"/>
      <c r="D1350" s="1" t="s">
        <v>422</v>
      </c>
      <c r="E1350" s="7">
        <v>0</v>
      </c>
      <c r="F1350" s="7">
        <v>0</v>
      </c>
      <c r="G1350" s="1" t="s">
        <v>2856</v>
      </c>
      <c r="H1350" s="8" t="s">
        <v>7349</v>
      </c>
      <c r="I1350" s="8" t="s">
        <v>9481</v>
      </c>
      <c r="J1350" s="14">
        <v>0</v>
      </c>
      <c r="K1350" s="14">
        <v>0</v>
      </c>
      <c r="L1350" s="8">
        <v>44370.697222222225</v>
      </c>
      <c r="M1350" s="10" t="s">
        <v>8731</v>
      </c>
    </row>
    <row r="1351" spans="1:13" x14ac:dyDescent="0.25">
      <c r="A1351" s="3">
        <v>44371</v>
      </c>
      <c r="B1351" s="1" t="s">
        <v>25</v>
      </c>
      <c r="C1351" s="1"/>
      <c r="D1351" s="1" t="s">
        <v>378</v>
      </c>
      <c r="E1351" s="7">
        <v>0</v>
      </c>
      <c r="F1351" s="7">
        <v>0</v>
      </c>
      <c r="G1351" s="1" t="s">
        <v>2860</v>
      </c>
      <c r="H1351" s="8" t="s">
        <v>7350</v>
      </c>
      <c r="I1351" s="8" t="s">
        <v>9501</v>
      </c>
      <c r="J1351" s="14">
        <v>0</v>
      </c>
      <c r="K1351" s="14">
        <v>6</v>
      </c>
      <c r="L1351" s="8">
        <v>44371.574999999997</v>
      </c>
      <c r="M1351" s="10" t="s">
        <v>378</v>
      </c>
    </row>
    <row r="1352" spans="1:13" x14ac:dyDescent="0.25">
      <c r="A1352" s="3">
        <v>44371</v>
      </c>
      <c r="B1352" s="1" t="s">
        <v>10</v>
      </c>
      <c r="C1352" s="1"/>
      <c r="D1352" s="1" t="s">
        <v>445</v>
      </c>
      <c r="E1352" s="7">
        <v>36</v>
      </c>
      <c r="F1352" s="7">
        <v>7621</v>
      </c>
      <c r="G1352" s="1" t="s">
        <v>2859</v>
      </c>
      <c r="H1352" s="8" t="s">
        <v>7351</v>
      </c>
      <c r="I1352" s="8" t="s">
        <v>9483</v>
      </c>
      <c r="J1352" s="14">
        <v>0</v>
      </c>
      <c r="K1352" s="14">
        <v>1</v>
      </c>
      <c r="L1352" s="8">
        <v>44371.213194444441</v>
      </c>
      <c r="M1352" s="10" t="s">
        <v>8731</v>
      </c>
    </row>
    <row r="1353" spans="1:13" x14ac:dyDescent="0.25">
      <c r="A1353" s="3">
        <v>44374</v>
      </c>
      <c r="B1353" s="1" t="s">
        <v>39</v>
      </c>
      <c r="C1353" s="1"/>
      <c r="D1353" s="1" t="s">
        <v>378</v>
      </c>
      <c r="E1353" s="7">
        <v>0</v>
      </c>
      <c r="F1353" s="7">
        <v>982</v>
      </c>
      <c r="G1353" s="1" t="s">
        <v>2863</v>
      </c>
      <c r="H1353" s="8" t="s">
        <v>7352</v>
      </c>
      <c r="I1353" s="8" t="s">
        <v>9491</v>
      </c>
      <c r="J1353" s="14">
        <v>0</v>
      </c>
      <c r="K1353" s="14">
        <v>1</v>
      </c>
      <c r="L1353" s="8">
        <v>44374.145833333336</v>
      </c>
      <c r="M1353" s="10" t="s">
        <v>378</v>
      </c>
    </row>
    <row r="1354" spans="1:13" x14ac:dyDescent="0.25">
      <c r="A1354" s="3">
        <v>44374</v>
      </c>
      <c r="B1354" s="1" t="s">
        <v>96</v>
      </c>
      <c r="C1354" s="1"/>
      <c r="D1354" s="1" t="s">
        <v>378</v>
      </c>
      <c r="E1354" s="7">
        <v>4</v>
      </c>
      <c r="F1354" s="7">
        <v>1003</v>
      </c>
      <c r="G1354" s="1" t="s">
        <v>2862</v>
      </c>
      <c r="H1354" s="8" t="s">
        <v>7353</v>
      </c>
      <c r="I1354" s="8" t="s">
        <v>9480</v>
      </c>
      <c r="J1354" s="14">
        <v>0</v>
      </c>
      <c r="K1354" s="14">
        <v>1</v>
      </c>
      <c r="L1354" s="8">
        <v>44374.895833333336</v>
      </c>
      <c r="M1354" s="10" t="s">
        <v>378</v>
      </c>
    </row>
    <row r="1355" spans="1:13" x14ac:dyDescent="0.25">
      <c r="A1355" s="3">
        <v>44375</v>
      </c>
      <c r="B1355" s="1" t="s">
        <v>25</v>
      </c>
      <c r="C1355" s="1"/>
      <c r="D1355" s="1" t="s">
        <v>445</v>
      </c>
      <c r="E1355" s="7">
        <v>0</v>
      </c>
      <c r="F1355" s="7">
        <v>0</v>
      </c>
      <c r="G1355" s="1" t="s">
        <v>482</v>
      </c>
      <c r="H1355" s="8" t="s">
        <v>7354</v>
      </c>
      <c r="I1355" s="8" t="e">
        <v>#VALUE!</v>
      </c>
      <c r="J1355" s="14" t="e">
        <v>#VALUE!</v>
      </c>
      <c r="K1355" s="14" t="e">
        <v>#VALUE!</v>
      </c>
      <c r="L1355" s="8" t="e">
        <v>#VALUE!</v>
      </c>
      <c r="M1355" s="10" t="s">
        <v>8731</v>
      </c>
    </row>
    <row r="1356" spans="1:13" x14ac:dyDescent="0.25">
      <c r="A1356" s="3">
        <v>44375</v>
      </c>
      <c r="B1356" s="1" t="s">
        <v>10</v>
      </c>
      <c r="C1356" s="1"/>
      <c r="D1356" s="1" t="s">
        <v>50</v>
      </c>
      <c r="E1356" s="7">
        <v>44</v>
      </c>
      <c r="F1356" s="7">
        <v>0</v>
      </c>
      <c r="G1356" s="1" t="s">
        <v>482</v>
      </c>
      <c r="H1356" s="8" t="s">
        <v>7355</v>
      </c>
      <c r="I1356" s="8" t="e">
        <v>#VALUE!</v>
      </c>
      <c r="J1356" s="14" t="e">
        <v>#VALUE!</v>
      </c>
      <c r="K1356" s="14" t="e">
        <v>#VALUE!</v>
      </c>
      <c r="L1356" s="8" t="e">
        <v>#VALUE!</v>
      </c>
      <c r="M1356" s="10" t="s">
        <v>809</v>
      </c>
    </row>
    <row r="1357" spans="1:13" x14ac:dyDescent="0.25">
      <c r="A1357" s="3">
        <v>44376</v>
      </c>
      <c r="B1357" s="1" t="s">
        <v>440</v>
      </c>
      <c r="C1357" s="1"/>
      <c r="D1357" s="1" t="s">
        <v>50</v>
      </c>
      <c r="E1357" s="7">
        <v>0</v>
      </c>
      <c r="F1357" s="7">
        <v>53000</v>
      </c>
      <c r="G1357" s="1" t="s">
        <v>482</v>
      </c>
      <c r="H1357" s="8" t="s">
        <v>7356</v>
      </c>
      <c r="I1357" s="8" t="e">
        <v>#VALUE!</v>
      </c>
      <c r="J1357" s="14" t="e">
        <v>#VALUE!</v>
      </c>
      <c r="K1357" s="14" t="e">
        <v>#VALUE!</v>
      </c>
      <c r="L1357" s="8" t="e">
        <v>#VALUE!</v>
      </c>
      <c r="M1357" s="10" t="s">
        <v>809</v>
      </c>
    </row>
    <row r="1358" spans="1:13" x14ac:dyDescent="0.25">
      <c r="A1358" s="3">
        <v>44377</v>
      </c>
      <c r="B1358" s="1" t="s">
        <v>39</v>
      </c>
      <c r="C1358" s="1"/>
      <c r="D1358" s="1" t="s">
        <v>50</v>
      </c>
      <c r="E1358" s="7">
        <v>0</v>
      </c>
      <c r="F1358" s="7">
        <v>53103</v>
      </c>
      <c r="G1358" s="1" t="s">
        <v>482</v>
      </c>
      <c r="H1358" s="8" t="s">
        <v>7357</v>
      </c>
      <c r="I1358" s="8" t="e">
        <v>#VALUE!</v>
      </c>
      <c r="J1358" s="14" t="e">
        <v>#VALUE!</v>
      </c>
      <c r="K1358" s="14" t="e">
        <v>#VALUE!</v>
      </c>
      <c r="L1358" s="8" t="e">
        <v>#VALUE!</v>
      </c>
      <c r="M1358" s="10" t="s">
        <v>809</v>
      </c>
    </row>
    <row r="1359" spans="1:13" x14ac:dyDescent="0.25">
      <c r="A1359" s="3">
        <v>44380</v>
      </c>
      <c r="B1359" s="1" t="s">
        <v>10</v>
      </c>
      <c r="C1359" s="1"/>
      <c r="D1359" s="1" t="s">
        <v>378</v>
      </c>
      <c r="E1359" s="7">
        <v>45</v>
      </c>
      <c r="F1359" s="7">
        <v>34509</v>
      </c>
      <c r="G1359" s="1" t="s">
        <v>2869</v>
      </c>
      <c r="H1359" s="8" t="s">
        <v>7358</v>
      </c>
      <c r="I1359" s="8" t="s">
        <v>9502</v>
      </c>
      <c r="J1359" s="14">
        <v>1</v>
      </c>
      <c r="K1359" s="14">
        <v>3</v>
      </c>
      <c r="L1359" s="8">
        <v>44381.094444444447</v>
      </c>
      <c r="M1359" s="10" t="s">
        <v>378</v>
      </c>
    </row>
    <row r="1360" spans="1:13" x14ac:dyDescent="0.25">
      <c r="A1360" s="3">
        <v>44381</v>
      </c>
      <c r="B1360" s="1" t="s">
        <v>10</v>
      </c>
      <c r="C1360" s="1"/>
      <c r="D1360" s="1" t="s">
        <v>2871</v>
      </c>
      <c r="E1360" s="7">
        <v>0</v>
      </c>
      <c r="F1360" s="7">
        <v>0</v>
      </c>
      <c r="G1360" s="1" t="s">
        <v>2872</v>
      </c>
      <c r="H1360" s="8" t="s">
        <v>7359</v>
      </c>
      <c r="I1360" s="8" t="s">
        <v>8905</v>
      </c>
      <c r="J1360" s="14">
        <v>0</v>
      </c>
      <c r="K1360" s="14">
        <v>4</v>
      </c>
      <c r="L1360" s="8">
        <v>44381.855555555558</v>
      </c>
      <c r="M1360" s="10" t="s">
        <v>809</v>
      </c>
    </row>
    <row r="1361" spans="1:13" x14ac:dyDescent="0.25">
      <c r="A1361" s="3">
        <v>44382</v>
      </c>
      <c r="B1361" s="1" t="s">
        <v>440</v>
      </c>
      <c r="C1361" s="1"/>
      <c r="D1361" s="1" t="s">
        <v>445</v>
      </c>
      <c r="E1361" s="7">
        <v>0</v>
      </c>
      <c r="F1361" s="7">
        <v>0</v>
      </c>
      <c r="G1361" s="1" t="s">
        <v>2875</v>
      </c>
      <c r="H1361" s="8" t="s">
        <v>7360</v>
      </c>
      <c r="I1361" s="8" t="s">
        <v>8766</v>
      </c>
      <c r="J1361" s="14">
        <v>0</v>
      </c>
      <c r="K1361" s="14">
        <v>0</v>
      </c>
      <c r="L1361" s="8">
        <v>44382.611805555556</v>
      </c>
      <c r="M1361" s="10" t="s">
        <v>8731</v>
      </c>
    </row>
    <row r="1362" spans="1:13" x14ac:dyDescent="0.25">
      <c r="A1362" s="3">
        <v>44382</v>
      </c>
      <c r="B1362" s="1" t="s">
        <v>39</v>
      </c>
      <c r="C1362" s="1"/>
      <c r="D1362" s="1" t="s">
        <v>445</v>
      </c>
      <c r="E1362" s="7">
        <v>0</v>
      </c>
      <c r="F1362" s="7">
        <v>0</v>
      </c>
      <c r="G1362" s="1" t="s">
        <v>2874</v>
      </c>
      <c r="H1362" s="8" t="s">
        <v>7361</v>
      </c>
      <c r="I1362" s="8" t="s">
        <v>9021</v>
      </c>
      <c r="J1362" s="14">
        <v>0</v>
      </c>
      <c r="K1362" s="14">
        <v>3</v>
      </c>
      <c r="L1362" s="8">
        <v>44382.373611111114</v>
      </c>
      <c r="M1362" s="10" t="s">
        <v>8731</v>
      </c>
    </row>
    <row r="1363" spans="1:13" x14ac:dyDescent="0.25">
      <c r="A1363" s="3">
        <v>44383</v>
      </c>
      <c r="B1363" s="1" t="s">
        <v>440</v>
      </c>
      <c r="C1363" s="1"/>
      <c r="D1363" s="1" t="s">
        <v>2878</v>
      </c>
      <c r="E1363" s="7">
        <v>0</v>
      </c>
      <c r="F1363" s="7">
        <v>136827</v>
      </c>
      <c r="G1363" s="1" t="s">
        <v>2879</v>
      </c>
      <c r="H1363" s="8" t="s">
        <v>7362</v>
      </c>
      <c r="I1363" s="8" t="s">
        <v>9166</v>
      </c>
      <c r="J1363" s="14">
        <v>0</v>
      </c>
      <c r="K1363" s="14">
        <v>2</v>
      </c>
      <c r="L1363" s="8">
        <v>44383.909722222219</v>
      </c>
      <c r="M1363" s="10" t="s">
        <v>809</v>
      </c>
    </row>
    <row r="1364" spans="1:13" x14ac:dyDescent="0.25">
      <c r="A1364" s="3">
        <v>44384</v>
      </c>
      <c r="B1364" s="1" t="s">
        <v>440</v>
      </c>
      <c r="C1364" s="1"/>
      <c r="D1364" s="1" t="s">
        <v>50</v>
      </c>
      <c r="E1364" s="7">
        <v>0</v>
      </c>
      <c r="F1364" s="7">
        <v>90000</v>
      </c>
      <c r="G1364" s="1" t="s">
        <v>482</v>
      </c>
      <c r="H1364" s="8" t="s">
        <v>7363</v>
      </c>
      <c r="I1364" s="8" t="e">
        <v>#VALUE!</v>
      </c>
      <c r="J1364" s="14" t="e">
        <v>#VALUE!</v>
      </c>
      <c r="K1364" s="14" t="e">
        <v>#VALUE!</v>
      </c>
      <c r="L1364" s="8" t="e">
        <v>#VALUE!</v>
      </c>
      <c r="M1364" s="10" t="s">
        <v>809</v>
      </c>
    </row>
    <row r="1365" spans="1:13" x14ac:dyDescent="0.25">
      <c r="A1365" s="3">
        <v>44384</v>
      </c>
      <c r="B1365" s="1" t="s">
        <v>25</v>
      </c>
      <c r="C1365" s="1"/>
      <c r="D1365" s="1" t="s">
        <v>445</v>
      </c>
      <c r="E1365" s="7">
        <v>450</v>
      </c>
      <c r="F1365" s="7">
        <v>0</v>
      </c>
      <c r="G1365" s="1" t="s">
        <v>2881</v>
      </c>
      <c r="H1365" s="8" t="s">
        <v>7364</v>
      </c>
      <c r="I1365" s="8" t="s">
        <v>8811</v>
      </c>
      <c r="J1365" s="14">
        <v>0</v>
      </c>
      <c r="K1365" s="14">
        <v>0</v>
      </c>
      <c r="L1365" s="8">
        <v>44384.013888888891</v>
      </c>
      <c r="M1365" s="10" t="s">
        <v>8731</v>
      </c>
    </row>
    <row r="1366" spans="1:13" x14ac:dyDescent="0.25">
      <c r="A1366" s="3">
        <v>44385</v>
      </c>
      <c r="B1366" s="1" t="s">
        <v>96</v>
      </c>
      <c r="C1366" s="1"/>
      <c r="D1366" s="1" t="s">
        <v>2878</v>
      </c>
      <c r="E1366" s="7">
        <v>88</v>
      </c>
      <c r="F1366" s="7">
        <v>0</v>
      </c>
      <c r="G1366" s="1" t="s">
        <v>2884</v>
      </c>
      <c r="H1366" s="8" t="s">
        <v>7365</v>
      </c>
      <c r="I1366" s="8" t="s">
        <v>9503</v>
      </c>
      <c r="J1366" s="14">
        <v>0</v>
      </c>
      <c r="K1366" s="14">
        <v>0</v>
      </c>
      <c r="L1366" s="8">
        <v>44385.856249999997</v>
      </c>
      <c r="M1366" s="10" t="s">
        <v>809</v>
      </c>
    </row>
    <row r="1367" spans="1:13" x14ac:dyDescent="0.25">
      <c r="A1367" s="3">
        <v>44385</v>
      </c>
      <c r="B1367" s="1" t="s">
        <v>39</v>
      </c>
      <c r="C1367" s="1"/>
      <c r="D1367" s="1" t="s">
        <v>2878</v>
      </c>
      <c r="E1367" s="7">
        <v>0</v>
      </c>
      <c r="F1367" s="7">
        <v>0</v>
      </c>
      <c r="G1367" s="1" t="s">
        <v>2883</v>
      </c>
      <c r="H1367" s="8" t="s">
        <v>7366</v>
      </c>
      <c r="I1367" s="8" t="s">
        <v>9215</v>
      </c>
      <c r="J1367" s="14">
        <v>0</v>
      </c>
      <c r="K1367" s="14">
        <v>0</v>
      </c>
      <c r="L1367" s="8">
        <v>44385.724999999999</v>
      </c>
      <c r="M1367" s="10" t="s">
        <v>809</v>
      </c>
    </row>
    <row r="1368" spans="1:13" x14ac:dyDescent="0.25">
      <c r="A1368" s="3">
        <v>44386</v>
      </c>
      <c r="B1368" s="1" t="s">
        <v>10</v>
      </c>
      <c r="C1368" s="1"/>
      <c r="D1368" s="1" t="s">
        <v>50</v>
      </c>
      <c r="E1368" s="7">
        <v>230</v>
      </c>
      <c r="F1368" s="7">
        <v>47000</v>
      </c>
      <c r="G1368" s="1" t="s">
        <v>2888</v>
      </c>
      <c r="H1368" s="8" t="s">
        <v>7367</v>
      </c>
      <c r="I1368" s="8" t="s">
        <v>9504</v>
      </c>
      <c r="J1368" s="14">
        <v>1</v>
      </c>
      <c r="K1368" s="14">
        <v>24</v>
      </c>
      <c r="L1368" s="8">
        <v>44387.875</v>
      </c>
      <c r="M1368" s="10" t="s">
        <v>809</v>
      </c>
    </row>
    <row r="1369" spans="1:13" x14ac:dyDescent="0.25">
      <c r="A1369" s="3">
        <v>44386</v>
      </c>
      <c r="B1369" s="1" t="s">
        <v>10</v>
      </c>
      <c r="C1369" s="1"/>
      <c r="D1369" s="1" t="s">
        <v>87</v>
      </c>
      <c r="E1369" s="7">
        <v>810</v>
      </c>
      <c r="F1369" s="7">
        <v>0</v>
      </c>
      <c r="G1369" s="1" t="s">
        <v>2887</v>
      </c>
      <c r="H1369" s="8" t="s">
        <v>7368</v>
      </c>
      <c r="I1369" s="8" t="s">
        <v>9136</v>
      </c>
      <c r="J1369" s="14">
        <v>0</v>
      </c>
      <c r="K1369" s="14">
        <v>3</v>
      </c>
      <c r="L1369" s="8">
        <v>44386.878472222219</v>
      </c>
      <c r="M1369" s="10" t="s">
        <v>8731</v>
      </c>
    </row>
    <row r="1370" spans="1:13" x14ac:dyDescent="0.25">
      <c r="A1370" s="3">
        <v>44387</v>
      </c>
      <c r="B1370" s="1" t="s">
        <v>10</v>
      </c>
      <c r="C1370" s="1"/>
      <c r="D1370" s="1" t="s">
        <v>445</v>
      </c>
      <c r="E1370" s="7">
        <v>9000</v>
      </c>
      <c r="F1370" s="7">
        <v>1300000</v>
      </c>
      <c r="G1370" s="1" t="s">
        <v>2888</v>
      </c>
      <c r="H1370" s="8" t="s">
        <v>7369</v>
      </c>
      <c r="I1370" s="8" t="s">
        <v>8843</v>
      </c>
      <c r="J1370" s="14">
        <v>0</v>
      </c>
      <c r="K1370" s="14">
        <v>3</v>
      </c>
      <c r="L1370" s="8">
        <v>44387.875</v>
      </c>
      <c r="M1370" s="10" t="s">
        <v>8731</v>
      </c>
    </row>
    <row r="1371" spans="1:13" x14ac:dyDescent="0.25">
      <c r="A1371" s="3">
        <v>44387</v>
      </c>
      <c r="B1371" s="1" t="s">
        <v>96</v>
      </c>
      <c r="C1371" s="1"/>
      <c r="D1371" s="1" t="s">
        <v>2878</v>
      </c>
      <c r="E1371" s="7">
        <v>0</v>
      </c>
      <c r="F1371" s="7">
        <v>212500</v>
      </c>
      <c r="G1371" s="1" t="s">
        <v>2891</v>
      </c>
      <c r="H1371" s="8" t="s">
        <v>7370</v>
      </c>
      <c r="I1371" s="8" t="s">
        <v>8797</v>
      </c>
      <c r="J1371" s="14">
        <v>0</v>
      </c>
      <c r="K1371" s="14">
        <v>4</v>
      </c>
      <c r="L1371" s="8">
        <v>44387.208333333336</v>
      </c>
      <c r="M1371" s="10" t="s">
        <v>809</v>
      </c>
    </row>
    <row r="1372" spans="1:13" x14ac:dyDescent="0.25">
      <c r="A1372" s="3">
        <v>44387</v>
      </c>
      <c r="B1372" s="1" t="s">
        <v>25</v>
      </c>
      <c r="C1372" s="1"/>
      <c r="D1372" s="1" t="s">
        <v>50</v>
      </c>
      <c r="E1372" s="7">
        <v>0</v>
      </c>
      <c r="F1372" s="7">
        <v>52000</v>
      </c>
      <c r="G1372" s="1" t="s">
        <v>2893</v>
      </c>
      <c r="H1372" s="8" t="s">
        <v>7371</v>
      </c>
      <c r="I1372" s="8" t="s">
        <v>9080</v>
      </c>
      <c r="J1372" s="14">
        <v>0</v>
      </c>
      <c r="K1372" s="14">
        <v>0</v>
      </c>
      <c r="L1372" s="8">
        <v>44387.080555555556</v>
      </c>
      <c r="M1372" s="10" t="s">
        <v>809</v>
      </c>
    </row>
    <row r="1373" spans="1:13" x14ac:dyDescent="0.25">
      <c r="A1373" s="3">
        <v>44387</v>
      </c>
      <c r="B1373" s="1" t="s">
        <v>96</v>
      </c>
      <c r="C1373" s="1"/>
      <c r="D1373" s="1" t="s">
        <v>2878</v>
      </c>
      <c r="E1373" s="7">
        <v>0</v>
      </c>
      <c r="F1373" s="7">
        <v>211500</v>
      </c>
      <c r="G1373" s="1" t="s">
        <v>2891</v>
      </c>
      <c r="H1373" s="8" t="s">
        <v>7370</v>
      </c>
      <c r="I1373" s="8" t="s">
        <v>8797</v>
      </c>
      <c r="J1373" s="14">
        <v>0</v>
      </c>
      <c r="K1373" s="14">
        <v>4</v>
      </c>
      <c r="L1373" s="8">
        <v>44387.208333333336</v>
      </c>
      <c r="M1373" s="10" t="s">
        <v>809</v>
      </c>
    </row>
    <row r="1374" spans="1:13" x14ac:dyDescent="0.25">
      <c r="A1374" s="3">
        <v>44387</v>
      </c>
      <c r="B1374" s="1" t="s">
        <v>96</v>
      </c>
      <c r="C1374" s="1"/>
      <c r="D1374" s="1" t="s">
        <v>50</v>
      </c>
      <c r="E1374" s="7">
        <v>0</v>
      </c>
      <c r="F1374" s="7">
        <v>188000</v>
      </c>
      <c r="G1374" s="1" t="s">
        <v>2892</v>
      </c>
      <c r="H1374" s="8" t="s">
        <v>7372</v>
      </c>
      <c r="I1374" s="8" t="s">
        <v>9262</v>
      </c>
      <c r="J1374" s="14">
        <v>1</v>
      </c>
      <c r="K1374" s="14">
        <v>39</v>
      </c>
      <c r="L1374" s="8">
        <v>44388.666666666664</v>
      </c>
      <c r="M1374" s="10" t="s">
        <v>809</v>
      </c>
    </row>
    <row r="1375" spans="1:13" x14ac:dyDescent="0.25">
      <c r="A1375" s="3">
        <v>44388</v>
      </c>
      <c r="B1375" s="1" t="s">
        <v>10</v>
      </c>
      <c r="C1375" s="1"/>
      <c r="D1375" s="1" t="s">
        <v>445</v>
      </c>
      <c r="E1375" s="7">
        <v>9000</v>
      </c>
      <c r="F1375" s="7">
        <v>1300000</v>
      </c>
      <c r="G1375" s="1" t="s">
        <v>2895</v>
      </c>
      <c r="H1375" s="8" t="s">
        <v>7373</v>
      </c>
      <c r="I1375" s="8" t="s">
        <v>8843</v>
      </c>
      <c r="J1375" s="14">
        <v>0</v>
      </c>
      <c r="K1375" s="14">
        <v>3</v>
      </c>
      <c r="L1375" s="8">
        <v>44388.875</v>
      </c>
      <c r="M1375" s="10" t="s">
        <v>8731</v>
      </c>
    </row>
    <row r="1376" spans="1:13" x14ac:dyDescent="0.25">
      <c r="A1376" s="3">
        <v>44389</v>
      </c>
      <c r="B1376" s="1" t="s">
        <v>10</v>
      </c>
      <c r="C1376" s="1"/>
      <c r="D1376" s="1" t="s">
        <v>562</v>
      </c>
      <c r="E1376" s="7">
        <v>0</v>
      </c>
      <c r="F1376" s="7">
        <v>0</v>
      </c>
      <c r="G1376" s="1" t="s">
        <v>2897</v>
      </c>
      <c r="H1376" s="8" t="s">
        <v>7374</v>
      </c>
      <c r="I1376" s="8" t="s">
        <v>9505</v>
      </c>
      <c r="J1376" s="14">
        <v>1</v>
      </c>
      <c r="K1376" s="14">
        <v>25</v>
      </c>
      <c r="L1376" s="8">
        <v>44390.708333333336</v>
      </c>
      <c r="M1376" s="10" t="s">
        <v>378</v>
      </c>
    </row>
    <row r="1377" spans="1:13" x14ac:dyDescent="0.25">
      <c r="A1377" s="3">
        <v>44391</v>
      </c>
      <c r="B1377" s="1" t="s">
        <v>10</v>
      </c>
      <c r="C1377" s="1"/>
      <c r="D1377" s="1" t="s">
        <v>2878</v>
      </c>
      <c r="E1377" s="7">
        <v>35</v>
      </c>
      <c r="F1377" s="7">
        <v>11000</v>
      </c>
      <c r="G1377" s="1" t="s">
        <v>2900</v>
      </c>
      <c r="H1377" s="8" t="s">
        <v>7375</v>
      </c>
      <c r="I1377" s="8" t="s">
        <v>9080</v>
      </c>
      <c r="J1377" s="14">
        <v>0</v>
      </c>
      <c r="K1377" s="14">
        <v>0</v>
      </c>
      <c r="L1377" s="8">
        <v>44391.594444444447</v>
      </c>
      <c r="M1377" s="10" t="s">
        <v>809</v>
      </c>
    </row>
    <row r="1378" spans="1:13" x14ac:dyDescent="0.25">
      <c r="A1378" s="3">
        <v>44395</v>
      </c>
      <c r="B1378" s="1" t="s">
        <v>440</v>
      </c>
      <c r="C1378" s="1"/>
      <c r="D1378" s="1" t="s">
        <v>445</v>
      </c>
      <c r="E1378" s="7">
        <v>0</v>
      </c>
      <c r="F1378" s="7">
        <v>0</v>
      </c>
      <c r="G1378" s="1" t="s">
        <v>2902</v>
      </c>
      <c r="H1378" s="8" t="s">
        <v>7376</v>
      </c>
      <c r="I1378" s="8" t="s">
        <v>9506</v>
      </c>
      <c r="J1378" s="14">
        <v>0</v>
      </c>
      <c r="K1378" s="14">
        <v>5</v>
      </c>
      <c r="L1378" s="8">
        <v>44395.406944444447</v>
      </c>
      <c r="M1378" s="10" t="s">
        <v>8731</v>
      </c>
    </row>
    <row r="1379" spans="1:13" x14ac:dyDescent="0.25">
      <c r="A1379" s="3">
        <v>44397</v>
      </c>
      <c r="B1379" s="1" t="s">
        <v>440</v>
      </c>
      <c r="C1379" s="1"/>
      <c r="D1379" s="1" t="s">
        <v>422</v>
      </c>
      <c r="E1379" s="7">
        <v>0</v>
      </c>
      <c r="F1379" s="7">
        <v>0</v>
      </c>
      <c r="G1379" s="1" t="s">
        <v>2904</v>
      </c>
      <c r="H1379" s="8" t="s">
        <v>7377</v>
      </c>
      <c r="I1379" s="8" t="s">
        <v>8793</v>
      </c>
      <c r="J1379" s="14">
        <v>0</v>
      </c>
      <c r="K1379" s="14">
        <v>0</v>
      </c>
      <c r="L1379" s="8">
        <v>44397.708333333336</v>
      </c>
      <c r="M1379" s="10" t="s">
        <v>8731</v>
      </c>
    </row>
    <row r="1380" spans="1:13" x14ac:dyDescent="0.25">
      <c r="A1380" s="3">
        <v>44398</v>
      </c>
      <c r="B1380" s="1" t="s">
        <v>440</v>
      </c>
      <c r="C1380" s="1"/>
      <c r="D1380" s="1" t="s">
        <v>50</v>
      </c>
      <c r="E1380" s="7">
        <v>0</v>
      </c>
      <c r="F1380" s="7">
        <v>81503</v>
      </c>
      <c r="G1380" s="1" t="s">
        <v>2906</v>
      </c>
      <c r="H1380" s="8" t="s">
        <v>7378</v>
      </c>
      <c r="I1380" s="8" t="s">
        <v>9507</v>
      </c>
      <c r="J1380" s="14">
        <v>1</v>
      </c>
      <c r="K1380" s="14">
        <v>21</v>
      </c>
      <c r="L1380" s="8">
        <v>44399.5</v>
      </c>
      <c r="M1380" s="10" t="s">
        <v>809</v>
      </c>
    </row>
    <row r="1381" spans="1:13" x14ac:dyDescent="0.25">
      <c r="A1381" s="3">
        <v>44399</v>
      </c>
      <c r="B1381" s="1" t="s">
        <v>10</v>
      </c>
      <c r="C1381" s="1"/>
      <c r="D1381" s="1" t="s">
        <v>422</v>
      </c>
      <c r="E1381" s="7">
        <v>220</v>
      </c>
      <c r="F1381" s="7">
        <v>0</v>
      </c>
      <c r="G1381" s="1" t="s">
        <v>2908</v>
      </c>
      <c r="H1381" s="8" t="s">
        <v>7379</v>
      </c>
      <c r="I1381" s="8" t="s">
        <v>9468</v>
      </c>
      <c r="J1381" s="14">
        <v>0</v>
      </c>
      <c r="K1381" s="14">
        <v>0</v>
      </c>
      <c r="L1381" s="8">
        <v>44399.611111111109</v>
      </c>
      <c r="M1381" s="10" t="s">
        <v>8731</v>
      </c>
    </row>
    <row r="1382" spans="1:13" x14ac:dyDescent="0.25">
      <c r="A1382" s="3">
        <v>44400</v>
      </c>
      <c r="B1382" s="1" t="s">
        <v>440</v>
      </c>
      <c r="C1382" s="1"/>
      <c r="D1382" s="1" t="s">
        <v>422</v>
      </c>
      <c r="E1382" s="7">
        <v>0</v>
      </c>
      <c r="F1382" s="7">
        <v>0</v>
      </c>
      <c r="G1382" s="1" t="s">
        <v>2911</v>
      </c>
      <c r="H1382" s="8" t="s">
        <v>7380</v>
      </c>
      <c r="I1382" s="8" t="s">
        <v>8856</v>
      </c>
      <c r="J1382" s="14">
        <v>0</v>
      </c>
      <c r="K1382" s="14">
        <v>2</v>
      </c>
      <c r="L1382" s="8">
        <v>44400.447916666664</v>
      </c>
      <c r="M1382" s="10" t="s">
        <v>8731</v>
      </c>
    </row>
    <row r="1383" spans="1:13" x14ac:dyDescent="0.25">
      <c r="A1383" s="3">
        <v>44400</v>
      </c>
      <c r="B1383" s="1" t="s">
        <v>96</v>
      </c>
      <c r="C1383" s="1"/>
      <c r="D1383" s="1" t="s">
        <v>422</v>
      </c>
      <c r="E1383" s="7">
        <v>15</v>
      </c>
      <c r="F1383" s="7">
        <v>3500</v>
      </c>
      <c r="G1383" s="1" t="s">
        <v>2910</v>
      </c>
      <c r="H1383" s="8" t="s">
        <v>7381</v>
      </c>
      <c r="I1383" s="8" t="s">
        <v>8931</v>
      </c>
      <c r="J1383" s="14">
        <v>0</v>
      </c>
      <c r="K1383" s="14">
        <v>0</v>
      </c>
      <c r="L1383" s="8">
        <v>44400.354166666664</v>
      </c>
      <c r="M1383" s="10" t="s">
        <v>8731</v>
      </c>
    </row>
    <row r="1384" spans="1:13" x14ac:dyDescent="0.25">
      <c r="A1384" s="3">
        <v>44401</v>
      </c>
      <c r="B1384" s="1" t="s">
        <v>440</v>
      </c>
      <c r="C1384" s="1"/>
      <c r="D1384" s="1" t="s">
        <v>50</v>
      </c>
      <c r="E1384" s="7">
        <v>0</v>
      </c>
      <c r="F1384" s="7">
        <v>225949</v>
      </c>
      <c r="G1384" s="1" t="s">
        <v>482</v>
      </c>
      <c r="H1384" s="8" t="s">
        <v>7382</v>
      </c>
      <c r="I1384" s="8" t="e">
        <v>#VALUE!</v>
      </c>
      <c r="J1384" s="14" t="e">
        <v>#VALUE!</v>
      </c>
      <c r="K1384" s="14" t="e">
        <v>#VALUE!</v>
      </c>
      <c r="L1384" s="8" t="e">
        <v>#VALUE!</v>
      </c>
      <c r="M1384" s="10" t="s">
        <v>809</v>
      </c>
    </row>
    <row r="1385" spans="1:13" x14ac:dyDescent="0.25">
      <c r="A1385" s="3">
        <v>44403</v>
      </c>
      <c r="B1385" s="1" t="s">
        <v>10</v>
      </c>
      <c r="C1385" s="1"/>
      <c r="D1385" s="1" t="s">
        <v>378</v>
      </c>
      <c r="E1385" s="7">
        <v>0</v>
      </c>
      <c r="F1385" s="7">
        <v>0</v>
      </c>
      <c r="G1385" s="1" t="s">
        <v>482</v>
      </c>
      <c r="H1385" s="8" t="s">
        <v>7383</v>
      </c>
      <c r="I1385" s="8" t="e">
        <v>#VALUE!</v>
      </c>
      <c r="J1385" s="14" t="e">
        <v>#VALUE!</v>
      </c>
      <c r="K1385" s="14" t="e">
        <v>#VALUE!</v>
      </c>
      <c r="L1385" s="8" t="e">
        <v>#VALUE!</v>
      </c>
      <c r="M1385" s="10" t="s">
        <v>378</v>
      </c>
    </row>
    <row r="1386" spans="1:13" x14ac:dyDescent="0.25">
      <c r="A1386" s="3">
        <v>44405</v>
      </c>
      <c r="B1386" s="1" t="s">
        <v>39</v>
      </c>
      <c r="C1386" s="1"/>
      <c r="D1386" s="1" t="s">
        <v>422</v>
      </c>
      <c r="E1386" s="7">
        <v>0</v>
      </c>
      <c r="F1386" s="7">
        <v>0</v>
      </c>
      <c r="G1386" s="1" t="s">
        <v>2915</v>
      </c>
      <c r="H1386" s="8" t="s">
        <v>7384</v>
      </c>
      <c r="I1386" s="8" t="s">
        <v>8853</v>
      </c>
      <c r="J1386" s="14">
        <v>0</v>
      </c>
      <c r="K1386" s="14">
        <v>2</v>
      </c>
      <c r="L1386" s="8">
        <v>44405.654166666667</v>
      </c>
      <c r="M1386" s="10" t="s">
        <v>8731</v>
      </c>
    </row>
    <row r="1387" spans="1:13" x14ac:dyDescent="0.25">
      <c r="A1387" s="3">
        <v>44407</v>
      </c>
      <c r="B1387" s="1" t="s">
        <v>96</v>
      </c>
      <c r="C1387" s="1"/>
      <c r="D1387" s="1" t="s">
        <v>545</v>
      </c>
      <c r="E1387" s="7">
        <v>0</v>
      </c>
      <c r="F1387" s="7">
        <v>0</v>
      </c>
      <c r="G1387" s="1" t="s">
        <v>2917</v>
      </c>
      <c r="H1387" s="8" t="s">
        <v>7385</v>
      </c>
      <c r="I1387" s="8" t="s">
        <v>9508</v>
      </c>
      <c r="J1387" s="14">
        <v>0</v>
      </c>
      <c r="K1387" s="14">
        <v>1</v>
      </c>
      <c r="L1387" s="8">
        <v>44407.398611111108</v>
      </c>
      <c r="M1387" s="10" t="s">
        <v>5089</v>
      </c>
    </row>
    <row r="1388" spans="1:13" x14ac:dyDescent="0.25">
      <c r="A1388" s="3">
        <v>44409</v>
      </c>
      <c r="B1388" s="1" t="s">
        <v>10</v>
      </c>
      <c r="C1388" s="1"/>
      <c r="D1388" s="1" t="s">
        <v>50</v>
      </c>
      <c r="E1388" s="7">
        <v>95</v>
      </c>
      <c r="F1388" s="7">
        <v>65888</v>
      </c>
      <c r="G1388" s="1" t="s">
        <v>2921</v>
      </c>
      <c r="H1388" s="8" t="s">
        <v>7386</v>
      </c>
      <c r="I1388" s="8" t="s">
        <v>9215</v>
      </c>
      <c r="J1388" s="14">
        <v>1</v>
      </c>
      <c r="K1388" s="14">
        <v>0</v>
      </c>
      <c r="L1388" s="8">
        <v>44410</v>
      </c>
      <c r="M1388" s="10" t="s">
        <v>809</v>
      </c>
    </row>
    <row r="1389" spans="1:13" x14ac:dyDescent="0.25">
      <c r="A1389" s="3">
        <v>44409</v>
      </c>
      <c r="B1389" s="1" t="s">
        <v>10</v>
      </c>
      <c r="C1389" s="1"/>
      <c r="D1389" s="1" t="s">
        <v>378</v>
      </c>
      <c r="E1389" s="7">
        <v>0</v>
      </c>
      <c r="F1389" s="7">
        <v>0</v>
      </c>
      <c r="G1389" s="1" t="s">
        <v>2920</v>
      </c>
      <c r="H1389" s="8" t="s">
        <v>7387</v>
      </c>
      <c r="I1389" s="8" t="s">
        <v>8774</v>
      </c>
      <c r="J1389" s="14">
        <v>3</v>
      </c>
      <c r="K1389" s="14">
        <v>72</v>
      </c>
      <c r="L1389" s="8">
        <v>44412.375</v>
      </c>
      <c r="M1389" s="10" t="s">
        <v>378</v>
      </c>
    </row>
    <row r="1390" spans="1:13" x14ac:dyDescent="0.25">
      <c r="A1390" s="3">
        <v>44410</v>
      </c>
      <c r="B1390" s="1" t="s">
        <v>429</v>
      </c>
      <c r="C1390" s="1"/>
      <c r="D1390" s="1" t="s">
        <v>573</v>
      </c>
      <c r="E1390" s="7">
        <v>24</v>
      </c>
      <c r="F1390" s="7">
        <v>9400</v>
      </c>
      <c r="G1390" s="1" t="s">
        <v>2924</v>
      </c>
      <c r="H1390" s="8" t="s">
        <v>7388</v>
      </c>
      <c r="I1390" s="8" t="s">
        <v>9509</v>
      </c>
      <c r="J1390" s="14">
        <v>0</v>
      </c>
      <c r="K1390" s="14">
        <v>10</v>
      </c>
      <c r="L1390" s="8">
        <v>44410.449305555558</v>
      </c>
      <c r="M1390" s="10" t="s">
        <v>809</v>
      </c>
    </row>
    <row r="1391" spans="1:13" x14ac:dyDescent="0.25">
      <c r="A1391" s="3">
        <v>44410</v>
      </c>
      <c r="B1391" s="1" t="s">
        <v>429</v>
      </c>
      <c r="C1391" s="1"/>
      <c r="D1391" s="1" t="s">
        <v>573</v>
      </c>
      <c r="E1391" s="7">
        <v>43</v>
      </c>
      <c r="F1391" s="7">
        <v>19000</v>
      </c>
      <c r="G1391" s="1" t="s">
        <v>2923</v>
      </c>
      <c r="H1391" s="8" t="s">
        <v>7389</v>
      </c>
      <c r="I1391" s="8" t="s">
        <v>8788</v>
      </c>
      <c r="J1391" s="14">
        <v>0</v>
      </c>
      <c r="K1391" s="14">
        <v>9</v>
      </c>
      <c r="L1391" s="8">
        <v>44410.663194444445</v>
      </c>
      <c r="M1391" s="10" t="s">
        <v>809</v>
      </c>
    </row>
    <row r="1392" spans="1:13" x14ac:dyDescent="0.25">
      <c r="A1392" s="3">
        <v>44411</v>
      </c>
      <c r="B1392" s="1" t="s">
        <v>10</v>
      </c>
      <c r="C1392" s="1"/>
      <c r="D1392" s="1" t="s">
        <v>422</v>
      </c>
      <c r="E1392" s="7">
        <v>4</v>
      </c>
      <c r="F1392" s="7">
        <v>0</v>
      </c>
      <c r="G1392" s="1" t="s">
        <v>2927</v>
      </c>
      <c r="H1392" s="8" t="s">
        <v>7390</v>
      </c>
      <c r="I1392" s="8" t="s">
        <v>9171</v>
      </c>
      <c r="J1392" s="14">
        <v>0</v>
      </c>
      <c r="K1392" s="14">
        <v>0</v>
      </c>
      <c r="L1392" s="8">
        <v>44411.227777777778</v>
      </c>
      <c r="M1392" s="10" t="s">
        <v>8731</v>
      </c>
    </row>
    <row r="1393" spans="1:13" x14ac:dyDescent="0.25">
      <c r="A1393" s="3">
        <v>44411</v>
      </c>
      <c r="B1393" s="1" t="s">
        <v>429</v>
      </c>
      <c r="C1393" s="1"/>
      <c r="D1393" s="1" t="s">
        <v>450</v>
      </c>
      <c r="E1393" s="7">
        <v>0</v>
      </c>
      <c r="F1393" s="7">
        <v>0</v>
      </c>
      <c r="G1393" s="1" t="s">
        <v>2926</v>
      </c>
      <c r="H1393" s="8" t="s">
        <v>7391</v>
      </c>
      <c r="I1393" s="8" t="s">
        <v>9161</v>
      </c>
      <c r="J1393" s="14">
        <v>0</v>
      </c>
      <c r="K1393" s="14">
        <v>0</v>
      </c>
      <c r="L1393" s="8">
        <v>44411.313888888886</v>
      </c>
      <c r="M1393" s="10" t="s">
        <v>378</v>
      </c>
    </row>
    <row r="1394" spans="1:13" x14ac:dyDescent="0.25">
      <c r="A1394" s="3">
        <v>44418</v>
      </c>
      <c r="B1394" s="1" t="s">
        <v>440</v>
      </c>
      <c r="C1394" s="1"/>
      <c r="D1394" s="1" t="s">
        <v>50</v>
      </c>
      <c r="E1394" s="7">
        <v>0</v>
      </c>
      <c r="F1394" s="7">
        <v>233000</v>
      </c>
      <c r="G1394" s="1" t="s">
        <v>482</v>
      </c>
      <c r="H1394" s="8" t="s">
        <v>7392</v>
      </c>
      <c r="I1394" s="8" t="e">
        <v>#VALUE!</v>
      </c>
      <c r="J1394" s="14" t="e">
        <v>#VALUE!</v>
      </c>
      <c r="K1394" s="14" t="e">
        <v>#VALUE!</v>
      </c>
      <c r="L1394" s="8" t="e">
        <v>#VALUE!</v>
      </c>
      <c r="M1394" s="10" t="s">
        <v>809</v>
      </c>
    </row>
    <row r="1395" spans="1:13" x14ac:dyDescent="0.25">
      <c r="A1395" s="3">
        <v>44418</v>
      </c>
      <c r="B1395" s="1" t="s">
        <v>440</v>
      </c>
      <c r="C1395" s="1"/>
      <c r="D1395" s="1" t="s">
        <v>50</v>
      </c>
      <c r="E1395" s="7">
        <v>0</v>
      </c>
      <c r="F1395" s="7">
        <v>318761</v>
      </c>
      <c r="G1395" s="1" t="s">
        <v>2930</v>
      </c>
      <c r="H1395" s="8" t="s">
        <v>7393</v>
      </c>
      <c r="I1395" s="8" t="s">
        <v>9326</v>
      </c>
      <c r="J1395" s="14">
        <v>1</v>
      </c>
      <c r="K1395" s="14">
        <v>22</v>
      </c>
      <c r="L1395" s="8">
        <v>44419.791666666664</v>
      </c>
      <c r="M1395" s="10" t="s">
        <v>809</v>
      </c>
    </row>
    <row r="1396" spans="1:13" x14ac:dyDescent="0.25">
      <c r="A1396" s="3">
        <v>44418</v>
      </c>
      <c r="B1396" s="1" t="s">
        <v>440</v>
      </c>
      <c r="C1396" s="1"/>
      <c r="D1396" s="1" t="s">
        <v>50</v>
      </c>
      <c r="E1396" s="7">
        <v>0</v>
      </c>
      <c r="F1396" s="7">
        <v>372600</v>
      </c>
      <c r="G1396" s="1" t="s">
        <v>2929</v>
      </c>
      <c r="H1396" s="8" t="s">
        <v>7394</v>
      </c>
      <c r="I1396" s="8" t="s">
        <v>9510</v>
      </c>
      <c r="J1396" s="14">
        <v>3</v>
      </c>
      <c r="K1396" s="14">
        <v>66</v>
      </c>
      <c r="L1396" s="8">
        <v>44421.693055555559</v>
      </c>
      <c r="M1396" s="10" t="s">
        <v>809</v>
      </c>
    </row>
    <row r="1397" spans="1:13" x14ac:dyDescent="0.25">
      <c r="A1397" s="3">
        <v>44419</v>
      </c>
      <c r="B1397" s="1" t="s">
        <v>440</v>
      </c>
      <c r="C1397" s="1"/>
      <c r="D1397" s="1" t="s">
        <v>50</v>
      </c>
      <c r="E1397" s="7">
        <v>0</v>
      </c>
      <c r="F1397" s="7">
        <v>92109</v>
      </c>
      <c r="G1397" s="1" t="s">
        <v>2932</v>
      </c>
      <c r="H1397" s="8" t="s">
        <v>7395</v>
      </c>
      <c r="I1397" s="8" t="s">
        <v>9511</v>
      </c>
      <c r="J1397" s="14">
        <v>0</v>
      </c>
      <c r="K1397" s="14">
        <v>2</v>
      </c>
      <c r="L1397" s="8">
        <v>44419.90902777778</v>
      </c>
      <c r="M1397" s="10" t="s">
        <v>809</v>
      </c>
    </row>
    <row r="1398" spans="1:13" x14ac:dyDescent="0.25">
      <c r="A1398" s="3">
        <v>44419</v>
      </c>
      <c r="B1398" s="1" t="s">
        <v>440</v>
      </c>
      <c r="C1398" s="1"/>
      <c r="D1398" s="1" t="s">
        <v>50</v>
      </c>
      <c r="E1398" s="7">
        <v>0</v>
      </c>
      <c r="F1398" s="7">
        <v>700000</v>
      </c>
      <c r="G1398" s="1" t="s">
        <v>482</v>
      </c>
      <c r="H1398" s="8" t="s">
        <v>7396</v>
      </c>
      <c r="I1398" s="8" t="e">
        <v>#VALUE!</v>
      </c>
      <c r="J1398" s="14" t="e">
        <v>#VALUE!</v>
      </c>
      <c r="K1398" s="14" t="e">
        <v>#VALUE!</v>
      </c>
      <c r="L1398" s="8" t="e">
        <v>#VALUE!</v>
      </c>
      <c r="M1398" s="10" t="s">
        <v>809</v>
      </c>
    </row>
    <row r="1399" spans="1:13" x14ac:dyDescent="0.25">
      <c r="A1399" s="3">
        <v>44420</v>
      </c>
      <c r="B1399" s="1" t="s">
        <v>39</v>
      </c>
      <c r="C1399" s="1"/>
      <c r="D1399" s="1" t="s">
        <v>422</v>
      </c>
      <c r="E1399" s="7">
        <v>0</v>
      </c>
      <c r="F1399" s="7">
        <v>0</v>
      </c>
      <c r="G1399" s="1" t="s">
        <v>2935</v>
      </c>
      <c r="H1399" s="8" t="s">
        <v>7397</v>
      </c>
      <c r="I1399" s="8" t="s">
        <v>9231</v>
      </c>
      <c r="J1399" s="14">
        <v>0</v>
      </c>
      <c r="K1399" s="14">
        <v>0</v>
      </c>
      <c r="L1399" s="8">
        <v>44420.947222222225</v>
      </c>
      <c r="M1399" s="10" t="s">
        <v>8731</v>
      </c>
    </row>
    <row r="1400" spans="1:13" x14ac:dyDescent="0.25">
      <c r="A1400" s="3">
        <v>44420</v>
      </c>
      <c r="B1400" s="1" t="s">
        <v>440</v>
      </c>
      <c r="C1400" s="1"/>
      <c r="D1400" s="1" t="s">
        <v>50</v>
      </c>
      <c r="E1400" s="7">
        <v>0</v>
      </c>
      <c r="F1400" s="7">
        <v>101000</v>
      </c>
      <c r="G1400" s="1" t="s">
        <v>2934</v>
      </c>
      <c r="H1400" s="8" t="s">
        <v>7398</v>
      </c>
      <c r="I1400" s="8" t="s">
        <v>9512</v>
      </c>
      <c r="J1400" s="14">
        <v>1</v>
      </c>
      <c r="K1400" s="14">
        <v>11</v>
      </c>
      <c r="L1400" s="8">
        <v>44421.25</v>
      </c>
      <c r="M1400" s="10" t="s">
        <v>809</v>
      </c>
    </row>
    <row r="1401" spans="1:13" x14ac:dyDescent="0.25">
      <c r="A1401" s="3">
        <v>44423</v>
      </c>
      <c r="B1401" s="1" t="s">
        <v>10</v>
      </c>
      <c r="C1401" s="1"/>
      <c r="D1401" s="1" t="s">
        <v>635</v>
      </c>
      <c r="E1401" s="7">
        <v>0</v>
      </c>
      <c r="F1401" s="7">
        <v>0</v>
      </c>
      <c r="G1401" s="1" t="s">
        <v>2937</v>
      </c>
      <c r="H1401" s="8" t="s">
        <v>7399</v>
      </c>
      <c r="I1401" s="8" t="s">
        <v>9513</v>
      </c>
      <c r="J1401" s="14">
        <v>1</v>
      </c>
      <c r="K1401" s="14">
        <v>10</v>
      </c>
      <c r="L1401" s="8">
        <v>44424.145833333336</v>
      </c>
      <c r="M1401" s="10" t="s">
        <v>378</v>
      </c>
    </row>
    <row r="1402" spans="1:13" x14ac:dyDescent="0.25">
      <c r="A1402" s="3">
        <v>44424</v>
      </c>
      <c r="B1402" s="1" t="s">
        <v>10</v>
      </c>
      <c r="C1402" s="1"/>
      <c r="D1402" s="1" t="s">
        <v>378</v>
      </c>
      <c r="E1402" s="7">
        <v>0</v>
      </c>
      <c r="F1402" s="7">
        <v>0</v>
      </c>
      <c r="G1402" s="1" t="s">
        <v>2939</v>
      </c>
      <c r="H1402" s="8" t="s">
        <v>7400</v>
      </c>
      <c r="I1402" s="8" t="s">
        <v>9081</v>
      </c>
      <c r="J1402" s="14">
        <v>0</v>
      </c>
      <c r="K1402" s="14">
        <v>0</v>
      </c>
      <c r="L1402" s="8">
        <v>44424.688194444447</v>
      </c>
      <c r="M1402" s="10" t="s">
        <v>378</v>
      </c>
    </row>
    <row r="1403" spans="1:13" x14ac:dyDescent="0.25">
      <c r="A1403" s="3">
        <v>44425</v>
      </c>
      <c r="B1403" s="1" t="s">
        <v>10</v>
      </c>
      <c r="C1403" s="1"/>
      <c r="D1403" s="1" t="s">
        <v>378</v>
      </c>
      <c r="E1403" s="7">
        <v>0</v>
      </c>
      <c r="F1403" s="7">
        <v>0</v>
      </c>
      <c r="G1403" s="1" t="s">
        <v>2942</v>
      </c>
      <c r="H1403" s="8" t="s">
        <v>7401</v>
      </c>
      <c r="I1403" s="8" t="s">
        <v>8759</v>
      </c>
      <c r="J1403" s="14">
        <v>1</v>
      </c>
      <c r="K1403" s="14">
        <v>24</v>
      </c>
      <c r="L1403" s="8">
        <v>44426.583333333336</v>
      </c>
      <c r="M1403" s="10" t="s">
        <v>378</v>
      </c>
    </row>
    <row r="1404" spans="1:13" x14ac:dyDescent="0.25">
      <c r="A1404" s="3">
        <v>44425</v>
      </c>
      <c r="B1404" s="1" t="s">
        <v>10</v>
      </c>
      <c r="C1404" s="1"/>
      <c r="D1404" s="1" t="s">
        <v>50</v>
      </c>
      <c r="E1404" s="7">
        <v>234</v>
      </c>
      <c r="F1404" s="7">
        <v>71000</v>
      </c>
      <c r="G1404" s="1" t="s">
        <v>2941</v>
      </c>
      <c r="H1404" s="8" t="s">
        <v>7402</v>
      </c>
      <c r="I1404" s="8" t="s">
        <v>9326</v>
      </c>
      <c r="J1404" s="14">
        <v>1</v>
      </c>
      <c r="K1404" s="14">
        <v>22</v>
      </c>
      <c r="L1404" s="8">
        <v>44426.739583333336</v>
      </c>
      <c r="M1404" s="10" t="s">
        <v>809</v>
      </c>
    </row>
    <row r="1405" spans="1:13" x14ac:dyDescent="0.25">
      <c r="A1405" s="3">
        <v>44426</v>
      </c>
      <c r="B1405" s="1" t="s">
        <v>429</v>
      </c>
      <c r="C1405" s="1"/>
      <c r="D1405" s="1" t="s">
        <v>422</v>
      </c>
      <c r="E1405" s="7">
        <v>0</v>
      </c>
      <c r="F1405" s="7">
        <v>0</v>
      </c>
      <c r="G1405" s="1" t="s">
        <v>2944</v>
      </c>
      <c r="H1405" s="8" t="s">
        <v>7403</v>
      </c>
      <c r="I1405" s="8" t="s">
        <v>8792</v>
      </c>
      <c r="J1405" s="14">
        <v>0</v>
      </c>
      <c r="K1405" s="14">
        <v>0</v>
      </c>
      <c r="L1405" s="8">
        <v>44426.509027777778</v>
      </c>
      <c r="M1405" s="10" t="s">
        <v>8731</v>
      </c>
    </row>
    <row r="1406" spans="1:13" x14ac:dyDescent="0.25">
      <c r="A1406" s="3">
        <v>44428</v>
      </c>
      <c r="B1406" s="1" t="s">
        <v>10</v>
      </c>
      <c r="C1406" s="1"/>
      <c r="D1406" s="1" t="s">
        <v>378</v>
      </c>
      <c r="E1406" s="7">
        <v>0</v>
      </c>
      <c r="F1406" s="7">
        <v>0</v>
      </c>
      <c r="G1406" s="1" t="s">
        <v>2947</v>
      </c>
      <c r="H1406" s="8" t="s">
        <v>7404</v>
      </c>
      <c r="I1406" s="8" t="s">
        <v>8994</v>
      </c>
      <c r="J1406" s="14">
        <v>0</v>
      </c>
      <c r="K1406" s="14">
        <v>0</v>
      </c>
      <c r="L1406" s="8">
        <v>44428.125</v>
      </c>
      <c r="M1406" s="10" t="s">
        <v>378</v>
      </c>
    </row>
    <row r="1407" spans="1:13" x14ac:dyDescent="0.25">
      <c r="A1407" s="3">
        <v>44428</v>
      </c>
      <c r="B1407" s="1" t="s">
        <v>10</v>
      </c>
      <c r="C1407" s="1"/>
      <c r="D1407" s="1" t="s">
        <v>378</v>
      </c>
      <c r="E1407" s="7">
        <v>0</v>
      </c>
      <c r="F1407" s="7">
        <v>0</v>
      </c>
      <c r="G1407" s="1" t="s">
        <v>2946</v>
      </c>
      <c r="H1407" s="8" t="s">
        <v>7405</v>
      </c>
      <c r="I1407" s="8" t="s">
        <v>8994</v>
      </c>
      <c r="J1407" s="14">
        <v>0</v>
      </c>
      <c r="K1407" s="14">
        <v>0</v>
      </c>
      <c r="L1407" s="8">
        <v>44428.690972222219</v>
      </c>
      <c r="M1407" s="10" t="s">
        <v>378</v>
      </c>
    </row>
    <row r="1408" spans="1:13" x14ac:dyDescent="0.25">
      <c r="A1408" s="3">
        <v>44429</v>
      </c>
      <c r="B1408" s="1" t="s">
        <v>10</v>
      </c>
      <c r="C1408" s="1"/>
      <c r="D1408" s="1" t="s">
        <v>50</v>
      </c>
      <c r="E1408" s="7">
        <v>0</v>
      </c>
      <c r="F1408" s="7">
        <v>418</v>
      </c>
      <c r="G1408" s="1" t="s">
        <v>2949</v>
      </c>
      <c r="H1408" s="8" t="s">
        <v>7406</v>
      </c>
      <c r="I1408" s="8" t="s">
        <v>8954</v>
      </c>
      <c r="J1408" s="14">
        <v>0</v>
      </c>
      <c r="K1408" s="14">
        <v>0</v>
      </c>
      <c r="L1408" s="8">
        <v>44429.452777777777</v>
      </c>
      <c r="M1408" s="10" t="s">
        <v>809</v>
      </c>
    </row>
    <row r="1409" spans="1:13" x14ac:dyDescent="0.25">
      <c r="A1409" s="3">
        <v>44430</v>
      </c>
      <c r="B1409" s="1" t="s">
        <v>39</v>
      </c>
      <c r="C1409" s="1"/>
      <c r="D1409" s="1" t="s">
        <v>50</v>
      </c>
      <c r="E1409" s="7">
        <v>0</v>
      </c>
      <c r="F1409" s="7">
        <v>28134</v>
      </c>
      <c r="G1409" s="1" t="s">
        <v>2951</v>
      </c>
      <c r="H1409" s="8" t="s">
        <v>7407</v>
      </c>
      <c r="I1409" s="8" t="s">
        <v>9514</v>
      </c>
      <c r="J1409" s="14">
        <v>1</v>
      </c>
      <c r="K1409" s="14">
        <v>28</v>
      </c>
      <c r="L1409" s="8">
        <v>44431.6875</v>
      </c>
      <c r="M1409" s="10" t="s">
        <v>809</v>
      </c>
    </row>
    <row r="1410" spans="1:13" x14ac:dyDescent="0.25">
      <c r="A1410" s="3">
        <v>44432</v>
      </c>
      <c r="B1410" s="1" t="s">
        <v>440</v>
      </c>
      <c r="C1410" s="1"/>
      <c r="D1410" s="1" t="s">
        <v>50</v>
      </c>
      <c r="E1410" s="7">
        <v>0</v>
      </c>
      <c r="F1410" s="7">
        <v>84987</v>
      </c>
      <c r="G1410" s="1" t="s">
        <v>2953</v>
      </c>
      <c r="H1410" s="8" t="s">
        <v>7408</v>
      </c>
      <c r="I1410" s="8" t="s">
        <v>9515</v>
      </c>
      <c r="J1410" s="14">
        <v>2</v>
      </c>
      <c r="K1410" s="14">
        <v>45</v>
      </c>
      <c r="L1410" s="8">
        <v>44434.588194444441</v>
      </c>
      <c r="M1410" s="10" t="s">
        <v>809</v>
      </c>
    </row>
    <row r="1411" spans="1:13" x14ac:dyDescent="0.25">
      <c r="A1411" s="3">
        <v>44432</v>
      </c>
      <c r="B1411" s="1" t="s">
        <v>440</v>
      </c>
      <c r="C1411" s="1"/>
      <c r="D1411" s="1" t="s">
        <v>50</v>
      </c>
      <c r="E1411" s="7">
        <v>0</v>
      </c>
      <c r="F1411" s="7">
        <v>65000</v>
      </c>
      <c r="G1411" s="1" t="s">
        <v>482</v>
      </c>
      <c r="H1411" s="8" t="s">
        <v>7409</v>
      </c>
      <c r="I1411" s="8" t="e">
        <v>#VALUE!</v>
      </c>
      <c r="J1411" s="14" t="e">
        <v>#VALUE!</v>
      </c>
      <c r="K1411" s="14" t="e">
        <v>#VALUE!</v>
      </c>
      <c r="L1411" s="8" t="e">
        <v>#VALUE!</v>
      </c>
      <c r="M1411" s="10" t="s">
        <v>809</v>
      </c>
    </row>
    <row r="1412" spans="1:13" x14ac:dyDescent="0.25">
      <c r="A1412" s="3">
        <v>44435</v>
      </c>
      <c r="B1412" s="1" t="s">
        <v>25</v>
      </c>
      <c r="C1412" s="1"/>
      <c r="D1412" s="1" t="s">
        <v>450</v>
      </c>
      <c r="E1412" s="7">
        <v>0</v>
      </c>
      <c r="F1412" s="7">
        <v>0</v>
      </c>
      <c r="G1412" s="1" t="s">
        <v>2955</v>
      </c>
      <c r="H1412" s="8" t="s">
        <v>7410</v>
      </c>
      <c r="I1412" s="8" t="s">
        <v>9516</v>
      </c>
      <c r="J1412" s="14">
        <v>0</v>
      </c>
      <c r="K1412" s="14">
        <v>3</v>
      </c>
      <c r="L1412" s="8">
        <v>44435.426388888889</v>
      </c>
      <c r="M1412" s="10" t="s">
        <v>378</v>
      </c>
    </row>
    <row r="1413" spans="1:13" x14ac:dyDescent="0.25">
      <c r="A1413" s="3">
        <v>44437</v>
      </c>
      <c r="B1413" s="1" t="s">
        <v>39</v>
      </c>
      <c r="C1413" s="1"/>
      <c r="D1413" s="1" t="s">
        <v>445</v>
      </c>
      <c r="E1413" s="7">
        <v>796</v>
      </c>
      <c r="F1413" s="7">
        <v>0</v>
      </c>
      <c r="G1413" s="1" t="s">
        <v>482</v>
      </c>
      <c r="H1413" s="8" t="s">
        <v>7411</v>
      </c>
      <c r="I1413" s="8" t="e">
        <v>#VALUE!</v>
      </c>
      <c r="J1413" s="14" t="e">
        <v>#VALUE!</v>
      </c>
      <c r="K1413" s="14" t="e">
        <v>#VALUE!</v>
      </c>
      <c r="L1413" s="8" t="e">
        <v>#VALUE!</v>
      </c>
      <c r="M1413" s="10" t="s">
        <v>8731</v>
      </c>
    </row>
    <row r="1414" spans="1:13" x14ac:dyDescent="0.25">
      <c r="A1414" s="3">
        <v>44437</v>
      </c>
      <c r="B1414" s="1" t="s">
        <v>25</v>
      </c>
      <c r="C1414" s="1"/>
      <c r="D1414" s="1" t="s">
        <v>445</v>
      </c>
      <c r="E1414" s="7">
        <v>0</v>
      </c>
      <c r="F1414" s="7">
        <v>0</v>
      </c>
      <c r="G1414" s="1" t="s">
        <v>2961</v>
      </c>
      <c r="H1414" s="8" t="s">
        <v>7412</v>
      </c>
      <c r="I1414" s="8" t="s">
        <v>8758</v>
      </c>
      <c r="J1414" s="14">
        <v>0</v>
      </c>
      <c r="K1414" s="14">
        <v>12</v>
      </c>
      <c r="L1414" s="8">
        <v>44437.897222222222</v>
      </c>
      <c r="M1414" s="10" t="s">
        <v>8731</v>
      </c>
    </row>
    <row r="1415" spans="1:13" x14ac:dyDescent="0.25">
      <c r="A1415" s="3">
        <v>44437</v>
      </c>
      <c r="B1415" s="1" t="s">
        <v>25</v>
      </c>
      <c r="C1415" s="1"/>
      <c r="D1415" s="1" t="s">
        <v>50</v>
      </c>
      <c r="E1415" s="7">
        <v>0</v>
      </c>
      <c r="F1415" s="7">
        <v>0</v>
      </c>
      <c r="G1415" s="1" t="s">
        <v>482</v>
      </c>
      <c r="H1415" s="8" t="s">
        <v>7413</v>
      </c>
      <c r="I1415" s="8" t="e">
        <v>#VALUE!</v>
      </c>
      <c r="J1415" s="14" t="e">
        <v>#VALUE!</v>
      </c>
      <c r="K1415" s="14" t="e">
        <v>#VALUE!</v>
      </c>
      <c r="L1415" s="8" t="e">
        <v>#VALUE!</v>
      </c>
      <c r="M1415" s="10" t="s">
        <v>809</v>
      </c>
    </row>
    <row r="1416" spans="1:13" x14ac:dyDescent="0.25">
      <c r="A1416" s="3">
        <v>44437</v>
      </c>
      <c r="B1416" s="1" t="s">
        <v>25</v>
      </c>
      <c r="C1416" s="1"/>
      <c r="D1416" s="1" t="s">
        <v>50</v>
      </c>
      <c r="E1416" s="7">
        <v>0</v>
      </c>
      <c r="F1416" s="7">
        <v>50000</v>
      </c>
      <c r="G1416" s="1" t="s">
        <v>2960</v>
      </c>
      <c r="H1416" s="8" t="s">
        <v>7414</v>
      </c>
      <c r="I1416" s="8" t="s">
        <v>9517</v>
      </c>
      <c r="J1416" s="14">
        <v>5</v>
      </c>
      <c r="K1416" s="14">
        <v>105</v>
      </c>
      <c r="L1416" s="8">
        <v>44442.359722222223</v>
      </c>
      <c r="M1416" s="10" t="s">
        <v>809</v>
      </c>
    </row>
    <row r="1417" spans="1:13" x14ac:dyDescent="0.25">
      <c r="A1417" s="3">
        <v>44437</v>
      </c>
      <c r="B1417" s="1" t="s">
        <v>25</v>
      </c>
      <c r="C1417" s="1"/>
      <c r="D1417" s="1" t="s">
        <v>50</v>
      </c>
      <c r="E1417" s="7">
        <v>0</v>
      </c>
      <c r="F1417" s="7">
        <v>0</v>
      </c>
      <c r="G1417" s="1" t="s">
        <v>482</v>
      </c>
      <c r="H1417" s="8" t="s">
        <v>7415</v>
      </c>
      <c r="I1417" s="8" t="e">
        <v>#VALUE!</v>
      </c>
      <c r="J1417" s="14" t="e">
        <v>#VALUE!</v>
      </c>
      <c r="K1417" s="14" t="e">
        <v>#VALUE!</v>
      </c>
      <c r="L1417" s="8" t="e">
        <v>#VALUE!</v>
      </c>
      <c r="M1417" s="10" t="s">
        <v>809</v>
      </c>
    </row>
    <row r="1418" spans="1:13" x14ac:dyDescent="0.25">
      <c r="A1418" s="3">
        <v>44437</v>
      </c>
      <c r="B1418" s="1" t="s">
        <v>25</v>
      </c>
      <c r="C1418" s="1"/>
      <c r="D1418" s="1" t="s">
        <v>50</v>
      </c>
      <c r="E1418" s="7">
        <v>0</v>
      </c>
      <c r="F1418" s="7">
        <v>0</v>
      </c>
      <c r="G1418" s="1" t="s">
        <v>2958</v>
      </c>
      <c r="H1418" s="8" t="s">
        <v>7416</v>
      </c>
      <c r="I1418" s="8" t="s">
        <v>9518</v>
      </c>
      <c r="J1418" s="14">
        <v>2</v>
      </c>
      <c r="K1418" s="14">
        <v>52</v>
      </c>
      <c r="L1418" s="8">
        <v>44439.941666666666</v>
      </c>
      <c r="M1418" s="10" t="s">
        <v>809</v>
      </c>
    </row>
    <row r="1419" spans="1:13" x14ac:dyDescent="0.25">
      <c r="A1419" s="3">
        <v>44437</v>
      </c>
      <c r="B1419" s="1" t="s">
        <v>25</v>
      </c>
      <c r="C1419" s="1"/>
      <c r="D1419" s="1" t="s">
        <v>50</v>
      </c>
      <c r="E1419" s="7">
        <v>0</v>
      </c>
      <c r="F1419" s="7">
        <v>91315</v>
      </c>
      <c r="G1419" s="1" t="s">
        <v>2959</v>
      </c>
      <c r="H1419" s="8" t="s">
        <v>7417</v>
      </c>
      <c r="I1419" s="8" t="s">
        <v>9519</v>
      </c>
      <c r="J1419" s="14">
        <v>5</v>
      </c>
      <c r="K1419" s="14">
        <v>115</v>
      </c>
      <c r="L1419" s="8">
        <v>44442.570138888892</v>
      </c>
      <c r="M1419" s="10" t="s">
        <v>809</v>
      </c>
    </row>
    <row r="1420" spans="1:13" x14ac:dyDescent="0.25">
      <c r="A1420" s="3">
        <v>44438</v>
      </c>
      <c r="B1420" s="1" t="s">
        <v>25</v>
      </c>
      <c r="C1420" s="1"/>
      <c r="D1420" s="1" t="s">
        <v>635</v>
      </c>
      <c r="E1420" s="7">
        <v>0</v>
      </c>
      <c r="F1420" s="7">
        <v>0</v>
      </c>
      <c r="G1420" s="1" t="s">
        <v>2963</v>
      </c>
      <c r="H1420" s="8" t="s">
        <v>7418</v>
      </c>
      <c r="I1420" s="8" t="s">
        <v>9520</v>
      </c>
      <c r="J1420" s="14">
        <v>2</v>
      </c>
      <c r="K1420" s="14">
        <v>42</v>
      </c>
      <c r="L1420" s="8">
        <v>44440.638194444444</v>
      </c>
      <c r="M1420" s="10" t="s">
        <v>378</v>
      </c>
    </row>
    <row r="1421" spans="1:13" x14ac:dyDescent="0.25">
      <c r="A1421" s="3">
        <v>44440</v>
      </c>
      <c r="B1421" s="1" t="s">
        <v>440</v>
      </c>
      <c r="C1421" s="1"/>
      <c r="D1421" s="1" t="s">
        <v>50</v>
      </c>
      <c r="E1421" s="7">
        <v>0</v>
      </c>
      <c r="F1421" s="7">
        <v>252740</v>
      </c>
      <c r="G1421" s="1" t="s">
        <v>2966</v>
      </c>
      <c r="H1421" s="8" t="s">
        <v>7419</v>
      </c>
      <c r="I1421" s="8" t="s">
        <v>9312</v>
      </c>
      <c r="J1421" s="14">
        <v>1</v>
      </c>
      <c r="K1421" s="14">
        <v>8</v>
      </c>
      <c r="L1421" s="8">
        <v>44441.083333333336</v>
      </c>
      <c r="M1421" s="10" t="s">
        <v>809</v>
      </c>
    </row>
    <row r="1422" spans="1:13" x14ac:dyDescent="0.25">
      <c r="A1422" s="3">
        <v>44440</v>
      </c>
      <c r="B1422" s="1" t="s">
        <v>10</v>
      </c>
      <c r="C1422" s="1"/>
      <c r="D1422" s="1" t="s">
        <v>378</v>
      </c>
      <c r="E1422" s="7">
        <v>0</v>
      </c>
      <c r="F1422" s="7">
        <v>0</v>
      </c>
      <c r="G1422" s="1" t="s">
        <v>2965</v>
      </c>
      <c r="H1422" s="8" t="s">
        <v>7420</v>
      </c>
      <c r="I1422" s="8" t="s">
        <v>9521</v>
      </c>
      <c r="J1422" s="14">
        <v>0</v>
      </c>
      <c r="K1422" s="14">
        <v>9</v>
      </c>
      <c r="L1422" s="8">
        <v>44440.663888888892</v>
      </c>
      <c r="M1422" s="10" t="s">
        <v>378</v>
      </c>
    </row>
    <row r="1423" spans="1:13" x14ac:dyDescent="0.25">
      <c r="A1423" s="3">
        <v>44441</v>
      </c>
      <c r="B1423" s="1" t="s">
        <v>429</v>
      </c>
      <c r="C1423" s="1"/>
      <c r="D1423" s="1" t="s">
        <v>450</v>
      </c>
      <c r="E1423" s="7">
        <v>0</v>
      </c>
      <c r="F1423" s="7">
        <v>0</v>
      </c>
      <c r="G1423" s="1" t="s">
        <v>2968</v>
      </c>
      <c r="H1423" s="8" t="s">
        <v>7421</v>
      </c>
      <c r="I1423" s="8" t="s">
        <v>9212</v>
      </c>
      <c r="J1423" s="14">
        <v>0</v>
      </c>
      <c r="K1423" s="14">
        <v>0</v>
      </c>
      <c r="L1423" s="8">
        <v>44441.590277777781</v>
      </c>
      <c r="M1423" s="10" t="s">
        <v>378</v>
      </c>
    </row>
    <row r="1424" spans="1:13" x14ac:dyDescent="0.25">
      <c r="A1424" s="3">
        <v>44446</v>
      </c>
      <c r="B1424" s="1" t="s">
        <v>440</v>
      </c>
      <c r="C1424" s="1"/>
      <c r="D1424" s="1" t="s">
        <v>50</v>
      </c>
      <c r="E1424" s="7">
        <v>0</v>
      </c>
      <c r="F1424" s="7">
        <v>60000</v>
      </c>
      <c r="G1424" s="1" t="s">
        <v>2971</v>
      </c>
      <c r="H1424" s="8" t="s">
        <v>7422</v>
      </c>
      <c r="I1424" s="8" t="s">
        <v>9522</v>
      </c>
      <c r="J1424" s="14">
        <v>2</v>
      </c>
      <c r="K1424" s="14">
        <v>34</v>
      </c>
      <c r="L1424" s="8">
        <v>44448.291666666664</v>
      </c>
      <c r="M1424" s="10" t="s">
        <v>809</v>
      </c>
    </row>
    <row r="1425" spans="1:13" x14ac:dyDescent="0.25">
      <c r="A1425" s="3">
        <v>44446</v>
      </c>
      <c r="B1425" s="1" t="s">
        <v>440</v>
      </c>
      <c r="C1425" s="1"/>
      <c r="D1425" s="1" t="s">
        <v>50</v>
      </c>
      <c r="E1425" s="7">
        <v>0</v>
      </c>
      <c r="F1425" s="7">
        <v>80000</v>
      </c>
      <c r="G1425" s="1" t="s">
        <v>2970</v>
      </c>
      <c r="H1425" s="8" t="s">
        <v>7423</v>
      </c>
      <c r="I1425" s="8" t="s">
        <v>9523</v>
      </c>
      <c r="J1425" s="14">
        <v>2</v>
      </c>
      <c r="K1425" s="14">
        <v>39</v>
      </c>
      <c r="L1425" s="8">
        <v>44448.375</v>
      </c>
      <c r="M1425" s="10" t="s">
        <v>809</v>
      </c>
    </row>
    <row r="1426" spans="1:13" x14ac:dyDescent="0.25">
      <c r="A1426" s="3">
        <v>44447</v>
      </c>
      <c r="B1426" s="1" t="s">
        <v>96</v>
      </c>
      <c r="C1426" s="1"/>
      <c r="D1426" s="1" t="s">
        <v>445</v>
      </c>
      <c r="E1426" s="7">
        <v>37</v>
      </c>
      <c r="F1426" s="7">
        <v>1</v>
      </c>
      <c r="G1426" s="1" t="s">
        <v>2973</v>
      </c>
      <c r="H1426" s="8" t="s">
        <v>7424</v>
      </c>
      <c r="I1426" s="8" t="s">
        <v>9215</v>
      </c>
      <c r="J1426" s="14">
        <v>0</v>
      </c>
      <c r="K1426" s="14">
        <v>0</v>
      </c>
      <c r="L1426" s="8">
        <v>44447.526388888888</v>
      </c>
      <c r="M1426" s="10" t="s">
        <v>8731</v>
      </c>
    </row>
    <row r="1427" spans="1:13" x14ac:dyDescent="0.25">
      <c r="A1427" s="3">
        <v>44448</v>
      </c>
      <c r="B1427" s="1" t="s">
        <v>10</v>
      </c>
      <c r="C1427" s="1"/>
      <c r="D1427" s="1" t="s">
        <v>422</v>
      </c>
      <c r="E1427" s="7">
        <v>8000</v>
      </c>
      <c r="F1427" s="7">
        <v>1300000</v>
      </c>
      <c r="G1427" s="1" t="s">
        <v>2976</v>
      </c>
      <c r="H1427" s="8" t="s">
        <v>7425</v>
      </c>
      <c r="I1427" s="8" t="s">
        <v>8843</v>
      </c>
      <c r="J1427" s="14">
        <v>0</v>
      </c>
      <c r="K1427" s="14">
        <v>3</v>
      </c>
      <c r="L1427" s="8">
        <v>44448.833333333336</v>
      </c>
      <c r="M1427" s="10" t="s">
        <v>8731</v>
      </c>
    </row>
    <row r="1428" spans="1:13" x14ac:dyDescent="0.25">
      <c r="A1428" s="3">
        <v>44448</v>
      </c>
      <c r="B1428" s="1" t="s">
        <v>10</v>
      </c>
      <c r="C1428" s="1"/>
      <c r="D1428" s="1" t="s">
        <v>378</v>
      </c>
      <c r="E1428" s="7">
        <v>0</v>
      </c>
      <c r="F1428" s="7">
        <v>0</v>
      </c>
      <c r="G1428" s="1" t="s">
        <v>2975</v>
      </c>
      <c r="H1428" s="8" t="s">
        <v>7426</v>
      </c>
      <c r="I1428" s="8" t="s">
        <v>9174</v>
      </c>
      <c r="J1428" s="14">
        <v>0</v>
      </c>
      <c r="K1428" s="14">
        <v>1</v>
      </c>
      <c r="L1428" s="8">
        <v>44448.729166666664</v>
      </c>
      <c r="M1428" s="10" t="s">
        <v>378</v>
      </c>
    </row>
    <row r="1429" spans="1:13" x14ac:dyDescent="0.25">
      <c r="A1429" s="3">
        <v>44449</v>
      </c>
      <c r="B1429" s="1" t="s">
        <v>10</v>
      </c>
      <c r="C1429" s="1"/>
      <c r="D1429" s="1" t="s">
        <v>50</v>
      </c>
      <c r="E1429" s="7">
        <v>89</v>
      </c>
      <c r="F1429" s="7">
        <v>59649</v>
      </c>
      <c r="G1429" s="1" t="s">
        <v>2979</v>
      </c>
      <c r="H1429" s="8" t="s">
        <v>7427</v>
      </c>
      <c r="I1429" s="8" t="s">
        <v>9077</v>
      </c>
      <c r="J1429" s="14">
        <v>0</v>
      </c>
      <c r="K1429" s="14">
        <v>1</v>
      </c>
      <c r="L1429" s="8">
        <v>44449.378472222219</v>
      </c>
      <c r="M1429" s="10" t="s">
        <v>809</v>
      </c>
    </row>
    <row r="1430" spans="1:13" x14ac:dyDescent="0.25">
      <c r="A1430" s="3">
        <v>44449</v>
      </c>
      <c r="B1430" s="1" t="s">
        <v>25</v>
      </c>
      <c r="C1430" s="1"/>
      <c r="D1430" s="1" t="s">
        <v>50</v>
      </c>
      <c r="E1430" s="7">
        <v>75</v>
      </c>
      <c r="F1430" s="7">
        <v>0</v>
      </c>
      <c r="G1430" s="1" t="s">
        <v>2980</v>
      </c>
      <c r="H1430" s="8" t="s">
        <v>7428</v>
      </c>
      <c r="I1430" s="8" t="s">
        <v>9524</v>
      </c>
      <c r="J1430" s="14">
        <v>0</v>
      </c>
      <c r="K1430" s="14">
        <v>0</v>
      </c>
      <c r="L1430" s="8">
        <v>44449.086111111108</v>
      </c>
      <c r="M1430" s="10" t="s">
        <v>809</v>
      </c>
    </row>
    <row r="1431" spans="1:13" x14ac:dyDescent="0.25">
      <c r="A1431" s="3">
        <v>44449</v>
      </c>
      <c r="B1431" s="1" t="s">
        <v>96</v>
      </c>
      <c r="C1431" s="1"/>
      <c r="D1431" s="1" t="s">
        <v>445</v>
      </c>
      <c r="E1431" s="7">
        <v>6</v>
      </c>
      <c r="F1431" s="7">
        <v>1</v>
      </c>
      <c r="G1431" s="1" t="s">
        <v>2978</v>
      </c>
      <c r="H1431" s="8" t="s">
        <v>7429</v>
      </c>
      <c r="I1431" s="8" t="s">
        <v>9158</v>
      </c>
      <c r="J1431" s="14">
        <v>0</v>
      </c>
      <c r="K1431" s="14">
        <v>0</v>
      </c>
      <c r="L1431" s="8">
        <v>44449.47152777778</v>
      </c>
      <c r="M1431" s="10" t="s">
        <v>8731</v>
      </c>
    </row>
    <row r="1432" spans="1:13" x14ac:dyDescent="0.25">
      <c r="A1432" s="3">
        <v>44449</v>
      </c>
      <c r="B1432" s="1" t="s">
        <v>96</v>
      </c>
      <c r="C1432" s="1"/>
      <c r="D1432" s="1" t="s">
        <v>378</v>
      </c>
      <c r="E1432" s="7">
        <v>0</v>
      </c>
      <c r="F1432" s="7">
        <v>0</v>
      </c>
      <c r="G1432" s="1" t="s">
        <v>482</v>
      </c>
      <c r="H1432" s="8" t="s">
        <v>7430</v>
      </c>
      <c r="I1432" s="8" t="e">
        <v>#VALUE!</v>
      </c>
      <c r="J1432" s="14" t="e">
        <v>#VALUE!</v>
      </c>
      <c r="K1432" s="14" t="e">
        <v>#VALUE!</v>
      </c>
      <c r="L1432" s="8" t="e">
        <v>#VALUE!</v>
      </c>
      <c r="M1432" s="10" t="s">
        <v>378</v>
      </c>
    </row>
    <row r="1433" spans="1:13" x14ac:dyDescent="0.25">
      <c r="A1433" s="3">
        <v>44450</v>
      </c>
      <c r="B1433" s="1" t="s">
        <v>429</v>
      </c>
      <c r="C1433" s="1"/>
      <c r="D1433" s="1" t="s">
        <v>635</v>
      </c>
      <c r="E1433" s="7">
        <v>0</v>
      </c>
      <c r="F1433" s="7">
        <v>0</v>
      </c>
      <c r="G1433" s="1" t="s">
        <v>482</v>
      </c>
      <c r="H1433" s="8" t="s">
        <v>7431</v>
      </c>
      <c r="I1433" s="8" t="e">
        <v>#VALUE!</v>
      </c>
      <c r="J1433" s="14" t="e">
        <v>#VALUE!</v>
      </c>
      <c r="K1433" s="14" t="e">
        <v>#VALUE!</v>
      </c>
      <c r="L1433" s="8" t="e">
        <v>#VALUE!</v>
      </c>
      <c r="M1433" s="10" t="s">
        <v>378</v>
      </c>
    </row>
    <row r="1434" spans="1:13" x14ac:dyDescent="0.25">
      <c r="A1434" s="3">
        <v>44452</v>
      </c>
      <c r="B1434" s="1" t="s">
        <v>429</v>
      </c>
      <c r="C1434" s="1"/>
      <c r="D1434" s="1" t="s">
        <v>445</v>
      </c>
      <c r="E1434" s="7">
        <v>0</v>
      </c>
      <c r="F1434" s="7">
        <v>0</v>
      </c>
      <c r="G1434" s="1" t="s">
        <v>482</v>
      </c>
      <c r="H1434" s="8" t="s">
        <v>7432</v>
      </c>
      <c r="I1434" s="8" t="e">
        <v>#VALUE!</v>
      </c>
      <c r="J1434" s="14" t="e">
        <v>#VALUE!</v>
      </c>
      <c r="K1434" s="14" t="e">
        <v>#VALUE!</v>
      </c>
      <c r="L1434" s="8" t="e">
        <v>#VALUE!</v>
      </c>
      <c r="M1434" s="10" t="s">
        <v>8731</v>
      </c>
    </row>
    <row r="1435" spans="1:13" x14ac:dyDescent="0.25">
      <c r="A1435" s="3">
        <v>44452</v>
      </c>
      <c r="B1435" s="1" t="s">
        <v>429</v>
      </c>
      <c r="C1435" s="1"/>
      <c r="D1435" s="1" t="s">
        <v>50</v>
      </c>
      <c r="E1435" s="7">
        <v>0</v>
      </c>
      <c r="F1435" s="7">
        <v>66589</v>
      </c>
      <c r="G1435" s="1" t="s">
        <v>2984</v>
      </c>
      <c r="H1435" s="8" t="s">
        <v>7433</v>
      </c>
      <c r="I1435" s="8" t="s">
        <v>9525</v>
      </c>
      <c r="J1435" s="14">
        <v>1</v>
      </c>
      <c r="K1435" s="14">
        <v>6</v>
      </c>
      <c r="L1435" s="8">
        <v>44453.03402777778</v>
      </c>
      <c r="M1435" s="10" t="s">
        <v>809</v>
      </c>
    </row>
    <row r="1436" spans="1:13" x14ac:dyDescent="0.25">
      <c r="A1436" s="3">
        <v>44452</v>
      </c>
      <c r="B1436" s="1" t="s">
        <v>10</v>
      </c>
      <c r="C1436" s="1"/>
      <c r="D1436" s="1" t="s">
        <v>445</v>
      </c>
      <c r="E1436" s="7">
        <v>0</v>
      </c>
      <c r="F1436" s="7">
        <v>0</v>
      </c>
      <c r="G1436" s="1" t="s">
        <v>2983</v>
      </c>
      <c r="H1436" s="8" t="s">
        <v>7434</v>
      </c>
      <c r="I1436" s="8" t="s">
        <v>9481</v>
      </c>
      <c r="J1436" s="14">
        <v>0</v>
      </c>
      <c r="K1436" s="14">
        <v>0</v>
      </c>
      <c r="L1436" s="8">
        <v>44452.552083333336</v>
      </c>
      <c r="M1436" s="10" t="s">
        <v>8731</v>
      </c>
    </row>
    <row r="1437" spans="1:13" x14ac:dyDescent="0.25">
      <c r="A1437" s="3">
        <v>44452</v>
      </c>
      <c r="B1437" s="1" t="s">
        <v>429</v>
      </c>
      <c r="C1437" s="1"/>
      <c r="D1437" s="1" t="s">
        <v>50</v>
      </c>
      <c r="E1437" s="7">
        <v>0</v>
      </c>
      <c r="F1437" s="7">
        <v>204280</v>
      </c>
      <c r="G1437" s="1" t="s">
        <v>482</v>
      </c>
      <c r="H1437" s="8" t="s">
        <v>7435</v>
      </c>
      <c r="I1437" s="8" t="e">
        <v>#VALUE!</v>
      </c>
      <c r="J1437" s="14" t="e">
        <v>#VALUE!</v>
      </c>
      <c r="K1437" s="14" t="e">
        <v>#VALUE!</v>
      </c>
      <c r="L1437" s="8" t="e">
        <v>#VALUE!</v>
      </c>
      <c r="M1437" s="10" t="s">
        <v>809</v>
      </c>
    </row>
    <row r="1438" spans="1:13" x14ac:dyDescent="0.25">
      <c r="A1438" s="3">
        <v>44453</v>
      </c>
      <c r="B1438" s="1" t="s">
        <v>429</v>
      </c>
      <c r="C1438" s="1"/>
      <c r="D1438" s="1" t="s">
        <v>50</v>
      </c>
      <c r="E1438" s="7">
        <v>0</v>
      </c>
      <c r="F1438" s="7">
        <v>0</v>
      </c>
      <c r="G1438" s="1" t="s">
        <v>2988</v>
      </c>
      <c r="H1438" s="8" t="s">
        <v>7436</v>
      </c>
      <c r="I1438" s="8" t="s">
        <v>9526</v>
      </c>
      <c r="J1438" s="14">
        <v>0</v>
      </c>
      <c r="K1438" s="14">
        <v>14</v>
      </c>
      <c r="L1438" s="8">
        <v>44453.947222222225</v>
      </c>
      <c r="M1438" s="10" t="s">
        <v>809</v>
      </c>
    </row>
    <row r="1439" spans="1:13" x14ac:dyDescent="0.25">
      <c r="A1439" s="3">
        <v>44453</v>
      </c>
      <c r="B1439" s="1" t="s">
        <v>429</v>
      </c>
      <c r="C1439" s="1"/>
      <c r="D1439" s="1" t="s">
        <v>50</v>
      </c>
      <c r="E1439" s="7">
        <v>0</v>
      </c>
      <c r="F1439" s="7">
        <v>0</v>
      </c>
      <c r="G1439" s="1" t="s">
        <v>2987</v>
      </c>
      <c r="H1439" s="8" t="s">
        <v>7437</v>
      </c>
      <c r="I1439" s="8" t="s">
        <v>9527</v>
      </c>
      <c r="J1439" s="14">
        <v>1</v>
      </c>
      <c r="K1439" s="14">
        <v>18</v>
      </c>
      <c r="L1439" s="8">
        <v>44454.074999999997</v>
      </c>
      <c r="M1439" s="10" t="s">
        <v>809</v>
      </c>
    </row>
    <row r="1440" spans="1:13" x14ac:dyDescent="0.25">
      <c r="A1440" s="3">
        <v>44453</v>
      </c>
      <c r="B1440" s="1" t="s">
        <v>429</v>
      </c>
      <c r="C1440" s="1"/>
      <c r="D1440" s="1" t="s">
        <v>50</v>
      </c>
      <c r="E1440" s="7">
        <v>1905</v>
      </c>
      <c r="F1440" s="7">
        <v>705415</v>
      </c>
      <c r="G1440" s="1" t="s">
        <v>2986</v>
      </c>
      <c r="H1440" s="8" t="s">
        <v>7438</v>
      </c>
      <c r="I1440" s="8" t="s">
        <v>9528</v>
      </c>
      <c r="J1440" s="14">
        <v>4</v>
      </c>
      <c r="K1440" s="14">
        <v>114</v>
      </c>
      <c r="L1440" s="8">
        <v>44457.805555555555</v>
      </c>
      <c r="M1440" s="10" t="s">
        <v>809</v>
      </c>
    </row>
    <row r="1441" spans="1:13" x14ac:dyDescent="0.25">
      <c r="A1441" s="3">
        <v>44454</v>
      </c>
      <c r="B1441" s="1" t="s">
        <v>429</v>
      </c>
      <c r="C1441" s="1"/>
      <c r="D1441" s="1" t="s">
        <v>422</v>
      </c>
      <c r="E1441" s="7">
        <v>0</v>
      </c>
      <c r="F1441" s="7">
        <v>0</v>
      </c>
      <c r="G1441" s="1" t="s">
        <v>2991</v>
      </c>
      <c r="H1441" s="8" t="s">
        <v>7439</v>
      </c>
      <c r="I1441" s="8" t="s">
        <v>8775</v>
      </c>
      <c r="J1441" s="14">
        <v>1</v>
      </c>
      <c r="K1441" s="14">
        <v>1</v>
      </c>
      <c r="L1441" s="8">
        <v>44455.025694444441</v>
      </c>
      <c r="M1441" s="10" t="s">
        <v>8731</v>
      </c>
    </row>
    <row r="1442" spans="1:13" x14ac:dyDescent="0.25">
      <c r="A1442" s="3">
        <v>44455</v>
      </c>
      <c r="B1442" s="1" t="s">
        <v>96</v>
      </c>
      <c r="C1442" s="1"/>
      <c r="D1442" s="1" t="s">
        <v>445</v>
      </c>
      <c r="E1442" s="7">
        <v>100</v>
      </c>
      <c r="F1442" s="7">
        <v>4000</v>
      </c>
      <c r="G1442" s="1" t="s">
        <v>2993</v>
      </c>
      <c r="H1442" s="8" t="s">
        <v>7440</v>
      </c>
      <c r="I1442" s="8" t="s">
        <v>9529</v>
      </c>
      <c r="J1442" s="14">
        <v>0</v>
      </c>
      <c r="K1442" s="14">
        <v>5</v>
      </c>
      <c r="L1442" s="8">
        <v>44455.834722222222</v>
      </c>
      <c r="M1442" s="10" t="s">
        <v>8731</v>
      </c>
    </row>
    <row r="1443" spans="1:13" x14ac:dyDescent="0.25">
      <c r="A1443" s="3">
        <v>44455</v>
      </c>
      <c r="B1443" s="1" t="s">
        <v>96</v>
      </c>
      <c r="C1443" s="1"/>
      <c r="D1443" s="1" t="s">
        <v>445</v>
      </c>
      <c r="E1443" s="7">
        <v>100</v>
      </c>
      <c r="F1443" s="7">
        <v>4000</v>
      </c>
      <c r="G1443" s="1" t="s">
        <v>2993</v>
      </c>
      <c r="H1443" s="8" t="s">
        <v>7440</v>
      </c>
      <c r="I1443" s="8" t="s">
        <v>9529</v>
      </c>
      <c r="J1443" s="14">
        <v>0</v>
      </c>
      <c r="K1443" s="14">
        <v>5</v>
      </c>
      <c r="L1443" s="8">
        <v>44455.834722222222</v>
      </c>
      <c r="M1443" s="10" t="s">
        <v>8731</v>
      </c>
    </row>
    <row r="1444" spans="1:13" x14ac:dyDescent="0.25">
      <c r="A1444" s="3">
        <v>44456</v>
      </c>
      <c r="B1444" s="1" t="s">
        <v>96</v>
      </c>
      <c r="C1444" s="1"/>
      <c r="D1444" s="1" t="s">
        <v>50</v>
      </c>
      <c r="E1444" s="7">
        <v>0</v>
      </c>
      <c r="F1444" s="7">
        <v>82000</v>
      </c>
      <c r="G1444" s="1" t="s">
        <v>2997</v>
      </c>
      <c r="H1444" s="8" t="s">
        <v>7441</v>
      </c>
      <c r="I1444" s="8" t="s">
        <v>8772</v>
      </c>
      <c r="J1444" s="14">
        <v>1</v>
      </c>
      <c r="K1444" s="14">
        <v>42</v>
      </c>
      <c r="L1444" s="8">
        <v>44457.916666666664</v>
      </c>
      <c r="M1444" s="10" t="s">
        <v>809</v>
      </c>
    </row>
    <row r="1445" spans="1:13" x14ac:dyDescent="0.25">
      <c r="A1445" s="3">
        <v>44456</v>
      </c>
      <c r="B1445" s="1" t="s">
        <v>440</v>
      </c>
      <c r="C1445" s="1"/>
      <c r="D1445" s="1" t="s">
        <v>450</v>
      </c>
      <c r="E1445" s="7">
        <v>0</v>
      </c>
      <c r="F1445" s="7">
        <v>0</v>
      </c>
      <c r="G1445" s="1" t="s">
        <v>2996</v>
      </c>
      <c r="H1445" s="8" t="s">
        <v>7442</v>
      </c>
      <c r="I1445" s="8" t="s">
        <v>9530</v>
      </c>
      <c r="J1445" s="14">
        <v>1</v>
      </c>
      <c r="K1445" s="14">
        <v>24</v>
      </c>
      <c r="L1445" s="8">
        <v>44457.172222222223</v>
      </c>
      <c r="M1445" s="10" t="s">
        <v>378</v>
      </c>
    </row>
    <row r="1446" spans="1:13" x14ac:dyDescent="0.25">
      <c r="A1446" s="3">
        <v>44456</v>
      </c>
      <c r="B1446" s="1" t="s">
        <v>10</v>
      </c>
      <c r="C1446" s="1"/>
      <c r="D1446" s="1" t="s">
        <v>573</v>
      </c>
      <c r="E1446" s="7">
        <v>0</v>
      </c>
      <c r="F1446" s="7">
        <v>87000</v>
      </c>
      <c r="G1446" s="1" t="s">
        <v>2995</v>
      </c>
      <c r="H1446" s="8" t="s">
        <v>7443</v>
      </c>
      <c r="I1446" s="8" t="s">
        <v>9099</v>
      </c>
      <c r="J1446" s="14">
        <v>2</v>
      </c>
      <c r="K1446" s="14">
        <v>36</v>
      </c>
      <c r="L1446" s="8">
        <v>44458.5</v>
      </c>
      <c r="M1446" s="10" t="s">
        <v>809</v>
      </c>
    </row>
    <row r="1447" spans="1:13" x14ac:dyDescent="0.25">
      <c r="A1447" s="3">
        <v>44457</v>
      </c>
      <c r="B1447" s="1" t="s">
        <v>440</v>
      </c>
      <c r="C1447" s="1"/>
      <c r="D1447" s="1" t="s">
        <v>450</v>
      </c>
      <c r="E1447" s="7">
        <v>0</v>
      </c>
      <c r="F1447" s="7">
        <v>0</v>
      </c>
      <c r="G1447" s="1" t="s">
        <v>2999</v>
      </c>
      <c r="H1447" s="8" t="s">
        <v>7444</v>
      </c>
      <c r="I1447" s="8" t="s">
        <v>9174</v>
      </c>
      <c r="J1447" s="14">
        <v>0</v>
      </c>
      <c r="K1447" s="14">
        <v>1</v>
      </c>
      <c r="L1447" s="8">
        <v>44457.25</v>
      </c>
      <c r="M1447" s="10" t="s">
        <v>378</v>
      </c>
    </row>
    <row r="1448" spans="1:13" x14ac:dyDescent="0.25">
      <c r="A1448" s="3">
        <v>44461</v>
      </c>
      <c r="B1448" s="1" t="s">
        <v>10</v>
      </c>
      <c r="C1448" s="1"/>
      <c r="D1448" s="1" t="s">
        <v>378</v>
      </c>
      <c r="E1448" s="7">
        <v>1</v>
      </c>
      <c r="F1448" s="7">
        <v>0</v>
      </c>
      <c r="G1448" s="1" t="s">
        <v>3001</v>
      </c>
      <c r="H1448" s="8" t="s">
        <v>7445</v>
      </c>
      <c r="I1448" s="8" t="s">
        <v>9096</v>
      </c>
      <c r="J1448" s="14">
        <v>1</v>
      </c>
      <c r="K1448" s="14">
        <v>26</v>
      </c>
      <c r="L1448" s="8">
        <v>44462.489583333336</v>
      </c>
      <c r="M1448" s="10" t="s">
        <v>378</v>
      </c>
    </row>
    <row r="1449" spans="1:13" x14ac:dyDescent="0.25">
      <c r="A1449" s="3">
        <v>44461</v>
      </c>
      <c r="B1449" s="1" t="s">
        <v>440</v>
      </c>
      <c r="C1449" s="1"/>
      <c r="D1449" s="1" t="s">
        <v>50</v>
      </c>
      <c r="E1449" s="7">
        <v>0</v>
      </c>
      <c r="F1449" s="7">
        <v>136000</v>
      </c>
      <c r="G1449" s="1" t="s">
        <v>482</v>
      </c>
      <c r="H1449" s="8" t="s">
        <v>7446</v>
      </c>
      <c r="I1449" s="8" t="e">
        <v>#VALUE!</v>
      </c>
      <c r="J1449" s="14" t="e">
        <v>#VALUE!</v>
      </c>
      <c r="K1449" s="14" t="e">
        <v>#VALUE!</v>
      </c>
      <c r="L1449" s="8" t="e">
        <v>#VALUE!</v>
      </c>
      <c r="M1449" s="10" t="s">
        <v>809</v>
      </c>
    </row>
    <row r="1450" spans="1:13" x14ac:dyDescent="0.25">
      <c r="A1450" s="3">
        <v>44467</v>
      </c>
      <c r="B1450" s="1" t="s">
        <v>25</v>
      </c>
      <c r="C1450" s="1"/>
      <c r="D1450" s="1" t="s">
        <v>445</v>
      </c>
      <c r="E1450" s="7">
        <v>20</v>
      </c>
      <c r="F1450" s="7">
        <v>5000</v>
      </c>
      <c r="G1450" s="1" t="s">
        <v>3003</v>
      </c>
      <c r="H1450" s="8" t="s">
        <v>7447</v>
      </c>
      <c r="I1450" s="8" t="s">
        <v>8808</v>
      </c>
      <c r="J1450" s="14">
        <v>0</v>
      </c>
      <c r="K1450" s="14">
        <v>0</v>
      </c>
      <c r="L1450" s="8">
        <v>44467.580555555556</v>
      </c>
      <c r="M1450" s="10" t="s">
        <v>8731</v>
      </c>
    </row>
    <row r="1451" spans="1:13" x14ac:dyDescent="0.25">
      <c r="A1451" s="3">
        <v>44468</v>
      </c>
      <c r="B1451" s="1" t="s">
        <v>96</v>
      </c>
      <c r="C1451" s="1"/>
      <c r="D1451" s="1" t="s">
        <v>422</v>
      </c>
      <c r="E1451" s="7">
        <v>150</v>
      </c>
      <c r="F1451" s="7">
        <v>0</v>
      </c>
      <c r="G1451" s="1" t="s">
        <v>3005</v>
      </c>
      <c r="H1451" s="8" t="s">
        <v>7448</v>
      </c>
      <c r="I1451" s="8" t="s">
        <v>8792</v>
      </c>
      <c r="J1451" s="14">
        <v>0</v>
      </c>
      <c r="K1451" s="14">
        <v>0</v>
      </c>
      <c r="L1451" s="8">
        <v>44468.51458333333</v>
      </c>
      <c r="M1451" s="10" t="s">
        <v>8731</v>
      </c>
    </row>
    <row r="1452" spans="1:13" x14ac:dyDescent="0.25">
      <c r="A1452" s="3">
        <v>44472</v>
      </c>
      <c r="B1452" s="1" t="s">
        <v>429</v>
      </c>
      <c r="C1452" s="1"/>
      <c r="D1452" s="1" t="s">
        <v>450</v>
      </c>
      <c r="E1452" s="7">
        <v>0</v>
      </c>
      <c r="F1452" s="7">
        <v>0</v>
      </c>
      <c r="G1452" s="1" t="s">
        <v>3007</v>
      </c>
      <c r="H1452" s="8" t="s">
        <v>7449</v>
      </c>
      <c r="I1452" s="8" t="s">
        <v>9531</v>
      </c>
      <c r="J1452" s="14">
        <v>0</v>
      </c>
      <c r="K1452" s="14">
        <v>1</v>
      </c>
      <c r="L1452" s="8">
        <v>44472.495833333334</v>
      </c>
      <c r="M1452" s="10" t="s">
        <v>378</v>
      </c>
    </row>
    <row r="1453" spans="1:13" x14ac:dyDescent="0.25">
      <c r="A1453" s="3">
        <v>44473</v>
      </c>
      <c r="B1453" s="1" t="s">
        <v>10</v>
      </c>
      <c r="C1453" s="1"/>
      <c r="D1453" s="1" t="s">
        <v>378</v>
      </c>
      <c r="E1453" s="7">
        <v>0</v>
      </c>
      <c r="F1453" s="7">
        <v>0</v>
      </c>
      <c r="G1453" s="1" t="s">
        <v>3009</v>
      </c>
      <c r="H1453" s="8" t="s">
        <v>7450</v>
      </c>
      <c r="I1453" s="8" t="s">
        <v>8994</v>
      </c>
      <c r="J1453" s="14">
        <v>0</v>
      </c>
      <c r="K1453" s="14">
        <v>1</v>
      </c>
      <c r="L1453" s="8">
        <v>44473.333333333336</v>
      </c>
      <c r="M1453" s="10" t="s">
        <v>378</v>
      </c>
    </row>
    <row r="1454" spans="1:13" x14ac:dyDescent="0.25">
      <c r="A1454" s="3">
        <v>44474</v>
      </c>
      <c r="B1454" s="1" t="s">
        <v>10</v>
      </c>
      <c r="C1454" s="1"/>
      <c r="D1454" s="1" t="s">
        <v>378</v>
      </c>
      <c r="E1454" s="7">
        <v>0</v>
      </c>
      <c r="F1454" s="7">
        <v>0</v>
      </c>
      <c r="G1454" s="1" t="s">
        <v>3011</v>
      </c>
      <c r="H1454" s="8" t="s">
        <v>7451</v>
      </c>
      <c r="I1454" s="8" t="s">
        <v>9080</v>
      </c>
      <c r="J1454" s="14">
        <v>0</v>
      </c>
      <c r="K1454" s="14">
        <v>0</v>
      </c>
      <c r="L1454" s="8">
        <v>44474.480555555558</v>
      </c>
      <c r="M1454" s="10" t="s">
        <v>378</v>
      </c>
    </row>
    <row r="1455" spans="1:13" x14ac:dyDescent="0.25">
      <c r="A1455" s="3">
        <v>44474</v>
      </c>
      <c r="B1455" s="1" t="s">
        <v>10</v>
      </c>
      <c r="C1455" s="1"/>
      <c r="D1455" s="1" t="s">
        <v>378</v>
      </c>
      <c r="E1455" s="7">
        <v>0</v>
      </c>
      <c r="F1455" s="7">
        <v>0</v>
      </c>
      <c r="G1455" s="1" t="s">
        <v>3011</v>
      </c>
      <c r="H1455" s="8" t="s">
        <v>7451</v>
      </c>
      <c r="I1455" s="8" t="s">
        <v>9080</v>
      </c>
      <c r="J1455" s="14">
        <v>0</v>
      </c>
      <c r="K1455" s="14">
        <v>0</v>
      </c>
      <c r="L1455" s="8">
        <v>44474.480555555558</v>
      </c>
      <c r="M1455" s="10" t="s">
        <v>378</v>
      </c>
    </row>
    <row r="1456" spans="1:13" x14ac:dyDescent="0.25">
      <c r="A1456" s="3">
        <v>44476</v>
      </c>
      <c r="B1456" s="1" t="s">
        <v>440</v>
      </c>
      <c r="C1456" s="1"/>
      <c r="D1456" s="1" t="s">
        <v>378</v>
      </c>
      <c r="E1456" s="7">
        <v>0</v>
      </c>
      <c r="F1456" s="7">
        <v>0</v>
      </c>
      <c r="G1456" s="1" t="s">
        <v>3013</v>
      </c>
      <c r="H1456" s="8" t="s">
        <v>7452</v>
      </c>
      <c r="I1456" s="8" t="s">
        <v>9320</v>
      </c>
      <c r="J1456" s="14">
        <v>2</v>
      </c>
      <c r="K1456" s="14">
        <v>48</v>
      </c>
      <c r="L1456" s="8">
        <v>44478.760416666664</v>
      </c>
      <c r="M1456" s="10" t="s">
        <v>378</v>
      </c>
    </row>
    <row r="1457" spans="1:13" x14ac:dyDescent="0.25">
      <c r="A1457" s="3">
        <v>44477</v>
      </c>
      <c r="B1457" s="1" t="s">
        <v>440</v>
      </c>
      <c r="C1457" s="1"/>
      <c r="D1457" s="1" t="s">
        <v>422</v>
      </c>
      <c r="E1457" s="7">
        <v>210</v>
      </c>
      <c r="F1457" s="7">
        <v>0</v>
      </c>
      <c r="G1457" s="1" t="s">
        <v>3016</v>
      </c>
      <c r="H1457" s="8" t="s">
        <v>7453</v>
      </c>
      <c r="I1457" s="8" t="s">
        <v>8933</v>
      </c>
      <c r="J1457" s="14">
        <v>0</v>
      </c>
      <c r="K1457" s="14">
        <v>4</v>
      </c>
      <c r="L1457" s="8">
        <v>44477.772222222222</v>
      </c>
      <c r="M1457" s="10" t="s">
        <v>8731</v>
      </c>
    </row>
    <row r="1458" spans="1:13" x14ac:dyDescent="0.25">
      <c r="A1458" s="3">
        <v>44477</v>
      </c>
      <c r="B1458" s="1" t="s">
        <v>10</v>
      </c>
      <c r="C1458" s="1"/>
      <c r="D1458" s="1" t="s">
        <v>378</v>
      </c>
      <c r="E1458" s="7">
        <v>0</v>
      </c>
      <c r="F1458" s="7">
        <v>0</v>
      </c>
      <c r="G1458" s="1" t="s">
        <v>3015</v>
      </c>
      <c r="H1458" s="8" t="s">
        <v>7454</v>
      </c>
      <c r="I1458" s="8" t="s">
        <v>8976</v>
      </c>
      <c r="J1458" s="14">
        <v>0</v>
      </c>
      <c r="K1458" s="14">
        <v>3</v>
      </c>
      <c r="L1458" s="8">
        <v>44477.416666666664</v>
      </c>
      <c r="M1458" s="10" t="s">
        <v>378</v>
      </c>
    </row>
    <row r="1459" spans="1:13" x14ac:dyDescent="0.25">
      <c r="A1459" s="3">
        <v>44478</v>
      </c>
      <c r="B1459" s="1" t="s">
        <v>25</v>
      </c>
      <c r="C1459" s="1"/>
      <c r="D1459" s="1" t="s">
        <v>422</v>
      </c>
      <c r="E1459" s="7">
        <v>0</v>
      </c>
      <c r="F1459" s="7">
        <v>0</v>
      </c>
      <c r="G1459" s="1" t="s">
        <v>3018</v>
      </c>
      <c r="H1459" s="8" t="s">
        <v>7455</v>
      </c>
      <c r="I1459" s="8" t="s">
        <v>9532</v>
      </c>
      <c r="J1459" s="14">
        <v>1</v>
      </c>
      <c r="K1459" s="14">
        <v>13</v>
      </c>
      <c r="L1459" s="8">
        <v>44479.270833333336</v>
      </c>
      <c r="M1459" s="10" t="s">
        <v>8731</v>
      </c>
    </row>
    <row r="1460" spans="1:13" x14ac:dyDescent="0.25">
      <c r="A1460" s="3">
        <v>44479</v>
      </c>
      <c r="B1460" s="1" t="s">
        <v>429</v>
      </c>
      <c r="C1460" s="1"/>
      <c r="D1460" s="1" t="s">
        <v>50</v>
      </c>
      <c r="E1460" s="7">
        <v>0</v>
      </c>
      <c r="F1460" s="7">
        <v>110000</v>
      </c>
      <c r="G1460" s="1" t="s">
        <v>3020</v>
      </c>
      <c r="H1460" s="8" t="s">
        <v>7456</v>
      </c>
      <c r="I1460" s="8" t="s">
        <v>9282</v>
      </c>
      <c r="J1460" s="14">
        <v>2</v>
      </c>
      <c r="K1460" s="14">
        <v>42</v>
      </c>
      <c r="L1460" s="8">
        <v>44481.708333333336</v>
      </c>
      <c r="M1460" s="10" t="s">
        <v>809</v>
      </c>
    </row>
    <row r="1461" spans="1:13" x14ac:dyDescent="0.25">
      <c r="A1461" s="3">
        <v>44480</v>
      </c>
      <c r="B1461" s="1" t="s">
        <v>10</v>
      </c>
      <c r="C1461" s="1"/>
      <c r="D1461" s="1" t="s">
        <v>50</v>
      </c>
      <c r="E1461" s="7">
        <v>126</v>
      </c>
      <c r="F1461" s="7">
        <v>84000</v>
      </c>
      <c r="G1461" s="1" t="s">
        <v>3022</v>
      </c>
      <c r="H1461" s="8" t="s">
        <v>7457</v>
      </c>
      <c r="I1461" s="8" t="s">
        <v>9533</v>
      </c>
      <c r="J1461" s="14">
        <v>0</v>
      </c>
      <c r="K1461" s="14">
        <v>6</v>
      </c>
      <c r="L1461" s="8">
        <v>44480.854166666664</v>
      </c>
      <c r="M1461" s="10" t="s">
        <v>809</v>
      </c>
    </row>
    <row r="1462" spans="1:13" x14ac:dyDescent="0.25">
      <c r="A1462" s="3">
        <v>44481</v>
      </c>
      <c r="B1462" s="1" t="s">
        <v>440</v>
      </c>
      <c r="C1462" s="1"/>
      <c r="D1462" s="1" t="s">
        <v>450</v>
      </c>
      <c r="E1462" s="7">
        <v>0</v>
      </c>
      <c r="F1462" s="7">
        <v>0</v>
      </c>
      <c r="G1462" s="1" t="s">
        <v>3024</v>
      </c>
      <c r="H1462" s="8" t="s">
        <v>7458</v>
      </c>
      <c r="I1462" s="8" t="s">
        <v>9080</v>
      </c>
      <c r="J1462" s="14">
        <v>0</v>
      </c>
      <c r="K1462" s="14">
        <v>0</v>
      </c>
      <c r="L1462" s="8">
        <v>44481.839583333334</v>
      </c>
      <c r="M1462" s="10" t="s">
        <v>378</v>
      </c>
    </row>
    <row r="1463" spans="1:13" x14ac:dyDescent="0.25">
      <c r="A1463" s="3">
        <v>44485</v>
      </c>
      <c r="B1463" s="1" t="s">
        <v>10</v>
      </c>
      <c r="C1463" s="1"/>
      <c r="D1463" s="1" t="s">
        <v>445</v>
      </c>
      <c r="E1463" s="7">
        <v>0</v>
      </c>
      <c r="F1463" s="7">
        <v>0</v>
      </c>
      <c r="G1463" s="1" t="s">
        <v>3026</v>
      </c>
      <c r="H1463" s="8" t="s">
        <v>7459</v>
      </c>
      <c r="I1463" s="8" t="s">
        <v>9534</v>
      </c>
      <c r="J1463" s="14">
        <v>0</v>
      </c>
      <c r="K1463" s="14">
        <v>4</v>
      </c>
      <c r="L1463" s="8">
        <v>44485.77847222222</v>
      </c>
      <c r="M1463" s="10" t="s">
        <v>8731</v>
      </c>
    </row>
    <row r="1464" spans="1:13" x14ac:dyDescent="0.25">
      <c r="A1464" s="3">
        <v>44487</v>
      </c>
      <c r="B1464" s="1" t="s">
        <v>25</v>
      </c>
      <c r="C1464" s="1"/>
      <c r="D1464" s="1" t="s">
        <v>450</v>
      </c>
      <c r="E1464" s="7">
        <v>0</v>
      </c>
      <c r="F1464" s="7">
        <v>0</v>
      </c>
      <c r="G1464" s="1" t="s">
        <v>3032</v>
      </c>
      <c r="H1464" s="8" t="s">
        <v>7460</v>
      </c>
      <c r="I1464" s="8" t="s">
        <v>9535</v>
      </c>
      <c r="J1464" s="14">
        <v>1</v>
      </c>
      <c r="K1464" s="14">
        <v>9</v>
      </c>
      <c r="L1464" s="8">
        <v>44488.34652777778</v>
      </c>
      <c r="M1464" s="10" t="s">
        <v>378</v>
      </c>
    </row>
    <row r="1465" spans="1:13" x14ac:dyDescent="0.25">
      <c r="A1465" s="3">
        <v>44487</v>
      </c>
      <c r="B1465" s="1" t="s">
        <v>25</v>
      </c>
      <c r="C1465" s="1"/>
      <c r="D1465" s="1" t="s">
        <v>378</v>
      </c>
      <c r="E1465" s="7">
        <v>0</v>
      </c>
      <c r="F1465" s="7">
        <v>0</v>
      </c>
      <c r="G1465" s="1" t="s">
        <v>3033</v>
      </c>
      <c r="H1465" s="8" t="s">
        <v>7461</v>
      </c>
      <c r="I1465" s="8" t="s">
        <v>9080</v>
      </c>
      <c r="J1465" s="14">
        <v>0</v>
      </c>
      <c r="K1465" s="14">
        <v>0</v>
      </c>
      <c r="L1465" s="8">
        <v>44487.491666666669</v>
      </c>
      <c r="M1465" s="10" t="s">
        <v>378</v>
      </c>
    </row>
    <row r="1466" spans="1:13" x14ac:dyDescent="0.25">
      <c r="A1466" s="3">
        <v>44487</v>
      </c>
      <c r="B1466" s="1" t="s">
        <v>25</v>
      </c>
      <c r="C1466" s="1"/>
      <c r="D1466" s="1" t="s">
        <v>450</v>
      </c>
      <c r="E1466" s="7">
        <v>0</v>
      </c>
      <c r="F1466" s="7">
        <v>0</v>
      </c>
      <c r="G1466" s="1" t="s">
        <v>3031</v>
      </c>
      <c r="H1466" s="8" t="s">
        <v>7462</v>
      </c>
      <c r="I1466" s="8" t="s">
        <v>9536</v>
      </c>
      <c r="J1466" s="14">
        <v>1</v>
      </c>
      <c r="K1466" s="14">
        <v>10</v>
      </c>
      <c r="L1466" s="8">
        <v>44488.420138888891</v>
      </c>
      <c r="M1466" s="10" t="s">
        <v>378</v>
      </c>
    </row>
    <row r="1467" spans="1:13" x14ac:dyDescent="0.25">
      <c r="A1467" s="3">
        <v>44487</v>
      </c>
      <c r="B1467" s="1" t="s">
        <v>440</v>
      </c>
      <c r="C1467" s="1"/>
      <c r="D1467" s="1" t="s">
        <v>422</v>
      </c>
      <c r="E1467" s="7">
        <v>0</v>
      </c>
      <c r="F1467" s="7">
        <v>0</v>
      </c>
      <c r="G1467" s="1" t="s">
        <v>3028</v>
      </c>
      <c r="H1467" s="8" t="s">
        <v>7463</v>
      </c>
      <c r="I1467" s="8" t="s">
        <v>9537</v>
      </c>
      <c r="J1467" s="14">
        <v>0</v>
      </c>
      <c r="K1467" s="14">
        <v>1</v>
      </c>
      <c r="L1467" s="8">
        <v>44487.979166666664</v>
      </c>
      <c r="M1467" s="10" t="s">
        <v>8731</v>
      </c>
    </row>
    <row r="1468" spans="1:13" x14ac:dyDescent="0.25">
      <c r="A1468" s="3">
        <v>44487</v>
      </c>
      <c r="B1468" s="1" t="s">
        <v>440</v>
      </c>
      <c r="C1468" s="1"/>
      <c r="D1468" s="1" t="s">
        <v>450</v>
      </c>
      <c r="E1468" s="7">
        <v>0</v>
      </c>
      <c r="F1468" s="7">
        <v>0</v>
      </c>
      <c r="G1468" s="1" t="s">
        <v>3030</v>
      </c>
      <c r="H1468" s="8" t="s">
        <v>7464</v>
      </c>
      <c r="I1468" s="8" t="s">
        <v>9538</v>
      </c>
      <c r="J1468" s="14">
        <v>1</v>
      </c>
      <c r="K1468" s="14">
        <v>15</v>
      </c>
      <c r="L1468" s="8">
        <v>44488.625</v>
      </c>
      <c r="M1468" s="10" t="s">
        <v>378</v>
      </c>
    </row>
    <row r="1469" spans="1:13" x14ac:dyDescent="0.25">
      <c r="A1469" s="3">
        <v>44488</v>
      </c>
      <c r="B1469" s="1" t="s">
        <v>440</v>
      </c>
      <c r="C1469" s="1"/>
      <c r="D1469" s="1" t="s">
        <v>422</v>
      </c>
      <c r="E1469" s="7">
        <v>42</v>
      </c>
      <c r="F1469" s="7">
        <v>1</v>
      </c>
      <c r="G1469" s="1" t="s">
        <v>3035</v>
      </c>
      <c r="H1469" s="8" t="s">
        <v>7465</v>
      </c>
      <c r="I1469" s="8" t="s">
        <v>9208</v>
      </c>
      <c r="J1469" s="14">
        <v>0</v>
      </c>
      <c r="K1469" s="14">
        <v>0</v>
      </c>
      <c r="L1469" s="8">
        <v>44488.68472222222</v>
      </c>
      <c r="M1469" s="10" t="s">
        <v>8731</v>
      </c>
    </row>
    <row r="1470" spans="1:13" x14ac:dyDescent="0.25">
      <c r="A1470" s="3">
        <v>44489</v>
      </c>
      <c r="B1470" s="1" t="s">
        <v>96</v>
      </c>
      <c r="C1470" s="1"/>
      <c r="D1470" s="1" t="s">
        <v>422</v>
      </c>
      <c r="E1470" s="7">
        <v>0</v>
      </c>
      <c r="F1470" s="7">
        <v>0</v>
      </c>
      <c r="G1470" s="1" t="s">
        <v>3037</v>
      </c>
      <c r="H1470" s="8" t="s">
        <v>7466</v>
      </c>
      <c r="I1470" s="8" t="s">
        <v>9539</v>
      </c>
      <c r="J1470" s="14">
        <v>1</v>
      </c>
      <c r="K1470" s="14">
        <v>2</v>
      </c>
      <c r="L1470" s="8">
        <v>44490.055555555555</v>
      </c>
      <c r="M1470" s="10" t="s">
        <v>8731</v>
      </c>
    </row>
    <row r="1471" spans="1:13" x14ac:dyDescent="0.25">
      <c r="A1471" s="3">
        <v>44491</v>
      </c>
      <c r="B1471" s="1" t="s">
        <v>25</v>
      </c>
      <c r="C1471" s="1"/>
      <c r="D1471" s="1" t="s">
        <v>422</v>
      </c>
      <c r="E1471" s="7">
        <v>132</v>
      </c>
      <c r="F1471" s="7">
        <v>0</v>
      </c>
      <c r="G1471" s="1" t="s">
        <v>3039</v>
      </c>
      <c r="H1471" s="8" t="s">
        <v>7467</v>
      </c>
      <c r="I1471" s="8" t="s">
        <v>9264</v>
      </c>
      <c r="J1471" s="14">
        <v>1</v>
      </c>
      <c r="K1471" s="14">
        <v>10</v>
      </c>
      <c r="L1471" s="8">
        <v>44492.246527777781</v>
      </c>
      <c r="M1471" s="10" t="s">
        <v>8731</v>
      </c>
    </row>
    <row r="1472" spans="1:13" x14ac:dyDescent="0.25">
      <c r="A1472" s="3">
        <v>44493</v>
      </c>
      <c r="B1472" s="1" t="s">
        <v>10</v>
      </c>
      <c r="C1472" s="1"/>
      <c r="D1472" s="1" t="s">
        <v>50</v>
      </c>
      <c r="E1472" s="7">
        <v>0</v>
      </c>
      <c r="F1472" s="7">
        <v>233000</v>
      </c>
      <c r="G1472" s="1" t="s">
        <v>3042</v>
      </c>
      <c r="H1472" s="8" t="s">
        <v>7468</v>
      </c>
      <c r="I1472" s="8" t="s">
        <v>9540</v>
      </c>
      <c r="J1472" s="14">
        <v>2</v>
      </c>
      <c r="K1472" s="14">
        <v>62</v>
      </c>
      <c r="L1472" s="8">
        <v>44495.895833333336</v>
      </c>
      <c r="M1472" s="10" t="s">
        <v>809</v>
      </c>
    </row>
    <row r="1473" spans="1:13" x14ac:dyDescent="0.25">
      <c r="A1473" s="3">
        <v>44493</v>
      </c>
      <c r="B1473" s="1" t="s">
        <v>10</v>
      </c>
      <c r="C1473" s="1"/>
      <c r="D1473" s="1" t="s">
        <v>50</v>
      </c>
      <c r="E1473" s="7">
        <v>116</v>
      </c>
      <c r="F1473" s="7">
        <v>59000</v>
      </c>
      <c r="G1473" s="1" t="s">
        <v>3041</v>
      </c>
      <c r="H1473" s="8" t="s">
        <v>7469</v>
      </c>
      <c r="I1473" s="8" t="s">
        <v>9541</v>
      </c>
      <c r="J1473" s="14">
        <v>1</v>
      </c>
      <c r="K1473" s="14">
        <v>33</v>
      </c>
      <c r="L1473" s="8">
        <v>44494.760416666664</v>
      </c>
      <c r="M1473" s="10" t="s">
        <v>809</v>
      </c>
    </row>
    <row r="1474" spans="1:13" x14ac:dyDescent="0.25">
      <c r="A1474" s="3">
        <v>44496</v>
      </c>
      <c r="B1474" s="1" t="s">
        <v>39</v>
      </c>
      <c r="C1474" s="1"/>
      <c r="D1474" s="1" t="s">
        <v>50</v>
      </c>
      <c r="E1474" s="7">
        <v>0</v>
      </c>
      <c r="F1474" s="7">
        <v>169000</v>
      </c>
      <c r="G1474" s="1" t="s">
        <v>3045</v>
      </c>
      <c r="H1474" s="8" t="s">
        <v>7470</v>
      </c>
      <c r="I1474" s="8" t="s">
        <v>9542</v>
      </c>
      <c r="J1474" s="14">
        <v>2</v>
      </c>
      <c r="K1474" s="14">
        <v>54</v>
      </c>
      <c r="L1474" s="8">
        <v>44498.359027777777</v>
      </c>
      <c r="M1474" s="10" t="s">
        <v>809</v>
      </c>
    </row>
    <row r="1475" spans="1:13" x14ac:dyDescent="0.25">
      <c r="A1475" s="3">
        <v>44496</v>
      </c>
      <c r="B1475" s="1" t="s">
        <v>25</v>
      </c>
      <c r="C1475" s="1"/>
      <c r="D1475" s="1" t="s">
        <v>422</v>
      </c>
      <c r="E1475" s="7">
        <v>0</v>
      </c>
      <c r="F1475" s="7">
        <v>0</v>
      </c>
      <c r="G1475" s="1" t="s">
        <v>3044</v>
      </c>
      <c r="H1475" s="8" t="s">
        <v>7471</v>
      </c>
      <c r="I1475" s="8" t="s">
        <v>9123</v>
      </c>
      <c r="J1475" s="14">
        <v>1</v>
      </c>
      <c r="K1475" s="14">
        <v>22</v>
      </c>
      <c r="L1475" s="8">
        <v>44497.700694444444</v>
      </c>
      <c r="M1475" s="10" t="s">
        <v>8731</v>
      </c>
    </row>
    <row r="1476" spans="1:13" x14ac:dyDescent="0.25">
      <c r="A1476" s="3">
        <v>44497</v>
      </c>
      <c r="B1476" s="1" t="s">
        <v>429</v>
      </c>
      <c r="C1476" s="1"/>
      <c r="D1476" s="1" t="s">
        <v>50</v>
      </c>
      <c r="E1476" s="7">
        <v>0</v>
      </c>
      <c r="F1476" s="7">
        <v>130000</v>
      </c>
      <c r="G1476" s="1" t="s">
        <v>3049</v>
      </c>
      <c r="H1476" s="8" t="s">
        <v>7472</v>
      </c>
      <c r="I1476" s="8" t="s">
        <v>9472</v>
      </c>
      <c r="J1476" s="14">
        <v>1</v>
      </c>
      <c r="K1476" s="14">
        <v>29</v>
      </c>
      <c r="L1476" s="8">
        <v>44498.854166666664</v>
      </c>
      <c r="M1476" s="10" t="s">
        <v>809</v>
      </c>
    </row>
    <row r="1477" spans="1:13" x14ac:dyDescent="0.25">
      <c r="A1477" s="3">
        <v>44497</v>
      </c>
      <c r="B1477" s="1" t="s">
        <v>429</v>
      </c>
      <c r="C1477" s="1"/>
      <c r="D1477" s="1" t="s">
        <v>1684</v>
      </c>
      <c r="E1477" s="7">
        <v>0</v>
      </c>
      <c r="F1477" s="7">
        <v>0</v>
      </c>
      <c r="G1477" s="1" t="s">
        <v>3050</v>
      </c>
      <c r="H1477" s="8" t="s">
        <v>7473</v>
      </c>
      <c r="I1477" s="8" t="s">
        <v>9484</v>
      </c>
      <c r="J1477" s="14">
        <v>0</v>
      </c>
      <c r="K1477" s="14">
        <v>0</v>
      </c>
      <c r="L1477" s="8">
        <v>44497.520833333336</v>
      </c>
      <c r="M1477" s="10" t="s">
        <v>378</v>
      </c>
    </row>
    <row r="1478" spans="1:13" x14ac:dyDescent="0.25">
      <c r="A1478" s="3">
        <v>44497</v>
      </c>
      <c r="B1478" s="1" t="s">
        <v>10</v>
      </c>
      <c r="C1478" s="1"/>
      <c r="D1478" s="1" t="s">
        <v>422</v>
      </c>
      <c r="E1478" s="7">
        <v>20</v>
      </c>
      <c r="F1478" s="7">
        <v>0</v>
      </c>
      <c r="G1478" s="1" t="s">
        <v>3047</v>
      </c>
      <c r="H1478" s="8" t="s">
        <v>7474</v>
      </c>
      <c r="I1478" s="8" t="s">
        <v>8811</v>
      </c>
      <c r="J1478" s="14">
        <v>0</v>
      </c>
      <c r="K1478" s="14">
        <v>0</v>
      </c>
      <c r="L1478" s="8">
        <v>44497.545138888891</v>
      </c>
      <c r="M1478" s="10" t="s">
        <v>8731</v>
      </c>
    </row>
    <row r="1479" spans="1:13" x14ac:dyDescent="0.25">
      <c r="A1479" s="3">
        <v>44497</v>
      </c>
      <c r="B1479" s="1" t="s">
        <v>429</v>
      </c>
      <c r="C1479" s="1"/>
      <c r="D1479" s="1" t="s">
        <v>50</v>
      </c>
      <c r="E1479" s="7">
        <v>0</v>
      </c>
      <c r="F1479" s="7">
        <v>250000</v>
      </c>
      <c r="G1479" s="1" t="s">
        <v>3048</v>
      </c>
      <c r="H1479" s="8" t="s">
        <v>7475</v>
      </c>
      <c r="I1479" s="8" t="s">
        <v>9543</v>
      </c>
      <c r="J1479" s="14">
        <v>2</v>
      </c>
      <c r="K1479" s="14">
        <v>41</v>
      </c>
      <c r="L1479" s="8">
        <v>44499.333333333336</v>
      </c>
      <c r="M1479" s="10" t="s">
        <v>809</v>
      </c>
    </row>
    <row r="1480" spans="1:13" x14ac:dyDescent="0.25">
      <c r="A1480" s="3">
        <v>44498</v>
      </c>
      <c r="B1480" s="1" t="s">
        <v>39</v>
      </c>
      <c r="C1480" s="1"/>
      <c r="D1480" s="1" t="s">
        <v>450</v>
      </c>
      <c r="E1480" s="7">
        <v>0</v>
      </c>
      <c r="F1480" s="7">
        <v>0</v>
      </c>
      <c r="G1480" s="1" t="s">
        <v>3052</v>
      </c>
      <c r="H1480" s="8" t="s">
        <v>7476</v>
      </c>
      <c r="I1480" s="8" t="s">
        <v>9468</v>
      </c>
      <c r="J1480" s="14">
        <v>0</v>
      </c>
      <c r="K1480" s="14">
        <v>0</v>
      </c>
      <c r="L1480" s="8">
        <v>44498.625</v>
      </c>
      <c r="M1480" s="10" t="s">
        <v>378</v>
      </c>
    </row>
    <row r="1481" spans="1:13" x14ac:dyDescent="0.25">
      <c r="A1481" s="3">
        <v>44499</v>
      </c>
      <c r="B1481" s="1" t="s">
        <v>440</v>
      </c>
      <c r="C1481" s="1"/>
      <c r="D1481" s="1" t="s">
        <v>450</v>
      </c>
      <c r="E1481" s="7">
        <v>0</v>
      </c>
      <c r="F1481" s="7">
        <v>0</v>
      </c>
      <c r="G1481" s="1" t="s">
        <v>482</v>
      </c>
      <c r="H1481" s="8" t="s">
        <v>7477</v>
      </c>
      <c r="I1481" s="8" t="e">
        <v>#VALUE!</v>
      </c>
      <c r="J1481" s="14" t="e">
        <v>#VALUE!</v>
      </c>
      <c r="K1481" s="14" t="e">
        <v>#VALUE!</v>
      </c>
      <c r="L1481" s="8" t="e">
        <v>#VALUE!</v>
      </c>
      <c r="M1481" s="10" t="s">
        <v>378</v>
      </c>
    </row>
    <row r="1482" spans="1:13" x14ac:dyDescent="0.25">
      <c r="A1482" s="3">
        <v>44500</v>
      </c>
      <c r="B1482" s="1" t="s">
        <v>10</v>
      </c>
      <c r="C1482" s="1"/>
      <c r="D1482" s="1" t="s">
        <v>378</v>
      </c>
      <c r="E1482" s="7">
        <v>0</v>
      </c>
      <c r="F1482" s="7">
        <v>0</v>
      </c>
      <c r="G1482" s="1" t="s">
        <v>3055</v>
      </c>
      <c r="H1482" s="8" t="s">
        <v>7478</v>
      </c>
      <c r="I1482" s="8" t="s">
        <v>9066</v>
      </c>
      <c r="J1482" s="14">
        <v>0</v>
      </c>
      <c r="K1482" s="14">
        <v>1</v>
      </c>
      <c r="L1482" s="8">
        <v>44500.397222222222</v>
      </c>
      <c r="M1482" s="10" t="s">
        <v>378</v>
      </c>
    </row>
    <row r="1483" spans="1:13" x14ac:dyDescent="0.25">
      <c r="A1483" s="3">
        <v>44504</v>
      </c>
      <c r="B1483" s="1" t="s">
        <v>10</v>
      </c>
      <c r="C1483" s="1"/>
      <c r="D1483" s="1" t="s">
        <v>422</v>
      </c>
      <c r="E1483" s="7">
        <v>44</v>
      </c>
      <c r="F1483" s="7">
        <v>0</v>
      </c>
      <c r="G1483" s="1" t="s">
        <v>3057</v>
      </c>
      <c r="H1483" s="8" t="s">
        <v>7479</v>
      </c>
      <c r="I1483" s="8" t="s">
        <v>9544</v>
      </c>
      <c r="J1483" s="14">
        <v>0</v>
      </c>
      <c r="K1483" s="14">
        <v>1</v>
      </c>
      <c r="L1483" s="8">
        <v>44504.956250000003</v>
      </c>
      <c r="M1483" s="10" t="s">
        <v>8731</v>
      </c>
    </row>
    <row r="1484" spans="1:13" x14ac:dyDescent="0.25">
      <c r="A1484" s="3">
        <v>44506</v>
      </c>
      <c r="B1484" s="1" t="s">
        <v>10</v>
      </c>
      <c r="C1484" s="1"/>
      <c r="D1484" s="1" t="s">
        <v>450</v>
      </c>
      <c r="E1484" s="7">
        <v>0</v>
      </c>
      <c r="F1484" s="7">
        <v>350</v>
      </c>
      <c r="G1484" s="1" t="s">
        <v>3060</v>
      </c>
      <c r="H1484" s="8" t="s">
        <v>7480</v>
      </c>
      <c r="I1484" s="8" t="s">
        <v>9080</v>
      </c>
      <c r="J1484" s="14">
        <v>0</v>
      </c>
      <c r="K1484" s="14">
        <v>0</v>
      </c>
      <c r="L1484" s="8">
        <v>44506.361805555556</v>
      </c>
      <c r="M1484" s="10" t="s">
        <v>378</v>
      </c>
    </row>
    <row r="1485" spans="1:13" x14ac:dyDescent="0.25">
      <c r="A1485" s="3">
        <v>44506</v>
      </c>
      <c r="B1485" s="1" t="s">
        <v>440</v>
      </c>
      <c r="C1485" s="1"/>
      <c r="D1485" s="1" t="s">
        <v>450</v>
      </c>
      <c r="E1485" s="7">
        <v>0</v>
      </c>
      <c r="F1485" s="7">
        <v>0</v>
      </c>
      <c r="G1485" s="1" t="s">
        <v>3059</v>
      </c>
      <c r="H1485" s="8" t="s">
        <v>7481</v>
      </c>
      <c r="I1485" s="8" t="s">
        <v>9084</v>
      </c>
      <c r="J1485" s="14">
        <v>0</v>
      </c>
      <c r="K1485" s="14">
        <v>0</v>
      </c>
      <c r="L1485" s="8">
        <v>44506.291666666664</v>
      </c>
      <c r="M1485" s="10" t="s">
        <v>378</v>
      </c>
    </row>
    <row r="1486" spans="1:13" x14ac:dyDescent="0.25">
      <c r="A1486" s="3">
        <v>44508</v>
      </c>
      <c r="B1486" s="1" t="s">
        <v>10</v>
      </c>
      <c r="C1486" s="1"/>
      <c r="D1486" s="1" t="s">
        <v>422</v>
      </c>
      <c r="E1486" s="7">
        <v>9</v>
      </c>
      <c r="F1486" s="7">
        <v>0</v>
      </c>
      <c r="G1486" s="1" t="s">
        <v>3062</v>
      </c>
      <c r="H1486" s="8" t="s">
        <v>7482</v>
      </c>
      <c r="I1486" s="8" t="s">
        <v>9468</v>
      </c>
      <c r="J1486" s="14">
        <v>0</v>
      </c>
      <c r="K1486" s="14">
        <v>0</v>
      </c>
      <c r="L1486" s="8">
        <v>44508.981249999997</v>
      </c>
      <c r="M1486" s="10" t="s">
        <v>8731</v>
      </c>
    </row>
    <row r="1487" spans="1:13" x14ac:dyDescent="0.25">
      <c r="A1487" s="3">
        <v>44509</v>
      </c>
      <c r="B1487" s="1" t="s">
        <v>440</v>
      </c>
      <c r="C1487" s="1"/>
      <c r="D1487" s="1" t="s">
        <v>378</v>
      </c>
      <c r="E1487" s="7">
        <v>0</v>
      </c>
      <c r="F1487" s="7">
        <v>0</v>
      </c>
      <c r="G1487" s="1" t="s">
        <v>3066</v>
      </c>
      <c r="H1487" s="8" t="s">
        <v>7483</v>
      </c>
      <c r="I1487" s="8" t="s">
        <v>9545</v>
      </c>
      <c r="J1487" s="14">
        <v>0</v>
      </c>
      <c r="K1487" s="14">
        <v>7</v>
      </c>
      <c r="L1487" s="8">
        <v>44509.666666666664</v>
      </c>
      <c r="M1487" s="10" t="s">
        <v>378</v>
      </c>
    </row>
    <row r="1488" spans="1:13" x14ac:dyDescent="0.25">
      <c r="A1488" s="3">
        <v>44509</v>
      </c>
      <c r="B1488" s="1" t="s">
        <v>25</v>
      </c>
      <c r="C1488" s="1"/>
      <c r="D1488" s="1" t="s">
        <v>422</v>
      </c>
      <c r="E1488" s="7">
        <v>0</v>
      </c>
      <c r="F1488" s="7">
        <v>0</v>
      </c>
      <c r="G1488" s="1" t="s">
        <v>3065</v>
      </c>
      <c r="H1488" s="8" t="s">
        <v>7484</v>
      </c>
      <c r="I1488" s="8" t="s">
        <v>8817</v>
      </c>
      <c r="J1488" s="14">
        <v>0</v>
      </c>
      <c r="K1488" s="14">
        <v>2</v>
      </c>
      <c r="L1488" s="8">
        <v>44509.833333333336</v>
      </c>
      <c r="M1488" s="10" t="s">
        <v>8731</v>
      </c>
    </row>
    <row r="1489" spans="1:13" x14ac:dyDescent="0.25">
      <c r="A1489" s="3">
        <v>44510</v>
      </c>
      <c r="B1489" s="1" t="s">
        <v>39</v>
      </c>
      <c r="C1489" s="1"/>
      <c r="D1489" s="1" t="s">
        <v>445</v>
      </c>
      <c r="E1489" s="7">
        <v>0</v>
      </c>
      <c r="F1489" s="7">
        <v>0</v>
      </c>
      <c r="G1489" s="1" t="s">
        <v>3069</v>
      </c>
      <c r="H1489" s="8" t="s">
        <v>7485</v>
      </c>
      <c r="I1489" s="8" t="s">
        <v>9546</v>
      </c>
      <c r="J1489" s="14">
        <v>0</v>
      </c>
      <c r="K1489" s="14">
        <v>0</v>
      </c>
      <c r="L1489" s="8">
        <v>44510.420138888891</v>
      </c>
      <c r="M1489" s="10" t="s">
        <v>8731</v>
      </c>
    </row>
    <row r="1490" spans="1:13" x14ac:dyDescent="0.25">
      <c r="A1490" s="3">
        <v>44510</v>
      </c>
      <c r="B1490" s="1" t="s">
        <v>429</v>
      </c>
      <c r="C1490" s="1"/>
      <c r="D1490" s="1" t="s">
        <v>445</v>
      </c>
      <c r="E1490" s="7">
        <v>0</v>
      </c>
      <c r="F1490" s="7">
        <v>0</v>
      </c>
      <c r="G1490" s="1" t="s">
        <v>3068</v>
      </c>
      <c r="H1490" s="8" t="s">
        <v>7486</v>
      </c>
      <c r="I1490" s="8" t="s">
        <v>8773</v>
      </c>
      <c r="J1490" s="14">
        <v>1</v>
      </c>
      <c r="K1490" s="14">
        <v>3</v>
      </c>
      <c r="L1490" s="8">
        <v>44511.054861111108</v>
      </c>
      <c r="M1490" s="10" t="s">
        <v>8731</v>
      </c>
    </row>
    <row r="1491" spans="1:13" x14ac:dyDescent="0.25">
      <c r="A1491" s="3">
        <v>44511</v>
      </c>
      <c r="B1491" s="1" t="s">
        <v>429</v>
      </c>
      <c r="C1491" s="1"/>
      <c r="D1491" s="1" t="s">
        <v>422</v>
      </c>
      <c r="E1491" s="7">
        <v>67</v>
      </c>
      <c r="F1491" s="7">
        <v>0</v>
      </c>
      <c r="G1491" s="1" t="s">
        <v>3071</v>
      </c>
      <c r="H1491" s="8" t="s">
        <v>7487</v>
      </c>
      <c r="I1491" s="8" t="s">
        <v>8812</v>
      </c>
      <c r="J1491" s="14">
        <v>0</v>
      </c>
      <c r="K1491" s="14">
        <v>0</v>
      </c>
      <c r="L1491" s="8">
        <v>44511.256249999999</v>
      </c>
      <c r="M1491" s="10" t="s">
        <v>8731</v>
      </c>
    </row>
    <row r="1492" spans="1:13" x14ac:dyDescent="0.25">
      <c r="A1492" s="3">
        <v>44512</v>
      </c>
      <c r="B1492" s="1" t="s">
        <v>10</v>
      </c>
      <c r="C1492" s="1"/>
      <c r="D1492" s="1" t="s">
        <v>378</v>
      </c>
      <c r="E1492" s="7">
        <v>0</v>
      </c>
      <c r="F1492" s="7">
        <v>0</v>
      </c>
      <c r="G1492" s="1" t="s">
        <v>3073</v>
      </c>
      <c r="H1492" s="8" t="s">
        <v>7488</v>
      </c>
      <c r="I1492" s="8" t="s">
        <v>9134</v>
      </c>
      <c r="J1492" s="14">
        <v>0</v>
      </c>
      <c r="K1492" s="14">
        <v>0</v>
      </c>
      <c r="L1492" s="8">
        <v>44512.301388888889</v>
      </c>
      <c r="M1492" s="10" t="s">
        <v>378</v>
      </c>
    </row>
    <row r="1493" spans="1:13" x14ac:dyDescent="0.25">
      <c r="A1493" s="3">
        <v>44515</v>
      </c>
      <c r="B1493" s="1" t="s">
        <v>10</v>
      </c>
      <c r="C1493" s="1"/>
      <c r="D1493" s="1" t="s">
        <v>50</v>
      </c>
      <c r="E1493" s="7">
        <v>0</v>
      </c>
      <c r="F1493" s="7">
        <v>90000</v>
      </c>
      <c r="G1493" s="1" t="s">
        <v>3075</v>
      </c>
      <c r="H1493" s="8" t="s">
        <v>7489</v>
      </c>
      <c r="I1493" s="8" t="s">
        <v>8772</v>
      </c>
      <c r="J1493" s="14">
        <v>2</v>
      </c>
      <c r="K1493" s="14">
        <v>42</v>
      </c>
      <c r="L1493" s="8">
        <v>44517.25</v>
      </c>
      <c r="M1493" s="10" t="s">
        <v>809</v>
      </c>
    </row>
    <row r="1494" spans="1:13" x14ac:dyDescent="0.25">
      <c r="A1494" s="3">
        <v>44515</v>
      </c>
      <c r="B1494" s="1" t="s">
        <v>10</v>
      </c>
      <c r="C1494" s="1"/>
      <c r="D1494" s="1" t="s">
        <v>450</v>
      </c>
      <c r="E1494" s="7">
        <v>0</v>
      </c>
      <c r="F1494" s="7">
        <v>0</v>
      </c>
      <c r="G1494" s="1" t="s">
        <v>482</v>
      </c>
      <c r="H1494" s="8" t="s">
        <v>7490</v>
      </c>
      <c r="I1494" s="8" t="e">
        <v>#VALUE!</v>
      </c>
      <c r="J1494" s="14" t="e">
        <v>#VALUE!</v>
      </c>
      <c r="K1494" s="14" t="e">
        <v>#VALUE!</v>
      </c>
      <c r="L1494" s="8" t="e">
        <v>#VALUE!</v>
      </c>
      <c r="M1494" s="10" t="s">
        <v>378</v>
      </c>
    </row>
    <row r="1495" spans="1:13" x14ac:dyDescent="0.25">
      <c r="A1495" s="3">
        <v>44516</v>
      </c>
      <c r="B1495" s="1" t="s">
        <v>440</v>
      </c>
      <c r="C1495" s="1"/>
      <c r="D1495" s="1" t="s">
        <v>422</v>
      </c>
      <c r="E1495" s="7">
        <v>0</v>
      </c>
      <c r="F1495" s="7">
        <v>0</v>
      </c>
      <c r="G1495" s="1" t="s">
        <v>3079</v>
      </c>
      <c r="H1495" s="8" t="s">
        <v>7491</v>
      </c>
      <c r="I1495" s="8" t="s">
        <v>9182</v>
      </c>
      <c r="J1495" s="14">
        <v>0</v>
      </c>
      <c r="K1495" s="14">
        <v>0</v>
      </c>
      <c r="L1495" s="8">
        <v>44516.76458333333</v>
      </c>
      <c r="M1495" s="10" t="s">
        <v>8731</v>
      </c>
    </row>
    <row r="1496" spans="1:13" x14ac:dyDescent="0.25">
      <c r="A1496" s="3">
        <v>44516</v>
      </c>
      <c r="B1496" s="1" t="s">
        <v>10</v>
      </c>
      <c r="C1496" s="1"/>
      <c r="D1496" s="1" t="s">
        <v>450</v>
      </c>
      <c r="E1496" s="7">
        <v>0</v>
      </c>
      <c r="F1496" s="7">
        <v>0</v>
      </c>
      <c r="G1496" s="1" t="s">
        <v>3078</v>
      </c>
      <c r="H1496" s="8" t="s">
        <v>7492</v>
      </c>
      <c r="I1496" s="8" t="s">
        <v>9547</v>
      </c>
      <c r="J1496" s="14">
        <v>0</v>
      </c>
      <c r="K1496" s="14">
        <v>6</v>
      </c>
      <c r="L1496" s="8">
        <v>44516.315972222219</v>
      </c>
      <c r="M1496" s="10" t="s">
        <v>378</v>
      </c>
    </row>
    <row r="1497" spans="1:13" x14ac:dyDescent="0.25">
      <c r="A1497" s="3">
        <v>44517</v>
      </c>
      <c r="B1497" s="1" t="s">
        <v>10</v>
      </c>
      <c r="C1497" s="1"/>
      <c r="D1497" s="1" t="s">
        <v>378</v>
      </c>
      <c r="E1497" s="7">
        <v>0</v>
      </c>
      <c r="F1497" s="7">
        <v>0</v>
      </c>
      <c r="G1497" s="1" t="s">
        <v>482</v>
      </c>
      <c r="H1497" s="8" t="s">
        <v>7493</v>
      </c>
      <c r="I1497" s="8" t="e">
        <v>#VALUE!</v>
      </c>
      <c r="J1497" s="14" t="e">
        <v>#VALUE!</v>
      </c>
      <c r="K1497" s="14" t="e">
        <v>#VALUE!</v>
      </c>
      <c r="L1497" s="8" t="e">
        <v>#VALUE!</v>
      </c>
      <c r="M1497" s="10" t="s">
        <v>378</v>
      </c>
    </row>
    <row r="1498" spans="1:13" x14ac:dyDescent="0.25">
      <c r="A1498" s="3">
        <v>44517</v>
      </c>
      <c r="B1498" s="1" t="s">
        <v>440</v>
      </c>
      <c r="C1498" s="1"/>
      <c r="D1498" s="1" t="s">
        <v>422</v>
      </c>
      <c r="E1498" s="7">
        <v>0</v>
      </c>
      <c r="F1498" s="7">
        <v>0</v>
      </c>
      <c r="G1498" s="1" t="s">
        <v>3081</v>
      </c>
      <c r="H1498" s="8" t="s">
        <v>7494</v>
      </c>
      <c r="I1498" s="8" t="s">
        <v>8806</v>
      </c>
      <c r="J1498" s="14">
        <v>0</v>
      </c>
      <c r="K1498" s="14">
        <v>0</v>
      </c>
      <c r="L1498" s="8">
        <v>44517.559027777781</v>
      </c>
      <c r="M1498" s="10" t="s">
        <v>8731</v>
      </c>
    </row>
    <row r="1499" spans="1:13" x14ac:dyDescent="0.25">
      <c r="A1499" s="3">
        <v>44521</v>
      </c>
      <c r="B1499" s="1" t="s">
        <v>96</v>
      </c>
      <c r="C1499" s="1"/>
      <c r="D1499" s="1" t="s">
        <v>545</v>
      </c>
      <c r="E1499" s="7">
        <v>0</v>
      </c>
      <c r="F1499" s="7">
        <v>0</v>
      </c>
      <c r="G1499" s="1" t="s">
        <v>3084</v>
      </c>
      <c r="H1499" s="8" t="s">
        <v>7495</v>
      </c>
      <c r="I1499" s="8" t="s">
        <v>9080</v>
      </c>
      <c r="J1499" s="14">
        <v>0</v>
      </c>
      <c r="K1499" s="14">
        <v>0</v>
      </c>
      <c r="L1499" s="8">
        <v>44521.417361111111</v>
      </c>
      <c r="M1499" s="10" t="s">
        <v>5089</v>
      </c>
    </row>
    <row r="1500" spans="1:13" x14ac:dyDescent="0.25">
      <c r="A1500" s="3">
        <v>44524</v>
      </c>
      <c r="B1500" s="1" t="s">
        <v>10</v>
      </c>
      <c r="C1500" s="1"/>
      <c r="D1500" s="1" t="s">
        <v>50</v>
      </c>
      <c r="E1500" s="7">
        <v>0</v>
      </c>
      <c r="F1500" s="7">
        <v>81406</v>
      </c>
      <c r="G1500" s="1" t="s">
        <v>3086</v>
      </c>
      <c r="H1500" s="8" t="s">
        <v>7496</v>
      </c>
      <c r="I1500" s="8" t="s">
        <v>9548</v>
      </c>
      <c r="J1500" s="14">
        <v>2</v>
      </c>
      <c r="K1500" s="14">
        <v>48</v>
      </c>
      <c r="L1500" s="8">
        <v>44526.431250000001</v>
      </c>
      <c r="M1500" s="10" t="s">
        <v>809</v>
      </c>
    </row>
    <row r="1501" spans="1:13" x14ac:dyDescent="0.25">
      <c r="A1501" s="3">
        <v>44530</v>
      </c>
      <c r="B1501" s="1" t="s">
        <v>10</v>
      </c>
      <c r="C1501" s="1"/>
      <c r="D1501" s="1" t="s">
        <v>422</v>
      </c>
      <c r="E1501" s="7">
        <v>10</v>
      </c>
      <c r="F1501" s="7">
        <v>6000</v>
      </c>
      <c r="G1501" s="1" t="s">
        <v>3090</v>
      </c>
      <c r="H1501" s="8" t="s">
        <v>7497</v>
      </c>
      <c r="I1501" s="8" t="s">
        <v>9549</v>
      </c>
      <c r="J1501" s="14">
        <v>0</v>
      </c>
      <c r="K1501" s="14">
        <v>0</v>
      </c>
      <c r="L1501" s="8">
        <v>44530.597916666666</v>
      </c>
      <c r="M1501" s="10" t="s">
        <v>8731</v>
      </c>
    </row>
    <row r="1502" spans="1:13" x14ac:dyDescent="0.25">
      <c r="A1502" s="3">
        <v>44530</v>
      </c>
      <c r="B1502" s="1" t="s">
        <v>10</v>
      </c>
      <c r="C1502" s="1"/>
      <c r="D1502" s="1" t="s">
        <v>378</v>
      </c>
      <c r="E1502" s="7">
        <v>0</v>
      </c>
      <c r="F1502" s="7">
        <v>0</v>
      </c>
      <c r="G1502" s="1" t="s">
        <v>3091</v>
      </c>
      <c r="H1502" s="8" t="s">
        <v>7498</v>
      </c>
      <c r="I1502" s="8" t="s">
        <v>9080</v>
      </c>
      <c r="J1502" s="14">
        <v>0</v>
      </c>
      <c r="K1502" s="14">
        <v>0</v>
      </c>
      <c r="L1502" s="8">
        <v>44530.209027777775</v>
      </c>
      <c r="M1502" s="10" t="s">
        <v>378</v>
      </c>
    </row>
    <row r="1503" spans="1:13" x14ac:dyDescent="0.25">
      <c r="A1503" s="3">
        <v>44530</v>
      </c>
      <c r="B1503" s="1" t="s">
        <v>25</v>
      </c>
      <c r="C1503" s="1"/>
      <c r="D1503" s="1" t="s">
        <v>422</v>
      </c>
      <c r="E1503" s="7">
        <v>0</v>
      </c>
      <c r="F1503" s="7">
        <v>0</v>
      </c>
      <c r="G1503" s="1" t="s">
        <v>3088</v>
      </c>
      <c r="H1503" s="8" t="s">
        <v>7499</v>
      </c>
      <c r="I1503" s="8" t="s">
        <v>9080</v>
      </c>
      <c r="J1503" s="14">
        <v>0</v>
      </c>
      <c r="K1503" s="14">
        <v>0</v>
      </c>
      <c r="L1503" s="8">
        <v>44530.282638888886</v>
      </c>
      <c r="M1503" s="10" t="s">
        <v>8731</v>
      </c>
    </row>
    <row r="1504" spans="1:13" x14ac:dyDescent="0.25">
      <c r="A1504" s="3">
        <v>44530</v>
      </c>
      <c r="B1504" s="1" t="s">
        <v>429</v>
      </c>
      <c r="C1504" s="1"/>
      <c r="D1504" s="1" t="s">
        <v>450</v>
      </c>
      <c r="E1504" s="7">
        <v>0</v>
      </c>
      <c r="F1504" s="7">
        <v>0</v>
      </c>
      <c r="G1504" s="1" t="s">
        <v>3089</v>
      </c>
      <c r="H1504" s="8" t="s">
        <v>7500</v>
      </c>
      <c r="I1504" s="8" t="s">
        <v>8792</v>
      </c>
      <c r="J1504" s="14">
        <v>0</v>
      </c>
      <c r="K1504" s="14">
        <v>0</v>
      </c>
      <c r="L1504" s="8">
        <v>44530.309027777781</v>
      </c>
      <c r="M1504" s="10" t="s">
        <v>378</v>
      </c>
    </row>
    <row r="1505" spans="1:13" x14ac:dyDescent="0.25">
      <c r="A1505" s="3">
        <v>44531</v>
      </c>
      <c r="B1505" s="1" t="s">
        <v>96</v>
      </c>
      <c r="C1505" s="1"/>
      <c r="D1505" s="1" t="s">
        <v>422</v>
      </c>
      <c r="E1505" s="7">
        <v>0</v>
      </c>
      <c r="F1505" s="7">
        <v>0</v>
      </c>
      <c r="G1505" s="1" t="s">
        <v>3093</v>
      </c>
      <c r="H1505" s="8" t="s">
        <v>7501</v>
      </c>
      <c r="I1505" s="8" t="s">
        <v>9550</v>
      </c>
      <c r="J1505" s="14">
        <v>0</v>
      </c>
      <c r="K1505" s="14">
        <v>3</v>
      </c>
      <c r="L1505" s="8">
        <v>44531.547222222223</v>
      </c>
      <c r="M1505" s="10" t="s">
        <v>8731</v>
      </c>
    </row>
    <row r="1506" spans="1:13" x14ac:dyDescent="0.25">
      <c r="A1506" s="3">
        <v>44532</v>
      </c>
      <c r="B1506" s="1" t="s">
        <v>429</v>
      </c>
      <c r="C1506" s="1"/>
      <c r="D1506" s="1" t="s">
        <v>422</v>
      </c>
      <c r="E1506" s="7">
        <v>0</v>
      </c>
      <c r="F1506" s="7">
        <v>0</v>
      </c>
      <c r="G1506" s="1" t="s">
        <v>3095</v>
      </c>
      <c r="H1506" s="8" t="s">
        <v>7502</v>
      </c>
      <c r="I1506" s="8" t="s">
        <v>9511</v>
      </c>
      <c r="J1506" s="14">
        <v>0</v>
      </c>
      <c r="K1506" s="14">
        <v>2</v>
      </c>
      <c r="L1506" s="8">
        <v>44532.548611111109</v>
      </c>
      <c r="M1506" s="10" t="s">
        <v>8731</v>
      </c>
    </row>
    <row r="1507" spans="1:13" x14ac:dyDescent="0.25">
      <c r="A1507" s="3">
        <v>44537</v>
      </c>
      <c r="B1507" s="1" t="s">
        <v>440</v>
      </c>
      <c r="C1507" s="1"/>
      <c r="D1507" s="1" t="s">
        <v>445</v>
      </c>
      <c r="E1507" s="7">
        <v>0</v>
      </c>
      <c r="F1507" s="7">
        <v>0</v>
      </c>
      <c r="G1507" s="1" t="s">
        <v>3097</v>
      </c>
      <c r="H1507" s="8" t="s">
        <v>7503</v>
      </c>
      <c r="I1507" s="8" t="s">
        <v>9418</v>
      </c>
      <c r="J1507" s="14">
        <v>0</v>
      </c>
      <c r="K1507" s="14">
        <v>1</v>
      </c>
      <c r="L1507" s="8">
        <v>44537.652777777781</v>
      </c>
      <c r="M1507" s="10" t="s">
        <v>8731</v>
      </c>
    </row>
    <row r="1508" spans="1:13" x14ac:dyDescent="0.25">
      <c r="A1508" s="3">
        <v>44538</v>
      </c>
      <c r="B1508" s="1" t="s">
        <v>39</v>
      </c>
      <c r="C1508" s="1"/>
      <c r="D1508" s="1" t="s">
        <v>422</v>
      </c>
      <c r="E1508" s="7">
        <v>0</v>
      </c>
      <c r="F1508" s="7">
        <v>0</v>
      </c>
      <c r="G1508" s="1" t="s">
        <v>3099</v>
      </c>
      <c r="H1508" s="8" t="s">
        <v>7504</v>
      </c>
      <c r="I1508" s="8" t="s">
        <v>9102</v>
      </c>
      <c r="J1508" s="14">
        <v>0</v>
      </c>
      <c r="K1508" s="14">
        <v>0</v>
      </c>
      <c r="L1508" s="8">
        <v>44538.399305555555</v>
      </c>
      <c r="M1508" s="10" t="s">
        <v>8731</v>
      </c>
    </row>
    <row r="1509" spans="1:13" x14ac:dyDescent="0.25">
      <c r="A1509" s="3">
        <v>44540</v>
      </c>
      <c r="B1509" s="1" t="s">
        <v>10</v>
      </c>
      <c r="C1509" s="1"/>
      <c r="D1509" s="1" t="s">
        <v>378</v>
      </c>
      <c r="E1509" s="7">
        <v>0</v>
      </c>
      <c r="F1509" s="7">
        <v>0</v>
      </c>
      <c r="G1509" s="1" t="s">
        <v>3101</v>
      </c>
      <c r="H1509" s="8" t="s">
        <v>7505</v>
      </c>
      <c r="I1509" s="8" t="s">
        <v>8956</v>
      </c>
      <c r="J1509" s="14">
        <v>0</v>
      </c>
      <c r="K1509" s="14">
        <v>1</v>
      </c>
      <c r="L1509" s="8">
        <v>44540.546527777777</v>
      </c>
      <c r="M1509" s="10" t="s">
        <v>378</v>
      </c>
    </row>
    <row r="1510" spans="1:13" x14ac:dyDescent="0.25">
      <c r="A1510" s="3">
        <v>44541</v>
      </c>
      <c r="B1510" s="1" t="s">
        <v>96</v>
      </c>
      <c r="C1510" s="1"/>
      <c r="D1510" s="1" t="s">
        <v>50</v>
      </c>
      <c r="E1510" s="7">
        <v>0</v>
      </c>
      <c r="F1510" s="7">
        <v>182410</v>
      </c>
      <c r="G1510" s="1" t="s">
        <v>3105</v>
      </c>
      <c r="H1510" s="8" t="s">
        <v>7506</v>
      </c>
      <c r="I1510" s="8" t="s">
        <v>9551</v>
      </c>
      <c r="J1510" s="14">
        <v>1</v>
      </c>
      <c r="K1510" s="14">
        <v>35</v>
      </c>
      <c r="L1510" s="8">
        <v>44542.962500000001</v>
      </c>
      <c r="M1510" s="10" t="s">
        <v>809</v>
      </c>
    </row>
    <row r="1511" spans="1:13" x14ac:dyDescent="0.25">
      <c r="A1511" s="3">
        <v>44541</v>
      </c>
      <c r="B1511" s="1" t="s">
        <v>96</v>
      </c>
      <c r="C1511" s="1"/>
      <c r="D1511" s="1" t="s">
        <v>50</v>
      </c>
      <c r="E1511" s="7">
        <v>0</v>
      </c>
      <c r="F1511" s="7">
        <v>159947</v>
      </c>
      <c r="G1511" s="1" t="s">
        <v>3106</v>
      </c>
      <c r="H1511" s="8" t="s">
        <v>7507</v>
      </c>
      <c r="I1511" s="8" t="s">
        <v>8797</v>
      </c>
      <c r="J1511" s="14">
        <v>0</v>
      </c>
      <c r="K1511" s="14">
        <v>4</v>
      </c>
      <c r="L1511" s="8">
        <v>44541.625</v>
      </c>
      <c r="M1511" s="10" t="s">
        <v>809</v>
      </c>
    </row>
    <row r="1512" spans="1:13" x14ac:dyDescent="0.25">
      <c r="A1512" s="3">
        <v>44541</v>
      </c>
      <c r="B1512" s="1" t="s">
        <v>25</v>
      </c>
      <c r="C1512" s="1"/>
      <c r="D1512" s="1" t="s">
        <v>50</v>
      </c>
      <c r="E1512" s="7">
        <v>177</v>
      </c>
      <c r="F1512" s="7">
        <v>107344</v>
      </c>
      <c r="G1512" s="1" t="s">
        <v>3103</v>
      </c>
      <c r="H1512" s="8" t="s">
        <v>7508</v>
      </c>
      <c r="I1512" s="8" t="s">
        <v>9552</v>
      </c>
      <c r="J1512" s="14">
        <v>4</v>
      </c>
      <c r="K1512" s="14">
        <v>108</v>
      </c>
      <c r="L1512" s="8">
        <v>44545.645833333336</v>
      </c>
      <c r="M1512" s="10" t="s">
        <v>809</v>
      </c>
    </row>
    <row r="1513" spans="1:13" x14ac:dyDescent="0.25">
      <c r="A1513" s="3">
        <v>44541</v>
      </c>
      <c r="B1513" s="1" t="s">
        <v>39</v>
      </c>
      <c r="C1513" s="1"/>
      <c r="D1513" s="1" t="s">
        <v>50</v>
      </c>
      <c r="E1513" s="7">
        <v>0</v>
      </c>
      <c r="F1513" s="7">
        <v>103000</v>
      </c>
      <c r="G1513" s="1" t="s">
        <v>3104</v>
      </c>
      <c r="H1513" s="8" t="s">
        <v>7509</v>
      </c>
      <c r="I1513" s="8" t="s">
        <v>9553</v>
      </c>
      <c r="J1513" s="14">
        <v>2</v>
      </c>
      <c r="K1513" s="14">
        <v>46</v>
      </c>
      <c r="L1513" s="8">
        <v>44543.708333333336</v>
      </c>
      <c r="M1513" s="10" t="s">
        <v>809</v>
      </c>
    </row>
    <row r="1514" spans="1:13" x14ac:dyDescent="0.25">
      <c r="A1514" s="3">
        <v>44542</v>
      </c>
      <c r="B1514" s="1" t="s">
        <v>25</v>
      </c>
      <c r="C1514" s="1"/>
      <c r="D1514" s="1" t="s">
        <v>378</v>
      </c>
      <c r="E1514" s="7">
        <v>36</v>
      </c>
      <c r="F1514" s="7">
        <v>0</v>
      </c>
      <c r="G1514" s="1" t="s">
        <v>3108</v>
      </c>
      <c r="H1514" s="8" t="s">
        <v>7510</v>
      </c>
      <c r="I1514" s="8" t="s">
        <v>8816</v>
      </c>
      <c r="J1514" s="14">
        <v>0</v>
      </c>
      <c r="K1514" s="14">
        <v>0</v>
      </c>
      <c r="L1514" s="8">
        <v>44542.277777777781</v>
      </c>
      <c r="M1514" s="10" t="s">
        <v>378</v>
      </c>
    </row>
    <row r="1515" spans="1:13" x14ac:dyDescent="0.25">
      <c r="A1515" s="3">
        <v>44544</v>
      </c>
      <c r="B1515" s="1" t="s">
        <v>10</v>
      </c>
      <c r="C1515" s="1"/>
      <c r="D1515" s="1" t="s">
        <v>422</v>
      </c>
      <c r="E1515" s="7">
        <v>0</v>
      </c>
      <c r="F1515" s="7">
        <v>0</v>
      </c>
      <c r="G1515" s="1" t="s">
        <v>3111</v>
      </c>
      <c r="H1515" s="8" t="s">
        <v>7511</v>
      </c>
      <c r="I1515" s="8" t="s">
        <v>9524</v>
      </c>
      <c r="J1515" s="14">
        <v>0</v>
      </c>
      <c r="K1515" s="14">
        <v>0</v>
      </c>
      <c r="L1515" s="8">
        <v>44544.408333333333</v>
      </c>
      <c r="M1515" s="10" t="s">
        <v>8731</v>
      </c>
    </row>
    <row r="1516" spans="1:13" x14ac:dyDescent="0.25">
      <c r="A1516" s="3">
        <v>44544</v>
      </c>
      <c r="B1516" s="1" t="s">
        <v>10</v>
      </c>
      <c r="C1516" s="1"/>
      <c r="D1516" s="1" t="s">
        <v>50</v>
      </c>
      <c r="E1516" s="7">
        <v>120</v>
      </c>
      <c r="F1516" s="7">
        <v>65994</v>
      </c>
      <c r="G1516" s="1" t="s">
        <v>3110</v>
      </c>
      <c r="H1516" s="8" t="s">
        <v>7512</v>
      </c>
      <c r="I1516" s="8" t="s">
        <v>9554</v>
      </c>
      <c r="J1516" s="14">
        <v>0</v>
      </c>
      <c r="K1516" s="14">
        <v>6</v>
      </c>
      <c r="L1516" s="8">
        <v>44544.571527777778</v>
      </c>
      <c r="M1516" s="10" t="s">
        <v>809</v>
      </c>
    </row>
    <row r="1517" spans="1:13" x14ac:dyDescent="0.25">
      <c r="A1517" s="3">
        <v>44545</v>
      </c>
      <c r="B1517" s="1" t="s">
        <v>96</v>
      </c>
      <c r="C1517" s="1"/>
      <c r="D1517" s="1" t="s">
        <v>50</v>
      </c>
      <c r="E1517" s="7">
        <v>0</v>
      </c>
      <c r="F1517" s="7">
        <v>0</v>
      </c>
      <c r="G1517" s="1" t="s">
        <v>482</v>
      </c>
      <c r="H1517" s="8" t="s">
        <v>7513</v>
      </c>
      <c r="I1517" s="8" t="e">
        <v>#VALUE!</v>
      </c>
      <c r="J1517" s="14" t="e">
        <v>#VALUE!</v>
      </c>
      <c r="K1517" s="14" t="e">
        <v>#VALUE!</v>
      </c>
      <c r="L1517" s="8" t="e">
        <v>#VALUE!</v>
      </c>
      <c r="M1517" s="10" t="s">
        <v>809</v>
      </c>
    </row>
    <row r="1518" spans="1:13" x14ac:dyDescent="0.25">
      <c r="A1518" s="3">
        <v>44545</v>
      </c>
      <c r="B1518" s="1" t="s">
        <v>96</v>
      </c>
      <c r="C1518" s="1"/>
      <c r="D1518" s="1" t="s">
        <v>50</v>
      </c>
      <c r="E1518" s="7">
        <v>0</v>
      </c>
      <c r="F1518" s="7">
        <v>156000</v>
      </c>
      <c r="G1518" s="1" t="s">
        <v>482</v>
      </c>
      <c r="H1518" s="8" t="s">
        <v>7514</v>
      </c>
      <c r="I1518" s="8" t="e">
        <v>#VALUE!</v>
      </c>
      <c r="J1518" s="14" t="e">
        <v>#VALUE!</v>
      </c>
      <c r="K1518" s="14" t="e">
        <v>#VALUE!</v>
      </c>
      <c r="L1518" s="8" t="e">
        <v>#VALUE!</v>
      </c>
      <c r="M1518" s="10" t="s">
        <v>809</v>
      </c>
    </row>
    <row r="1519" spans="1:13" x14ac:dyDescent="0.25">
      <c r="A1519" s="3">
        <v>44545</v>
      </c>
      <c r="B1519" s="1" t="s">
        <v>25</v>
      </c>
      <c r="C1519" s="1"/>
      <c r="D1519" s="1" t="s">
        <v>50</v>
      </c>
      <c r="E1519" s="7">
        <v>0</v>
      </c>
      <c r="F1519" s="7">
        <v>0</v>
      </c>
      <c r="G1519" s="1" t="s">
        <v>482</v>
      </c>
      <c r="H1519" s="8" t="s">
        <v>7515</v>
      </c>
      <c r="I1519" s="8" t="e">
        <v>#VALUE!</v>
      </c>
      <c r="J1519" s="14" t="e">
        <v>#VALUE!</v>
      </c>
      <c r="K1519" s="14" t="e">
        <v>#VALUE!</v>
      </c>
      <c r="L1519" s="8" t="e">
        <v>#VALUE!</v>
      </c>
      <c r="M1519" s="10" t="s">
        <v>809</v>
      </c>
    </row>
    <row r="1520" spans="1:13" x14ac:dyDescent="0.25">
      <c r="A1520" s="3">
        <v>44545</v>
      </c>
      <c r="B1520" s="1" t="s">
        <v>96</v>
      </c>
      <c r="C1520" s="1"/>
      <c r="D1520" s="1" t="s">
        <v>422</v>
      </c>
      <c r="E1520" s="7">
        <v>5</v>
      </c>
      <c r="F1520" s="7">
        <v>0</v>
      </c>
      <c r="G1520" s="1" t="s">
        <v>3117</v>
      </c>
      <c r="H1520" s="8" t="s">
        <v>7516</v>
      </c>
      <c r="I1520" s="8" t="s">
        <v>8819</v>
      </c>
      <c r="J1520" s="14">
        <v>0</v>
      </c>
      <c r="K1520" s="14">
        <v>1</v>
      </c>
      <c r="L1520" s="8">
        <v>44545.727083333331</v>
      </c>
      <c r="M1520" s="10" t="s">
        <v>8731</v>
      </c>
    </row>
    <row r="1521" spans="1:13" x14ac:dyDescent="0.25">
      <c r="A1521" s="3">
        <v>44545</v>
      </c>
      <c r="B1521" s="1" t="s">
        <v>96</v>
      </c>
      <c r="C1521" s="1"/>
      <c r="D1521" s="1" t="s">
        <v>50</v>
      </c>
      <c r="E1521" s="7">
        <v>0</v>
      </c>
      <c r="F1521" s="7">
        <v>134000</v>
      </c>
      <c r="G1521" s="1" t="s">
        <v>3114</v>
      </c>
      <c r="H1521" s="8" t="s">
        <v>7517</v>
      </c>
      <c r="I1521" s="8" t="s">
        <v>9555</v>
      </c>
      <c r="J1521" s="14">
        <v>1</v>
      </c>
      <c r="K1521" s="14">
        <v>15</v>
      </c>
      <c r="L1521" s="8">
        <v>44546.375</v>
      </c>
      <c r="M1521" s="10" t="s">
        <v>809</v>
      </c>
    </row>
    <row r="1522" spans="1:13" x14ac:dyDescent="0.25">
      <c r="A1522" s="3">
        <v>44545</v>
      </c>
      <c r="B1522" s="1" t="s">
        <v>96</v>
      </c>
      <c r="C1522" s="1"/>
      <c r="D1522" s="1" t="s">
        <v>50</v>
      </c>
      <c r="E1522" s="7">
        <v>0</v>
      </c>
      <c r="F1522" s="7">
        <v>174000</v>
      </c>
      <c r="G1522" s="1" t="s">
        <v>3113</v>
      </c>
      <c r="H1522" s="8" t="s">
        <v>7518</v>
      </c>
      <c r="I1522" s="8" t="s">
        <v>8834</v>
      </c>
      <c r="J1522" s="14">
        <v>1</v>
      </c>
      <c r="K1522" s="14">
        <v>8</v>
      </c>
      <c r="L1522" s="8">
        <v>44546.125</v>
      </c>
      <c r="M1522" s="10" t="s">
        <v>809</v>
      </c>
    </row>
    <row r="1523" spans="1:13" x14ac:dyDescent="0.25">
      <c r="A1523" s="3">
        <v>44545</v>
      </c>
      <c r="B1523" s="1" t="s">
        <v>96</v>
      </c>
      <c r="C1523" s="1"/>
      <c r="D1523" s="1" t="s">
        <v>50</v>
      </c>
      <c r="E1523" s="7">
        <v>0</v>
      </c>
      <c r="F1523" s="7">
        <v>80000</v>
      </c>
      <c r="G1523" s="1" t="s">
        <v>482</v>
      </c>
      <c r="H1523" s="8" t="s">
        <v>7514</v>
      </c>
      <c r="I1523" s="8" t="e">
        <v>#VALUE!</v>
      </c>
      <c r="J1523" s="14" t="e">
        <v>#VALUE!</v>
      </c>
      <c r="K1523" s="14" t="e">
        <v>#VALUE!</v>
      </c>
      <c r="L1523" s="8" t="e">
        <v>#VALUE!</v>
      </c>
      <c r="M1523" s="10" t="s">
        <v>809</v>
      </c>
    </row>
    <row r="1524" spans="1:13" x14ac:dyDescent="0.25">
      <c r="A1524" s="3">
        <v>44545</v>
      </c>
      <c r="B1524" s="1" t="s">
        <v>25</v>
      </c>
      <c r="C1524" s="1"/>
      <c r="D1524" s="1" t="s">
        <v>50</v>
      </c>
      <c r="E1524" s="7">
        <v>0</v>
      </c>
      <c r="F1524" s="7">
        <v>258000</v>
      </c>
      <c r="G1524" s="1" t="s">
        <v>3115</v>
      </c>
      <c r="H1524" s="8" t="s">
        <v>7515</v>
      </c>
      <c r="I1524" s="8" t="s">
        <v>9556</v>
      </c>
      <c r="J1524" s="14">
        <v>1</v>
      </c>
      <c r="K1524" s="14">
        <v>18</v>
      </c>
      <c r="L1524" s="8">
        <v>44546.479166666664</v>
      </c>
      <c r="M1524" s="10" t="s">
        <v>809</v>
      </c>
    </row>
    <row r="1525" spans="1:13" x14ac:dyDescent="0.25">
      <c r="A1525" s="3">
        <v>44546</v>
      </c>
      <c r="B1525" s="1" t="s">
        <v>96</v>
      </c>
      <c r="C1525" s="1"/>
      <c r="D1525" s="1" t="s">
        <v>50</v>
      </c>
      <c r="E1525" s="7">
        <v>0</v>
      </c>
      <c r="F1525" s="7">
        <v>200675</v>
      </c>
      <c r="G1525" s="1" t="s">
        <v>3119</v>
      </c>
      <c r="H1525" s="8" t="s">
        <v>7519</v>
      </c>
      <c r="I1525" s="8" t="s">
        <v>9090</v>
      </c>
      <c r="J1525" s="14">
        <v>0</v>
      </c>
      <c r="K1525" s="14">
        <v>14</v>
      </c>
      <c r="L1525" s="8">
        <v>44546.833333333336</v>
      </c>
      <c r="M1525" s="10" t="s">
        <v>809</v>
      </c>
    </row>
    <row r="1526" spans="1:13" x14ac:dyDescent="0.25">
      <c r="A1526" s="3">
        <v>44548</v>
      </c>
      <c r="B1526" s="1" t="s">
        <v>10</v>
      </c>
      <c r="C1526" s="1"/>
      <c r="D1526" s="1" t="s">
        <v>450</v>
      </c>
      <c r="E1526" s="7">
        <v>10</v>
      </c>
      <c r="F1526" s="7">
        <v>11770</v>
      </c>
      <c r="G1526" s="1" t="s">
        <v>3122</v>
      </c>
      <c r="H1526" s="8" t="s">
        <v>7520</v>
      </c>
      <c r="I1526" s="8" t="s">
        <v>9557</v>
      </c>
      <c r="J1526" s="14">
        <v>0</v>
      </c>
      <c r="K1526" s="14">
        <v>8</v>
      </c>
      <c r="L1526" s="8">
        <v>44548.915972222225</v>
      </c>
      <c r="M1526" s="10" t="s">
        <v>378</v>
      </c>
    </row>
    <row r="1527" spans="1:13" x14ac:dyDescent="0.25">
      <c r="A1527" s="3">
        <v>44549</v>
      </c>
      <c r="B1527" s="1" t="s">
        <v>429</v>
      </c>
      <c r="C1527" s="1"/>
      <c r="D1527" s="1" t="s">
        <v>450</v>
      </c>
      <c r="E1527" s="7">
        <v>0</v>
      </c>
      <c r="F1527" s="7">
        <v>0</v>
      </c>
      <c r="G1527" s="1" t="s">
        <v>3124</v>
      </c>
      <c r="H1527" s="8" t="s">
        <v>7521</v>
      </c>
      <c r="I1527" s="8" t="s">
        <v>8808</v>
      </c>
      <c r="J1527" s="14">
        <v>0</v>
      </c>
      <c r="K1527" s="14">
        <v>0</v>
      </c>
      <c r="L1527" s="8">
        <v>44549.875</v>
      </c>
      <c r="M1527" s="10" t="s">
        <v>378</v>
      </c>
    </row>
    <row r="1528" spans="1:13" x14ac:dyDescent="0.25">
      <c r="A1528" s="3">
        <v>44551</v>
      </c>
      <c r="B1528" s="1" t="s">
        <v>429</v>
      </c>
      <c r="C1528" s="1"/>
      <c r="D1528" s="1" t="s">
        <v>422</v>
      </c>
      <c r="E1528" s="7">
        <v>22</v>
      </c>
      <c r="F1528" s="7">
        <v>0</v>
      </c>
      <c r="G1528" s="1" t="s">
        <v>3126</v>
      </c>
      <c r="H1528" s="8" t="s">
        <v>7522</v>
      </c>
      <c r="I1528" s="8" t="s">
        <v>9558</v>
      </c>
      <c r="J1528" s="14">
        <v>1</v>
      </c>
      <c r="K1528" s="14">
        <v>16</v>
      </c>
      <c r="L1528" s="8">
        <v>44552.59375</v>
      </c>
      <c r="M1528" s="10" t="s">
        <v>8731</v>
      </c>
    </row>
    <row r="1529" spans="1:13" x14ac:dyDescent="0.25">
      <c r="A1529" s="3">
        <v>44553</v>
      </c>
      <c r="B1529" s="1" t="s">
        <v>39</v>
      </c>
      <c r="C1529" s="1"/>
      <c r="D1529" s="1" t="s">
        <v>422</v>
      </c>
      <c r="E1529" s="7">
        <v>0</v>
      </c>
      <c r="F1529" s="7">
        <v>0</v>
      </c>
      <c r="G1529" s="1" t="s">
        <v>3129</v>
      </c>
      <c r="H1529" s="8" t="s">
        <v>7523</v>
      </c>
      <c r="I1529" s="8" t="s">
        <v>9171</v>
      </c>
      <c r="J1529" s="14">
        <v>0</v>
      </c>
      <c r="K1529" s="14">
        <v>0</v>
      </c>
      <c r="L1529" s="8">
        <v>44553.621527777781</v>
      </c>
      <c r="M1529" s="10" t="s">
        <v>8731</v>
      </c>
    </row>
    <row r="1530" spans="1:13" x14ac:dyDescent="0.25">
      <c r="A1530" s="3">
        <v>44553</v>
      </c>
      <c r="B1530" s="1" t="s">
        <v>440</v>
      </c>
      <c r="C1530" s="1"/>
      <c r="D1530" s="1" t="s">
        <v>450</v>
      </c>
      <c r="E1530" s="7">
        <v>0</v>
      </c>
      <c r="F1530" s="7">
        <v>0</v>
      </c>
      <c r="G1530" s="1" t="s">
        <v>3128</v>
      </c>
      <c r="H1530" s="8" t="s">
        <v>7524</v>
      </c>
      <c r="I1530" s="8" t="s">
        <v>9059</v>
      </c>
      <c r="J1530" s="14">
        <v>0</v>
      </c>
      <c r="K1530" s="14">
        <v>0</v>
      </c>
      <c r="L1530" s="8">
        <v>44553.052083333336</v>
      </c>
      <c r="M1530" s="10" t="s">
        <v>378</v>
      </c>
    </row>
    <row r="1531" spans="1:13" x14ac:dyDescent="0.25">
      <c r="A1531" s="3">
        <v>44554</v>
      </c>
      <c r="B1531" s="1" t="s">
        <v>429</v>
      </c>
      <c r="C1531" s="1"/>
      <c r="D1531" s="1" t="s">
        <v>422</v>
      </c>
      <c r="E1531" s="7">
        <v>0</v>
      </c>
      <c r="F1531" s="7">
        <v>0</v>
      </c>
      <c r="G1531" s="1" t="s">
        <v>3131</v>
      </c>
      <c r="H1531" s="8" t="s">
        <v>7525</v>
      </c>
      <c r="I1531" s="8" t="s">
        <v>9559</v>
      </c>
      <c r="J1531" s="14">
        <v>0</v>
      </c>
      <c r="K1531" s="14">
        <v>6</v>
      </c>
      <c r="L1531" s="8">
        <v>44554.277777777781</v>
      </c>
      <c r="M1531" s="10" t="s">
        <v>8731</v>
      </c>
    </row>
    <row r="1532" spans="1:13" x14ac:dyDescent="0.25">
      <c r="A1532" s="3">
        <v>44557</v>
      </c>
      <c r="B1532" s="1" t="s">
        <v>10</v>
      </c>
      <c r="C1532" s="1"/>
      <c r="D1532" s="1" t="s">
        <v>422</v>
      </c>
      <c r="E1532" s="7">
        <v>120</v>
      </c>
      <c r="F1532" s="7">
        <v>65994</v>
      </c>
      <c r="G1532" s="1" t="s">
        <v>3134</v>
      </c>
      <c r="H1532" s="8" t="s">
        <v>7526</v>
      </c>
      <c r="I1532" s="8" t="s">
        <v>9560</v>
      </c>
      <c r="J1532" s="14">
        <v>3</v>
      </c>
      <c r="K1532" s="14">
        <v>60</v>
      </c>
      <c r="L1532" s="8">
        <v>44560.382638888892</v>
      </c>
      <c r="M1532" s="10" t="s">
        <v>8731</v>
      </c>
    </row>
    <row r="1533" spans="1:13" x14ac:dyDescent="0.25">
      <c r="A1533" s="3">
        <v>44557</v>
      </c>
      <c r="B1533" s="1" t="s">
        <v>10</v>
      </c>
      <c r="C1533" s="1"/>
      <c r="D1533" s="1" t="s">
        <v>50</v>
      </c>
      <c r="E1533" s="7">
        <v>381</v>
      </c>
      <c r="F1533" s="7">
        <v>115830</v>
      </c>
      <c r="G1533" s="1" t="s">
        <v>3133</v>
      </c>
      <c r="H1533" s="8" t="s">
        <v>7527</v>
      </c>
      <c r="I1533" s="8" t="e">
        <v>#VALUE!</v>
      </c>
      <c r="J1533" s="14" t="e">
        <v>#VALUE!</v>
      </c>
      <c r="K1533" s="14" t="e">
        <v>#VALUE!</v>
      </c>
      <c r="L1533" s="8">
        <v>44197.111805555556</v>
      </c>
      <c r="M1533" s="10" t="s">
        <v>809</v>
      </c>
    </row>
    <row r="1534" spans="1:13" x14ac:dyDescent="0.25">
      <c r="A1534" s="3">
        <v>44559</v>
      </c>
      <c r="B1534" s="1" t="s">
        <v>10</v>
      </c>
      <c r="C1534" s="1"/>
      <c r="D1534" s="1" t="s">
        <v>422</v>
      </c>
      <c r="E1534" s="7">
        <v>0</v>
      </c>
      <c r="F1534" s="7">
        <v>0</v>
      </c>
      <c r="G1534" s="1" t="s">
        <v>3136</v>
      </c>
      <c r="H1534" s="8" t="s">
        <v>7528</v>
      </c>
      <c r="I1534" s="8" t="s">
        <v>8994</v>
      </c>
      <c r="J1534" s="14">
        <v>0</v>
      </c>
      <c r="K1534" s="14">
        <v>0</v>
      </c>
      <c r="L1534" s="8">
        <v>44559.5</v>
      </c>
      <c r="M1534" s="10" t="s">
        <v>8731</v>
      </c>
    </row>
    <row r="1535" spans="1:13" x14ac:dyDescent="0.25">
      <c r="A1535" s="3">
        <v>44560</v>
      </c>
      <c r="B1535" s="1" t="s">
        <v>25</v>
      </c>
      <c r="C1535" s="1"/>
      <c r="D1535" s="1" t="s">
        <v>378</v>
      </c>
      <c r="E1535" s="7">
        <v>0</v>
      </c>
      <c r="F1535" s="7">
        <v>0</v>
      </c>
      <c r="G1535" s="1" t="s">
        <v>482</v>
      </c>
      <c r="H1535" s="8" t="s">
        <v>7529</v>
      </c>
      <c r="I1535" s="8" t="e">
        <v>#VALUE!</v>
      </c>
      <c r="J1535" s="14" t="e">
        <v>#VALUE!</v>
      </c>
      <c r="K1535" s="14" t="e">
        <v>#VALUE!</v>
      </c>
      <c r="L1535" s="8" t="e">
        <v>#VALUE!</v>
      </c>
      <c r="M1535" s="10" t="s">
        <v>378</v>
      </c>
    </row>
    <row r="1536" spans="1:13" x14ac:dyDescent="0.25">
      <c r="A1536" s="3">
        <v>44562</v>
      </c>
      <c r="B1536" s="1" t="s">
        <v>25</v>
      </c>
      <c r="C1536" s="1" t="s">
        <v>497</v>
      </c>
      <c r="D1536" s="1" t="s">
        <v>378</v>
      </c>
      <c r="E1536" s="7">
        <v>0</v>
      </c>
      <c r="F1536" s="7">
        <v>0</v>
      </c>
      <c r="G1536" s="1"/>
      <c r="H1536" s="8" t="s">
        <v>7530</v>
      </c>
      <c r="I1536" s="8" t="e">
        <v>#VALUE!</v>
      </c>
      <c r="J1536" s="14" t="e">
        <v>#VALUE!</v>
      </c>
      <c r="K1536" s="14" t="e">
        <v>#VALUE!</v>
      </c>
      <c r="L1536" s="8" t="e">
        <v>#VALUE!</v>
      </c>
      <c r="M1536" s="10" t="s">
        <v>378</v>
      </c>
    </row>
    <row r="1537" spans="1:13" x14ac:dyDescent="0.25">
      <c r="A1537" s="3">
        <v>44562</v>
      </c>
      <c r="B1537" s="1" t="s">
        <v>39</v>
      </c>
      <c r="C1537" s="1" t="s">
        <v>498</v>
      </c>
      <c r="D1537" s="1" t="s">
        <v>450</v>
      </c>
      <c r="E1537" s="7">
        <v>2</v>
      </c>
      <c r="F1537" s="7">
        <v>845</v>
      </c>
      <c r="G1537" s="1"/>
      <c r="H1537" s="8" t="s">
        <v>7530</v>
      </c>
      <c r="I1537" s="8" t="e">
        <v>#VALUE!</v>
      </c>
      <c r="J1537" s="14" t="e">
        <v>#VALUE!</v>
      </c>
      <c r="K1537" s="14" t="e">
        <v>#VALUE!</v>
      </c>
      <c r="L1537" s="8" t="e">
        <v>#VALUE!</v>
      </c>
      <c r="M1537" s="10" t="s">
        <v>378</v>
      </c>
    </row>
    <row r="1538" spans="1:13" x14ac:dyDescent="0.25">
      <c r="A1538" s="3">
        <v>44562</v>
      </c>
      <c r="B1538" s="1" t="s">
        <v>10</v>
      </c>
      <c r="C1538" s="1" t="s">
        <v>494</v>
      </c>
      <c r="D1538" s="1" t="s">
        <v>422</v>
      </c>
      <c r="E1538" s="7">
        <v>0</v>
      </c>
      <c r="F1538" s="7">
        <v>0</v>
      </c>
      <c r="G1538" s="1"/>
      <c r="H1538" s="8" t="s">
        <v>7530</v>
      </c>
      <c r="I1538" s="8" t="e">
        <v>#VALUE!</v>
      </c>
      <c r="J1538" s="14" t="e">
        <v>#VALUE!</v>
      </c>
      <c r="K1538" s="14" t="e">
        <v>#VALUE!</v>
      </c>
      <c r="L1538" s="8" t="e">
        <v>#VALUE!</v>
      </c>
      <c r="M1538" s="10" t="s">
        <v>8731</v>
      </c>
    </row>
    <row r="1539" spans="1:13" x14ac:dyDescent="0.25">
      <c r="A1539" s="3">
        <v>44562</v>
      </c>
      <c r="B1539" s="1" t="s">
        <v>10</v>
      </c>
      <c r="C1539" s="1" t="s">
        <v>494</v>
      </c>
      <c r="D1539" s="1" t="s">
        <v>422</v>
      </c>
      <c r="E1539" s="7">
        <v>0</v>
      </c>
      <c r="F1539" s="7">
        <v>0</v>
      </c>
      <c r="G1539" s="1"/>
      <c r="H1539" s="8" t="s">
        <v>7530</v>
      </c>
      <c r="I1539" s="8" t="e">
        <v>#VALUE!</v>
      </c>
      <c r="J1539" s="14" t="e">
        <v>#VALUE!</v>
      </c>
      <c r="K1539" s="14" t="e">
        <v>#VALUE!</v>
      </c>
      <c r="L1539" s="8" t="e">
        <v>#VALUE!</v>
      </c>
      <c r="M1539" s="10" t="s">
        <v>8731</v>
      </c>
    </row>
    <row r="1540" spans="1:13" x14ac:dyDescent="0.25">
      <c r="A1540" s="3">
        <v>44563</v>
      </c>
      <c r="B1540" s="1" t="s">
        <v>10</v>
      </c>
      <c r="C1540" s="1" t="s">
        <v>501</v>
      </c>
      <c r="D1540" s="1" t="s">
        <v>50</v>
      </c>
      <c r="E1540" s="7">
        <v>3</v>
      </c>
      <c r="F1540" s="7">
        <v>1706</v>
      </c>
      <c r="G1540" s="1"/>
      <c r="H1540" s="8" t="s">
        <v>7531</v>
      </c>
      <c r="I1540" s="8" t="e">
        <v>#VALUE!</v>
      </c>
      <c r="J1540" s="14" t="e">
        <v>#VALUE!</v>
      </c>
      <c r="K1540" s="14" t="e">
        <v>#VALUE!</v>
      </c>
      <c r="L1540" s="8" t="e">
        <v>#VALUE!</v>
      </c>
      <c r="M1540" s="10" t="s">
        <v>809</v>
      </c>
    </row>
    <row r="1541" spans="1:13" x14ac:dyDescent="0.25">
      <c r="A1541" s="3">
        <v>44564</v>
      </c>
      <c r="B1541" s="1" t="s">
        <v>25</v>
      </c>
      <c r="C1541" s="1" t="s">
        <v>507</v>
      </c>
      <c r="D1541" s="1" t="s">
        <v>50</v>
      </c>
      <c r="E1541" s="7">
        <v>0</v>
      </c>
      <c r="F1541" s="7">
        <v>142000</v>
      </c>
      <c r="G1541" s="1"/>
      <c r="H1541" s="8" t="s">
        <v>7532</v>
      </c>
      <c r="I1541" s="8" t="e">
        <v>#VALUE!</v>
      </c>
      <c r="J1541" s="14" t="e">
        <v>#VALUE!</v>
      </c>
      <c r="K1541" s="14" t="e">
        <v>#VALUE!</v>
      </c>
      <c r="L1541" s="8" t="e">
        <v>#VALUE!</v>
      </c>
      <c r="M1541" s="10" t="s">
        <v>809</v>
      </c>
    </row>
    <row r="1542" spans="1:13" x14ac:dyDescent="0.25">
      <c r="A1542" s="3">
        <v>44564</v>
      </c>
      <c r="B1542" s="1" t="s">
        <v>25</v>
      </c>
      <c r="C1542" s="1" t="s">
        <v>509</v>
      </c>
      <c r="D1542" s="1" t="s">
        <v>50</v>
      </c>
      <c r="E1542" s="7">
        <v>283</v>
      </c>
      <c r="F1542" s="7">
        <v>40885</v>
      </c>
      <c r="G1542" s="1"/>
      <c r="H1542" s="8" t="s">
        <v>7532</v>
      </c>
      <c r="I1542" s="8" t="e">
        <v>#VALUE!</v>
      </c>
      <c r="J1542" s="14" t="e">
        <v>#VALUE!</v>
      </c>
      <c r="K1542" s="14" t="e">
        <v>#VALUE!</v>
      </c>
      <c r="L1542" s="8" t="e">
        <v>#VALUE!</v>
      </c>
      <c r="M1542" s="10" t="s">
        <v>809</v>
      </c>
    </row>
    <row r="1543" spans="1:13" x14ac:dyDescent="0.25">
      <c r="A1543" s="3">
        <v>44564</v>
      </c>
      <c r="B1543" s="1" t="s">
        <v>10</v>
      </c>
      <c r="C1543" s="1" t="s">
        <v>494</v>
      </c>
      <c r="D1543" s="1" t="s">
        <v>378</v>
      </c>
      <c r="E1543" s="7">
        <v>0</v>
      </c>
      <c r="F1543" s="7">
        <v>0</v>
      </c>
      <c r="G1543" s="1"/>
      <c r="H1543" s="8" t="s">
        <v>7532</v>
      </c>
      <c r="I1543" s="8" t="e">
        <v>#VALUE!</v>
      </c>
      <c r="J1543" s="14" t="e">
        <v>#VALUE!</v>
      </c>
      <c r="K1543" s="14" t="e">
        <v>#VALUE!</v>
      </c>
      <c r="L1543" s="8" t="e">
        <v>#VALUE!</v>
      </c>
      <c r="M1543" s="10" t="s">
        <v>378</v>
      </c>
    </row>
    <row r="1544" spans="1:13" x14ac:dyDescent="0.25">
      <c r="A1544" s="3">
        <v>44564</v>
      </c>
      <c r="B1544" s="1" t="s">
        <v>25</v>
      </c>
      <c r="C1544" s="1" t="s">
        <v>505</v>
      </c>
      <c r="D1544" s="1" t="s">
        <v>50</v>
      </c>
      <c r="E1544" s="7">
        <v>0</v>
      </c>
      <c r="F1544" s="7">
        <v>60424</v>
      </c>
      <c r="G1544" s="1"/>
      <c r="H1544" s="8" t="s">
        <v>7532</v>
      </c>
      <c r="I1544" s="8" t="e">
        <v>#VALUE!</v>
      </c>
      <c r="J1544" s="14" t="e">
        <v>#VALUE!</v>
      </c>
      <c r="K1544" s="14" t="e">
        <v>#VALUE!</v>
      </c>
      <c r="L1544" s="8" t="e">
        <v>#VALUE!</v>
      </c>
      <c r="M1544" s="10" t="s">
        <v>809</v>
      </c>
    </row>
    <row r="1545" spans="1:13" x14ac:dyDescent="0.25">
      <c r="A1545" s="3">
        <v>44566</v>
      </c>
      <c r="B1545" s="1" t="s">
        <v>39</v>
      </c>
      <c r="C1545" s="1" t="s">
        <v>512</v>
      </c>
      <c r="D1545" s="1" t="s">
        <v>422</v>
      </c>
      <c r="E1545" s="7">
        <v>0</v>
      </c>
      <c r="F1545" s="7">
        <v>0</v>
      </c>
      <c r="G1545" s="1"/>
      <c r="H1545" s="8" t="s">
        <v>7533</v>
      </c>
      <c r="I1545" s="8" t="e">
        <v>#VALUE!</v>
      </c>
      <c r="J1545" s="14" t="e">
        <v>#VALUE!</v>
      </c>
      <c r="K1545" s="14" t="e">
        <v>#VALUE!</v>
      </c>
      <c r="L1545" s="8" t="e">
        <v>#VALUE!</v>
      </c>
      <c r="M1545" s="10" t="s">
        <v>8731</v>
      </c>
    </row>
    <row r="1546" spans="1:13" x14ac:dyDescent="0.25">
      <c r="A1546" s="3">
        <v>44569</v>
      </c>
      <c r="B1546" s="1" t="s">
        <v>429</v>
      </c>
      <c r="C1546" s="1" t="s">
        <v>517</v>
      </c>
      <c r="D1546" s="1" t="s">
        <v>422</v>
      </c>
      <c r="E1546" s="7">
        <v>0</v>
      </c>
      <c r="F1546" s="7">
        <v>0</v>
      </c>
      <c r="G1546" s="1"/>
      <c r="H1546" s="8" t="s">
        <v>7534</v>
      </c>
      <c r="I1546" s="8" t="e">
        <v>#VALUE!</v>
      </c>
      <c r="J1546" s="14" t="e">
        <v>#VALUE!</v>
      </c>
      <c r="K1546" s="14" t="e">
        <v>#VALUE!</v>
      </c>
      <c r="L1546" s="8" t="e">
        <v>#VALUE!</v>
      </c>
      <c r="M1546" s="10" t="s">
        <v>8731</v>
      </c>
    </row>
    <row r="1547" spans="1:13" x14ac:dyDescent="0.25">
      <c r="A1547" s="3">
        <v>44569</v>
      </c>
      <c r="B1547" s="1" t="s">
        <v>39</v>
      </c>
      <c r="C1547" s="1" t="s">
        <v>498</v>
      </c>
      <c r="D1547" s="1" t="s">
        <v>450</v>
      </c>
      <c r="E1547" s="7">
        <v>0</v>
      </c>
      <c r="F1547" s="7">
        <v>0</v>
      </c>
      <c r="G1547" s="1"/>
      <c r="H1547" s="8" t="s">
        <v>7534</v>
      </c>
      <c r="I1547" s="8" t="e">
        <v>#VALUE!</v>
      </c>
      <c r="J1547" s="14" t="e">
        <v>#VALUE!</v>
      </c>
      <c r="K1547" s="14" t="e">
        <v>#VALUE!</v>
      </c>
      <c r="L1547" s="8" t="e">
        <v>#VALUE!</v>
      </c>
      <c r="M1547" s="10" t="s">
        <v>378</v>
      </c>
    </row>
    <row r="1548" spans="1:13" x14ac:dyDescent="0.25">
      <c r="A1548" s="3">
        <v>44569</v>
      </c>
      <c r="B1548" s="1" t="s">
        <v>25</v>
      </c>
      <c r="C1548" s="1" t="s">
        <v>424</v>
      </c>
      <c r="D1548" s="1" t="s">
        <v>378</v>
      </c>
      <c r="E1548" s="7">
        <v>0</v>
      </c>
      <c r="F1548" s="7">
        <v>0</v>
      </c>
      <c r="G1548" s="1"/>
      <c r="H1548" s="8" t="s">
        <v>7534</v>
      </c>
      <c r="I1548" s="8" t="e">
        <v>#VALUE!</v>
      </c>
      <c r="J1548" s="14" t="e">
        <v>#VALUE!</v>
      </c>
      <c r="K1548" s="14" t="e">
        <v>#VALUE!</v>
      </c>
      <c r="L1548" s="8" t="e">
        <v>#VALUE!</v>
      </c>
      <c r="M1548" s="10" t="s">
        <v>378</v>
      </c>
    </row>
    <row r="1549" spans="1:13" x14ac:dyDescent="0.25">
      <c r="A1549" s="3">
        <v>44570</v>
      </c>
      <c r="B1549" s="1" t="s">
        <v>25</v>
      </c>
      <c r="C1549" s="1" t="s">
        <v>520</v>
      </c>
      <c r="D1549" s="1" t="s">
        <v>422</v>
      </c>
      <c r="E1549" s="7">
        <v>0</v>
      </c>
      <c r="F1549" s="7">
        <v>0</v>
      </c>
      <c r="G1549" s="1"/>
      <c r="H1549" s="8" t="s">
        <v>7535</v>
      </c>
      <c r="I1549" s="8" t="e">
        <v>#VALUE!</v>
      </c>
      <c r="J1549" s="14" t="e">
        <v>#VALUE!</v>
      </c>
      <c r="K1549" s="14" t="e">
        <v>#VALUE!</v>
      </c>
      <c r="L1549" s="8" t="e">
        <v>#VALUE!</v>
      </c>
      <c r="M1549" s="10" t="s">
        <v>8731</v>
      </c>
    </row>
    <row r="1550" spans="1:13" x14ac:dyDescent="0.25">
      <c r="A1550" s="3">
        <v>44573</v>
      </c>
      <c r="B1550" s="1" t="s">
        <v>25</v>
      </c>
      <c r="C1550" s="1" t="s">
        <v>523</v>
      </c>
      <c r="D1550" s="1" t="s">
        <v>422</v>
      </c>
      <c r="E1550" s="7">
        <v>0</v>
      </c>
      <c r="F1550" s="7">
        <v>0</v>
      </c>
      <c r="G1550" s="1"/>
      <c r="H1550" s="8" t="s">
        <v>7536</v>
      </c>
      <c r="I1550" s="8" t="e">
        <v>#VALUE!</v>
      </c>
      <c r="J1550" s="14" t="e">
        <v>#VALUE!</v>
      </c>
      <c r="K1550" s="14" t="e">
        <v>#VALUE!</v>
      </c>
      <c r="L1550" s="8" t="e">
        <v>#VALUE!</v>
      </c>
      <c r="M1550" s="10" t="s">
        <v>8731</v>
      </c>
    </row>
    <row r="1551" spans="1:13" x14ac:dyDescent="0.25">
      <c r="A1551" s="3">
        <v>44574</v>
      </c>
      <c r="B1551" s="1" t="s">
        <v>39</v>
      </c>
      <c r="C1551" s="1" t="s">
        <v>526</v>
      </c>
      <c r="D1551" s="1" t="s">
        <v>450</v>
      </c>
      <c r="E1551" s="7">
        <v>0</v>
      </c>
      <c r="F1551" s="7">
        <v>0</v>
      </c>
      <c r="G1551" s="1"/>
      <c r="H1551" s="8" t="s">
        <v>7537</v>
      </c>
      <c r="I1551" s="8" t="e">
        <v>#VALUE!</v>
      </c>
      <c r="J1551" s="14" t="e">
        <v>#VALUE!</v>
      </c>
      <c r="K1551" s="14" t="e">
        <v>#VALUE!</v>
      </c>
      <c r="L1551" s="8" t="e">
        <v>#VALUE!</v>
      </c>
      <c r="M1551" s="10" t="s">
        <v>378</v>
      </c>
    </row>
    <row r="1552" spans="1:13" x14ac:dyDescent="0.25">
      <c r="A1552" s="3">
        <v>44575</v>
      </c>
      <c r="B1552" s="1" t="s">
        <v>429</v>
      </c>
      <c r="C1552" s="1" t="s">
        <v>532</v>
      </c>
      <c r="D1552" s="1" t="s">
        <v>445</v>
      </c>
      <c r="E1552" s="7">
        <v>0</v>
      </c>
      <c r="F1552" s="7">
        <v>0</v>
      </c>
      <c r="G1552" s="1"/>
      <c r="H1552" s="8" t="s">
        <v>7538</v>
      </c>
      <c r="I1552" s="8" t="e">
        <v>#VALUE!</v>
      </c>
      <c r="J1552" s="14" t="e">
        <v>#VALUE!</v>
      </c>
      <c r="K1552" s="14" t="e">
        <v>#VALUE!</v>
      </c>
      <c r="L1552" s="8" t="e">
        <v>#VALUE!</v>
      </c>
      <c r="M1552" s="10" t="s">
        <v>8731</v>
      </c>
    </row>
    <row r="1553" spans="1:13" x14ac:dyDescent="0.25">
      <c r="A1553" s="3">
        <v>44575</v>
      </c>
      <c r="B1553" s="1" t="s">
        <v>39</v>
      </c>
      <c r="C1553" s="1" t="s">
        <v>529</v>
      </c>
      <c r="D1553" s="1" t="s">
        <v>450</v>
      </c>
      <c r="E1553" s="7">
        <v>0</v>
      </c>
      <c r="F1553" s="7">
        <v>0</v>
      </c>
      <c r="G1553" s="1"/>
      <c r="H1553" s="8" t="s">
        <v>7538</v>
      </c>
      <c r="I1553" s="8" t="e">
        <v>#VALUE!</v>
      </c>
      <c r="J1553" s="14" t="e">
        <v>#VALUE!</v>
      </c>
      <c r="K1553" s="14" t="e">
        <v>#VALUE!</v>
      </c>
      <c r="L1553" s="8" t="e">
        <v>#VALUE!</v>
      </c>
      <c r="M1553" s="10" t="s">
        <v>378</v>
      </c>
    </row>
    <row r="1554" spans="1:13" x14ac:dyDescent="0.25">
      <c r="A1554" s="3">
        <v>44576</v>
      </c>
      <c r="B1554" s="1" t="s">
        <v>39</v>
      </c>
      <c r="C1554" s="1" t="s">
        <v>535</v>
      </c>
      <c r="D1554" s="1" t="s">
        <v>450</v>
      </c>
      <c r="E1554" s="7">
        <v>0</v>
      </c>
      <c r="F1554" s="7">
        <v>0</v>
      </c>
      <c r="G1554" s="1"/>
      <c r="H1554" s="8" t="s">
        <v>7539</v>
      </c>
      <c r="I1554" s="8" t="e">
        <v>#VALUE!</v>
      </c>
      <c r="J1554" s="14" t="e">
        <v>#VALUE!</v>
      </c>
      <c r="K1554" s="14" t="e">
        <v>#VALUE!</v>
      </c>
      <c r="L1554" s="8" t="e">
        <v>#VALUE!</v>
      </c>
      <c r="M1554" s="10" t="s">
        <v>378</v>
      </c>
    </row>
    <row r="1555" spans="1:13" x14ac:dyDescent="0.25">
      <c r="A1555" s="3">
        <v>44577</v>
      </c>
      <c r="B1555" s="1" t="s">
        <v>25</v>
      </c>
      <c r="C1555" s="1" t="s">
        <v>541</v>
      </c>
      <c r="D1555" s="1" t="s">
        <v>50</v>
      </c>
      <c r="E1555" s="7">
        <v>436</v>
      </c>
      <c r="F1555" s="7">
        <v>61113</v>
      </c>
      <c r="G1555" s="1"/>
      <c r="H1555" s="8" t="s">
        <v>7540</v>
      </c>
      <c r="I1555" s="8" t="e">
        <v>#VALUE!</v>
      </c>
      <c r="J1555" s="14" t="e">
        <v>#VALUE!</v>
      </c>
      <c r="K1555" s="14" t="e">
        <v>#VALUE!</v>
      </c>
      <c r="L1555" s="8" t="e">
        <v>#VALUE!</v>
      </c>
      <c r="M1555" s="10" t="s">
        <v>809</v>
      </c>
    </row>
    <row r="1556" spans="1:13" x14ac:dyDescent="0.25">
      <c r="A1556" s="3">
        <v>44577</v>
      </c>
      <c r="B1556" s="1" t="s">
        <v>25</v>
      </c>
      <c r="C1556" s="1" t="s">
        <v>507</v>
      </c>
      <c r="D1556" s="1" t="s">
        <v>50</v>
      </c>
      <c r="E1556" s="7">
        <v>0</v>
      </c>
      <c r="F1556" s="7">
        <v>74638</v>
      </c>
      <c r="G1556" s="1"/>
      <c r="H1556" s="8" t="s">
        <v>7540</v>
      </c>
      <c r="I1556" s="8" t="e">
        <v>#VALUE!</v>
      </c>
      <c r="J1556" s="14" t="e">
        <v>#VALUE!</v>
      </c>
      <c r="K1556" s="14" t="e">
        <v>#VALUE!</v>
      </c>
      <c r="L1556" s="8" t="e">
        <v>#VALUE!</v>
      </c>
      <c r="M1556" s="10" t="s">
        <v>809</v>
      </c>
    </row>
    <row r="1557" spans="1:13" x14ac:dyDescent="0.25">
      <c r="A1557" s="3">
        <v>44577</v>
      </c>
      <c r="B1557" s="1" t="s">
        <v>25</v>
      </c>
      <c r="C1557" s="1" t="s">
        <v>538</v>
      </c>
      <c r="D1557" s="1" t="s">
        <v>50</v>
      </c>
      <c r="E1557" s="7">
        <v>0</v>
      </c>
      <c r="F1557" s="7">
        <v>51289</v>
      </c>
      <c r="G1557" s="1"/>
      <c r="H1557" s="8" t="s">
        <v>7540</v>
      </c>
      <c r="I1557" s="8" t="e">
        <v>#VALUE!</v>
      </c>
      <c r="J1557" s="14" t="e">
        <v>#VALUE!</v>
      </c>
      <c r="K1557" s="14" t="e">
        <v>#VALUE!</v>
      </c>
      <c r="L1557" s="8" t="e">
        <v>#VALUE!</v>
      </c>
      <c r="M1557" s="10" t="s">
        <v>809</v>
      </c>
    </row>
    <row r="1558" spans="1:13" x14ac:dyDescent="0.25">
      <c r="A1558" s="3">
        <v>44579</v>
      </c>
      <c r="B1558" s="1" t="s">
        <v>429</v>
      </c>
      <c r="C1558" s="1" t="s">
        <v>544</v>
      </c>
      <c r="D1558" s="1" t="s">
        <v>545</v>
      </c>
      <c r="E1558" s="7">
        <v>0</v>
      </c>
      <c r="F1558" s="7">
        <v>0</v>
      </c>
      <c r="G1558" s="1"/>
      <c r="H1558" s="8" t="s">
        <v>7541</v>
      </c>
      <c r="I1558" s="8" t="e">
        <v>#VALUE!</v>
      </c>
      <c r="J1558" s="14" t="e">
        <v>#VALUE!</v>
      </c>
      <c r="K1558" s="14" t="e">
        <v>#VALUE!</v>
      </c>
      <c r="L1558" s="8" t="e">
        <v>#VALUE!</v>
      </c>
      <c r="M1558" s="10" t="s">
        <v>5089</v>
      </c>
    </row>
    <row r="1559" spans="1:13" x14ac:dyDescent="0.25">
      <c r="A1559" s="3">
        <v>44580</v>
      </c>
      <c r="B1559" s="1" t="s">
        <v>39</v>
      </c>
      <c r="C1559" s="1" t="s">
        <v>548</v>
      </c>
      <c r="D1559" s="1" t="s">
        <v>422</v>
      </c>
      <c r="E1559" s="7">
        <v>0</v>
      </c>
      <c r="F1559" s="7">
        <v>0</v>
      </c>
      <c r="G1559" s="1"/>
      <c r="H1559" s="8" t="s">
        <v>7542</v>
      </c>
      <c r="I1559" s="8" t="e">
        <v>#VALUE!</v>
      </c>
      <c r="J1559" s="14" t="e">
        <v>#VALUE!</v>
      </c>
      <c r="K1559" s="14" t="e">
        <v>#VALUE!</v>
      </c>
      <c r="L1559" s="8" t="e">
        <v>#VALUE!</v>
      </c>
      <c r="M1559" s="10" t="s">
        <v>8731</v>
      </c>
    </row>
    <row r="1560" spans="1:13" x14ac:dyDescent="0.25">
      <c r="A1560" s="3">
        <v>44581</v>
      </c>
      <c r="B1560" s="1" t="s">
        <v>39</v>
      </c>
      <c r="C1560" s="1" t="s">
        <v>548</v>
      </c>
      <c r="D1560" s="1" t="s">
        <v>422</v>
      </c>
      <c r="E1560" s="7">
        <v>0</v>
      </c>
      <c r="F1560" s="7">
        <v>0</v>
      </c>
      <c r="G1560" s="1"/>
      <c r="H1560" s="8" t="s">
        <v>7543</v>
      </c>
      <c r="I1560" s="8" t="e">
        <v>#VALUE!</v>
      </c>
      <c r="J1560" s="14" t="e">
        <v>#VALUE!</v>
      </c>
      <c r="K1560" s="14" t="e">
        <v>#VALUE!</v>
      </c>
      <c r="L1560" s="8" t="e">
        <v>#VALUE!</v>
      </c>
      <c r="M1560" s="10" t="s">
        <v>8731</v>
      </c>
    </row>
    <row r="1561" spans="1:13" x14ac:dyDescent="0.25">
      <c r="A1561" s="3">
        <v>44581</v>
      </c>
      <c r="B1561" s="1" t="s">
        <v>429</v>
      </c>
      <c r="C1561" s="1" t="s">
        <v>1946</v>
      </c>
      <c r="D1561" s="1" t="s">
        <v>50</v>
      </c>
      <c r="E1561" s="7">
        <v>0</v>
      </c>
      <c r="F1561" s="7">
        <v>0</v>
      </c>
      <c r="G1561" s="1"/>
      <c r="H1561" s="8" t="s">
        <v>7543</v>
      </c>
      <c r="I1561" s="8" t="e">
        <v>#VALUE!</v>
      </c>
      <c r="J1561" s="14" t="e">
        <v>#VALUE!</v>
      </c>
      <c r="K1561" s="14" t="e">
        <v>#VALUE!</v>
      </c>
      <c r="L1561" s="8" t="e">
        <v>#VALUE!</v>
      </c>
      <c r="M1561" s="10" t="s">
        <v>809</v>
      </c>
    </row>
    <row r="1562" spans="1:13" x14ac:dyDescent="0.25">
      <c r="A1562" s="3">
        <v>44584</v>
      </c>
      <c r="B1562" s="1" t="s">
        <v>440</v>
      </c>
      <c r="C1562" s="1" t="s">
        <v>1639</v>
      </c>
      <c r="D1562" s="1" t="s">
        <v>450</v>
      </c>
      <c r="E1562" s="7">
        <v>0</v>
      </c>
      <c r="F1562" s="7">
        <v>0</v>
      </c>
      <c r="G1562" s="1"/>
      <c r="H1562" s="8" t="s">
        <v>7544</v>
      </c>
      <c r="I1562" s="8" t="e">
        <v>#VALUE!</v>
      </c>
      <c r="J1562" s="14" t="e">
        <v>#VALUE!</v>
      </c>
      <c r="K1562" s="14" t="e">
        <v>#VALUE!</v>
      </c>
      <c r="L1562" s="8" t="e">
        <v>#VALUE!</v>
      </c>
      <c r="M1562" s="10" t="s">
        <v>378</v>
      </c>
    </row>
    <row r="1563" spans="1:13" x14ac:dyDescent="0.25">
      <c r="A1563" s="3">
        <v>44585</v>
      </c>
      <c r="B1563" s="1" t="s">
        <v>39</v>
      </c>
      <c r="C1563" s="1" t="s">
        <v>1954</v>
      </c>
      <c r="D1563" s="1" t="s">
        <v>562</v>
      </c>
      <c r="E1563" s="7">
        <v>0</v>
      </c>
      <c r="F1563" s="7">
        <v>0</v>
      </c>
      <c r="G1563" s="1"/>
      <c r="H1563" s="8" t="s">
        <v>7545</v>
      </c>
      <c r="I1563" s="8" t="e">
        <v>#VALUE!</v>
      </c>
      <c r="J1563" s="14" t="e">
        <v>#VALUE!</v>
      </c>
      <c r="K1563" s="14" t="e">
        <v>#VALUE!</v>
      </c>
      <c r="L1563" s="8" t="e">
        <v>#VALUE!</v>
      </c>
      <c r="M1563" s="10" t="s">
        <v>378</v>
      </c>
    </row>
    <row r="1564" spans="1:13" x14ac:dyDescent="0.25">
      <c r="A1564" s="3">
        <v>44585</v>
      </c>
      <c r="B1564" s="1" t="s">
        <v>10</v>
      </c>
      <c r="C1564" s="1" t="s">
        <v>1952</v>
      </c>
      <c r="D1564" s="1" t="s">
        <v>422</v>
      </c>
      <c r="E1564" s="7">
        <v>0</v>
      </c>
      <c r="F1564" s="7">
        <v>0</v>
      </c>
      <c r="G1564" s="1"/>
      <c r="H1564" s="8" t="s">
        <v>7545</v>
      </c>
      <c r="I1564" s="8" t="e">
        <v>#VALUE!</v>
      </c>
      <c r="J1564" s="14" t="e">
        <v>#VALUE!</v>
      </c>
      <c r="K1564" s="14" t="e">
        <v>#VALUE!</v>
      </c>
      <c r="L1564" s="8" t="e">
        <v>#VALUE!</v>
      </c>
      <c r="M1564" s="10" t="s">
        <v>8731</v>
      </c>
    </row>
    <row r="1565" spans="1:13" x14ac:dyDescent="0.25">
      <c r="A1565" s="3">
        <v>44587</v>
      </c>
      <c r="B1565" s="1" t="s">
        <v>25</v>
      </c>
      <c r="C1565" s="1" t="s">
        <v>1957</v>
      </c>
      <c r="D1565" s="1" t="s">
        <v>422</v>
      </c>
      <c r="E1565" s="7">
        <v>0</v>
      </c>
      <c r="F1565" s="7">
        <v>0</v>
      </c>
      <c r="G1565" s="1"/>
      <c r="H1565" s="8" t="s">
        <v>7546</v>
      </c>
      <c r="I1565" s="8" t="e">
        <v>#VALUE!</v>
      </c>
      <c r="J1565" s="14" t="e">
        <v>#VALUE!</v>
      </c>
      <c r="K1565" s="14" t="e">
        <v>#VALUE!</v>
      </c>
      <c r="L1565" s="8" t="e">
        <v>#VALUE!</v>
      </c>
      <c r="M1565" s="10" t="s">
        <v>8731</v>
      </c>
    </row>
    <row r="1566" spans="1:13" x14ac:dyDescent="0.25">
      <c r="A1566" s="3">
        <v>44588</v>
      </c>
      <c r="B1566" s="1" t="s">
        <v>10</v>
      </c>
      <c r="C1566" s="1" t="s">
        <v>795</v>
      </c>
      <c r="D1566" s="1" t="s">
        <v>378</v>
      </c>
      <c r="E1566" s="7">
        <v>0</v>
      </c>
      <c r="F1566" s="7">
        <v>0</v>
      </c>
      <c r="G1566" s="1"/>
      <c r="H1566" s="8" t="s">
        <v>7547</v>
      </c>
      <c r="I1566" s="8" t="e">
        <v>#VALUE!</v>
      </c>
      <c r="J1566" s="14" t="e">
        <v>#VALUE!</v>
      </c>
      <c r="K1566" s="14" t="e">
        <v>#VALUE!</v>
      </c>
      <c r="L1566" s="8" t="e">
        <v>#VALUE!</v>
      </c>
      <c r="M1566" s="10" t="s">
        <v>378</v>
      </c>
    </row>
    <row r="1567" spans="1:13" x14ac:dyDescent="0.25">
      <c r="A1567" s="3">
        <v>44589</v>
      </c>
      <c r="B1567" s="1" t="s">
        <v>10</v>
      </c>
      <c r="C1567" s="1" t="s">
        <v>1962</v>
      </c>
      <c r="D1567" s="1" t="s">
        <v>445</v>
      </c>
      <c r="E1567" s="7">
        <v>0</v>
      </c>
      <c r="F1567" s="7">
        <v>0</v>
      </c>
      <c r="G1567" s="1"/>
      <c r="H1567" s="8" t="s">
        <v>7548</v>
      </c>
      <c r="I1567" s="8" t="e">
        <v>#VALUE!</v>
      </c>
      <c r="J1567" s="14" t="e">
        <v>#VALUE!</v>
      </c>
      <c r="K1567" s="14" t="e">
        <v>#VALUE!</v>
      </c>
      <c r="L1567" s="8" t="e">
        <v>#VALUE!</v>
      </c>
      <c r="M1567" s="10" t="s">
        <v>8731</v>
      </c>
    </row>
    <row r="1568" spans="1:13" x14ac:dyDescent="0.25">
      <c r="A1568" s="3">
        <v>44590</v>
      </c>
      <c r="B1568" s="1" t="s">
        <v>39</v>
      </c>
      <c r="C1568" s="1" t="s">
        <v>1965</v>
      </c>
      <c r="D1568" s="1" t="s">
        <v>50</v>
      </c>
      <c r="E1568" s="7">
        <v>120</v>
      </c>
      <c r="F1568" s="7">
        <v>12000</v>
      </c>
      <c r="G1568" s="1"/>
      <c r="H1568" s="8" t="s">
        <v>7549</v>
      </c>
      <c r="I1568" s="8" t="e">
        <v>#VALUE!</v>
      </c>
      <c r="J1568" s="14" t="e">
        <v>#VALUE!</v>
      </c>
      <c r="K1568" s="14" t="e">
        <v>#VALUE!</v>
      </c>
      <c r="L1568" s="8" t="e">
        <v>#VALUE!</v>
      </c>
      <c r="M1568" s="10" t="s">
        <v>809</v>
      </c>
    </row>
    <row r="1569" spans="1:13" x14ac:dyDescent="0.25">
      <c r="A1569" s="3">
        <v>44591</v>
      </c>
      <c r="B1569" s="1" t="s">
        <v>96</v>
      </c>
      <c r="C1569" s="1" t="s">
        <v>691</v>
      </c>
      <c r="D1569" s="1" t="s">
        <v>422</v>
      </c>
      <c r="E1569" s="7">
        <v>0</v>
      </c>
      <c r="F1569" s="7">
        <v>0</v>
      </c>
      <c r="G1569" s="1"/>
      <c r="H1569" s="8" t="s">
        <v>7550</v>
      </c>
      <c r="I1569" s="8" t="e">
        <v>#VALUE!</v>
      </c>
      <c r="J1569" s="14" t="e">
        <v>#VALUE!</v>
      </c>
      <c r="K1569" s="14" t="e">
        <v>#VALUE!</v>
      </c>
      <c r="L1569" s="8" t="e">
        <v>#VALUE!</v>
      </c>
      <c r="M1569" s="10" t="s">
        <v>8731</v>
      </c>
    </row>
    <row r="1570" spans="1:13" x14ac:dyDescent="0.25">
      <c r="A1570" s="3">
        <v>44592</v>
      </c>
      <c r="B1570" s="1" t="s">
        <v>440</v>
      </c>
      <c r="C1570" s="1" t="s">
        <v>1970</v>
      </c>
      <c r="D1570" s="1" t="s">
        <v>450</v>
      </c>
      <c r="E1570" s="7">
        <v>0</v>
      </c>
      <c r="F1570" s="7">
        <v>0</v>
      </c>
      <c r="G1570" s="1"/>
      <c r="H1570" s="8" t="s">
        <v>7551</v>
      </c>
      <c r="I1570" s="8" t="e">
        <v>#VALUE!</v>
      </c>
      <c r="J1570" s="14" t="e">
        <v>#VALUE!</v>
      </c>
      <c r="K1570" s="14" t="e">
        <v>#VALUE!</v>
      </c>
      <c r="L1570" s="8" t="e">
        <v>#VALUE!</v>
      </c>
      <c r="M1570" s="10" t="s">
        <v>378</v>
      </c>
    </row>
    <row r="1571" spans="1:13" x14ac:dyDescent="0.25">
      <c r="A1571" s="3">
        <v>44593</v>
      </c>
      <c r="B1571" s="1" t="s">
        <v>10</v>
      </c>
      <c r="C1571" s="1" t="s">
        <v>1973</v>
      </c>
      <c r="D1571" s="1" t="s">
        <v>422</v>
      </c>
      <c r="E1571" s="7">
        <v>10</v>
      </c>
      <c r="F1571" s="7">
        <v>8124</v>
      </c>
      <c r="G1571" s="1"/>
      <c r="H1571" s="8" t="s">
        <v>7552</v>
      </c>
      <c r="I1571" s="8" t="e">
        <v>#VALUE!</v>
      </c>
      <c r="J1571" s="14" t="e">
        <v>#VALUE!</v>
      </c>
      <c r="K1571" s="14" t="e">
        <v>#VALUE!</v>
      </c>
      <c r="L1571" s="8" t="e">
        <v>#VALUE!</v>
      </c>
      <c r="M1571" s="10" t="s">
        <v>8731</v>
      </c>
    </row>
    <row r="1572" spans="1:13" x14ac:dyDescent="0.25">
      <c r="A1572" s="3">
        <v>44595</v>
      </c>
      <c r="B1572" s="1" t="s">
        <v>440</v>
      </c>
      <c r="C1572" s="1" t="s">
        <v>697</v>
      </c>
      <c r="D1572" s="1" t="s">
        <v>573</v>
      </c>
      <c r="E1572" s="7">
        <v>0</v>
      </c>
      <c r="F1572" s="7">
        <v>51000</v>
      </c>
      <c r="G1572" s="1"/>
      <c r="H1572" s="8" t="s">
        <v>7553</v>
      </c>
      <c r="I1572" s="8" t="e">
        <v>#VALUE!</v>
      </c>
      <c r="J1572" s="14" t="e">
        <v>#VALUE!</v>
      </c>
      <c r="K1572" s="14" t="e">
        <v>#VALUE!</v>
      </c>
      <c r="L1572" s="8" t="e">
        <v>#VALUE!</v>
      </c>
      <c r="M1572" s="10" t="s">
        <v>809</v>
      </c>
    </row>
    <row r="1573" spans="1:13" x14ac:dyDescent="0.25">
      <c r="A1573" s="3">
        <v>44595</v>
      </c>
      <c r="B1573" s="1" t="s">
        <v>440</v>
      </c>
      <c r="C1573" s="1" t="s">
        <v>697</v>
      </c>
      <c r="D1573" s="1" t="s">
        <v>573</v>
      </c>
      <c r="E1573" s="7">
        <v>0</v>
      </c>
      <c r="F1573" s="7">
        <v>51000</v>
      </c>
      <c r="G1573" s="1"/>
      <c r="H1573" s="8" t="s">
        <v>7553</v>
      </c>
      <c r="I1573" s="8" t="e">
        <v>#VALUE!</v>
      </c>
      <c r="J1573" s="14" t="e">
        <v>#VALUE!</v>
      </c>
      <c r="K1573" s="14" t="e">
        <v>#VALUE!</v>
      </c>
      <c r="L1573" s="8" t="e">
        <v>#VALUE!</v>
      </c>
      <c r="M1573" s="10" t="s">
        <v>809</v>
      </c>
    </row>
    <row r="1574" spans="1:13" x14ac:dyDescent="0.25">
      <c r="A1574" s="3">
        <v>44595</v>
      </c>
      <c r="B1574" s="1" t="s">
        <v>25</v>
      </c>
      <c r="C1574" s="1" t="s">
        <v>733</v>
      </c>
      <c r="D1574" s="1" t="s">
        <v>573</v>
      </c>
      <c r="E1574" s="7">
        <v>0</v>
      </c>
      <c r="F1574" s="7">
        <v>255000</v>
      </c>
      <c r="G1574" s="1"/>
      <c r="H1574" s="8" t="s">
        <v>7553</v>
      </c>
      <c r="I1574" s="8" t="e">
        <v>#VALUE!</v>
      </c>
      <c r="J1574" s="14" t="e">
        <v>#VALUE!</v>
      </c>
      <c r="K1574" s="14" t="e">
        <v>#VALUE!</v>
      </c>
      <c r="L1574" s="8" t="e">
        <v>#VALUE!</v>
      </c>
      <c r="M1574" s="10" t="s">
        <v>809</v>
      </c>
    </row>
    <row r="1575" spans="1:13" x14ac:dyDescent="0.25">
      <c r="A1575" s="3">
        <v>44596</v>
      </c>
      <c r="B1575" s="1" t="s">
        <v>39</v>
      </c>
      <c r="C1575" s="1" t="s">
        <v>1980</v>
      </c>
      <c r="D1575" s="1" t="s">
        <v>573</v>
      </c>
      <c r="E1575" s="7">
        <v>0</v>
      </c>
      <c r="F1575" s="7">
        <v>67404</v>
      </c>
      <c r="G1575" s="1"/>
      <c r="H1575" s="8" t="s">
        <v>7554</v>
      </c>
      <c r="I1575" s="8" t="e">
        <v>#VALUE!</v>
      </c>
      <c r="J1575" s="14" t="e">
        <v>#VALUE!</v>
      </c>
      <c r="K1575" s="14" t="e">
        <v>#VALUE!</v>
      </c>
      <c r="L1575" s="8" t="e">
        <v>#VALUE!</v>
      </c>
      <c r="M1575" s="10" t="s">
        <v>809</v>
      </c>
    </row>
    <row r="1576" spans="1:13" x14ac:dyDescent="0.25">
      <c r="A1576" s="3">
        <v>44596</v>
      </c>
      <c r="B1576" s="1" t="s">
        <v>429</v>
      </c>
      <c r="C1576" s="1" t="s">
        <v>711</v>
      </c>
      <c r="D1576" s="1" t="s">
        <v>445</v>
      </c>
      <c r="E1576" s="7">
        <v>0</v>
      </c>
      <c r="F1576" s="7">
        <v>0</v>
      </c>
      <c r="G1576" s="1"/>
      <c r="H1576" s="8" t="s">
        <v>7554</v>
      </c>
      <c r="I1576" s="8" t="e">
        <v>#VALUE!</v>
      </c>
      <c r="J1576" s="14" t="e">
        <v>#VALUE!</v>
      </c>
      <c r="K1576" s="14" t="e">
        <v>#VALUE!</v>
      </c>
      <c r="L1576" s="8" t="e">
        <v>#VALUE!</v>
      </c>
      <c r="M1576" s="10" t="s">
        <v>8731</v>
      </c>
    </row>
    <row r="1577" spans="1:13" x14ac:dyDescent="0.25">
      <c r="A1577" s="3">
        <v>44601</v>
      </c>
      <c r="B1577" s="1" t="s">
        <v>39</v>
      </c>
      <c r="C1577" s="1" t="s">
        <v>535</v>
      </c>
      <c r="D1577" s="1" t="s">
        <v>378</v>
      </c>
      <c r="E1577" s="7">
        <v>0</v>
      </c>
      <c r="F1577" s="7">
        <v>0</v>
      </c>
      <c r="G1577" s="1"/>
      <c r="H1577" s="8" t="s">
        <v>7555</v>
      </c>
      <c r="I1577" s="8" t="e">
        <v>#VALUE!</v>
      </c>
      <c r="J1577" s="14" t="e">
        <v>#VALUE!</v>
      </c>
      <c r="K1577" s="14" t="e">
        <v>#VALUE!</v>
      </c>
      <c r="L1577" s="8" t="e">
        <v>#VALUE!</v>
      </c>
      <c r="M1577" s="10" t="s">
        <v>378</v>
      </c>
    </row>
    <row r="1578" spans="1:13" x14ac:dyDescent="0.25">
      <c r="A1578" s="3">
        <v>44604</v>
      </c>
      <c r="B1578" s="1" t="s">
        <v>10</v>
      </c>
      <c r="C1578" s="1" t="s">
        <v>1984</v>
      </c>
      <c r="D1578" s="1" t="s">
        <v>378</v>
      </c>
      <c r="E1578" s="7">
        <v>0</v>
      </c>
      <c r="F1578" s="7">
        <v>0</v>
      </c>
      <c r="G1578" s="1"/>
      <c r="H1578" s="8" t="s">
        <v>7556</v>
      </c>
      <c r="I1578" s="8" t="e">
        <v>#VALUE!</v>
      </c>
      <c r="J1578" s="14" t="e">
        <v>#VALUE!</v>
      </c>
      <c r="K1578" s="14" t="e">
        <v>#VALUE!</v>
      </c>
      <c r="L1578" s="8" t="e">
        <v>#VALUE!</v>
      </c>
      <c r="M1578" s="10" t="s">
        <v>378</v>
      </c>
    </row>
    <row r="1579" spans="1:13" x14ac:dyDescent="0.25">
      <c r="A1579" s="3">
        <v>44609</v>
      </c>
      <c r="B1579" s="1" t="s">
        <v>25</v>
      </c>
      <c r="C1579" s="1" t="s">
        <v>1989</v>
      </c>
      <c r="D1579" s="1" t="s">
        <v>422</v>
      </c>
      <c r="E1579" s="7">
        <v>80</v>
      </c>
      <c r="F1579" s="7">
        <v>0</v>
      </c>
      <c r="G1579" s="1"/>
      <c r="H1579" s="8" t="s">
        <v>7557</v>
      </c>
      <c r="I1579" s="8" t="e">
        <v>#VALUE!</v>
      </c>
      <c r="J1579" s="14" t="e">
        <v>#VALUE!</v>
      </c>
      <c r="K1579" s="14" t="e">
        <v>#VALUE!</v>
      </c>
      <c r="L1579" s="8" t="e">
        <v>#VALUE!</v>
      </c>
      <c r="M1579" s="10" t="s">
        <v>8731</v>
      </c>
    </row>
    <row r="1580" spans="1:13" x14ac:dyDescent="0.25">
      <c r="A1580" s="3">
        <v>44609</v>
      </c>
      <c r="B1580" s="1" t="s">
        <v>39</v>
      </c>
      <c r="C1580" s="1" t="s">
        <v>1987</v>
      </c>
      <c r="D1580" s="1" t="s">
        <v>450</v>
      </c>
      <c r="E1580" s="7">
        <v>0</v>
      </c>
      <c r="F1580" s="7">
        <v>0</v>
      </c>
      <c r="G1580" s="1"/>
      <c r="H1580" s="8" t="s">
        <v>7557</v>
      </c>
      <c r="I1580" s="8" t="e">
        <v>#VALUE!</v>
      </c>
      <c r="J1580" s="14" t="e">
        <v>#VALUE!</v>
      </c>
      <c r="K1580" s="14" t="e">
        <v>#VALUE!</v>
      </c>
      <c r="L1580" s="8" t="e">
        <v>#VALUE!</v>
      </c>
      <c r="M1580" s="10" t="s">
        <v>378</v>
      </c>
    </row>
    <row r="1581" spans="1:13" x14ac:dyDescent="0.25">
      <c r="A1581" s="3">
        <v>44610</v>
      </c>
      <c r="B1581" s="1" t="s">
        <v>39</v>
      </c>
      <c r="C1581" s="1" t="s">
        <v>1992</v>
      </c>
      <c r="D1581" s="1" t="s">
        <v>50</v>
      </c>
      <c r="E1581" s="7">
        <v>7</v>
      </c>
      <c r="F1581" s="7">
        <v>7047</v>
      </c>
      <c r="G1581" s="1"/>
      <c r="H1581" s="8" t="s">
        <v>7558</v>
      </c>
      <c r="I1581" s="8" t="e">
        <v>#VALUE!</v>
      </c>
      <c r="J1581" s="14" t="e">
        <v>#VALUE!</v>
      </c>
      <c r="K1581" s="14" t="e">
        <v>#VALUE!</v>
      </c>
      <c r="L1581" s="8" t="e">
        <v>#VALUE!</v>
      </c>
      <c r="M1581" s="10" t="s">
        <v>809</v>
      </c>
    </row>
    <row r="1582" spans="1:13" x14ac:dyDescent="0.25">
      <c r="A1582" s="3">
        <v>44614</v>
      </c>
      <c r="B1582" s="1" t="s">
        <v>429</v>
      </c>
      <c r="C1582" s="1" t="s">
        <v>1995</v>
      </c>
      <c r="D1582" s="1" t="s">
        <v>450</v>
      </c>
      <c r="E1582" s="7">
        <v>0</v>
      </c>
      <c r="F1582" s="7">
        <v>0</v>
      </c>
      <c r="G1582" s="1"/>
      <c r="H1582" s="8" t="s">
        <v>7559</v>
      </c>
      <c r="I1582" s="8" t="e">
        <v>#VALUE!</v>
      </c>
      <c r="J1582" s="14" t="e">
        <v>#VALUE!</v>
      </c>
      <c r="K1582" s="14" t="e">
        <v>#VALUE!</v>
      </c>
      <c r="L1582" s="8" t="e">
        <v>#VALUE!</v>
      </c>
      <c r="M1582" s="10" t="s">
        <v>378</v>
      </c>
    </row>
    <row r="1583" spans="1:13" x14ac:dyDescent="0.25">
      <c r="A1583" s="3">
        <v>44616</v>
      </c>
      <c r="B1583" s="1" t="s">
        <v>10</v>
      </c>
      <c r="C1583" s="1" t="s">
        <v>1999</v>
      </c>
      <c r="D1583" s="1" t="s">
        <v>422</v>
      </c>
      <c r="E1583" s="7">
        <v>246</v>
      </c>
      <c r="F1583" s="7">
        <v>0</v>
      </c>
      <c r="G1583" s="1"/>
      <c r="H1583" s="8" t="s">
        <v>7560</v>
      </c>
      <c r="I1583" s="8" t="e">
        <v>#VALUE!</v>
      </c>
      <c r="J1583" s="14" t="e">
        <v>#VALUE!</v>
      </c>
      <c r="K1583" s="14" t="e">
        <v>#VALUE!</v>
      </c>
      <c r="L1583" s="8" t="e">
        <v>#VALUE!</v>
      </c>
      <c r="M1583" s="10" t="s">
        <v>8731</v>
      </c>
    </row>
    <row r="1584" spans="1:13" x14ac:dyDescent="0.25">
      <c r="A1584" s="3">
        <v>44616</v>
      </c>
      <c r="B1584" s="1" t="s">
        <v>429</v>
      </c>
      <c r="C1584" s="1" t="s">
        <v>1809</v>
      </c>
      <c r="D1584" s="1" t="s">
        <v>445</v>
      </c>
      <c r="E1584" s="7">
        <v>3</v>
      </c>
      <c r="F1584" s="7">
        <v>1405</v>
      </c>
      <c r="G1584" s="1"/>
      <c r="H1584" s="8" t="s">
        <v>7560</v>
      </c>
      <c r="I1584" s="8" t="e">
        <v>#VALUE!</v>
      </c>
      <c r="J1584" s="14" t="e">
        <v>#VALUE!</v>
      </c>
      <c r="K1584" s="14" t="e">
        <v>#VALUE!</v>
      </c>
      <c r="L1584" s="8" t="e">
        <v>#VALUE!</v>
      </c>
      <c r="M1584" s="10" t="s">
        <v>8731</v>
      </c>
    </row>
    <row r="1585" spans="1:13" x14ac:dyDescent="0.25">
      <c r="A1585" s="3">
        <v>44617</v>
      </c>
      <c r="B1585" s="1" t="s">
        <v>429</v>
      </c>
      <c r="C1585" s="1" t="s">
        <v>2002</v>
      </c>
      <c r="D1585" s="1" t="s">
        <v>422</v>
      </c>
      <c r="E1585" s="7">
        <v>0</v>
      </c>
      <c r="F1585" s="7">
        <v>0</v>
      </c>
      <c r="G1585" s="1"/>
      <c r="H1585" s="8" t="s">
        <v>7561</v>
      </c>
      <c r="I1585" s="8" t="e">
        <v>#VALUE!</v>
      </c>
      <c r="J1585" s="14" t="e">
        <v>#VALUE!</v>
      </c>
      <c r="K1585" s="14" t="e">
        <v>#VALUE!</v>
      </c>
      <c r="L1585" s="8" t="e">
        <v>#VALUE!</v>
      </c>
      <c r="M1585" s="10" t="s">
        <v>8731</v>
      </c>
    </row>
    <row r="1586" spans="1:13" x14ac:dyDescent="0.25">
      <c r="A1586" s="3">
        <v>44618</v>
      </c>
      <c r="B1586" s="1" t="s">
        <v>10</v>
      </c>
      <c r="C1586" s="1" t="s">
        <v>2005</v>
      </c>
      <c r="D1586" s="1" t="s">
        <v>635</v>
      </c>
      <c r="E1586" s="7">
        <v>0</v>
      </c>
      <c r="F1586" s="7">
        <v>0</v>
      </c>
      <c r="G1586" s="1"/>
      <c r="H1586" s="8" t="s">
        <v>7562</v>
      </c>
      <c r="I1586" s="8" t="e">
        <v>#VALUE!</v>
      </c>
      <c r="J1586" s="14" t="e">
        <v>#VALUE!</v>
      </c>
      <c r="K1586" s="14" t="e">
        <v>#VALUE!</v>
      </c>
      <c r="L1586" s="8" t="e">
        <v>#VALUE!</v>
      </c>
      <c r="M1586" s="10" t="s">
        <v>378</v>
      </c>
    </row>
    <row r="1587" spans="1:13" x14ac:dyDescent="0.25">
      <c r="A1587" s="3">
        <v>44620</v>
      </c>
      <c r="B1587" s="1" t="s">
        <v>429</v>
      </c>
      <c r="C1587" s="1" t="s">
        <v>2008</v>
      </c>
      <c r="D1587" s="1" t="s">
        <v>378</v>
      </c>
      <c r="E1587" s="7">
        <v>0</v>
      </c>
      <c r="F1587" s="7">
        <v>0</v>
      </c>
      <c r="G1587" s="1"/>
      <c r="H1587" s="8" t="s">
        <v>7563</v>
      </c>
      <c r="I1587" s="8" t="e">
        <v>#VALUE!</v>
      </c>
      <c r="J1587" s="14" t="e">
        <v>#VALUE!</v>
      </c>
      <c r="K1587" s="14" t="e">
        <v>#VALUE!</v>
      </c>
      <c r="L1587" s="8" t="e">
        <v>#VALUE!</v>
      </c>
      <c r="M1587" s="10" t="s">
        <v>378</v>
      </c>
    </row>
    <row r="1588" spans="1:13" x14ac:dyDescent="0.25">
      <c r="A1588" s="3">
        <v>44621</v>
      </c>
      <c r="B1588" s="1" t="s">
        <v>440</v>
      </c>
      <c r="C1588" s="1" t="s">
        <v>2011</v>
      </c>
      <c r="D1588" s="1" t="s">
        <v>422</v>
      </c>
      <c r="E1588" s="7">
        <v>0</v>
      </c>
      <c r="F1588" s="7">
        <v>0</v>
      </c>
      <c r="G1588" s="1"/>
      <c r="H1588" s="8" t="s">
        <v>7564</v>
      </c>
      <c r="I1588" s="8" t="e">
        <v>#VALUE!</v>
      </c>
      <c r="J1588" s="14" t="e">
        <v>#VALUE!</v>
      </c>
      <c r="K1588" s="14" t="e">
        <v>#VALUE!</v>
      </c>
      <c r="L1588" s="8" t="e">
        <v>#VALUE!</v>
      </c>
      <c r="M1588" s="10" t="s">
        <v>8731</v>
      </c>
    </row>
    <row r="1589" spans="1:13" x14ac:dyDescent="0.25">
      <c r="A1589" s="3">
        <v>44622</v>
      </c>
      <c r="B1589" s="1" t="s">
        <v>25</v>
      </c>
      <c r="C1589" s="1" t="s">
        <v>507</v>
      </c>
      <c r="D1589" s="1" t="s">
        <v>422</v>
      </c>
      <c r="E1589" s="7">
        <v>0</v>
      </c>
      <c r="F1589" s="7">
        <v>0</v>
      </c>
      <c r="G1589" s="1"/>
      <c r="H1589" s="8" t="s">
        <v>7565</v>
      </c>
      <c r="I1589" s="8" t="e">
        <v>#VALUE!</v>
      </c>
      <c r="J1589" s="14" t="e">
        <v>#VALUE!</v>
      </c>
      <c r="K1589" s="14" t="e">
        <v>#VALUE!</v>
      </c>
      <c r="L1589" s="8" t="e">
        <v>#VALUE!</v>
      </c>
      <c r="M1589" s="10" t="s">
        <v>8731</v>
      </c>
    </row>
    <row r="1590" spans="1:13" x14ac:dyDescent="0.25">
      <c r="A1590" s="3">
        <v>44625</v>
      </c>
      <c r="B1590" s="1" t="s">
        <v>25</v>
      </c>
      <c r="C1590" s="1" t="s">
        <v>1660</v>
      </c>
      <c r="D1590" s="1" t="s">
        <v>422</v>
      </c>
      <c r="E1590" s="7">
        <v>0</v>
      </c>
      <c r="F1590" s="7">
        <v>0</v>
      </c>
      <c r="G1590" s="1"/>
      <c r="H1590" s="8" t="s">
        <v>7566</v>
      </c>
      <c r="I1590" s="8" t="e">
        <v>#VALUE!</v>
      </c>
      <c r="J1590" s="14" t="e">
        <v>#VALUE!</v>
      </c>
      <c r="K1590" s="14" t="e">
        <v>#VALUE!</v>
      </c>
      <c r="L1590" s="8" t="e">
        <v>#VALUE!</v>
      </c>
      <c r="M1590" s="10" t="s">
        <v>8731</v>
      </c>
    </row>
    <row r="1591" spans="1:13" x14ac:dyDescent="0.25">
      <c r="A1591" s="3">
        <v>44626</v>
      </c>
      <c r="B1591" s="1" t="s">
        <v>429</v>
      </c>
      <c r="C1591" s="1" t="s">
        <v>1612</v>
      </c>
      <c r="D1591" s="1" t="s">
        <v>545</v>
      </c>
      <c r="E1591" s="7">
        <v>0</v>
      </c>
      <c r="F1591" s="7">
        <v>0</v>
      </c>
      <c r="G1591" s="1"/>
      <c r="H1591" s="8" t="s">
        <v>7567</v>
      </c>
      <c r="I1591" s="8" t="e">
        <v>#VALUE!</v>
      </c>
      <c r="J1591" s="14" t="e">
        <v>#VALUE!</v>
      </c>
      <c r="K1591" s="14" t="e">
        <v>#VALUE!</v>
      </c>
      <c r="L1591" s="8" t="e">
        <v>#VALUE!</v>
      </c>
      <c r="M1591" s="10" t="s">
        <v>5089</v>
      </c>
    </row>
    <row r="1592" spans="1:13" x14ac:dyDescent="0.25">
      <c r="A1592" s="3">
        <v>44628</v>
      </c>
      <c r="B1592" s="1" t="s">
        <v>429</v>
      </c>
      <c r="C1592" s="1" t="s">
        <v>2020</v>
      </c>
      <c r="D1592" s="1" t="s">
        <v>422</v>
      </c>
      <c r="E1592" s="7">
        <v>48</v>
      </c>
      <c r="F1592" s="7">
        <v>5855</v>
      </c>
      <c r="G1592" s="1"/>
      <c r="H1592" s="8" t="s">
        <v>7568</v>
      </c>
      <c r="I1592" s="8" t="e">
        <v>#VALUE!</v>
      </c>
      <c r="J1592" s="14" t="e">
        <v>#VALUE!</v>
      </c>
      <c r="K1592" s="14" t="e">
        <v>#VALUE!</v>
      </c>
      <c r="L1592" s="8" t="e">
        <v>#VALUE!</v>
      </c>
      <c r="M1592" s="10" t="s">
        <v>8731</v>
      </c>
    </row>
    <row r="1593" spans="1:13" x14ac:dyDescent="0.25">
      <c r="A1593" s="3">
        <v>44630</v>
      </c>
      <c r="B1593" s="1" t="s">
        <v>96</v>
      </c>
      <c r="C1593" s="1" t="s">
        <v>2023</v>
      </c>
      <c r="D1593" s="1" t="s">
        <v>445</v>
      </c>
      <c r="E1593" s="7">
        <v>0</v>
      </c>
      <c r="F1593" s="7">
        <v>0</v>
      </c>
      <c r="G1593" s="1"/>
      <c r="H1593" s="8" t="s">
        <v>7569</v>
      </c>
      <c r="I1593" s="8" t="e">
        <v>#VALUE!</v>
      </c>
      <c r="J1593" s="14" t="e">
        <v>#VALUE!</v>
      </c>
      <c r="K1593" s="14" t="e">
        <v>#VALUE!</v>
      </c>
      <c r="L1593" s="8" t="e">
        <v>#VALUE!</v>
      </c>
      <c r="M1593" s="10" t="s">
        <v>8731</v>
      </c>
    </row>
    <row r="1594" spans="1:13" x14ac:dyDescent="0.25">
      <c r="A1594" s="3">
        <v>44631</v>
      </c>
      <c r="B1594" s="1" t="s">
        <v>429</v>
      </c>
      <c r="C1594" s="1" t="s">
        <v>1612</v>
      </c>
      <c r="D1594" s="1" t="s">
        <v>450</v>
      </c>
      <c r="E1594" s="7">
        <v>0</v>
      </c>
      <c r="F1594" s="7">
        <v>0</v>
      </c>
      <c r="G1594" s="1"/>
      <c r="H1594" s="8" t="s">
        <v>7570</v>
      </c>
      <c r="I1594" s="8" t="e">
        <v>#VALUE!</v>
      </c>
      <c r="J1594" s="14" t="e">
        <v>#VALUE!</v>
      </c>
      <c r="K1594" s="14" t="e">
        <v>#VALUE!</v>
      </c>
      <c r="L1594" s="8" t="e">
        <v>#VALUE!</v>
      </c>
      <c r="M1594" s="10" t="s">
        <v>378</v>
      </c>
    </row>
    <row r="1595" spans="1:13" x14ac:dyDescent="0.25">
      <c r="A1595" s="3">
        <v>44632</v>
      </c>
      <c r="B1595" s="1" t="s">
        <v>25</v>
      </c>
      <c r="C1595" s="1" t="s">
        <v>782</v>
      </c>
      <c r="D1595" s="1" t="s">
        <v>50</v>
      </c>
      <c r="E1595" s="7">
        <v>139</v>
      </c>
      <c r="F1595" s="7">
        <v>19380</v>
      </c>
      <c r="G1595" s="1"/>
      <c r="H1595" s="8" t="s">
        <v>7571</v>
      </c>
      <c r="I1595" s="8" t="e">
        <v>#VALUE!</v>
      </c>
      <c r="J1595" s="14" t="e">
        <v>#VALUE!</v>
      </c>
      <c r="K1595" s="14" t="e">
        <v>#VALUE!</v>
      </c>
      <c r="L1595" s="8" t="e">
        <v>#VALUE!</v>
      </c>
      <c r="M1595" s="10" t="s">
        <v>809</v>
      </c>
    </row>
    <row r="1596" spans="1:13" x14ac:dyDescent="0.25">
      <c r="A1596" s="3">
        <v>44633</v>
      </c>
      <c r="B1596" s="1" t="s">
        <v>96</v>
      </c>
      <c r="C1596" s="1" t="s">
        <v>2029</v>
      </c>
      <c r="D1596" s="1" t="s">
        <v>378</v>
      </c>
      <c r="E1596" s="7">
        <v>0</v>
      </c>
      <c r="F1596" s="7">
        <v>0</v>
      </c>
      <c r="G1596" s="1"/>
      <c r="H1596" s="8" t="s">
        <v>7572</v>
      </c>
      <c r="I1596" s="8" t="e">
        <v>#VALUE!</v>
      </c>
      <c r="J1596" s="14" t="e">
        <v>#VALUE!</v>
      </c>
      <c r="K1596" s="14" t="e">
        <v>#VALUE!</v>
      </c>
      <c r="L1596" s="8" t="e">
        <v>#VALUE!</v>
      </c>
      <c r="M1596" s="10" t="s">
        <v>378</v>
      </c>
    </row>
    <row r="1597" spans="1:13" x14ac:dyDescent="0.25">
      <c r="A1597" s="3">
        <v>44634</v>
      </c>
      <c r="B1597" s="1" t="s">
        <v>440</v>
      </c>
      <c r="C1597" s="1" t="s">
        <v>818</v>
      </c>
      <c r="D1597" s="1" t="s">
        <v>450</v>
      </c>
      <c r="E1597" s="7">
        <v>0</v>
      </c>
      <c r="F1597" s="7">
        <v>0</v>
      </c>
      <c r="G1597" s="1"/>
      <c r="H1597" s="8" t="s">
        <v>7573</v>
      </c>
      <c r="I1597" s="8" t="e">
        <v>#VALUE!</v>
      </c>
      <c r="J1597" s="14" t="e">
        <v>#VALUE!</v>
      </c>
      <c r="K1597" s="14" t="e">
        <v>#VALUE!</v>
      </c>
      <c r="L1597" s="8" t="e">
        <v>#VALUE!</v>
      </c>
      <c r="M1597" s="10" t="s">
        <v>378</v>
      </c>
    </row>
    <row r="1598" spans="1:13" x14ac:dyDescent="0.25">
      <c r="A1598" s="3">
        <v>44634</v>
      </c>
      <c r="B1598" s="1" t="s">
        <v>429</v>
      </c>
      <c r="C1598" s="1" t="s">
        <v>1612</v>
      </c>
      <c r="D1598" s="1" t="s">
        <v>378</v>
      </c>
      <c r="E1598" s="7">
        <v>0</v>
      </c>
      <c r="F1598" s="7">
        <v>0</v>
      </c>
      <c r="G1598" s="1"/>
      <c r="H1598" s="8" t="s">
        <v>7573</v>
      </c>
      <c r="I1598" s="8" t="e">
        <v>#VALUE!</v>
      </c>
      <c r="J1598" s="14" t="e">
        <v>#VALUE!</v>
      </c>
      <c r="K1598" s="14" t="e">
        <v>#VALUE!</v>
      </c>
      <c r="L1598" s="8" t="e">
        <v>#VALUE!</v>
      </c>
      <c r="M1598" s="10" t="s">
        <v>378</v>
      </c>
    </row>
    <row r="1599" spans="1:13" x14ac:dyDescent="0.25">
      <c r="A1599" s="3">
        <v>44635</v>
      </c>
      <c r="B1599" s="1" t="s">
        <v>39</v>
      </c>
      <c r="C1599" s="1" t="s">
        <v>548</v>
      </c>
      <c r="D1599" s="1" t="s">
        <v>422</v>
      </c>
      <c r="E1599" s="7">
        <v>0</v>
      </c>
      <c r="F1599" s="7">
        <v>0</v>
      </c>
      <c r="G1599" s="1"/>
      <c r="H1599" s="8" t="s">
        <v>7574</v>
      </c>
      <c r="I1599" s="8" t="e">
        <v>#VALUE!</v>
      </c>
      <c r="J1599" s="14" t="e">
        <v>#VALUE!</v>
      </c>
      <c r="K1599" s="14" t="e">
        <v>#VALUE!</v>
      </c>
      <c r="L1599" s="8" t="e">
        <v>#VALUE!</v>
      </c>
      <c r="M1599" s="10" t="s">
        <v>8731</v>
      </c>
    </row>
    <row r="1600" spans="1:13" x14ac:dyDescent="0.25">
      <c r="A1600" s="3">
        <v>44635</v>
      </c>
      <c r="B1600" s="1" t="s">
        <v>10</v>
      </c>
      <c r="C1600" s="1" t="s">
        <v>2034</v>
      </c>
      <c r="D1600" s="1" t="s">
        <v>378</v>
      </c>
      <c r="E1600" s="7">
        <v>10</v>
      </c>
      <c r="F1600" s="7">
        <v>3958</v>
      </c>
      <c r="G1600" s="1"/>
      <c r="H1600" s="8" t="s">
        <v>7574</v>
      </c>
      <c r="I1600" s="8" t="e">
        <v>#VALUE!</v>
      </c>
      <c r="J1600" s="14" t="e">
        <v>#VALUE!</v>
      </c>
      <c r="K1600" s="14" t="e">
        <v>#VALUE!</v>
      </c>
      <c r="L1600" s="8" t="e">
        <v>#VALUE!</v>
      </c>
      <c r="M1600" s="10" t="s">
        <v>378</v>
      </c>
    </row>
    <row r="1601" spans="1:13" x14ac:dyDescent="0.25">
      <c r="A1601" s="3">
        <v>44636</v>
      </c>
      <c r="B1601" s="1" t="s">
        <v>10</v>
      </c>
      <c r="C1601" s="1" t="s">
        <v>421</v>
      </c>
      <c r="D1601" s="1" t="s">
        <v>378</v>
      </c>
      <c r="E1601" s="7">
        <v>0</v>
      </c>
      <c r="F1601" s="7">
        <v>0</v>
      </c>
      <c r="G1601" s="1"/>
      <c r="H1601" s="8" t="s">
        <v>7575</v>
      </c>
      <c r="I1601" s="8" t="e">
        <v>#VALUE!</v>
      </c>
      <c r="J1601" s="14" t="e">
        <v>#VALUE!</v>
      </c>
      <c r="K1601" s="14" t="e">
        <v>#VALUE!</v>
      </c>
      <c r="L1601" s="8" t="e">
        <v>#VALUE!</v>
      </c>
      <c r="M1601" s="10" t="s">
        <v>378</v>
      </c>
    </row>
    <row r="1602" spans="1:13" x14ac:dyDescent="0.25">
      <c r="A1602" s="3">
        <v>44637</v>
      </c>
      <c r="B1602" s="1" t="s">
        <v>25</v>
      </c>
      <c r="C1602" s="1" t="s">
        <v>2040</v>
      </c>
      <c r="D1602" s="1" t="s">
        <v>1684</v>
      </c>
      <c r="E1602" s="7">
        <v>0</v>
      </c>
      <c r="F1602" s="7">
        <v>0</v>
      </c>
      <c r="G1602" s="1"/>
      <c r="H1602" s="8" t="s">
        <v>7576</v>
      </c>
      <c r="I1602" s="8" t="e">
        <v>#VALUE!</v>
      </c>
      <c r="J1602" s="14" t="e">
        <v>#VALUE!</v>
      </c>
      <c r="K1602" s="14" t="e">
        <v>#VALUE!</v>
      </c>
      <c r="L1602" s="8" t="e">
        <v>#VALUE!</v>
      </c>
      <c r="M1602" s="10" t="s">
        <v>378</v>
      </c>
    </row>
    <row r="1603" spans="1:13" x14ac:dyDescent="0.25">
      <c r="A1603" s="3">
        <v>44638</v>
      </c>
      <c r="B1603" s="1" t="s">
        <v>25</v>
      </c>
      <c r="C1603" s="1" t="s">
        <v>2043</v>
      </c>
      <c r="D1603" s="1" t="s">
        <v>445</v>
      </c>
      <c r="E1603" s="7">
        <v>78</v>
      </c>
      <c r="F1603" s="7">
        <v>20423</v>
      </c>
      <c r="G1603" s="1"/>
      <c r="H1603" s="8" t="s">
        <v>7577</v>
      </c>
      <c r="I1603" s="8" t="e">
        <v>#VALUE!</v>
      </c>
      <c r="J1603" s="14" t="e">
        <v>#VALUE!</v>
      </c>
      <c r="K1603" s="14" t="e">
        <v>#VALUE!</v>
      </c>
      <c r="L1603" s="8" t="e">
        <v>#VALUE!</v>
      </c>
      <c r="M1603" s="10" t="s">
        <v>8731</v>
      </c>
    </row>
    <row r="1604" spans="1:13" x14ac:dyDescent="0.25">
      <c r="A1604" s="3">
        <v>44640</v>
      </c>
      <c r="B1604" s="1" t="s">
        <v>96</v>
      </c>
      <c r="C1604" s="1" t="s">
        <v>2045</v>
      </c>
      <c r="D1604" s="1" t="s">
        <v>422</v>
      </c>
      <c r="E1604" s="7">
        <v>0</v>
      </c>
      <c r="F1604" s="7">
        <v>0</v>
      </c>
      <c r="G1604" s="1"/>
      <c r="H1604" s="8" t="s">
        <v>7578</v>
      </c>
      <c r="I1604" s="8" t="e">
        <v>#VALUE!</v>
      </c>
      <c r="J1604" s="14" t="e">
        <v>#VALUE!</v>
      </c>
      <c r="K1604" s="14" t="e">
        <v>#VALUE!</v>
      </c>
      <c r="L1604" s="8" t="e">
        <v>#VALUE!</v>
      </c>
      <c r="M1604" s="10" t="s">
        <v>8731</v>
      </c>
    </row>
    <row r="1605" spans="1:13" x14ac:dyDescent="0.25">
      <c r="A1605" s="3">
        <v>44641</v>
      </c>
      <c r="B1605" s="1" t="s">
        <v>429</v>
      </c>
      <c r="C1605" s="1" t="s">
        <v>2048</v>
      </c>
      <c r="D1605" s="1" t="s">
        <v>50</v>
      </c>
      <c r="E1605" s="7">
        <v>0</v>
      </c>
      <c r="F1605" s="7">
        <v>170000</v>
      </c>
      <c r="G1605" s="1"/>
      <c r="H1605" s="8" t="s">
        <v>7579</v>
      </c>
      <c r="I1605" s="8" t="e">
        <v>#VALUE!</v>
      </c>
      <c r="J1605" s="14" t="e">
        <v>#VALUE!</v>
      </c>
      <c r="K1605" s="14" t="e">
        <v>#VALUE!</v>
      </c>
      <c r="L1605" s="8" t="e">
        <v>#VALUE!</v>
      </c>
      <c r="M1605" s="10" t="s">
        <v>809</v>
      </c>
    </row>
    <row r="1606" spans="1:13" x14ac:dyDescent="0.25">
      <c r="A1606" s="3">
        <v>44642</v>
      </c>
      <c r="B1606" s="1" t="s">
        <v>96</v>
      </c>
      <c r="C1606" s="1" t="s">
        <v>1693</v>
      </c>
      <c r="D1606" s="1" t="s">
        <v>445</v>
      </c>
      <c r="E1606" s="7">
        <v>0</v>
      </c>
      <c r="F1606" s="7">
        <v>0</v>
      </c>
      <c r="G1606" s="1"/>
      <c r="H1606" s="8" t="s">
        <v>7580</v>
      </c>
      <c r="I1606" s="8" t="e">
        <v>#VALUE!</v>
      </c>
      <c r="J1606" s="14" t="e">
        <v>#VALUE!</v>
      </c>
      <c r="K1606" s="14" t="e">
        <v>#VALUE!</v>
      </c>
      <c r="L1606" s="8" t="e">
        <v>#VALUE!</v>
      </c>
      <c r="M1606" s="10" t="s">
        <v>8731</v>
      </c>
    </row>
    <row r="1607" spans="1:13" x14ac:dyDescent="0.25">
      <c r="A1607" s="3">
        <v>44642</v>
      </c>
      <c r="B1607" s="1" t="s">
        <v>440</v>
      </c>
      <c r="C1607" s="1" t="s">
        <v>2051</v>
      </c>
      <c r="D1607" s="1" t="s">
        <v>450</v>
      </c>
      <c r="E1607" s="7">
        <v>0</v>
      </c>
      <c r="F1607" s="7">
        <v>0</v>
      </c>
      <c r="G1607" s="1"/>
      <c r="H1607" s="8" t="s">
        <v>7580</v>
      </c>
      <c r="I1607" s="8" t="e">
        <v>#VALUE!</v>
      </c>
      <c r="J1607" s="14" t="e">
        <v>#VALUE!</v>
      </c>
      <c r="K1607" s="14" t="e">
        <v>#VALUE!</v>
      </c>
      <c r="L1607" s="8" t="e">
        <v>#VALUE!</v>
      </c>
      <c r="M1607" s="10" t="s">
        <v>378</v>
      </c>
    </row>
    <row r="1608" spans="1:13" x14ac:dyDescent="0.25">
      <c r="A1608" s="3">
        <v>44645</v>
      </c>
      <c r="B1608" s="1" t="s">
        <v>39</v>
      </c>
      <c r="C1608" s="1" t="s">
        <v>548</v>
      </c>
      <c r="D1608" s="1" t="s">
        <v>422</v>
      </c>
      <c r="E1608" s="7">
        <v>0</v>
      </c>
      <c r="F1608" s="7">
        <v>0</v>
      </c>
      <c r="G1608" s="1"/>
      <c r="H1608" s="8" t="s">
        <v>7581</v>
      </c>
      <c r="I1608" s="8" t="e">
        <v>#VALUE!</v>
      </c>
      <c r="J1608" s="14" t="e">
        <v>#VALUE!</v>
      </c>
      <c r="K1608" s="14" t="e">
        <v>#VALUE!</v>
      </c>
      <c r="L1608" s="8" t="e">
        <v>#VALUE!</v>
      </c>
      <c r="M1608" s="10" t="s">
        <v>8731</v>
      </c>
    </row>
    <row r="1609" spans="1:13" x14ac:dyDescent="0.25">
      <c r="A1609" s="3">
        <v>44649</v>
      </c>
      <c r="B1609" s="1" t="s">
        <v>39</v>
      </c>
      <c r="C1609" s="1" t="s">
        <v>2058</v>
      </c>
      <c r="D1609" s="1" t="s">
        <v>378</v>
      </c>
      <c r="E1609" s="7">
        <v>0</v>
      </c>
      <c r="F1609" s="7">
        <v>0</v>
      </c>
      <c r="G1609" s="1"/>
      <c r="H1609" s="8" t="s">
        <v>7582</v>
      </c>
      <c r="I1609" s="8" t="e">
        <v>#VALUE!</v>
      </c>
      <c r="J1609" s="14" t="e">
        <v>#VALUE!</v>
      </c>
      <c r="K1609" s="14" t="e">
        <v>#VALUE!</v>
      </c>
      <c r="L1609" s="8" t="e">
        <v>#VALUE!</v>
      </c>
      <c r="M1609" s="10" t="s">
        <v>378</v>
      </c>
    </row>
    <row r="1610" spans="1:13" x14ac:dyDescent="0.25">
      <c r="A1610" s="3">
        <v>44649</v>
      </c>
      <c r="B1610" s="1" t="s">
        <v>10</v>
      </c>
      <c r="C1610" s="1" t="s">
        <v>2057</v>
      </c>
      <c r="D1610" s="1" t="s">
        <v>378</v>
      </c>
      <c r="E1610" s="7">
        <v>0</v>
      </c>
      <c r="F1610" s="7">
        <v>0</v>
      </c>
      <c r="G1610" s="1"/>
      <c r="H1610" s="8" t="s">
        <v>7582</v>
      </c>
      <c r="I1610" s="8" t="e">
        <v>#VALUE!</v>
      </c>
      <c r="J1610" s="14" t="e">
        <v>#VALUE!</v>
      </c>
      <c r="K1610" s="14" t="e">
        <v>#VALUE!</v>
      </c>
      <c r="L1610" s="8" t="e">
        <v>#VALUE!</v>
      </c>
      <c r="M1610" s="10" t="s">
        <v>378</v>
      </c>
    </row>
    <row r="1611" spans="1:13" x14ac:dyDescent="0.25">
      <c r="A1611" s="3">
        <v>44650</v>
      </c>
      <c r="B1611" s="1" t="s">
        <v>25</v>
      </c>
      <c r="C1611" s="1" t="s">
        <v>2061</v>
      </c>
      <c r="D1611" s="1" t="s">
        <v>50</v>
      </c>
      <c r="E1611" s="7">
        <v>0</v>
      </c>
      <c r="F1611" s="7">
        <v>66448</v>
      </c>
      <c r="G1611" s="1"/>
      <c r="H1611" s="8" t="s">
        <v>7583</v>
      </c>
      <c r="I1611" s="8" t="e">
        <v>#VALUE!</v>
      </c>
      <c r="J1611" s="14" t="e">
        <v>#VALUE!</v>
      </c>
      <c r="K1611" s="14" t="e">
        <v>#VALUE!</v>
      </c>
      <c r="L1611" s="8" t="e">
        <v>#VALUE!</v>
      </c>
      <c r="M1611" s="10" t="s">
        <v>809</v>
      </c>
    </row>
    <row r="1612" spans="1:13" x14ac:dyDescent="0.25">
      <c r="A1612" s="3">
        <v>44651</v>
      </c>
      <c r="B1612" s="1" t="s">
        <v>25</v>
      </c>
      <c r="C1612" s="1" t="s">
        <v>2067</v>
      </c>
      <c r="D1612" s="1" t="s">
        <v>50</v>
      </c>
      <c r="E1612" s="7">
        <v>157</v>
      </c>
      <c r="F1612" s="7">
        <v>22000</v>
      </c>
      <c r="G1612" s="1"/>
      <c r="H1612" s="8" t="s">
        <v>7584</v>
      </c>
      <c r="I1612" s="8" t="e">
        <v>#VALUE!</v>
      </c>
      <c r="J1612" s="14" t="e">
        <v>#VALUE!</v>
      </c>
      <c r="K1612" s="14" t="e">
        <v>#VALUE!</v>
      </c>
      <c r="L1612" s="8" t="e">
        <v>#VALUE!</v>
      </c>
      <c r="M1612" s="10" t="s">
        <v>809</v>
      </c>
    </row>
    <row r="1613" spans="1:13" x14ac:dyDescent="0.25">
      <c r="A1613" s="3">
        <v>44651</v>
      </c>
      <c r="B1613" s="1" t="s">
        <v>10</v>
      </c>
      <c r="C1613" s="1" t="s">
        <v>2066</v>
      </c>
      <c r="D1613" s="1" t="s">
        <v>545</v>
      </c>
      <c r="E1613" s="7">
        <v>0</v>
      </c>
      <c r="F1613" s="7">
        <v>0</v>
      </c>
      <c r="G1613" s="1"/>
      <c r="H1613" s="8" t="s">
        <v>7584</v>
      </c>
      <c r="I1613" s="8" t="e">
        <v>#VALUE!</v>
      </c>
      <c r="J1613" s="14" t="e">
        <v>#VALUE!</v>
      </c>
      <c r="K1613" s="14" t="e">
        <v>#VALUE!</v>
      </c>
      <c r="L1613" s="8" t="e">
        <v>#VALUE!</v>
      </c>
      <c r="M1613" s="10" t="s">
        <v>5089</v>
      </c>
    </row>
    <row r="1614" spans="1:13" x14ac:dyDescent="0.25">
      <c r="A1614" s="3">
        <v>44651</v>
      </c>
      <c r="B1614" s="1" t="s">
        <v>440</v>
      </c>
      <c r="C1614" s="1" t="s">
        <v>2063</v>
      </c>
      <c r="D1614" s="1" t="s">
        <v>50</v>
      </c>
      <c r="E1614" s="7">
        <v>60</v>
      </c>
      <c r="F1614" s="7">
        <v>70000</v>
      </c>
      <c r="G1614" s="1"/>
      <c r="H1614" s="8" t="s">
        <v>7584</v>
      </c>
      <c r="I1614" s="8" t="e">
        <v>#VALUE!</v>
      </c>
      <c r="J1614" s="14" t="e">
        <v>#VALUE!</v>
      </c>
      <c r="K1614" s="14" t="e">
        <v>#VALUE!</v>
      </c>
      <c r="L1614" s="8" t="e">
        <v>#VALUE!</v>
      </c>
      <c r="M1614" s="10" t="s">
        <v>809</v>
      </c>
    </row>
    <row r="1615" spans="1:13" x14ac:dyDescent="0.25">
      <c r="A1615" s="3">
        <v>44656</v>
      </c>
      <c r="B1615" s="1" t="s">
        <v>25</v>
      </c>
      <c r="C1615" s="1" t="s">
        <v>2070</v>
      </c>
      <c r="D1615" s="1" t="s">
        <v>422</v>
      </c>
      <c r="E1615" s="7">
        <v>73</v>
      </c>
      <c r="F1615" s="7">
        <v>16299</v>
      </c>
      <c r="G1615" s="1"/>
      <c r="H1615" s="8" t="s">
        <v>7585</v>
      </c>
      <c r="I1615" s="8" t="e">
        <v>#VALUE!</v>
      </c>
      <c r="J1615" s="14" t="e">
        <v>#VALUE!</v>
      </c>
      <c r="K1615" s="14" t="e">
        <v>#VALUE!</v>
      </c>
      <c r="L1615" s="8" t="e">
        <v>#VALUE!</v>
      </c>
      <c r="M1615" s="10" t="s">
        <v>8731</v>
      </c>
    </row>
    <row r="1616" spans="1:13" x14ac:dyDescent="0.25">
      <c r="A1616" s="3">
        <v>44661</v>
      </c>
      <c r="B1616" s="1" t="s">
        <v>25</v>
      </c>
      <c r="C1616" s="1" t="s">
        <v>2073</v>
      </c>
      <c r="D1616" s="1" t="s">
        <v>422</v>
      </c>
      <c r="E1616" s="7">
        <v>5</v>
      </c>
      <c r="F1616" s="7">
        <v>0</v>
      </c>
      <c r="G1616" s="1"/>
      <c r="H1616" s="8" t="s">
        <v>7586</v>
      </c>
      <c r="I1616" s="8" t="e">
        <v>#VALUE!</v>
      </c>
      <c r="J1616" s="14" t="e">
        <v>#VALUE!</v>
      </c>
      <c r="K1616" s="14" t="e">
        <v>#VALUE!</v>
      </c>
      <c r="L1616" s="8" t="e">
        <v>#VALUE!</v>
      </c>
      <c r="M1616" s="10" t="s">
        <v>8731</v>
      </c>
    </row>
    <row r="1617" spans="1:13" x14ac:dyDescent="0.25">
      <c r="A1617" s="3">
        <v>44661</v>
      </c>
      <c r="B1617" s="1" t="s">
        <v>25</v>
      </c>
      <c r="C1617" s="1" t="s">
        <v>2073</v>
      </c>
      <c r="D1617" s="1" t="s">
        <v>422</v>
      </c>
      <c r="E1617" s="7">
        <v>5</v>
      </c>
      <c r="F1617" s="7">
        <v>0</v>
      </c>
      <c r="G1617" s="1"/>
      <c r="H1617" s="8" t="s">
        <v>7586</v>
      </c>
      <c r="I1617" s="8" t="e">
        <v>#VALUE!</v>
      </c>
      <c r="J1617" s="14" t="e">
        <v>#VALUE!</v>
      </c>
      <c r="K1617" s="14" t="e">
        <v>#VALUE!</v>
      </c>
      <c r="L1617" s="8" t="e">
        <v>#VALUE!</v>
      </c>
      <c r="M1617" s="10" t="s">
        <v>8731</v>
      </c>
    </row>
    <row r="1618" spans="1:13" x14ac:dyDescent="0.25">
      <c r="A1618" s="3">
        <v>44662</v>
      </c>
      <c r="B1618" s="1" t="s">
        <v>440</v>
      </c>
      <c r="C1618" s="1" t="s">
        <v>2079</v>
      </c>
      <c r="D1618" s="1" t="s">
        <v>450</v>
      </c>
      <c r="E1618" s="7">
        <v>0</v>
      </c>
      <c r="F1618" s="7">
        <v>0</v>
      </c>
      <c r="G1618" s="1"/>
      <c r="H1618" s="8" t="s">
        <v>7587</v>
      </c>
      <c r="I1618" s="8" t="e">
        <v>#VALUE!</v>
      </c>
      <c r="J1618" s="14" t="e">
        <v>#VALUE!</v>
      </c>
      <c r="K1618" s="14" t="e">
        <v>#VALUE!</v>
      </c>
      <c r="L1618" s="8" t="e">
        <v>#VALUE!</v>
      </c>
      <c r="M1618" s="10" t="s">
        <v>378</v>
      </c>
    </row>
    <row r="1619" spans="1:13" x14ac:dyDescent="0.25">
      <c r="A1619" s="3">
        <v>44662</v>
      </c>
      <c r="B1619" s="1" t="s">
        <v>440</v>
      </c>
      <c r="C1619" s="1" t="s">
        <v>2079</v>
      </c>
      <c r="D1619" s="1" t="s">
        <v>450</v>
      </c>
      <c r="E1619" s="7">
        <v>0</v>
      </c>
      <c r="F1619" s="7">
        <v>0</v>
      </c>
      <c r="G1619" s="1"/>
      <c r="H1619" s="8" t="s">
        <v>7587</v>
      </c>
      <c r="I1619" s="8" t="e">
        <v>#VALUE!</v>
      </c>
      <c r="J1619" s="14" t="e">
        <v>#VALUE!</v>
      </c>
      <c r="K1619" s="14" t="e">
        <v>#VALUE!</v>
      </c>
      <c r="L1619" s="8" t="e">
        <v>#VALUE!</v>
      </c>
      <c r="M1619" s="10" t="s">
        <v>378</v>
      </c>
    </row>
    <row r="1620" spans="1:13" x14ac:dyDescent="0.25">
      <c r="A1620" s="3">
        <v>44662</v>
      </c>
      <c r="B1620" s="1" t="s">
        <v>10</v>
      </c>
      <c r="C1620" s="1" t="s">
        <v>2076</v>
      </c>
      <c r="D1620" s="1" t="s">
        <v>50</v>
      </c>
      <c r="E1620" s="7">
        <v>3140</v>
      </c>
      <c r="F1620" s="7">
        <v>73717</v>
      </c>
      <c r="G1620" s="1"/>
      <c r="H1620" s="8" t="s">
        <v>7587</v>
      </c>
      <c r="I1620" s="8" t="e">
        <v>#VALUE!</v>
      </c>
      <c r="J1620" s="14" t="e">
        <v>#VALUE!</v>
      </c>
      <c r="K1620" s="14" t="e">
        <v>#VALUE!</v>
      </c>
      <c r="L1620" s="8" t="e">
        <v>#VALUE!</v>
      </c>
      <c r="M1620" s="10" t="s">
        <v>809</v>
      </c>
    </row>
    <row r="1621" spans="1:13" x14ac:dyDescent="0.25">
      <c r="A1621" s="3">
        <v>44662</v>
      </c>
      <c r="B1621" s="1" t="s">
        <v>10</v>
      </c>
      <c r="C1621" s="1" t="s">
        <v>418</v>
      </c>
      <c r="D1621" s="1" t="s">
        <v>635</v>
      </c>
      <c r="E1621" s="7">
        <v>2</v>
      </c>
      <c r="F1621" s="7">
        <v>1337</v>
      </c>
      <c r="G1621" s="1"/>
      <c r="H1621" s="8" t="s">
        <v>7587</v>
      </c>
      <c r="I1621" s="8" t="e">
        <v>#VALUE!</v>
      </c>
      <c r="J1621" s="14" t="e">
        <v>#VALUE!</v>
      </c>
      <c r="K1621" s="14" t="e">
        <v>#VALUE!</v>
      </c>
      <c r="L1621" s="8" t="e">
        <v>#VALUE!</v>
      </c>
      <c r="M1621" s="10" t="s">
        <v>378</v>
      </c>
    </row>
    <row r="1622" spans="1:13" x14ac:dyDescent="0.25">
      <c r="A1622" s="3">
        <v>44663</v>
      </c>
      <c r="B1622" s="1" t="s">
        <v>25</v>
      </c>
      <c r="C1622" s="1" t="s">
        <v>2082</v>
      </c>
      <c r="D1622" s="1" t="s">
        <v>635</v>
      </c>
      <c r="E1622" s="7">
        <v>0</v>
      </c>
      <c r="F1622" s="7">
        <v>0</v>
      </c>
      <c r="G1622" s="1"/>
      <c r="H1622" s="8" t="s">
        <v>7588</v>
      </c>
      <c r="I1622" s="8" t="e">
        <v>#VALUE!</v>
      </c>
      <c r="J1622" s="14" t="e">
        <v>#VALUE!</v>
      </c>
      <c r="K1622" s="14" t="e">
        <v>#VALUE!</v>
      </c>
      <c r="L1622" s="8" t="e">
        <v>#VALUE!</v>
      </c>
      <c r="M1622" s="10" t="s">
        <v>378</v>
      </c>
    </row>
    <row r="1623" spans="1:13" x14ac:dyDescent="0.25">
      <c r="A1623" s="3">
        <v>44664</v>
      </c>
      <c r="B1623" s="1" t="s">
        <v>25</v>
      </c>
      <c r="C1623" s="1" t="s">
        <v>2085</v>
      </c>
      <c r="D1623" s="1" t="s">
        <v>422</v>
      </c>
      <c r="E1623" s="7">
        <v>7</v>
      </c>
      <c r="F1623" s="7">
        <v>2429</v>
      </c>
      <c r="G1623" s="1"/>
      <c r="H1623" s="8" t="s">
        <v>7589</v>
      </c>
      <c r="I1623" s="8" t="e">
        <v>#VALUE!</v>
      </c>
      <c r="J1623" s="14" t="e">
        <v>#VALUE!</v>
      </c>
      <c r="K1623" s="14" t="e">
        <v>#VALUE!</v>
      </c>
      <c r="L1623" s="8" t="e">
        <v>#VALUE!</v>
      </c>
      <c r="M1623" s="10" t="s">
        <v>8731</v>
      </c>
    </row>
    <row r="1624" spans="1:13" x14ac:dyDescent="0.25">
      <c r="A1624" s="3">
        <v>44665</v>
      </c>
      <c r="B1624" s="1" t="s">
        <v>10</v>
      </c>
      <c r="C1624" s="1" t="s">
        <v>631</v>
      </c>
      <c r="D1624" s="1" t="s">
        <v>445</v>
      </c>
      <c r="E1624" s="7">
        <v>164</v>
      </c>
      <c r="F1624" s="7">
        <v>262268</v>
      </c>
      <c r="G1624" s="1"/>
      <c r="H1624" s="8" t="s">
        <v>7590</v>
      </c>
      <c r="I1624" s="8" t="e">
        <v>#VALUE!</v>
      </c>
      <c r="J1624" s="14" t="e">
        <v>#VALUE!</v>
      </c>
      <c r="K1624" s="14" t="e">
        <v>#VALUE!</v>
      </c>
      <c r="L1624" s="8" t="e">
        <v>#VALUE!</v>
      </c>
      <c r="M1624" s="10" t="s">
        <v>8731</v>
      </c>
    </row>
    <row r="1625" spans="1:13" x14ac:dyDescent="0.25">
      <c r="A1625" s="3">
        <v>44667</v>
      </c>
      <c r="B1625" s="1" t="s">
        <v>10</v>
      </c>
      <c r="C1625" s="1" t="s">
        <v>641</v>
      </c>
      <c r="D1625" s="1" t="s">
        <v>422</v>
      </c>
      <c r="E1625" s="7">
        <v>9290</v>
      </c>
      <c r="F1625" s="7">
        <v>0</v>
      </c>
      <c r="G1625" s="1"/>
      <c r="H1625" s="8" t="s">
        <v>7591</v>
      </c>
      <c r="I1625" s="8" t="e">
        <v>#VALUE!</v>
      </c>
      <c r="J1625" s="14" t="e">
        <v>#VALUE!</v>
      </c>
      <c r="K1625" s="14" t="e">
        <v>#VALUE!</v>
      </c>
      <c r="L1625" s="8" t="e">
        <v>#VALUE!</v>
      </c>
      <c r="M1625" s="10" t="s">
        <v>8731</v>
      </c>
    </row>
    <row r="1626" spans="1:13" x14ac:dyDescent="0.25">
      <c r="A1626" s="3">
        <v>44667</v>
      </c>
      <c r="B1626" s="1" t="s">
        <v>10</v>
      </c>
      <c r="C1626" s="1" t="s">
        <v>2094</v>
      </c>
      <c r="D1626" s="1" t="s">
        <v>422</v>
      </c>
      <c r="E1626" s="7">
        <v>0</v>
      </c>
      <c r="F1626" s="7">
        <v>0</v>
      </c>
      <c r="G1626" s="1"/>
      <c r="H1626" s="8" t="s">
        <v>7591</v>
      </c>
      <c r="I1626" s="8" t="e">
        <v>#VALUE!</v>
      </c>
      <c r="J1626" s="14" t="e">
        <v>#VALUE!</v>
      </c>
      <c r="K1626" s="14" t="e">
        <v>#VALUE!</v>
      </c>
      <c r="L1626" s="8" t="e">
        <v>#VALUE!</v>
      </c>
      <c r="M1626" s="10" t="s">
        <v>8731</v>
      </c>
    </row>
    <row r="1627" spans="1:13" x14ac:dyDescent="0.25">
      <c r="A1627" s="3">
        <v>44667</v>
      </c>
      <c r="B1627" s="1" t="s">
        <v>440</v>
      </c>
      <c r="C1627" s="1" t="s">
        <v>2096</v>
      </c>
      <c r="D1627" s="1" t="s">
        <v>450</v>
      </c>
      <c r="E1627" s="7">
        <v>0</v>
      </c>
      <c r="F1627" s="7">
        <v>0</v>
      </c>
      <c r="G1627" s="1"/>
      <c r="H1627" s="8" t="s">
        <v>7591</v>
      </c>
      <c r="I1627" s="8" t="e">
        <v>#VALUE!</v>
      </c>
      <c r="J1627" s="14" t="e">
        <v>#VALUE!</v>
      </c>
      <c r="K1627" s="14" t="e">
        <v>#VALUE!</v>
      </c>
      <c r="L1627" s="8" t="e">
        <v>#VALUE!</v>
      </c>
      <c r="M1627" s="10" t="s">
        <v>378</v>
      </c>
    </row>
    <row r="1628" spans="1:13" x14ac:dyDescent="0.25">
      <c r="A1628" s="3">
        <v>44667</v>
      </c>
      <c r="B1628" s="1" t="s">
        <v>25</v>
      </c>
      <c r="C1628" s="1" t="s">
        <v>2090</v>
      </c>
      <c r="D1628" s="1" t="s">
        <v>2091</v>
      </c>
      <c r="E1628" s="7">
        <v>0</v>
      </c>
      <c r="F1628" s="7">
        <v>0</v>
      </c>
      <c r="G1628" s="1"/>
      <c r="H1628" s="8" t="s">
        <v>7591</v>
      </c>
      <c r="I1628" s="8" t="e">
        <v>#VALUE!</v>
      </c>
      <c r="J1628" s="14" t="e">
        <v>#VALUE!</v>
      </c>
      <c r="K1628" s="14" t="e">
        <v>#VALUE!</v>
      </c>
      <c r="L1628" s="8" t="e">
        <v>#VALUE!</v>
      </c>
      <c r="M1628" s="10" t="s">
        <v>8731</v>
      </c>
    </row>
    <row r="1629" spans="1:13" x14ac:dyDescent="0.25">
      <c r="A1629" s="3">
        <v>44667</v>
      </c>
      <c r="B1629" s="1" t="s">
        <v>25</v>
      </c>
      <c r="C1629" s="1" t="s">
        <v>2093</v>
      </c>
      <c r="D1629" s="1" t="s">
        <v>422</v>
      </c>
      <c r="E1629" s="7">
        <v>0</v>
      </c>
      <c r="F1629" s="7">
        <v>0</v>
      </c>
      <c r="G1629" s="1"/>
      <c r="H1629" s="8" t="s">
        <v>7591</v>
      </c>
      <c r="I1629" s="8" t="e">
        <v>#VALUE!</v>
      </c>
      <c r="J1629" s="14" t="e">
        <v>#VALUE!</v>
      </c>
      <c r="K1629" s="14" t="e">
        <v>#VALUE!</v>
      </c>
      <c r="L1629" s="8" t="e">
        <v>#VALUE!</v>
      </c>
      <c r="M1629" s="10" t="s">
        <v>8731</v>
      </c>
    </row>
    <row r="1630" spans="1:13" x14ac:dyDescent="0.25">
      <c r="A1630" s="3">
        <v>44667</v>
      </c>
      <c r="B1630" s="1" t="s">
        <v>10</v>
      </c>
      <c r="C1630" s="1" t="s">
        <v>656</v>
      </c>
      <c r="D1630" s="1" t="s">
        <v>450</v>
      </c>
      <c r="E1630" s="7">
        <v>0</v>
      </c>
      <c r="F1630" s="7">
        <v>0</v>
      </c>
      <c r="G1630" s="1"/>
      <c r="H1630" s="8" t="s">
        <v>7591</v>
      </c>
      <c r="I1630" s="8" t="e">
        <v>#VALUE!</v>
      </c>
      <c r="J1630" s="14" t="e">
        <v>#VALUE!</v>
      </c>
      <c r="K1630" s="14" t="e">
        <v>#VALUE!</v>
      </c>
      <c r="L1630" s="8" t="e">
        <v>#VALUE!</v>
      </c>
      <c r="M1630" s="10" t="s">
        <v>378</v>
      </c>
    </row>
    <row r="1631" spans="1:13" x14ac:dyDescent="0.25">
      <c r="A1631" s="3">
        <v>44670</v>
      </c>
      <c r="B1631" s="1" t="s">
        <v>39</v>
      </c>
      <c r="C1631" s="1" t="s">
        <v>2101</v>
      </c>
      <c r="D1631" s="1" t="s">
        <v>50</v>
      </c>
      <c r="E1631" s="7">
        <v>0</v>
      </c>
      <c r="F1631" s="7">
        <v>84033</v>
      </c>
      <c r="G1631" s="1"/>
      <c r="H1631" s="8" t="s">
        <v>7592</v>
      </c>
      <c r="I1631" s="8" t="e">
        <v>#VALUE!</v>
      </c>
      <c r="J1631" s="14" t="e">
        <v>#VALUE!</v>
      </c>
      <c r="K1631" s="14" t="e">
        <v>#VALUE!</v>
      </c>
      <c r="L1631" s="8" t="e">
        <v>#VALUE!</v>
      </c>
      <c r="M1631" s="10" t="s">
        <v>809</v>
      </c>
    </row>
    <row r="1632" spans="1:13" x14ac:dyDescent="0.25">
      <c r="A1632" s="3">
        <v>44670</v>
      </c>
      <c r="B1632" s="1" t="s">
        <v>39</v>
      </c>
      <c r="C1632" s="1" t="s">
        <v>2099</v>
      </c>
      <c r="D1632" s="1" t="s">
        <v>50</v>
      </c>
      <c r="E1632" s="7">
        <v>0</v>
      </c>
      <c r="F1632" s="7">
        <v>67754</v>
      </c>
      <c r="G1632" s="1"/>
      <c r="H1632" s="8" t="s">
        <v>7592</v>
      </c>
      <c r="I1632" s="8" t="e">
        <v>#VALUE!</v>
      </c>
      <c r="J1632" s="14" t="e">
        <v>#VALUE!</v>
      </c>
      <c r="K1632" s="14" t="e">
        <v>#VALUE!</v>
      </c>
      <c r="L1632" s="8" t="e">
        <v>#VALUE!</v>
      </c>
      <c r="M1632" s="10" t="s">
        <v>809</v>
      </c>
    </row>
    <row r="1633" spans="1:13" x14ac:dyDescent="0.25">
      <c r="A1633" s="3">
        <v>44670</v>
      </c>
      <c r="B1633" s="1" t="s">
        <v>39</v>
      </c>
      <c r="C1633" s="1" t="s">
        <v>1783</v>
      </c>
      <c r="D1633" s="1" t="s">
        <v>50</v>
      </c>
      <c r="E1633" s="7">
        <v>0</v>
      </c>
      <c r="F1633" s="7">
        <v>97000</v>
      </c>
      <c r="G1633" s="1"/>
      <c r="H1633" s="8" t="s">
        <v>7592</v>
      </c>
      <c r="I1633" s="8" t="e">
        <v>#VALUE!</v>
      </c>
      <c r="J1633" s="14" t="e">
        <v>#VALUE!</v>
      </c>
      <c r="K1633" s="14" t="e">
        <v>#VALUE!</v>
      </c>
      <c r="L1633" s="8" t="e">
        <v>#VALUE!</v>
      </c>
      <c r="M1633" s="10" t="s">
        <v>809</v>
      </c>
    </row>
    <row r="1634" spans="1:13" x14ac:dyDescent="0.25">
      <c r="A1634" s="3">
        <v>44673</v>
      </c>
      <c r="B1634" s="1" t="s">
        <v>10</v>
      </c>
      <c r="C1634" s="1" t="s">
        <v>2104</v>
      </c>
      <c r="D1634" s="1" t="s">
        <v>50</v>
      </c>
      <c r="E1634" s="7">
        <v>0</v>
      </c>
      <c r="F1634" s="7">
        <v>0</v>
      </c>
      <c r="G1634" s="1"/>
      <c r="H1634" s="8" t="s">
        <v>7593</v>
      </c>
      <c r="I1634" s="8" t="e">
        <v>#VALUE!</v>
      </c>
      <c r="J1634" s="14" t="e">
        <v>#VALUE!</v>
      </c>
      <c r="K1634" s="14" t="e">
        <v>#VALUE!</v>
      </c>
      <c r="L1634" s="8" t="e">
        <v>#VALUE!</v>
      </c>
      <c r="M1634" s="10" t="s">
        <v>809</v>
      </c>
    </row>
    <row r="1635" spans="1:13" x14ac:dyDescent="0.25">
      <c r="A1635" s="3">
        <v>44673</v>
      </c>
      <c r="B1635" s="1" t="s">
        <v>96</v>
      </c>
      <c r="C1635" s="1" t="s">
        <v>1916</v>
      </c>
      <c r="D1635" s="1" t="s">
        <v>50</v>
      </c>
      <c r="E1635" s="7">
        <v>1000</v>
      </c>
      <c r="F1635" s="7">
        <v>0</v>
      </c>
      <c r="G1635" s="1"/>
      <c r="H1635" s="8" t="s">
        <v>7593</v>
      </c>
      <c r="I1635" s="8" t="e">
        <v>#VALUE!</v>
      </c>
      <c r="J1635" s="14" t="e">
        <v>#VALUE!</v>
      </c>
      <c r="K1635" s="14" t="e">
        <v>#VALUE!</v>
      </c>
      <c r="L1635" s="8" t="e">
        <v>#VALUE!</v>
      </c>
      <c r="M1635" s="10" t="s">
        <v>809</v>
      </c>
    </row>
    <row r="1636" spans="1:13" x14ac:dyDescent="0.25">
      <c r="A1636" s="3">
        <v>44674</v>
      </c>
      <c r="B1636" s="1" t="s">
        <v>25</v>
      </c>
      <c r="C1636" s="1" t="s">
        <v>2108</v>
      </c>
      <c r="D1636" s="1" t="s">
        <v>50</v>
      </c>
      <c r="E1636" s="7">
        <v>43</v>
      </c>
      <c r="F1636" s="7">
        <v>22400</v>
      </c>
      <c r="G1636" s="1"/>
      <c r="H1636" s="8" t="s">
        <v>7594</v>
      </c>
      <c r="I1636" s="8" t="e">
        <v>#VALUE!</v>
      </c>
      <c r="J1636" s="14" t="e">
        <v>#VALUE!</v>
      </c>
      <c r="K1636" s="14" t="e">
        <v>#VALUE!</v>
      </c>
      <c r="L1636" s="8" t="e">
        <v>#VALUE!</v>
      </c>
      <c r="M1636" s="10" t="s">
        <v>809</v>
      </c>
    </row>
    <row r="1637" spans="1:13" x14ac:dyDescent="0.25">
      <c r="A1637" s="3">
        <v>44674</v>
      </c>
      <c r="B1637" s="1" t="s">
        <v>96</v>
      </c>
      <c r="C1637" s="1" t="s">
        <v>2106</v>
      </c>
      <c r="D1637" s="1" t="s">
        <v>50</v>
      </c>
      <c r="E1637" s="7">
        <v>480</v>
      </c>
      <c r="F1637" s="7">
        <v>18430</v>
      </c>
      <c r="G1637" s="1"/>
      <c r="H1637" s="8" t="s">
        <v>7594</v>
      </c>
      <c r="I1637" s="8" t="e">
        <v>#VALUE!</v>
      </c>
      <c r="J1637" s="14" t="e">
        <v>#VALUE!</v>
      </c>
      <c r="K1637" s="14" t="e">
        <v>#VALUE!</v>
      </c>
      <c r="L1637" s="8" t="e">
        <v>#VALUE!</v>
      </c>
      <c r="M1637" s="10" t="s">
        <v>809</v>
      </c>
    </row>
    <row r="1638" spans="1:13" x14ac:dyDescent="0.25">
      <c r="A1638" s="3">
        <v>44677</v>
      </c>
      <c r="B1638" s="1" t="s">
        <v>10</v>
      </c>
      <c r="C1638" s="1" t="s">
        <v>421</v>
      </c>
      <c r="D1638" s="1" t="s">
        <v>378</v>
      </c>
      <c r="E1638" s="7">
        <v>0</v>
      </c>
      <c r="F1638" s="7">
        <v>0</v>
      </c>
      <c r="G1638" s="1"/>
      <c r="H1638" s="8" t="s">
        <v>7595</v>
      </c>
      <c r="I1638" s="8" t="e">
        <v>#VALUE!</v>
      </c>
      <c r="J1638" s="14" t="e">
        <v>#VALUE!</v>
      </c>
      <c r="K1638" s="14" t="e">
        <v>#VALUE!</v>
      </c>
      <c r="L1638" s="8" t="e">
        <v>#VALUE!</v>
      </c>
      <c r="M1638" s="10" t="s">
        <v>378</v>
      </c>
    </row>
    <row r="1639" spans="1:13" x14ac:dyDescent="0.25">
      <c r="A1639" s="3">
        <v>44677</v>
      </c>
      <c r="B1639" s="1" t="s">
        <v>96</v>
      </c>
      <c r="C1639" s="1" t="s">
        <v>2111</v>
      </c>
      <c r="D1639" s="1" t="s">
        <v>378</v>
      </c>
      <c r="E1639" s="7">
        <v>17</v>
      </c>
      <c r="F1639" s="7">
        <v>0</v>
      </c>
      <c r="G1639" s="1"/>
      <c r="H1639" s="8" t="s">
        <v>7595</v>
      </c>
      <c r="I1639" s="8" t="e">
        <v>#VALUE!</v>
      </c>
      <c r="J1639" s="14" t="e">
        <v>#VALUE!</v>
      </c>
      <c r="K1639" s="14" t="e">
        <v>#VALUE!</v>
      </c>
      <c r="L1639" s="8" t="e">
        <v>#VALUE!</v>
      </c>
      <c r="M1639" s="10" t="s">
        <v>378</v>
      </c>
    </row>
    <row r="1640" spans="1:13" x14ac:dyDescent="0.25">
      <c r="A1640" s="3">
        <v>44678</v>
      </c>
      <c r="B1640" s="1" t="s">
        <v>440</v>
      </c>
      <c r="C1640" s="1" t="s">
        <v>2114</v>
      </c>
      <c r="D1640" s="1" t="s">
        <v>450</v>
      </c>
      <c r="E1640" s="7">
        <v>0</v>
      </c>
      <c r="F1640" s="7">
        <v>0</v>
      </c>
      <c r="G1640" s="1"/>
      <c r="H1640" s="8" t="s">
        <v>7596</v>
      </c>
      <c r="I1640" s="8" t="e">
        <v>#VALUE!</v>
      </c>
      <c r="J1640" s="14" t="e">
        <v>#VALUE!</v>
      </c>
      <c r="K1640" s="14" t="e">
        <v>#VALUE!</v>
      </c>
      <c r="L1640" s="8" t="e">
        <v>#VALUE!</v>
      </c>
      <c r="M1640" s="10" t="s">
        <v>378</v>
      </c>
    </row>
    <row r="1641" spans="1:13" x14ac:dyDescent="0.25">
      <c r="A1641" s="3">
        <v>44679</v>
      </c>
      <c r="B1641" s="1" t="s">
        <v>10</v>
      </c>
      <c r="C1641" s="1" t="s">
        <v>667</v>
      </c>
      <c r="D1641" s="1" t="s">
        <v>450</v>
      </c>
      <c r="E1641" s="7">
        <v>0</v>
      </c>
      <c r="F1641" s="7">
        <v>0</v>
      </c>
      <c r="G1641" s="1"/>
      <c r="H1641" s="8" t="s">
        <v>7597</v>
      </c>
      <c r="I1641" s="8" t="e">
        <v>#VALUE!</v>
      </c>
      <c r="J1641" s="14" t="e">
        <v>#VALUE!</v>
      </c>
      <c r="K1641" s="14" t="e">
        <v>#VALUE!</v>
      </c>
      <c r="L1641" s="8" t="e">
        <v>#VALUE!</v>
      </c>
      <c r="M1641" s="10" t="s">
        <v>378</v>
      </c>
    </row>
    <row r="1642" spans="1:13" x14ac:dyDescent="0.25">
      <c r="A1642" s="3">
        <v>44679</v>
      </c>
      <c r="B1642" s="1" t="s">
        <v>25</v>
      </c>
      <c r="C1642" s="1" t="s">
        <v>507</v>
      </c>
      <c r="D1642" s="1" t="s">
        <v>422</v>
      </c>
      <c r="E1642" s="7">
        <v>74</v>
      </c>
      <c r="F1642" s="7">
        <v>0</v>
      </c>
      <c r="G1642" s="1"/>
      <c r="H1642" s="8" t="s">
        <v>7597</v>
      </c>
      <c r="I1642" s="8" t="e">
        <v>#VALUE!</v>
      </c>
      <c r="J1642" s="14" t="e">
        <v>#VALUE!</v>
      </c>
      <c r="K1642" s="14" t="e">
        <v>#VALUE!</v>
      </c>
      <c r="L1642" s="8" t="e">
        <v>#VALUE!</v>
      </c>
      <c r="M1642" s="10" t="s">
        <v>8731</v>
      </c>
    </row>
    <row r="1643" spans="1:13" x14ac:dyDescent="0.25">
      <c r="A1643" s="3">
        <v>44680</v>
      </c>
      <c r="B1643" s="1" t="s">
        <v>10</v>
      </c>
      <c r="C1643" s="1" t="s">
        <v>641</v>
      </c>
      <c r="D1643" s="1" t="s">
        <v>378</v>
      </c>
      <c r="E1643" s="7">
        <v>0</v>
      </c>
      <c r="F1643" s="7">
        <v>0</v>
      </c>
      <c r="G1643" s="1"/>
      <c r="H1643" s="8" t="s">
        <v>7598</v>
      </c>
      <c r="I1643" s="8" t="e">
        <v>#VALUE!</v>
      </c>
      <c r="J1643" s="14" t="e">
        <v>#VALUE!</v>
      </c>
      <c r="K1643" s="14" t="e">
        <v>#VALUE!</v>
      </c>
      <c r="L1643" s="8" t="e">
        <v>#VALUE!</v>
      </c>
      <c r="M1643" s="10" t="s">
        <v>378</v>
      </c>
    </row>
    <row r="1644" spans="1:13" x14ac:dyDescent="0.25">
      <c r="A1644" s="3">
        <v>44683</v>
      </c>
      <c r="B1644" s="1" t="s">
        <v>10</v>
      </c>
      <c r="C1644" s="1" t="s">
        <v>641</v>
      </c>
      <c r="D1644" s="1" t="s">
        <v>378</v>
      </c>
      <c r="E1644" s="7">
        <v>0</v>
      </c>
      <c r="F1644" s="7">
        <v>0</v>
      </c>
      <c r="G1644" s="1"/>
      <c r="H1644" s="8" t="s">
        <v>7599</v>
      </c>
      <c r="I1644" s="8" t="e">
        <v>#VALUE!</v>
      </c>
      <c r="J1644" s="14" t="e">
        <v>#VALUE!</v>
      </c>
      <c r="K1644" s="14" t="e">
        <v>#VALUE!</v>
      </c>
      <c r="L1644" s="8" t="e">
        <v>#VALUE!</v>
      </c>
      <c r="M1644" s="10" t="s">
        <v>378</v>
      </c>
    </row>
    <row r="1645" spans="1:13" x14ac:dyDescent="0.25">
      <c r="A1645" s="3">
        <v>44684</v>
      </c>
      <c r="B1645" s="1" t="s">
        <v>25</v>
      </c>
      <c r="C1645" s="1" t="s">
        <v>488</v>
      </c>
      <c r="D1645" s="1" t="s">
        <v>635</v>
      </c>
      <c r="E1645" s="7">
        <v>0</v>
      </c>
      <c r="F1645" s="7">
        <v>0</v>
      </c>
      <c r="G1645" s="1"/>
      <c r="H1645" s="8" t="s">
        <v>7600</v>
      </c>
      <c r="I1645" s="8" t="e">
        <v>#VALUE!</v>
      </c>
      <c r="J1645" s="14" t="e">
        <v>#VALUE!</v>
      </c>
      <c r="K1645" s="14" t="e">
        <v>#VALUE!</v>
      </c>
      <c r="L1645" s="8" t="e">
        <v>#VALUE!</v>
      </c>
      <c r="M1645" s="10" t="s">
        <v>378</v>
      </c>
    </row>
    <row r="1646" spans="1:13" x14ac:dyDescent="0.25">
      <c r="A1646" s="3">
        <v>44684</v>
      </c>
      <c r="B1646" s="1" t="s">
        <v>39</v>
      </c>
      <c r="C1646" s="1" t="s">
        <v>2123</v>
      </c>
      <c r="D1646" s="1" t="s">
        <v>378</v>
      </c>
      <c r="E1646" s="7">
        <v>0</v>
      </c>
      <c r="F1646" s="7">
        <v>0</v>
      </c>
      <c r="G1646" s="1"/>
      <c r="H1646" s="8" t="s">
        <v>7600</v>
      </c>
      <c r="I1646" s="8" t="e">
        <v>#VALUE!</v>
      </c>
      <c r="J1646" s="14" t="e">
        <v>#VALUE!</v>
      </c>
      <c r="K1646" s="14" t="e">
        <v>#VALUE!</v>
      </c>
      <c r="L1646" s="8" t="e">
        <v>#VALUE!</v>
      </c>
      <c r="M1646" s="10" t="s">
        <v>378</v>
      </c>
    </row>
    <row r="1647" spans="1:13" x14ac:dyDescent="0.25">
      <c r="A1647" s="3">
        <v>44685</v>
      </c>
      <c r="B1647" s="1" t="s">
        <v>440</v>
      </c>
      <c r="C1647" s="1" t="s">
        <v>2127</v>
      </c>
      <c r="D1647" s="1" t="s">
        <v>422</v>
      </c>
      <c r="E1647" s="7">
        <v>0</v>
      </c>
      <c r="F1647" s="7">
        <v>0</v>
      </c>
      <c r="G1647" s="1"/>
      <c r="H1647" s="8" t="s">
        <v>7601</v>
      </c>
      <c r="I1647" s="8" t="e">
        <v>#VALUE!</v>
      </c>
      <c r="J1647" s="14" t="e">
        <v>#VALUE!</v>
      </c>
      <c r="K1647" s="14" t="e">
        <v>#VALUE!</v>
      </c>
      <c r="L1647" s="8" t="e">
        <v>#VALUE!</v>
      </c>
      <c r="M1647" s="10" t="s">
        <v>8731</v>
      </c>
    </row>
    <row r="1648" spans="1:13" x14ac:dyDescent="0.25">
      <c r="A1648" s="3">
        <v>44686</v>
      </c>
      <c r="B1648" s="1" t="s">
        <v>25</v>
      </c>
      <c r="C1648" s="1" t="s">
        <v>606</v>
      </c>
      <c r="D1648" s="1" t="s">
        <v>445</v>
      </c>
      <c r="E1648" s="7">
        <v>0</v>
      </c>
      <c r="F1648" s="7">
        <v>0</v>
      </c>
      <c r="G1648" s="1"/>
      <c r="H1648" s="8" t="s">
        <v>7602</v>
      </c>
      <c r="I1648" s="8" t="e">
        <v>#VALUE!</v>
      </c>
      <c r="J1648" s="14" t="e">
        <v>#VALUE!</v>
      </c>
      <c r="K1648" s="14" t="e">
        <v>#VALUE!</v>
      </c>
      <c r="L1648" s="8" t="e">
        <v>#VALUE!</v>
      </c>
      <c r="M1648" s="10" t="s">
        <v>8731</v>
      </c>
    </row>
    <row r="1649" spans="1:13" x14ac:dyDescent="0.25">
      <c r="A1649" s="3">
        <v>44687</v>
      </c>
      <c r="B1649" s="1" t="s">
        <v>440</v>
      </c>
      <c r="C1649" s="1" t="s">
        <v>2132</v>
      </c>
      <c r="D1649" s="1" t="s">
        <v>87</v>
      </c>
      <c r="E1649" s="7">
        <v>0</v>
      </c>
      <c r="F1649" s="7">
        <v>0</v>
      </c>
      <c r="G1649" s="1"/>
      <c r="H1649" s="8" t="s">
        <v>7603</v>
      </c>
      <c r="I1649" s="8" t="e">
        <v>#VALUE!</v>
      </c>
      <c r="J1649" s="14" t="e">
        <v>#VALUE!</v>
      </c>
      <c r="K1649" s="14" t="e">
        <v>#VALUE!</v>
      </c>
      <c r="L1649" s="8" t="e">
        <v>#VALUE!</v>
      </c>
      <c r="M1649" s="10" t="s">
        <v>8731</v>
      </c>
    </row>
    <row r="1650" spans="1:13" x14ac:dyDescent="0.25">
      <c r="A1650" s="3">
        <v>44690</v>
      </c>
      <c r="B1650" s="1" t="s">
        <v>429</v>
      </c>
      <c r="C1650" s="1" t="s">
        <v>2135</v>
      </c>
      <c r="D1650" s="1" t="s">
        <v>378</v>
      </c>
      <c r="E1650" s="7">
        <v>0</v>
      </c>
      <c r="F1650" s="7">
        <v>0</v>
      </c>
      <c r="G1650" s="1"/>
      <c r="H1650" s="8" t="s">
        <v>7604</v>
      </c>
      <c r="I1650" s="8" t="e">
        <v>#VALUE!</v>
      </c>
      <c r="J1650" s="14" t="e">
        <v>#VALUE!</v>
      </c>
      <c r="K1650" s="14" t="e">
        <v>#VALUE!</v>
      </c>
      <c r="L1650" s="8" t="e">
        <v>#VALUE!</v>
      </c>
      <c r="M1650" s="10" t="s">
        <v>378</v>
      </c>
    </row>
    <row r="1651" spans="1:13" x14ac:dyDescent="0.25">
      <c r="A1651" s="3">
        <v>44690</v>
      </c>
      <c r="B1651" s="1" t="s">
        <v>429</v>
      </c>
      <c r="C1651" s="1" t="s">
        <v>2135</v>
      </c>
      <c r="D1651" s="1" t="s">
        <v>378</v>
      </c>
      <c r="E1651" s="7">
        <v>0</v>
      </c>
      <c r="F1651" s="7">
        <v>0</v>
      </c>
      <c r="G1651" s="1"/>
      <c r="H1651" s="8" t="s">
        <v>7604</v>
      </c>
      <c r="I1651" s="8" t="e">
        <v>#VALUE!</v>
      </c>
      <c r="J1651" s="14" t="e">
        <v>#VALUE!</v>
      </c>
      <c r="K1651" s="14" t="e">
        <v>#VALUE!</v>
      </c>
      <c r="L1651" s="8" t="e">
        <v>#VALUE!</v>
      </c>
      <c r="M1651" s="10" t="s">
        <v>378</v>
      </c>
    </row>
    <row r="1652" spans="1:13" x14ac:dyDescent="0.25">
      <c r="A1652" s="3">
        <v>44692</v>
      </c>
      <c r="B1652" s="1" t="s">
        <v>96</v>
      </c>
      <c r="C1652" s="1" t="s">
        <v>2139</v>
      </c>
      <c r="D1652" s="1" t="s">
        <v>378</v>
      </c>
      <c r="E1652" s="7">
        <v>0</v>
      </c>
      <c r="F1652" s="7">
        <v>0</v>
      </c>
      <c r="G1652" s="1"/>
      <c r="H1652" s="8" t="s">
        <v>7605</v>
      </c>
      <c r="I1652" s="8" t="e">
        <v>#VALUE!</v>
      </c>
      <c r="J1652" s="14" t="e">
        <v>#VALUE!</v>
      </c>
      <c r="K1652" s="14" t="e">
        <v>#VALUE!</v>
      </c>
      <c r="L1652" s="8" t="e">
        <v>#VALUE!</v>
      </c>
      <c r="M1652" s="10" t="s">
        <v>378</v>
      </c>
    </row>
    <row r="1653" spans="1:13" x14ac:dyDescent="0.25">
      <c r="A1653" s="3">
        <v>44692</v>
      </c>
      <c r="B1653" s="1" t="s">
        <v>96</v>
      </c>
      <c r="C1653" s="1" t="s">
        <v>1626</v>
      </c>
      <c r="D1653" s="1" t="s">
        <v>50</v>
      </c>
      <c r="E1653" s="7">
        <v>0</v>
      </c>
      <c r="F1653" s="7">
        <v>105000</v>
      </c>
      <c r="G1653" s="1"/>
      <c r="H1653" s="8" t="s">
        <v>7605</v>
      </c>
      <c r="I1653" s="8" t="e">
        <v>#VALUE!</v>
      </c>
      <c r="J1653" s="14" t="e">
        <v>#VALUE!</v>
      </c>
      <c r="K1653" s="14" t="e">
        <v>#VALUE!</v>
      </c>
      <c r="L1653" s="8" t="e">
        <v>#VALUE!</v>
      </c>
      <c r="M1653" s="10" t="s">
        <v>809</v>
      </c>
    </row>
    <row r="1654" spans="1:13" x14ac:dyDescent="0.25">
      <c r="A1654" s="3">
        <v>44693</v>
      </c>
      <c r="B1654" s="1" t="s">
        <v>429</v>
      </c>
      <c r="C1654" s="1" t="s">
        <v>2147</v>
      </c>
      <c r="D1654" s="1" t="s">
        <v>450</v>
      </c>
      <c r="E1654" s="7">
        <v>0</v>
      </c>
      <c r="F1654" s="7">
        <v>0</v>
      </c>
      <c r="G1654" s="1"/>
      <c r="H1654" s="8" t="s">
        <v>7606</v>
      </c>
      <c r="I1654" s="8" t="e">
        <v>#VALUE!</v>
      </c>
      <c r="J1654" s="14" t="e">
        <v>#VALUE!</v>
      </c>
      <c r="K1654" s="14" t="e">
        <v>#VALUE!</v>
      </c>
      <c r="L1654" s="8" t="e">
        <v>#VALUE!</v>
      </c>
      <c r="M1654" s="10" t="s">
        <v>378</v>
      </c>
    </row>
    <row r="1655" spans="1:13" x14ac:dyDescent="0.25">
      <c r="A1655" s="3">
        <v>44693</v>
      </c>
      <c r="B1655" s="1" t="s">
        <v>25</v>
      </c>
      <c r="C1655" s="1" t="s">
        <v>2149</v>
      </c>
      <c r="D1655" s="1" t="s">
        <v>445</v>
      </c>
      <c r="E1655" s="7">
        <v>800</v>
      </c>
      <c r="F1655" s="7">
        <v>0</v>
      </c>
      <c r="G1655" s="1"/>
      <c r="H1655" s="8" t="s">
        <v>7606</v>
      </c>
      <c r="I1655" s="8" t="e">
        <v>#VALUE!</v>
      </c>
      <c r="J1655" s="14" t="e">
        <v>#VALUE!</v>
      </c>
      <c r="K1655" s="14" t="e">
        <v>#VALUE!</v>
      </c>
      <c r="L1655" s="8" t="e">
        <v>#VALUE!</v>
      </c>
      <c r="M1655" s="10" t="s">
        <v>8731</v>
      </c>
    </row>
    <row r="1656" spans="1:13" x14ac:dyDescent="0.25">
      <c r="A1656" s="3">
        <v>44693</v>
      </c>
      <c r="B1656" s="1" t="s">
        <v>25</v>
      </c>
      <c r="C1656" s="1" t="s">
        <v>2146</v>
      </c>
      <c r="D1656" s="1" t="s">
        <v>1684</v>
      </c>
      <c r="E1656" s="7">
        <v>0</v>
      </c>
      <c r="F1656" s="7">
        <v>0</v>
      </c>
      <c r="G1656" s="1"/>
      <c r="H1656" s="8" t="s">
        <v>7606</v>
      </c>
      <c r="I1656" s="8" t="e">
        <v>#VALUE!</v>
      </c>
      <c r="J1656" s="14" t="e">
        <v>#VALUE!</v>
      </c>
      <c r="K1656" s="14" t="e">
        <v>#VALUE!</v>
      </c>
      <c r="L1656" s="8" t="e">
        <v>#VALUE!</v>
      </c>
      <c r="M1656" s="10" t="s">
        <v>378</v>
      </c>
    </row>
    <row r="1657" spans="1:13" x14ac:dyDescent="0.25">
      <c r="A1657" s="3">
        <v>44693</v>
      </c>
      <c r="B1657" s="1" t="s">
        <v>96</v>
      </c>
      <c r="C1657" s="1" t="s">
        <v>2142</v>
      </c>
      <c r="D1657" s="1" t="s">
        <v>445</v>
      </c>
      <c r="E1657" s="7">
        <v>0</v>
      </c>
      <c r="F1657" s="7">
        <v>0</v>
      </c>
      <c r="G1657" s="1"/>
      <c r="H1657" s="8" t="s">
        <v>7606</v>
      </c>
      <c r="I1657" s="8" t="e">
        <v>#VALUE!</v>
      </c>
      <c r="J1657" s="14" t="e">
        <v>#VALUE!</v>
      </c>
      <c r="K1657" s="14" t="e">
        <v>#VALUE!</v>
      </c>
      <c r="L1657" s="8" t="e">
        <v>#VALUE!</v>
      </c>
      <c r="M1657" s="10" t="s">
        <v>8731</v>
      </c>
    </row>
    <row r="1658" spans="1:13" x14ac:dyDescent="0.25">
      <c r="A1658" s="3">
        <v>44693</v>
      </c>
      <c r="B1658" s="1" t="s">
        <v>25</v>
      </c>
      <c r="C1658" s="1" t="s">
        <v>2144</v>
      </c>
      <c r="D1658" s="1" t="s">
        <v>1684</v>
      </c>
      <c r="E1658" s="7">
        <v>0</v>
      </c>
      <c r="F1658" s="7">
        <v>0</v>
      </c>
      <c r="G1658" s="1"/>
      <c r="H1658" s="8" t="s">
        <v>7606</v>
      </c>
      <c r="I1658" s="8" t="e">
        <v>#VALUE!</v>
      </c>
      <c r="J1658" s="14" t="e">
        <v>#VALUE!</v>
      </c>
      <c r="K1658" s="14" t="e">
        <v>#VALUE!</v>
      </c>
      <c r="L1658" s="8" t="e">
        <v>#VALUE!</v>
      </c>
      <c r="M1658" s="10" t="s">
        <v>378</v>
      </c>
    </row>
    <row r="1659" spans="1:13" x14ac:dyDescent="0.25">
      <c r="A1659" s="3">
        <v>44695</v>
      </c>
      <c r="B1659" s="1" t="s">
        <v>429</v>
      </c>
      <c r="C1659" s="1" t="s">
        <v>711</v>
      </c>
      <c r="D1659" s="1" t="s">
        <v>422</v>
      </c>
      <c r="E1659" s="7">
        <v>0</v>
      </c>
      <c r="F1659" s="7">
        <v>0</v>
      </c>
      <c r="G1659" s="1"/>
      <c r="H1659" s="8" t="s">
        <v>7607</v>
      </c>
      <c r="I1659" s="8" t="e">
        <v>#VALUE!</v>
      </c>
      <c r="J1659" s="14" t="e">
        <v>#VALUE!</v>
      </c>
      <c r="K1659" s="14" t="e">
        <v>#VALUE!</v>
      </c>
      <c r="L1659" s="8" t="e">
        <v>#VALUE!</v>
      </c>
      <c r="M1659" s="10" t="s">
        <v>8731</v>
      </c>
    </row>
    <row r="1660" spans="1:13" x14ac:dyDescent="0.25">
      <c r="A1660" s="3">
        <v>44696</v>
      </c>
      <c r="B1660" s="1" t="s">
        <v>440</v>
      </c>
      <c r="C1660" s="1" t="s">
        <v>748</v>
      </c>
      <c r="D1660" s="1" t="s">
        <v>450</v>
      </c>
      <c r="E1660" s="7">
        <v>0</v>
      </c>
      <c r="F1660" s="7">
        <v>0</v>
      </c>
      <c r="G1660" s="1"/>
      <c r="H1660" s="8" t="s">
        <v>7608</v>
      </c>
      <c r="I1660" s="8" t="e">
        <v>#VALUE!</v>
      </c>
      <c r="J1660" s="14" t="e">
        <v>#VALUE!</v>
      </c>
      <c r="K1660" s="14" t="e">
        <v>#VALUE!</v>
      </c>
      <c r="L1660" s="8" t="e">
        <v>#VALUE!</v>
      </c>
      <c r="M1660" s="10" t="s">
        <v>378</v>
      </c>
    </row>
    <row r="1661" spans="1:13" x14ac:dyDescent="0.25">
      <c r="A1661" s="3">
        <v>44696</v>
      </c>
      <c r="B1661" s="1" t="s">
        <v>440</v>
      </c>
      <c r="C1661" s="1" t="s">
        <v>748</v>
      </c>
      <c r="D1661" s="1" t="s">
        <v>450</v>
      </c>
      <c r="E1661" s="7">
        <v>0</v>
      </c>
      <c r="F1661" s="7">
        <v>0</v>
      </c>
      <c r="G1661" s="1"/>
      <c r="H1661" s="8" t="s">
        <v>7608</v>
      </c>
      <c r="I1661" s="8" t="e">
        <v>#VALUE!</v>
      </c>
      <c r="J1661" s="14" t="e">
        <v>#VALUE!</v>
      </c>
      <c r="K1661" s="14" t="e">
        <v>#VALUE!</v>
      </c>
      <c r="L1661" s="8" t="e">
        <v>#VALUE!</v>
      </c>
      <c r="M1661" s="10" t="s">
        <v>378</v>
      </c>
    </row>
    <row r="1662" spans="1:13" x14ac:dyDescent="0.25">
      <c r="A1662" s="3">
        <v>44696</v>
      </c>
      <c r="B1662" s="1" t="s">
        <v>429</v>
      </c>
      <c r="C1662" s="1" t="s">
        <v>2154</v>
      </c>
      <c r="D1662" s="1" t="s">
        <v>50</v>
      </c>
      <c r="E1662" s="7">
        <v>0</v>
      </c>
      <c r="F1662" s="7">
        <v>150000</v>
      </c>
      <c r="G1662" s="1"/>
      <c r="H1662" s="8" t="s">
        <v>7608</v>
      </c>
      <c r="I1662" s="8" t="e">
        <v>#VALUE!</v>
      </c>
      <c r="J1662" s="14" t="e">
        <v>#VALUE!</v>
      </c>
      <c r="K1662" s="14" t="e">
        <v>#VALUE!</v>
      </c>
      <c r="L1662" s="8" t="e">
        <v>#VALUE!</v>
      </c>
      <c r="M1662" s="10" t="s">
        <v>809</v>
      </c>
    </row>
    <row r="1663" spans="1:13" x14ac:dyDescent="0.25">
      <c r="A1663" s="3">
        <v>44697</v>
      </c>
      <c r="B1663" s="1" t="s">
        <v>10</v>
      </c>
      <c r="C1663" s="1" t="s">
        <v>2160</v>
      </c>
      <c r="D1663" s="1" t="s">
        <v>422</v>
      </c>
      <c r="E1663" s="7">
        <v>0</v>
      </c>
      <c r="F1663" s="7">
        <v>0</v>
      </c>
      <c r="G1663" s="1"/>
      <c r="H1663" s="8" t="s">
        <v>7609</v>
      </c>
      <c r="I1663" s="8" t="e">
        <v>#VALUE!</v>
      </c>
      <c r="J1663" s="14" t="e">
        <v>#VALUE!</v>
      </c>
      <c r="K1663" s="14" t="e">
        <v>#VALUE!</v>
      </c>
      <c r="L1663" s="8" t="e">
        <v>#VALUE!</v>
      </c>
      <c r="M1663" s="10" t="s">
        <v>8731</v>
      </c>
    </row>
    <row r="1664" spans="1:13" x14ac:dyDescent="0.25">
      <c r="A1664" s="3">
        <v>44697</v>
      </c>
      <c r="B1664" s="1" t="s">
        <v>10</v>
      </c>
      <c r="C1664" s="1" t="s">
        <v>2158</v>
      </c>
      <c r="D1664" s="1" t="s">
        <v>378</v>
      </c>
      <c r="E1664" s="7">
        <v>0</v>
      </c>
      <c r="F1664" s="7">
        <v>0</v>
      </c>
      <c r="G1664" s="1"/>
      <c r="H1664" s="8" t="s">
        <v>7609</v>
      </c>
      <c r="I1664" s="8" t="e">
        <v>#VALUE!</v>
      </c>
      <c r="J1664" s="14" t="e">
        <v>#VALUE!</v>
      </c>
      <c r="K1664" s="14" t="e">
        <v>#VALUE!</v>
      </c>
      <c r="L1664" s="8" t="e">
        <v>#VALUE!</v>
      </c>
      <c r="M1664" s="10" t="s">
        <v>378</v>
      </c>
    </row>
    <row r="1665" spans="1:13" x14ac:dyDescent="0.25">
      <c r="A1665" s="3">
        <v>44698</v>
      </c>
      <c r="B1665" s="1" t="s">
        <v>10</v>
      </c>
      <c r="C1665" s="1" t="s">
        <v>2163</v>
      </c>
      <c r="D1665" s="1" t="s">
        <v>445</v>
      </c>
      <c r="E1665" s="7">
        <v>25</v>
      </c>
      <c r="F1665" s="7">
        <v>0</v>
      </c>
      <c r="G1665" s="1"/>
      <c r="H1665" s="8" t="s">
        <v>7610</v>
      </c>
      <c r="I1665" s="8" t="e">
        <v>#VALUE!</v>
      </c>
      <c r="J1665" s="14" t="e">
        <v>#VALUE!</v>
      </c>
      <c r="K1665" s="14" t="e">
        <v>#VALUE!</v>
      </c>
      <c r="L1665" s="8" t="e">
        <v>#VALUE!</v>
      </c>
      <c r="M1665" s="10" t="s">
        <v>8731</v>
      </c>
    </row>
    <row r="1666" spans="1:13" x14ac:dyDescent="0.25">
      <c r="A1666" s="3">
        <v>44699</v>
      </c>
      <c r="B1666" s="1" t="s">
        <v>440</v>
      </c>
      <c r="C1666" s="1" t="s">
        <v>2168</v>
      </c>
      <c r="D1666" s="1" t="s">
        <v>450</v>
      </c>
      <c r="E1666" s="7">
        <v>0</v>
      </c>
      <c r="F1666" s="7">
        <v>0</v>
      </c>
      <c r="G1666" s="1"/>
      <c r="H1666" s="8" t="s">
        <v>7611</v>
      </c>
      <c r="I1666" s="8" t="e">
        <v>#VALUE!</v>
      </c>
      <c r="J1666" s="14" t="e">
        <v>#VALUE!</v>
      </c>
      <c r="K1666" s="14" t="e">
        <v>#VALUE!</v>
      </c>
      <c r="L1666" s="8" t="e">
        <v>#VALUE!</v>
      </c>
      <c r="M1666" s="10" t="s">
        <v>378</v>
      </c>
    </row>
    <row r="1667" spans="1:13" x14ac:dyDescent="0.25">
      <c r="A1667" s="3">
        <v>44699</v>
      </c>
      <c r="B1667" s="1" t="s">
        <v>10</v>
      </c>
      <c r="C1667" s="1" t="s">
        <v>2166</v>
      </c>
      <c r="D1667" s="1" t="s">
        <v>378</v>
      </c>
      <c r="E1667" s="7">
        <v>0</v>
      </c>
      <c r="F1667" s="7">
        <v>0</v>
      </c>
      <c r="G1667" s="1"/>
      <c r="H1667" s="8" t="s">
        <v>7611</v>
      </c>
      <c r="I1667" s="8" t="e">
        <v>#VALUE!</v>
      </c>
      <c r="J1667" s="14" t="e">
        <v>#VALUE!</v>
      </c>
      <c r="K1667" s="14" t="e">
        <v>#VALUE!</v>
      </c>
      <c r="L1667" s="8" t="e">
        <v>#VALUE!</v>
      </c>
      <c r="M1667" s="10" t="s">
        <v>378</v>
      </c>
    </row>
    <row r="1668" spans="1:13" x14ac:dyDescent="0.25">
      <c r="A1668" s="3">
        <v>44699</v>
      </c>
      <c r="B1668" s="1" t="s">
        <v>10</v>
      </c>
      <c r="C1668" s="1" t="s">
        <v>667</v>
      </c>
      <c r="D1668" s="1" t="s">
        <v>87</v>
      </c>
      <c r="E1668" s="7">
        <v>560</v>
      </c>
      <c r="F1668" s="7">
        <v>0</v>
      </c>
      <c r="G1668" s="1"/>
      <c r="H1668" s="8" t="s">
        <v>7611</v>
      </c>
      <c r="I1668" s="8" t="e">
        <v>#VALUE!</v>
      </c>
      <c r="J1668" s="14" t="e">
        <v>#VALUE!</v>
      </c>
      <c r="K1668" s="14" t="e">
        <v>#VALUE!</v>
      </c>
      <c r="L1668" s="8" t="e">
        <v>#VALUE!</v>
      </c>
      <c r="M1668" s="10" t="s">
        <v>8731</v>
      </c>
    </row>
    <row r="1669" spans="1:13" x14ac:dyDescent="0.25">
      <c r="A1669" s="3">
        <v>44701</v>
      </c>
      <c r="B1669" s="1" t="s">
        <v>39</v>
      </c>
      <c r="C1669" s="1" t="s">
        <v>2172</v>
      </c>
      <c r="D1669" s="1" t="s">
        <v>450</v>
      </c>
      <c r="E1669" s="7">
        <v>0</v>
      </c>
      <c r="F1669" s="7">
        <v>0</v>
      </c>
      <c r="G1669" s="1"/>
      <c r="H1669" s="8" t="s">
        <v>7612</v>
      </c>
      <c r="I1669" s="8" t="e">
        <v>#VALUE!</v>
      </c>
      <c r="J1669" s="14" t="e">
        <v>#VALUE!</v>
      </c>
      <c r="K1669" s="14" t="e">
        <v>#VALUE!</v>
      </c>
      <c r="L1669" s="8" t="e">
        <v>#VALUE!</v>
      </c>
      <c r="M1669" s="10" t="s">
        <v>378</v>
      </c>
    </row>
    <row r="1670" spans="1:13" x14ac:dyDescent="0.25">
      <c r="A1670" s="3">
        <v>44701</v>
      </c>
      <c r="B1670" s="1" t="s">
        <v>39</v>
      </c>
      <c r="C1670" s="1" t="s">
        <v>1783</v>
      </c>
      <c r="D1670" s="1" t="s">
        <v>445</v>
      </c>
      <c r="E1670" s="7">
        <v>0</v>
      </c>
      <c r="F1670" s="7">
        <v>0</v>
      </c>
      <c r="G1670" s="1"/>
      <c r="H1670" s="8" t="s">
        <v>7612</v>
      </c>
      <c r="I1670" s="8" t="e">
        <v>#VALUE!</v>
      </c>
      <c r="J1670" s="14" t="e">
        <v>#VALUE!</v>
      </c>
      <c r="K1670" s="14" t="e">
        <v>#VALUE!</v>
      </c>
      <c r="L1670" s="8" t="e">
        <v>#VALUE!</v>
      </c>
      <c r="M1670" s="10" t="s">
        <v>8731</v>
      </c>
    </row>
    <row r="1671" spans="1:13" x14ac:dyDescent="0.25">
      <c r="A1671" s="3">
        <v>44702</v>
      </c>
      <c r="B1671" s="1" t="s">
        <v>25</v>
      </c>
      <c r="C1671" s="1" t="s">
        <v>2070</v>
      </c>
      <c r="D1671" s="1" t="s">
        <v>635</v>
      </c>
      <c r="E1671" s="7">
        <v>0</v>
      </c>
      <c r="F1671" s="7">
        <v>0</v>
      </c>
      <c r="G1671" s="1"/>
      <c r="H1671" s="8" t="s">
        <v>7613</v>
      </c>
      <c r="I1671" s="8" t="e">
        <v>#VALUE!</v>
      </c>
      <c r="J1671" s="14" t="e">
        <v>#VALUE!</v>
      </c>
      <c r="K1671" s="14" t="e">
        <v>#VALUE!</v>
      </c>
      <c r="L1671" s="8" t="e">
        <v>#VALUE!</v>
      </c>
      <c r="M1671" s="10" t="s">
        <v>378</v>
      </c>
    </row>
    <row r="1672" spans="1:13" x14ac:dyDescent="0.25">
      <c r="A1672" s="3">
        <v>44703</v>
      </c>
      <c r="B1672" s="1" t="s">
        <v>39</v>
      </c>
      <c r="C1672" s="1" t="s">
        <v>548</v>
      </c>
      <c r="D1672" s="1" t="s">
        <v>422</v>
      </c>
      <c r="E1672" s="7">
        <v>0</v>
      </c>
      <c r="F1672" s="7">
        <v>0</v>
      </c>
      <c r="G1672" s="1"/>
      <c r="H1672" s="8" t="s">
        <v>7614</v>
      </c>
      <c r="I1672" s="8" t="e">
        <v>#VALUE!</v>
      </c>
      <c r="J1672" s="14" t="e">
        <v>#VALUE!</v>
      </c>
      <c r="K1672" s="14" t="e">
        <v>#VALUE!</v>
      </c>
      <c r="L1672" s="8" t="e">
        <v>#VALUE!</v>
      </c>
      <c r="M1672" s="10" t="s">
        <v>8731</v>
      </c>
    </row>
    <row r="1673" spans="1:13" x14ac:dyDescent="0.25">
      <c r="A1673" s="3">
        <v>44703</v>
      </c>
      <c r="B1673" s="1" t="s">
        <v>429</v>
      </c>
      <c r="C1673" s="1" t="s">
        <v>544</v>
      </c>
      <c r="D1673" s="1" t="s">
        <v>50</v>
      </c>
      <c r="E1673" s="7">
        <v>0</v>
      </c>
      <c r="F1673" s="7">
        <v>52172</v>
      </c>
      <c r="G1673" s="1"/>
      <c r="H1673" s="8" t="s">
        <v>7614</v>
      </c>
      <c r="I1673" s="8" t="e">
        <v>#VALUE!</v>
      </c>
      <c r="J1673" s="14" t="e">
        <v>#VALUE!</v>
      </c>
      <c r="K1673" s="14" t="e">
        <v>#VALUE!</v>
      </c>
      <c r="L1673" s="8" t="e">
        <v>#VALUE!</v>
      </c>
      <c r="M1673" s="10" t="s">
        <v>809</v>
      </c>
    </row>
    <row r="1674" spans="1:13" x14ac:dyDescent="0.25">
      <c r="A1674" s="3">
        <v>44706</v>
      </c>
      <c r="B1674" s="1" t="s">
        <v>10</v>
      </c>
      <c r="C1674" s="1" t="s">
        <v>2179</v>
      </c>
      <c r="D1674" s="1" t="s">
        <v>635</v>
      </c>
      <c r="E1674" s="7">
        <v>0</v>
      </c>
      <c r="F1674" s="7">
        <v>0</v>
      </c>
      <c r="G1674" s="1"/>
      <c r="H1674" s="8" t="s">
        <v>7615</v>
      </c>
      <c r="I1674" s="8" t="e">
        <v>#VALUE!</v>
      </c>
      <c r="J1674" s="14" t="e">
        <v>#VALUE!</v>
      </c>
      <c r="K1674" s="14" t="e">
        <v>#VALUE!</v>
      </c>
      <c r="L1674" s="8" t="e">
        <v>#VALUE!</v>
      </c>
      <c r="M1674" s="10" t="s">
        <v>378</v>
      </c>
    </row>
    <row r="1675" spans="1:13" x14ac:dyDescent="0.25">
      <c r="A1675" s="3">
        <v>44708</v>
      </c>
      <c r="B1675" s="1" t="s">
        <v>440</v>
      </c>
      <c r="C1675" s="1" t="s">
        <v>2184</v>
      </c>
      <c r="D1675" s="1" t="s">
        <v>450</v>
      </c>
      <c r="E1675" s="7">
        <v>0</v>
      </c>
      <c r="F1675" s="7">
        <v>0</v>
      </c>
      <c r="G1675" s="1"/>
      <c r="H1675" s="8" t="s">
        <v>7616</v>
      </c>
      <c r="I1675" s="8" t="e">
        <v>#VALUE!</v>
      </c>
      <c r="J1675" s="14" t="e">
        <v>#VALUE!</v>
      </c>
      <c r="K1675" s="14" t="e">
        <v>#VALUE!</v>
      </c>
      <c r="L1675" s="8" t="e">
        <v>#VALUE!</v>
      </c>
      <c r="M1675" s="10" t="s">
        <v>378</v>
      </c>
    </row>
    <row r="1676" spans="1:13" x14ac:dyDescent="0.25">
      <c r="A1676" s="3">
        <v>44708</v>
      </c>
      <c r="B1676" s="1" t="s">
        <v>10</v>
      </c>
      <c r="C1676" s="1" t="s">
        <v>2182</v>
      </c>
      <c r="D1676" s="1" t="s">
        <v>422</v>
      </c>
      <c r="E1676" s="7">
        <v>0</v>
      </c>
      <c r="F1676" s="7">
        <v>0</v>
      </c>
      <c r="G1676" s="1"/>
      <c r="H1676" s="8" t="s">
        <v>7616</v>
      </c>
      <c r="I1676" s="8" t="e">
        <v>#VALUE!</v>
      </c>
      <c r="J1676" s="14" t="e">
        <v>#VALUE!</v>
      </c>
      <c r="K1676" s="14" t="e">
        <v>#VALUE!</v>
      </c>
      <c r="L1676" s="8" t="e">
        <v>#VALUE!</v>
      </c>
      <c r="M1676" s="10" t="s">
        <v>8731</v>
      </c>
    </row>
    <row r="1677" spans="1:13" x14ac:dyDescent="0.25">
      <c r="A1677" s="3">
        <v>44710</v>
      </c>
      <c r="B1677" s="1" t="s">
        <v>440</v>
      </c>
      <c r="C1677" s="1" t="s">
        <v>748</v>
      </c>
      <c r="D1677" s="1" t="s">
        <v>422</v>
      </c>
      <c r="E1677" s="7">
        <v>0</v>
      </c>
      <c r="F1677" s="7">
        <v>0</v>
      </c>
      <c r="G1677" s="1"/>
      <c r="H1677" s="8" t="s">
        <v>7617</v>
      </c>
      <c r="I1677" s="8" t="e">
        <v>#VALUE!</v>
      </c>
      <c r="J1677" s="14" t="e">
        <v>#VALUE!</v>
      </c>
      <c r="K1677" s="14" t="e">
        <v>#VALUE!</v>
      </c>
      <c r="L1677" s="8" t="e">
        <v>#VALUE!</v>
      </c>
      <c r="M1677" s="10" t="s">
        <v>8731</v>
      </c>
    </row>
    <row r="1678" spans="1:13" x14ac:dyDescent="0.25">
      <c r="A1678" s="3">
        <v>44710</v>
      </c>
      <c r="B1678" s="1" t="s">
        <v>440</v>
      </c>
      <c r="C1678" s="1" t="s">
        <v>2096</v>
      </c>
      <c r="D1678" s="1" t="s">
        <v>445</v>
      </c>
      <c r="E1678" s="7">
        <v>0</v>
      </c>
      <c r="F1678" s="7">
        <v>0</v>
      </c>
      <c r="G1678" s="1"/>
      <c r="H1678" s="8" t="s">
        <v>7617</v>
      </c>
      <c r="I1678" s="8" t="e">
        <v>#VALUE!</v>
      </c>
      <c r="J1678" s="14" t="e">
        <v>#VALUE!</v>
      </c>
      <c r="K1678" s="14" t="e">
        <v>#VALUE!</v>
      </c>
      <c r="L1678" s="8" t="e">
        <v>#VALUE!</v>
      </c>
      <c r="M1678" s="10" t="s">
        <v>8731</v>
      </c>
    </row>
    <row r="1679" spans="1:13" x14ac:dyDescent="0.25">
      <c r="A1679" s="3">
        <v>44711</v>
      </c>
      <c r="B1679" s="1" t="s">
        <v>10</v>
      </c>
      <c r="C1679" s="1" t="s">
        <v>1669</v>
      </c>
      <c r="D1679" s="1" t="s">
        <v>422</v>
      </c>
      <c r="E1679" s="7">
        <v>0</v>
      </c>
      <c r="F1679" s="7">
        <v>0</v>
      </c>
      <c r="G1679" s="1"/>
      <c r="H1679" s="8" t="s">
        <v>7618</v>
      </c>
      <c r="I1679" s="8" t="e">
        <v>#VALUE!</v>
      </c>
      <c r="J1679" s="14" t="e">
        <v>#VALUE!</v>
      </c>
      <c r="K1679" s="14" t="e">
        <v>#VALUE!</v>
      </c>
      <c r="L1679" s="8" t="e">
        <v>#VALUE!</v>
      </c>
      <c r="M1679" s="10" t="s">
        <v>8731</v>
      </c>
    </row>
    <row r="1680" spans="1:13" x14ac:dyDescent="0.25">
      <c r="A1680" s="3">
        <v>44712</v>
      </c>
      <c r="B1680" s="1" t="s">
        <v>429</v>
      </c>
      <c r="C1680" s="1" t="s">
        <v>1632</v>
      </c>
      <c r="D1680" s="1" t="s">
        <v>378</v>
      </c>
      <c r="E1680" s="7">
        <v>0</v>
      </c>
      <c r="F1680" s="7">
        <v>0</v>
      </c>
      <c r="G1680" s="1"/>
      <c r="H1680" s="8" t="s">
        <v>7619</v>
      </c>
      <c r="I1680" s="8" t="e">
        <v>#VALUE!</v>
      </c>
      <c r="J1680" s="14" t="e">
        <v>#VALUE!</v>
      </c>
      <c r="K1680" s="14" t="e">
        <v>#VALUE!</v>
      </c>
      <c r="L1680" s="8" t="e">
        <v>#VALUE!</v>
      </c>
      <c r="M1680" s="10" t="s">
        <v>378</v>
      </c>
    </row>
    <row r="1681" spans="1:13" x14ac:dyDescent="0.25">
      <c r="A1681" s="3">
        <v>44713</v>
      </c>
      <c r="B1681" s="1" t="s">
        <v>10</v>
      </c>
      <c r="C1681" s="1" t="s">
        <v>2194</v>
      </c>
      <c r="D1681" s="1" t="s">
        <v>378</v>
      </c>
      <c r="E1681" s="7">
        <v>0</v>
      </c>
      <c r="F1681" s="7">
        <v>0</v>
      </c>
      <c r="G1681" s="1"/>
      <c r="H1681" s="8" t="s">
        <v>7620</v>
      </c>
      <c r="I1681" s="8" t="e">
        <v>#VALUE!</v>
      </c>
      <c r="J1681" s="14" t="e">
        <v>#VALUE!</v>
      </c>
      <c r="K1681" s="14" t="e">
        <v>#VALUE!</v>
      </c>
      <c r="L1681" s="8" t="e">
        <v>#VALUE!</v>
      </c>
      <c r="M1681" s="10" t="s">
        <v>378</v>
      </c>
    </row>
    <row r="1682" spans="1:13" x14ac:dyDescent="0.25">
      <c r="A1682" s="3">
        <v>44714</v>
      </c>
      <c r="B1682" s="1" t="s">
        <v>10</v>
      </c>
      <c r="C1682" s="1" t="s">
        <v>2057</v>
      </c>
      <c r="D1682" s="1" t="s">
        <v>378</v>
      </c>
      <c r="E1682" s="7">
        <v>0</v>
      </c>
      <c r="F1682" s="7">
        <v>0</v>
      </c>
      <c r="G1682" s="1"/>
      <c r="H1682" s="8" t="s">
        <v>7621</v>
      </c>
      <c r="I1682" s="8" t="e">
        <v>#VALUE!</v>
      </c>
      <c r="J1682" s="14" t="e">
        <v>#VALUE!</v>
      </c>
      <c r="K1682" s="14" t="e">
        <v>#VALUE!</v>
      </c>
      <c r="L1682" s="8" t="e">
        <v>#VALUE!</v>
      </c>
      <c r="M1682" s="10" t="s">
        <v>378</v>
      </c>
    </row>
    <row r="1683" spans="1:13" x14ac:dyDescent="0.25">
      <c r="A1683" s="3">
        <v>44715</v>
      </c>
      <c r="B1683" s="1" t="s">
        <v>25</v>
      </c>
      <c r="C1683" s="1" t="s">
        <v>2198</v>
      </c>
      <c r="D1683" s="1" t="s">
        <v>378</v>
      </c>
      <c r="E1683" s="7">
        <v>0</v>
      </c>
      <c r="F1683" s="7">
        <v>0</v>
      </c>
      <c r="G1683" s="1"/>
      <c r="H1683" s="8" t="s">
        <v>7622</v>
      </c>
      <c r="I1683" s="8" t="e">
        <v>#VALUE!</v>
      </c>
      <c r="J1683" s="14" t="e">
        <v>#VALUE!</v>
      </c>
      <c r="K1683" s="14" t="e">
        <v>#VALUE!</v>
      </c>
      <c r="L1683" s="8" t="e">
        <v>#VALUE!</v>
      </c>
      <c r="M1683" s="10" t="s">
        <v>378</v>
      </c>
    </row>
    <row r="1684" spans="1:13" x14ac:dyDescent="0.25">
      <c r="A1684" s="3">
        <v>44716</v>
      </c>
      <c r="B1684" s="1" t="s">
        <v>429</v>
      </c>
      <c r="C1684" s="1" t="s">
        <v>2201</v>
      </c>
      <c r="D1684" s="1" t="s">
        <v>2091</v>
      </c>
      <c r="E1684" s="7">
        <v>0</v>
      </c>
      <c r="F1684" s="7">
        <v>0</v>
      </c>
      <c r="G1684" s="1"/>
      <c r="H1684" s="8" t="s">
        <v>7623</v>
      </c>
      <c r="I1684" s="8" t="e">
        <v>#VALUE!</v>
      </c>
      <c r="J1684" s="14" t="e">
        <v>#VALUE!</v>
      </c>
      <c r="K1684" s="14" t="e">
        <v>#VALUE!</v>
      </c>
      <c r="L1684" s="8" t="e">
        <v>#VALUE!</v>
      </c>
      <c r="M1684" s="10" t="s">
        <v>8731</v>
      </c>
    </row>
    <row r="1685" spans="1:13" x14ac:dyDescent="0.25">
      <c r="A1685" s="3">
        <v>44717</v>
      </c>
      <c r="B1685" s="1" t="s">
        <v>10</v>
      </c>
      <c r="C1685" s="1" t="s">
        <v>641</v>
      </c>
      <c r="D1685" s="1" t="s">
        <v>2091</v>
      </c>
      <c r="E1685" s="7">
        <v>0</v>
      </c>
      <c r="F1685" s="7">
        <v>0</v>
      </c>
      <c r="G1685" s="1"/>
      <c r="H1685" s="8" t="s">
        <v>7624</v>
      </c>
      <c r="I1685" s="8" t="e">
        <v>#VALUE!</v>
      </c>
      <c r="J1685" s="14" t="e">
        <v>#VALUE!</v>
      </c>
      <c r="K1685" s="14" t="e">
        <v>#VALUE!</v>
      </c>
      <c r="L1685" s="8" t="e">
        <v>#VALUE!</v>
      </c>
      <c r="M1685" s="10" t="s">
        <v>8731</v>
      </c>
    </row>
    <row r="1686" spans="1:13" x14ac:dyDescent="0.25">
      <c r="A1686" s="3">
        <v>44718</v>
      </c>
      <c r="B1686" s="1" t="s">
        <v>10</v>
      </c>
      <c r="C1686" s="1" t="s">
        <v>2094</v>
      </c>
      <c r="D1686" s="1" t="s">
        <v>422</v>
      </c>
      <c r="E1686" s="7">
        <v>13</v>
      </c>
      <c r="F1686" s="7">
        <v>4000</v>
      </c>
      <c r="G1686" s="1"/>
      <c r="H1686" s="8" t="s">
        <v>7625</v>
      </c>
      <c r="I1686" s="8" t="e">
        <v>#VALUE!</v>
      </c>
      <c r="J1686" s="14" t="e">
        <v>#VALUE!</v>
      </c>
      <c r="K1686" s="14" t="e">
        <v>#VALUE!</v>
      </c>
      <c r="L1686" s="8" t="e">
        <v>#VALUE!</v>
      </c>
      <c r="M1686" s="10" t="s">
        <v>8731</v>
      </c>
    </row>
    <row r="1687" spans="1:13" x14ac:dyDescent="0.25">
      <c r="A1687" s="3">
        <v>44720</v>
      </c>
      <c r="B1687" s="1" t="s">
        <v>25</v>
      </c>
      <c r="C1687" s="1" t="s">
        <v>2090</v>
      </c>
      <c r="D1687" s="1" t="s">
        <v>568</v>
      </c>
      <c r="E1687" s="7">
        <v>0</v>
      </c>
      <c r="F1687" s="7">
        <v>60000</v>
      </c>
      <c r="G1687" s="1"/>
      <c r="H1687" s="8" t="s">
        <v>7626</v>
      </c>
      <c r="I1687" s="8" t="e">
        <v>#VALUE!</v>
      </c>
      <c r="J1687" s="14" t="e">
        <v>#VALUE!</v>
      </c>
      <c r="K1687" s="14" t="e">
        <v>#VALUE!</v>
      </c>
      <c r="L1687" s="8" t="e">
        <v>#VALUE!</v>
      </c>
      <c r="M1687" s="10" t="s">
        <v>809</v>
      </c>
    </row>
    <row r="1688" spans="1:13" x14ac:dyDescent="0.25">
      <c r="A1688" s="3">
        <v>44720</v>
      </c>
      <c r="B1688" s="1" t="s">
        <v>25</v>
      </c>
      <c r="C1688" s="1" t="s">
        <v>2210</v>
      </c>
      <c r="D1688" s="1" t="s">
        <v>50</v>
      </c>
      <c r="E1688" s="7">
        <v>0</v>
      </c>
      <c r="F1688" s="7">
        <v>62000</v>
      </c>
      <c r="G1688" s="1"/>
      <c r="H1688" s="8" t="s">
        <v>7626</v>
      </c>
      <c r="I1688" s="8" t="e">
        <v>#VALUE!</v>
      </c>
      <c r="J1688" s="14" t="e">
        <v>#VALUE!</v>
      </c>
      <c r="K1688" s="14" t="e">
        <v>#VALUE!</v>
      </c>
      <c r="L1688" s="8" t="e">
        <v>#VALUE!</v>
      </c>
      <c r="M1688" s="10" t="s">
        <v>809</v>
      </c>
    </row>
    <row r="1689" spans="1:13" x14ac:dyDescent="0.25">
      <c r="A1689" s="3">
        <v>44720</v>
      </c>
      <c r="B1689" s="1" t="s">
        <v>25</v>
      </c>
      <c r="C1689" s="1" t="s">
        <v>2208</v>
      </c>
      <c r="D1689" s="1" t="s">
        <v>573</v>
      </c>
      <c r="E1689" s="7">
        <v>0</v>
      </c>
      <c r="F1689" s="7">
        <v>91188</v>
      </c>
      <c r="G1689" s="1"/>
      <c r="H1689" s="8" t="s">
        <v>7626</v>
      </c>
      <c r="I1689" s="8" t="e">
        <v>#VALUE!</v>
      </c>
      <c r="J1689" s="14" t="e">
        <v>#VALUE!</v>
      </c>
      <c r="K1689" s="14" t="e">
        <v>#VALUE!</v>
      </c>
      <c r="L1689" s="8" t="e">
        <v>#VALUE!</v>
      </c>
      <c r="M1689" s="10" t="s">
        <v>809</v>
      </c>
    </row>
    <row r="1690" spans="1:13" x14ac:dyDescent="0.25">
      <c r="A1690" s="3">
        <v>44721</v>
      </c>
      <c r="B1690" s="1" t="s">
        <v>10</v>
      </c>
      <c r="C1690" s="1" t="s">
        <v>2214</v>
      </c>
      <c r="D1690" s="1" t="s">
        <v>378</v>
      </c>
      <c r="E1690" s="7">
        <v>0</v>
      </c>
      <c r="F1690" s="7">
        <v>0</v>
      </c>
      <c r="G1690" s="1"/>
      <c r="H1690" s="8" t="s">
        <v>7627</v>
      </c>
      <c r="I1690" s="8" t="e">
        <v>#VALUE!</v>
      </c>
      <c r="J1690" s="14" t="e">
        <v>#VALUE!</v>
      </c>
      <c r="K1690" s="14" t="e">
        <v>#VALUE!</v>
      </c>
      <c r="L1690" s="8" t="e">
        <v>#VALUE!</v>
      </c>
      <c r="M1690" s="10" t="s">
        <v>378</v>
      </c>
    </row>
    <row r="1691" spans="1:13" x14ac:dyDescent="0.25">
      <c r="A1691" s="3">
        <v>44721</v>
      </c>
      <c r="B1691" s="1" t="s">
        <v>429</v>
      </c>
      <c r="C1691" s="1" t="s">
        <v>430</v>
      </c>
      <c r="D1691" s="1" t="s">
        <v>450</v>
      </c>
      <c r="E1691" s="7">
        <v>0</v>
      </c>
      <c r="F1691" s="7">
        <v>0</v>
      </c>
      <c r="G1691" s="1"/>
      <c r="H1691" s="8" t="s">
        <v>7627</v>
      </c>
      <c r="I1691" s="8" t="e">
        <v>#VALUE!</v>
      </c>
      <c r="J1691" s="14" t="e">
        <v>#VALUE!</v>
      </c>
      <c r="K1691" s="14" t="e">
        <v>#VALUE!</v>
      </c>
      <c r="L1691" s="8" t="e">
        <v>#VALUE!</v>
      </c>
      <c r="M1691" s="10" t="s">
        <v>378</v>
      </c>
    </row>
    <row r="1692" spans="1:13" x14ac:dyDescent="0.25">
      <c r="A1692" s="3">
        <v>44722</v>
      </c>
      <c r="B1692" s="1" t="s">
        <v>10</v>
      </c>
      <c r="C1692" s="1" t="s">
        <v>2219</v>
      </c>
      <c r="D1692" s="1" t="s">
        <v>422</v>
      </c>
      <c r="E1692" s="7">
        <v>100</v>
      </c>
      <c r="F1692" s="7">
        <v>0</v>
      </c>
      <c r="G1692" s="1"/>
      <c r="H1692" s="8" t="s">
        <v>7628</v>
      </c>
      <c r="I1692" s="8" t="e">
        <v>#VALUE!</v>
      </c>
      <c r="J1692" s="14" t="e">
        <v>#VALUE!</v>
      </c>
      <c r="K1692" s="14" t="e">
        <v>#VALUE!</v>
      </c>
      <c r="L1692" s="8" t="e">
        <v>#VALUE!</v>
      </c>
      <c r="M1692" s="10" t="s">
        <v>8731</v>
      </c>
    </row>
    <row r="1693" spans="1:13" x14ac:dyDescent="0.25">
      <c r="A1693" s="3">
        <v>44722</v>
      </c>
      <c r="B1693" s="1" t="s">
        <v>10</v>
      </c>
      <c r="C1693" s="1" t="s">
        <v>641</v>
      </c>
      <c r="D1693" s="1" t="s">
        <v>422</v>
      </c>
      <c r="E1693" s="7">
        <v>13437</v>
      </c>
      <c r="F1693" s="7">
        <v>445</v>
      </c>
      <c r="G1693" s="1"/>
      <c r="H1693" s="8" t="s">
        <v>7628</v>
      </c>
      <c r="I1693" s="8" t="e">
        <v>#VALUE!</v>
      </c>
      <c r="J1693" s="14" t="e">
        <v>#VALUE!</v>
      </c>
      <c r="K1693" s="14" t="e">
        <v>#VALUE!</v>
      </c>
      <c r="L1693" s="8" t="e">
        <v>#VALUE!</v>
      </c>
      <c r="M1693" s="10" t="s">
        <v>8731</v>
      </c>
    </row>
    <row r="1694" spans="1:13" x14ac:dyDescent="0.25">
      <c r="A1694" s="3">
        <v>44722</v>
      </c>
      <c r="B1694" s="1" t="s">
        <v>429</v>
      </c>
      <c r="C1694" s="1" t="s">
        <v>2217</v>
      </c>
      <c r="D1694" s="1" t="s">
        <v>1684</v>
      </c>
      <c r="E1694" s="7">
        <v>0</v>
      </c>
      <c r="F1694" s="7">
        <v>0</v>
      </c>
      <c r="G1694" s="1"/>
      <c r="H1694" s="8" t="s">
        <v>7628</v>
      </c>
      <c r="I1694" s="8" t="e">
        <v>#VALUE!</v>
      </c>
      <c r="J1694" s="14" t="e">
        <v>#VALUE!</v>
      </c>
      <c r="K1694" s="14" t="e">
        <v>#VALUE!</v>
      </c>
      <c r="L1694" s="8" t="e">
        <v>#VALUE!</v>
      </c>
      <c r="M1694" s="10" t="s">
        <v>378</v>
      </c>
    </row>
    <row r="1695" spans="1:13" x14ac:dyDescent="0.25">
      <c r="A1695" s="3">
        <v>44722</v>
      </c>
      <c r="B1695" s="1" t="s">
        <v>10</v>
      </c>
      <c r="C1695" s="1" t="s">
        <v>2219</v>
      </c>
      <c r="D1695" s="1" t="s">
        <v>422</v>
      </c>
      <c r="E1695" s="7">
        <v>100</v>
      </c>
      <c r="F1695" s="7">
        <v>39094</v>
      </c>
      <c r="G1695" s="1"/>
      <c r="H1695" s="8" t="s">
        <v>7628</v>
      </c>
      <c r="I1695" s="8" t="e">
        <v>#VALUE!</v>
      </c>
      <c r="J1695" s="14" t="e">
        <v>#VALUE!</v>
      </c>
      <c r="K1695" s="14" t="e">
        <v>#VALUE!</v>
      </c>
      <c r="L1695" s="8" t="e">
        <v>#VALUE!</v>
      </c>
      <c r="M1695" s="10" t="s">
        <v>8731</v>
      </c>
    </row>
    <row r="1696" spans="1:13" x14ac:dyDescent="0.25">
      <c r="A1696" s="3">
        <v>44724</v>
      </c>
      <c r="B1696" s="1" t="s">
        <v>25</v>
      </c>
      <c r="C1696" s="1" t="s">
        <v>2222</v>
      </c>
      <c r="D1696" s="1" t="s">
        <v>573</v>
      </c>
      <c r="E1696" s="7">
        <v>14000</v>
      </c>
      <c r="F1696" s="7">
        <v>100000</v>
      </c>
      <c r="G1696" s="1"/>
      <c r="H1696" s="8" t="s">
        <v>7629</v>
      </c>
      <c r="I1696" s="8" t="e">
        <v>#VALUE!</v>
      </c>
      <c r="J1696" s="14" t="e">
        <v>#VALUE!</v>
      </c>
      <c r="K1696" s="14" t="e">
        <v>#VALUE!</v>
      </c>
      <c r="L1696" s="8" t="e">
        <v>#VALUE!</v>
      </c>
      <c r="M1696" s="10" t="s">
        <v>809</v>
      </c>
    </row>
    <row r="1697" spans="1:13" x14ac:dyDescent="0.25">
      <c r="A1697" s="3">
        <v>44725</v>
      </c>
      <c r="B1697" s="1" t="s">
        <v>440</v>
      </c>
      <c r="C1697" s="1" t="s">
        <v>664</v>
      </c>
      <c r="D1697" s="1" t="s">
        <v>422</v>
      </c>
      <c r="E1697" s="7">
        <v>0</v>
      </c>
      <c r="F1697" s="7">
        <v>0</v>
      </c>
      <c r="G1697" s="1"/>
      <c r="H1697" s="8" t="s">
        <v>7630</v>
      </c>
      <c r="I1697" s="8" t="e">
        <v>#VALUE!</v>
      </c>
      <c r="J1697" s="14" t="e">
        <v>#VALUE!</v>
      </c>
      <c r="K1697" s="14" t="e">
        <v>#VALUE!</v>
      </c>
      <c r="L1697" s="8" t="e">
        <v>#VALUE!</v>
      </c>
      <c r="M1697" s="10" t="s">
        <v>8731</v>
      </c>
    </row>
    <row r="1698" spans="1:13" x14ac:dyDescent="0.25">
      <c r="A1698" s="3">
        <v>44725</v>
      </c>
      <c r="B1698" s="1" t="s">
        <v>25</v>
      </c>
      <c r="C1698" s="1" t="s">
        <v>1734</v>
      </c>
      <c r="D1698" s="1" t="s">
        <v>573</v>
      </c>
      <c r="E1698" s="7">
        <v>0</v>
      </c>
      <c r="F1698" s="7">
        <v>162551</v>
      </c>
      <c r="G1698" s="1"/>
      <c r="H1698" s="8" t="s">
        <v>7630</v>
      </c>
      <c r="I1698" s="8" t="e">
        <v>#VALUE!</v>
      </c>
      <c r="J1698" s="14" t="e">
        <v>#VALUE!</v>
      </c>
      <c r="K1698" s="14" t="e">
        <v>#VALUE!</v>
      </c>
      <c r="L1698" s="8" t="e">
        <v>#VALUE!</v>
      </c>
      <c r="M1698" s="10" t="s">
        <v>809</v>
      </c>
    </row>
    <row r="1699" spans="1:13" x14ac:dyDescent="0.25">
      <c r="A1699" s="3">
        <v>44726</v>
      </c>
      <c r="B1699" s="1" t="s">
        <v>10</v>
      </c>
      <c r="C1699" s="1" t="s">
        <v>2005</v>
      </c>
      <c r="D1699" s="1" t="s">
        <v>1684</v>
      </c>
      <c r="E1699" s="7">
        <v>0</v>
      </c>
      <c r="F1699" s="7">
        <v>0</v>
      </c>
      <c r="G1699" s="1"/>
      <c r="H1699" s="8" t="s">
        <v>7631</v>
      </c>
      <c r="I1699" s="8" t="e">
        <v>#VALUE!</v>
      </c>
      <c r="J1699" s="14" t="e">
        <v>#VALUE!</v>
      </c>
      <c r="K1699" s="14" t="e">
        <v>#VALUE!</v>
      </c>
      <c r="L1699" s="8" t="e">
        <v>#VALUE!</v>
      </c>
      <c r="M1699" s="10" t="s">
        <v>378</v>
      </c>
    </row>
    <row r="1700" spans="1:13" x14ac:dyDescent="0.25">
      <c r="A1700" s="3">
        <v>44726</v>
      </c>
      <c r="B1700" s="1" t="s">
        <v>440</v>
      </c>
      <c r="C1700" s="1" t="s">
        <v>697</v>
      </c>
      <c r="D1700" s="1" t="s">
        <v>422</v>
      </c>
      <c r="E1700" s="7">
        <v>373</v>
      </c>
      <c r="F1700" s="7">
        <v>0</v>
      </c>
      <c r="G1700" s="1"/>
      <c r="H1700" s="8" t="s">
        <v>7631</v>
      </c>
      <c r="I1700" s="8" t="e">
        <v>#VALUE!</v>
      </c>
      <c r="J1700" s="14" t="e">
        <v>#VALUE!</v>
      </c>
      <c r="K1700" s="14" t="e">
        <v>#VALUE!</v>
      </c>
      <c r="L1700" s="8" t="e">
        <v>#VALUE!</v>
      </c>
      <c r="M1700" s="10" t="s">
        <v>8731</v>
      </c>
    </row>
    <row r="1701" spans="1:13" x14ac:dyDescent="0.25">
      <c r="A1701" s="3">
        <v>44727</v>
      </c>
      <c r="B1701" s="1" t="s">
        <v>440</v>
      </c>
      <c r="C1701" s="1" t="s">
        <v>2127</v>
      </c>
      <c r="D1701" s="1" t="s">
        <v>422</v>
      </c>
      <c r="E1701" s="7">
        <v>0</v>
      </c>
      <c r="F1701" s="7">
        <v>0</v>
      </c>
      <c r="G1701" s="1"/>
      <c r="H1701" s="8" t="s">
        <v>7632</v>
      </c>
      <c r="I1701" s="8" t="e">
        <v>#VALUE!</v>
      </c>
      <c r="J1701" s="14" t="e">
        <v>#VALUE!</v>
      </c>
      <c r="K1701" s="14" t="e">
        <v>#VALUE!</v>
      </c>
      <c r="L1701" s="8" t="e">
        <v>#VALUE!</v>
      </c>
      <c r="M1701" s="10" t="s">
        <v>8731</v>
      </c>
    </row>
    <row r="1702" spans="1:13" x14ac:dyDescent="0.25">
      <c r="A1702" s="3">
        <v>44727</v>
      </c>
      <c r="B1702" s="1" t="s">
        <v>440</v>
      </c>
      <c r="C1702" s="1" t="s">
        <v>2231</v>
      </c>
      <c r="D1702" s="1" t="s">
        <v>50</v>
      </c>
      <c r="E1702" s="7">
        <v>90</v>
      </c>
      <c r="F1702" s="7">
        <v>57000</v>
      </c>
      <c r="G1702" s="1"/>
      <c r="H1702" s="8" t="s">
        <v>7632</v>
      </c>
      <c r="I1702" s="8" t="e">
        <v>#VALUE!</v>
      </c>
      <c r="J1702" s="14" t="e">
        <v>#VALUE!</v>
      </c>
      <c r="K1702" s="14" t="e">
        <v>#VALUE!</v>
      </c>
      <c r="L1702" s="8" t="e">
        <v>#VALUE!</v>
      </c>
      <c r="M1702" s="10" t="s">
        <v>809</v>
      </c>
    </row>
    <row r="1703" spans="1:13" x14ac:dyDescent="0.25">
      <c r="A1703" s="3">
        <v>44728</v>
      </c>
      <c r="B1703" s="1" t="s">
        <v>10</v>
      </c>
      <c r="C1703" s="1" t="s">
        <v>449</v>
      </c>
      <c r="D1703" s="1" t="s">
        <v>450</v>
      </c>
      <c r="E1703" s="7">
        <v>35</v>
      </c>
      <c r="F1703" s="7">
        <v>7500</v>
      </c>
      <c r="G1703" s="1"/>
      <c r="H1703" s="8" t="s">
        <v>7633</v>
      </c>
      <c r="I1703" s="8" t="e">
        <v>#VALUE!</v>
      </c>
      <c r="J1703" s="14" t="e">
        <v>#VALUE!</v>
      </c>
      <c r="K1703" s="14" t="e">
        <v>#VALUE!</v>
      </c>
      <c r="L1703" s="8" t="e">
        <v>#VALUE!</v>
      </c>
      <c r="M1703" s="10" t="s">
        <v>378</v>
      </c>
    </row>
    <row r="1704" spans="1:13" x14ac:dyDescent="0.25">
      <c r="A1704" s="3">
        <v>44728</v>
      </c>
      <c r="B1704" s="1" t="s">
        <v>25</v>
      </c>
      <c r="C1704" s="1" t="s">
        <v>507</v>
      </c>
      <c r="D1704" s="1" t="s">
        <v>50</v>
      </c>
      <c r="E1704" s="7">
        <v>0</v>
      </c>
      <c r="F1704" s="7">
        <v>77908</v>
      </c>
      <c r="G1704" s="1"/>
      <c r="H1704" s="8" t="s">
        <v>7633</v>
      </c>
      <c r="I1704" s="8" t="e">
        <v>#VALUE!</v>
      </c>
      <c r="J1704" s="14" t="e">
        <v>#VALUE!</v>
      </c>
      <c r="K1704" s="14" t="e">
        <v>#VALUE!</v>
      </c>
      <c r="L1704" s="8" t="e">
        <v>#VALUE!</v>
      </c>
      <c r="M1704" s="10" t="s">
        <v>809</v>
      </c>
    </row>
    <row r="1705" spans="1:13" x14ac:dyDescent="0.25">
      <c r="A1705" s="3">
        <v>44729</v>
      </c>
      <c r="B1705" s="1" t="s">
        <v>25</v>
      </c>
      <c r="C1705" s="1" t="s">
        <v>507</v>
      </c>
      <c r="D1705" s="1" t="s">
        <v>50</v>
      </c>
      <c r="E1705" s="7">
        <v>0</v>
      </c>
      <c r="F1705" s="7">
        <v>91056</v>
      </c>
      <c r="G1705" s="1"/>
      <c r="H1705" s="8" t="s">
        <v>7634</v>
      </c>
      <c r="I1705" s="8" t="e">
        <v>#VALUE!</v>
      </c>
      <c r="J1705" s="14" t="e">
        <v>#VALUE!</v>
      </c>
      <c r="K1705" s="14" t="e">
        <v>#VALUE!</v>
      </c>
      <c r="L1705" s="8" t="e">
        <v>#VALUE!</v>
      </c>
      <c r="M1705" s="10" t="s">
        <v>809</v>
      </c>
    </row>
    <row r="1706" spans="1:13" x14ac:dyDescent="0.25">
      <c r="A1706" s="3">
        <v>44729</v>
      </c>
      <c r="B1706" s="1" t="s">
        <v>25</v>
      </c>
      <c r="C1706" s="1" t="s">
        <v>2241</v>
      </c>
      <c r="D1706" s="1" t="s">
        <v>50</v>
      </c>
      <c r="E1706" s="7">
        <v>0</v>
      </c>
      <c r="F1706" s="7">
        <v>80000</v>
      </c>
      <c r="G1706" s="1"/>
      <c r="H1706" s="8" t="s">
        <v>7634</v>
      </c>
      <c r="I1706" s="8" t="e">
        <v>#VALUE!</v>
      </c>
      <c r="J1706" s="14" t="e">
        <v>#VALUE!</v>
      </c>
      <c r="K1706" s="14" t="e">
        <v>#VALUE!</v>
      </c>
      <c r="L1706" s="8" t="e">
        <v>#VALUE!</v>
      </c>
      <c r="M1706" s="10" t="s">
        <v>809</v>
      </c>
    </row>
    <row r="1707" spans="1:13" x14ac:dyDescent="0.25">
      <c r="A1707" s="3">
        <v>44729</v>
      </c>
      <c r="B1707" s="1" t="s">
        <v>25</v>
      </c>
      <c r="C1707" s="1" t="s">
        <v>651</v>
      </c>
      <c r="D1707" s="1" t="s">
        <v>50</v>
      </c>
      <c r="E1707" s="7">
        <v>0</v>
      </c>
      <c r="F1707" s="7">
        <v>44000</v>
      </c>
      <c r="G1707" s="1"/>
      <c r="H1707" s="8" t="s">
        <v>7634</v>
      </c>
      <c r="I1707" s="8" t="e">
        <v>#VALUE!</v>
      </c>
      <c r="J1707" s="14" t="e">
        <v>#VALUE!</v>
      </c>
      <c r="K1707" s="14" t="e">
        <v>#VALUE!</v>
      </c>
      <c r="L1707" s="8" t="e">
        <v>#VALUE!</v>
      </c>
      <c r="M1707" s="10" t="s">
        <v>809</v>
      </c>
    </row>
    <row r="1708" spans="1:13" x14ac:dyDescent="0.25">
      <c r="A1708" s="3">
        <v>44729</v>
      </c>
      <c r="B1708" s="1" t="s">
        <v>25</v>
      </c>
      <c r="C1708" s="1" t="s">
        <v>2238</v>
      </c>
      <c r="D1708" s="1" t="s">
        <v>50</v>
      </c>
      <c r="E1708" s="7">
        <v>0</v>
      </c>
      <c r="F1708" s="7">
        <v>150000</v>
      </c>
      <c r="G1708" s="1"/>
      <c r="H1708" s="8" t="s">
        <v>7634</v>
      </c>
      <c r="I1708" s="8" t="e">
        <v>#VALUE!</v>
      </c>
      <c r="J1708" s="14" t="e">
        <v>#VALUE!</v>
      </c>
      <c r="K1708" s="14" t="e">
        <v>#VALUE!</v>
      </c>
      <c r="L1708" s="8" t="e">
        <v>#VALUE!</v>
      </c>
      <c r="M1708" s="10" t="s">
        <v>809</v>
      </c>
    </row>
    <row r="1709" spans="1:13" x14ac:dyDescent="0.25">
      <c r="A1709" s="3">
        <v>44732</v>
      </c>
      <c r="B1709" s="1" t="s">
        <v>96</v>
      </c>
      <c r="C1709" s="1" t="s">
        <v>2029</v>
      </c>
      <c r="D1709" s="1" t="s">
        <v>422</v>
      </c>
      <c r="E1709" s="7">
        <v>0</v>
      </c>
      <c r="F1709" s="7">
        <v>15604</v>
      </c>
      <c r="G1709" s="1"/>
      <c r="H1709" s="8" t="s">
        <v>7635</v>
      </c>
      <c r="I1709" s="8" t="e">
        <v>#VALUE!</v>
      </c>
      <c r="J1709" s="14" t="e">
        <v>#VALUE!</v>
      </c>
      <c r="K1709" s="14" t="e">
        <v>#VALUE!</v>
      </c>
      <c r="L1709" s="8" t="e">
        <v>#VALUE!</v>
      </c>
      <c r="M1709" s="10" t="s">
        <v>8731</v>
      </c>
    </row>
    <row r="1710" spans="1:13" x14ac:dyDescent="0.25">
      <c r="A1710" s="3">
        <v>44734</v>
      </c>
      <c r="B1710" s="1" t="s">
        <v>25</v>
      </c>
      <c r="C1710" s="1" t="s">
        <v>2245</v>
      </c>
      <c r="D1710" s="1" t="s">
        <v>568</v>
      </c>
      <c r="E1710" s="7">
        <v>0</v>
      </c>
      <c r="F1710" s="7">
        <v>100000</v>
      </c>
      <c r="G1710" s="1"/>
      <c r="H1710" s="8" t="s">
        <v>7636</v>
      </c>
      <c r="I1710" s="8" t="e">
        <v>#VALUE!</v>
      </c>
      <c r="J1710" s="14" t="e">
        <v>#VALUE!</v>
      </c>
      <c r="K1710" s="14" t="e">
        <v>#VALUE!</v>
      </c>
      <c r="L1710" s="8" t="e">
        <v>#VALUE!</v>
      </c>
      <c r="M1710" s="10" t="s">
        <v>809</v>
      </c>
    </row>
    <row r="1711" spans="1:13" x14ac:dyDescent="0.25">
      <c r="A1711" s="3">
        <v>44735</v>
      </c>
      <c r="B1711" s="1" t="s">
        <v>10</v>
      </c>
      <c r="C1711" s="1" t="s">
        <v>641</v>
      </c>
      <c r="D1711" s="1" t="s">
        <v>87</v>
      </c>
      <c r="E1711" s="7">
        <v>0</v>
      </c>
      <c r="F1711" s="7">
        <v>0</v>
      </c>
      <c r="G1711" s="1"/>
      <c r="H1711" s="8" t="s">
        <v>7637</v>
      </c>
      <c r="I1711" s="8" t="e">
        <v>#VALUE!</v>
      </c>
      <c r="J1711" s="14" t="e">
        <v>#VALUE!</v>
      </c>
      <c r="K1711" s="14" t="e">
        <v>#VALUE!</v>
      </c>
      <c r="L1711" s="8" t="e">
        <v>#VALUE!</v>
      </c>
      <c r="M1711" s="10" t="s">
        <v>8731</v>
      </c>
    </row>
    <row r="1712" spans="1:13" x14ac:dyDescent="0.25">
      <c r="A1712" s="3">
        <v>44735</v>
      </c>
      <c r="B1712" s="1" t="s">
        <v>39</v>
      </c>
      <c r="C1712" s="1" t="s">
        <v>2248</v>
      </c>
      <c r="D1712" s="1" t="s">
        <v>450</v>
      </c>
      <c r="E1712" s="7">
        <v>0</v>
      </c>
      <c r="F1712" s="7">
        <v>0</v>
      </c>
      <c r="G1712" s="1"/>
      <c r="H1712" s="8" t="s">
        <v>7637</v>
      </c>
      <c r="I1712" s="8" t="e">
        <v>#VALUE!</v>
      </c>
      <c r="J1712" s="14" t="e">
        <v>#VALUE!</v>
      </c>
      <c r="K1712" s="14" t="e">
        <v>#VALUE!</v>
      </c>
      <c r="L1712" s="8" t="e">
        <v>#VALUE!</v>
      </c>
      <c r="M1712" s="10" t="s">
        <v>378</v>
      </c>
    </row>
    <row r="1713" spans="1:13" x14ac:dyDescent="0.25">
      <c r="A1713" s="3">
        <v>44736</v>
      </c>
      <c r="B1713" s="1" t="s">
        <v>25</v>
      </c>
      <c r="C1713" s="1" t="s">
        <v>488</v>
      </c>
      <c r="D1713" s="1" t="s">
        <v>87</v>
      </c>
      <c r="E1713" s="7">
        <v>0</v>
      </c>
      <c r="F1713" s="7">
        <v>0</v>
      </c>
      <c r="G1713" s="1"/>
      <c r="H1713" s="8" t="s">
        <v>7638</v>
      </c>
      <c r="I1713" s="8" t="e">
        <v>#VALUE!</v>
      </c>
      <c r="J1713" s="14" t="e">
        <v>#VALUE!</v>
      </c>
      <c r="K1713" s="14" t="e">
        <v>#VALUE!</v>
      </c>
      <c r="L1713" s="8" t="e">
        <v>#VALUE!</v>
      </c>
      <c r="M1713" s="10" t="s">
        <v>8731</v>
      </c>
    </row>
    <row r="1714" spans="1:13" x14ac:dyDescent="0.25">
      <c r="A1714" s="3">
        <v>44738</v>
      </c>
      <c r="B1714" s="1" t="s">
        <v>10</v>
      </c>
      <c r="C1714" s="1" t="s">
        <v>795</v>
      </c>
      <c r="D1714" s="1" t="s">
        <v>378</v>
      </c>
      <c r="E1714" s="7">
        <v>0</v>
      </c>
      <c r="F1714" s="7">
        <v>0</v>
      </c>
      <c r="G1714" s="1"/>
      <c r="H1714" s="8" t="s">
        <v>7639</v>
      </c>
      <c r="I1714" s="8" t="e">
        <v>#VALUE!</v>
      </c>
      <c r="J1714" s="14" t="e">
        <v>#VALUE!</v>
      </c>
      <c r="K1714" s="14" t="e">
        <v>#VALUE!</v>
      </c>
      <c r="L1714" s="8" t="e">
        <v>#VALUE!</v>
      </c>
      <c r="M1714" s="10" t="s">
        <v>378</v>
      </c>
    </row>
    <row r="1715" spans="1:13" x14ac:dyDescent="0.25">
      <c r="A1715" s="3">
        <v>44739</v>
      </c>
      <c r="B1715" s="1" t="s">
        <v>429</v>
      </c>
      <c r="C1715" s="1" t="s">
        <v>711</v>
      </c>
      <c r="D1715" s="1" t="s">
        <v>422</v>
      </c>
      <c r="E1715" s="7">
        <v>0</v>
      </c>
      <c r="F1715" s="7">
        <v>0</v>
      </c>
      <c r="G1715" s="1"/>
      <c r="H1715" s="8" t="s">
        <v>7640</v>
      </c>
      <c r="I1715" s="8" t="e">
        <v>#VALUE!</v>
      </c>
      <c r="J1715" s="14" t="e">
        <v>#VALUE!</v>
      </c>
      <c r="K1715" s="14" t="e">
        <v>#VALUE!</v>
      </c>
      <c r="L1715" s="8" t="e">
        <v>#VALUE!</v>
      </c>
      <c r="M1715" s="10" t="s">
        <v>8731</v>
      </c>
    </row>
    <row r="1716" spans="1:13" x14ac:dyDescent="0.25">
      <c r="A1716" s="3">
        <v>44739</v>
      </c>
      <c r="B1716" s="1" t="s">
        <v>429</v>
      </c>
      <c r="C1716" s="1" t="s">
        <v>2256</v>
      </c>
      <c r="D1716" s="1" t="s">
        <v>50</v>
      </c>
      <c r="E1716" s="7">
        <v>14</v>
      </c>
      <c r="F1716" s="7">
        <v>2491</v>
      </c>
      <c r="G1716" s="1"/>
      <c r="H1716" s="8" t="s">
        <v>7640</v>
      </c>
      <c r="I1716" s="8" t="e">
        <v>#VALUE!</v>
      </c>
      <c r="J1716" s="14" t="e">
        <v>#VALUE!</v>
      </c>
      <c r="K1716" s="14" t="e">
        <v>#VALUE!</v>
      </c>
      <c r="L1716" s="8" t="e">
        <v>#VALUE!</v>
      </c>
      <c r="M1716" s="10" t="s">
        <v>809</v>
      </c>
    </row>
    <row r="1717" spans="1:13" x14ac:dyDescent="0.25">
      <c r="A1717" s="3">
        <v>44739</v>
      </c>
      <c r="B1717" s="1" t="s">
        <v>440</v>
      </c>
      <c r="C1717" s="1" t="s">
        <v>2127</v>
      </c>
      <c r="D1717" s="1" t="s">
        <v>422</v>
      </c>
      <c r="E1717" s="7">
        <v>0</v>
      </c>
      <c r="F1717" s="7">
        <v>0</v>
      </c>
      <c r="G1717" s="1"/>
      <c r="H1717" s="8" t="s">
        <v>7640</v>
      </c>
      <c r="I1717" s="8" t="e">
        <v>#VALUE!</v>
      </c>
      <c r="J1717" s="14" t="e">
        <v>#VALUE!</v>
      </c>
      <c r="K1717" s="14" t="e">
        <v>#VALUE!</v>
      </c>
      <c r="L1717" s="8" t="e">
        <v>#VALUE!</v>
      </c>
      <c r="M1717" s="10" t="s">
        <v>8731</v>
      </c>
    </row>
    <row r="1718" spans="1:13" x14ac:dyDescent="0.25">
      <c r="A1718" s="3">
        <v>44740</v>
      </c>
      <c r="B1718" s="1" t="s">
        <v>25</v>
      </c>
      <c r="C1718" s="1" t="s">
        <v>2261</v>
      </c>
      <c r="D1718" s="1" t="s">
        <v>450</v>
      </c>
      <c r="E1718" s="7">
        <v>0</v>
      </c>
      <c r="F1718" s="7">
        <v>0</v>
      </c>
      <c r="G1718" s="1"/>
      <c r="H1718" s="8" t="s">
        <v>7641</v>
      </c>
      <c r="I1718" s="8" t="e">
        <v>#VALUE!</v>
      </c>
      <c r="J1718" s="14" t="e">
        <v>#VALUE!</v>
      </c>
      <c r="K1718" s="14" t="e">
        <v>#VALUE!</v>
      </c>
      <c r="L1718" s="8" t="e">
        <v>#VALUE!</v>
      </c>
      <c r="M1718" s="10" t="s">
        <v>378</v>
      </c>
    </row>
    <row r="1719" spans="1:13" x14ac:dyDescent="0.25">
      <c r="A1719" s="3">
        <v>44740</v>
      </c>
      <c r="B1719" s="1" t="s">
        <v>429</v>
      </c>
      <c r="C1719" s="1" t="s">
        <v>1632</v>
      </c>
      <c r="D1719" s="1" t="s">
        <v>422</v>
      </c>
      <c r="E1719" s="7">
        <v>0</v>
      </c>
      <c r="F1719" s="7">
        <v>0</v>
      </c>
      <c r="G1719" s="1"/>
      <c r="H1719" s="8" t="s">
        <v>7641</v>
      </c>
      <c r="I1719" s="8" t="e">
        <v>#VALUE!</v>
      </c>
      <c r="J1719" s="14" t="e">
        <v>#VALUE!</v>
      </c>
      <c r="K1719" s="14" t="e">
        <v>#VALUE!</v>
      </c>
      <c r="L1719" s="8" t="e">
        <v>#VALUE!</v>
      </c>
      <c r="M1719" s="10" t="s">
        <v>8731</v>
      </c>
    </row>
    <row r="1720" spans="1:13" x14ac:dyDescent="0.25">
      <c r="A1720" s="3">
        <v>44742</v>
      </c>
      <c r="B1720" s="1" t="s">
        <v>440</v>
      </c>
      <c r="C1720" s="1" t="s">
        <v>2127</v>
      </c>
      <c r="D1720" s="1" t="s">
        <v>422</v>
      </c>
      <c r="E1720" s="7">
        <v>0</v>
      </c>
      <c r="F1720" s="7">
        <v>0</v>
      </c>
      <c r="G1720" s="1"/>
      <c r="H1720" s="8" t="s">
        <v>7642</v>
      </c>
      <c r="I1720" s="8" t="e">
        <v>#VALUE!</v>
      </c>
      <c r="J1720" s="14" t="e">
        <v>#VALUE!</v>
      </c>
      <c r="K1720" s="14" t="e">
        <v>#VALUE!</v>
      </c>
      <c r="L1720" s="8" t="e">
        <v>#VALUE!</v>
      </c>
      <c r="M1720" s="10" t="s">
        <v>8731</v>
      </c>
    </row>
    <row r="1721" spans="1:13" x14ac:dyDescent="0.25">
      <c r="A1721" s="3">
        <v>44743</v>
      </c>
      <c r="B1721" s="1" t="s">
        <v>10</v>
      </c>
      <c r="C1721" s="1" t="s">
        <v>2219</v>
      </c>
      <c r="D1721" s="1" t="s">
        <v>378</v>
      </c>
      <c r="E1721" s="7">
        <v>20</v>
      </c>
      <c r="F1721" s="7">
        <v>0</v>
      </c>
      <c r="G1721" s="1"/>
      <c r="H1721" s="8" t="s">
        <v>7643</v>
      </c>
      <c r="I1721" s="8" t="e">
        <v>#VALUE!</v>
      </c>
      <c r="J1721" s="14" t="e">
        <v>#VALUE!</v>
      </c>
      <c r="K1721" s="14" t="e">
        <v>#VALUE!</v>
      </c>
      <c r="L1721" s="8" t="e">
        <v>#VALUE!</v>
      </c>
      <c r="M1721" s="10" t="s">
        <v>378</v>
      </c>
    </row>
    <row r="1722" spans="1:13" x14ac:dyDescent="0.25">
      <c r="A1722" s="3">
        <v>44745</v>
      </c>
      <c r="B1722" s="1" t="s">
        <v>10</v>
      </c>
      <c r="C1722" s="1" t="s">
        <v>2219</v>
      </c>
      <c r="D1722" s="1" t="s">
        <v>635</v>
      </c>
      <c r="E1722" s="7">
        <v>0</v>
      </c>
      <c r="F1722" s="7">
        <v>1079</v>
      </c>
      <c r="G1722" s="1"/>
      <c r="H1722" s="8" t="s">
        <v>7644</v>
      </c>
      <c r="I1722" s="8" t="e">
        <v>#VALUE!</v>
      </c>
      <c r="J1722" s="14" t="e">
        <v>#VALUE!</v>
      </c>
      <c r="K1722" s="14" t="e">
        <v>#VALUE!</v>
      </c>
      <c r="L1722" s="8" t="e">
        <v>#VALUE!</v>
      </c>
      <c r="M1722" s="10" t="s">
        <v>378</v>
      </c>
    </row>
    <row r="1723" spans="1:13" x14ac:dyDescent="0.25">
      <c r="A1723" s="3">
        <v>44745</v>
      </c>
      <c r="B1723" s="1" t="s">
        <v>96</v>
      </c>
      <c r="C1723" s="1" t="s">
        <v>2269</v>
      </c>
      <c r="D1723" s="1" t="s">
        <v>378</v>
      </c>
      <c r="E1723" s="7">
        <v>0</v>
      </c>
      <c r="F1723" s="7">
        <v>0</v>
      </c>
      <c r="G1723" s="1"/>
      <c r="H1723" s="8" t="s">
        <v>7644</v>
      </c>
      <c r="I1723" s="8" t="e">
        <v>#VALUE!</v>
      </c>
      <c r="J1723" s="14" t="e">
        <v>#VALUE!</v>
      </c>
      <c r="K1723" s="14" t="e">
        <v>#VALUE!</v>
      </c>
      <c r="L1723" s="8" t="e">
        <v>#VALUE!</v>
      </c>
      <c r="M1723" s="10" t="s">
        <v>378</v>
      </c>
    </row>
    <row r="1724" spans="1:13" x14ac:dyDescent="0.25">
      <c r="A1724" s="3">
        <v>44745</v>
      </c>
      <c r="B1724" s="1" t="s">
        <v>10</v>
      </c>
      <c r="C1724" s="1" t="s">
        <v>2267</v>
      </c>
      <c r="D1724" s="1" t="s">
        <v>378</v>
      </c>
      <c r="E1724" s="7">
        <v>0</v>
      </c>
      <c r="F1724" s="7">
        <v>0</v>
      </c>
      <c r="G1724" s="1"/>
      <c r="H1724" s="8" t="s">
        <v>7644</v>
      </c>
      <c r="I1724" s="8" t="e">
        <v>#VALUE!</v>
      </c>
      <c r="J1724" s="14" t="e">
        <v>#VALUE!</v>
      </c>
      <c r="K1724" s="14" t="e">
        <v>#VALUE!</v>
      </c>
      <c r="L1724" s="8" t="e">
        <v>#VALUE!</v>
      </c>
      <c r="M1724" s="10" t="s">
        <v>378</v>
      </c>
    </row>
    <row r="1725" spans="1:13" x14ac:dyDescent="0.25">
      <c r="A1725" s="3">
        <v>44746</v>
      </c>
      <c r="B1725" s="1" t="s">
        <v>10</v>
      </c>
      <c r="C1725" s="1" t="s">
        <v>2272</v>
      </c>
      <c r="D1725" s="1" t="s">
        <v>422</v>
      </c>
      <c r="E1725" s="7">
        <v>3</v>
      </c>
      <c r="F1725" s="7">
        <v>3001</v>
      </c>
      <c r="G1725" s="1"/>
      <c r="H1725" s="8" t="s">
        <v>7645</v>
      </c>
      <c r="I1725" s="8" t="e">
        <v>#VALUE!</v>
      </c>
      <c r="J1725" s="14" t="e">
        <v>#VALUE!</v>
      </c>
      <c r="K1725" s="14" t="e">
        <v>#VALUE!</v>
      </c>
      <c r="L1725" s="8" t="e">
        <v>#VALUE!</v>
      </c>
      <c r="M1725" s="10" t="s">
        <v>8731</v>
      </c>
    </row>
    <row r="1726" spans="1:13" x14ac:dyDescent="0.25">
      <c r="A1726" s="3">
        <v>44747</v>
      </c>
      <c r="B1726" s="1" t="s">
        <v>440</v>
      </c>
      <c r="C1726" s="1" t="s">
        <v>2276</v>
      </c>
      <c r="D1726" s="1" t="s">
        <v>422</v>
      </c>
      <c r="E1726" s="7">
        <v>0</v>
      </c>
      <c r="F1726" s="7">
        <v>0</v>
      </c>
      <c r="G1726" s="1"/>
      <c r="H1726" s="8" t="s">
        <v>7646</v>
      </c>
      <c r="I1726" s="8" t="e">
        <v>#VALUE!</v>
      </c>
      <c r="J1726" s="14" t="e">
        <v>#VALUE!</v>
      </c>
      <c r="K1726" s="14" t="e">
        <v>#VALUE!</v>
      </c>
      <c r="L1726" s="8" t="e">
        <v>#VALUE!</v>
      </c>
      <c r="M1726" s="10" t="s">
        <v>8731</v>
      </c>
    </row>
    <row r="1727" spans="1:13" x14ac:dyDescent="0.25">
      <c r="A1727" s="3">
        <v>44747</v>
      </c>
      <c r="B1727" s="1" t="s">
        <v>10</v>
      </c>
      <c r="C1727" s="1" t="s">
        <v>2274</v>
      </c>
      <c r="D1727" s="1" t="s">
        <v>635</v>
      </c>
      <c r="E1727" s="7">
        <v>0</v>
      </c>
      <c r="F1727" s="7">
        <v>0</v>
      </c>
      <c r="G1727" s="1"/>
      <c r="H1727" s="8" t="s">
        <v>7646</v>
      </c>
      <c r="I1727" s="8" t="e">
        <v>#VALUE!</v>
      </c>
      <c r="J1727" s="14" t="e">
        <v>#VALUE!</v>
      </c>
      <c r="K1727" s="14" t="e">
        <v>#VALUE!</v>
      </c>
      <c r="L1727" s="8" t="e">
        <v>#VALUE!</v>
      </c>
      <c r="M1727" s="10" t="s">
        <v>378</v>
      </c>
    </row>
    <row r="1728" spans="1:13" x14ac:dyDescent="0.25">
      <c r="A1728" s="3">
        <v>44748</v>
      </c>
      <c r="B1728" s="1" t="s">
        <v>10</v>
      </c>
      <c r="C1728" s="1" t="s">
        <v>2284</v>
      </c>
      <c r="D1728" s="1" t="s">
        <v>378</v>
      </c>
      <c r="E1728" s="7">
        <v>0</v>
      </c>
      <c r="F1728" s="7">
        <v>0</v>
      </c>
      <c r="G1728" s="1"/>
      <c r="H1728" s="8" t="s">
        <v>7647</v>
      </c>
      <c r="I1728" s="8" t="e">
        <v>#VALUE!</v>
      </c>
      <c r="J1728" s="14" t="e">
        <v>#VALUE!</v>
      </c>
      <c r="K1728" s="14" t="e">
        <v>#VALUE!</v>
      </c>
      <c r="L1728" s="8" t="e">
        <v>#VALUE!</v>
      </c>
      <c r="M1728" s="10" t="s">
        <v>378</v>
      </c>
    </row>
    <row r="1729" spans="1:13" x14ac:dyDescent="0.25">
      <c r="A1729" s="3">
        <v>44748</v>
      </c>
      <c r="B1729" s="1" t="s">
        <v>96</v>
      </c>
      <c r="C1729" s="1" t="s">
        <v>2286</v>
      </c>
      <c r="D1729" s="1" t="s">
        <v>635</v>
      </c>
      <c r="E1729" s="7">
        <v>25</v>
      </c>
      <c r="F1729" s="7">
        <v>4836</v>
      </c>
      <c r="G1729" s="1"/>
      <c r="H1729" s="8" t="s">
        <v>7647</v>
      </c>
      <c r="I1729" s="8" t="e">
        <v>#VALUE!</v>
      </c>
      <c r="J1729" s="14" t="e">
        <v>#VALUE!</v>
      </c>
      <c r="K1729" s="14" t="e">
        <v>#VALUE!</v>
      </c>
      <c r="L1729" s="8" t="e">
        <v>#VALUE!</v>
      </c>
      <c r="M1729" s="10" t="s">
        <v>378</v>
      </c>
    </row>
    <row r="1730" spans="1:13" x14ac:dyDescent="0.25">
      <c r="A1730" s="3">
        <v>44748</v>
      </c>
      <c r="B1730" s="1" t="s">
        <v>25</v>
      </c>
      <c r="C1730" s="1" t="s">
        <v>2282</v>
      </c>
      <c r="D1730" s="1" t="s">
        <v>378</v>
      </c>
      <c r="E1730" s="7">
        <v>0</v>
      </c>
      <c r="F1730" s="7">
        <v>0</v>
      </c>
      <c r="G1730" s="1"/>
      <c r="H1730" s="8" t="s">
        <v>7647</v>
      </c>
      <c r="I1730" s="8" t="e">
        <v>#VALUE!</v>
      </c>
      <c r="J1730" s="14" t="e">
        <v>#VALUE!</v>
      </c>
      <c r="K1730" s="14" t="e">
        <v>#VALUE!</v>
      </c>
      <c r="L1730" s="8" t="e">
        <v>#VALUE!</v>
      </c>
      <c r="M1730" s="10" t="s">
        <v>378</v>
      </c>
    </row>
    <row r="1731" spans="1:13" x14ac:dyDescent="0.25">
      <c r="A1731" s="3">
        <v>44748</v>
      </c>
      <c r="B1731" s="1" t="s">
        <v>440</v>
      </c>
      <c r="C1731" s="1" t="s">
        <v>1734</v>
      </c>
      <c r="D1731" s="1" t="s">
        <v>573</v>
      </c>
      <c r="E1731" s="7">
        <v>0</v>
      </c>
      <c r="F1731" s="7">
        <v>104700</v>
      </c>
      <c r="G1731" s="1"/>
      <c r="H1731" s="8" t="s">
        <v>7647</v>
      </c>
      <c r="I1731" s="8" t="e">
        <v>#VALUE!</v>
      </c>
      <c r="J1731" s="14" t="e">
        <v>#VALUE!</v>
      </c>
      <c r="K1731" s="14" t="e">
        <v>#VALUE!</v>
      </c>
      <c r="L1731" s="8" t="e">
        <v>#VALUE!</v>
      </c>
      <c r="M1731" s="10" t="s">
        <v>809</v>
      </c>
    </row>
    <row r="1732" spans="1:13" x14ac:dyDescent="0.25">
      <c r="A1732" s="3">
        <v>44748</v>
      </c>
      <c r="B1732" s="1" t="s">
        <v>25</v>
      </c>
      <c r="C1732" s="1" t="s">
        <v>2280</v>
      </c>
      <c r="D1732" s="1" t="s">
        <v>450</v>
      </c>
      <c r="E1732" s="7">
        <v>0</v>
      </c>
      <c r="F1732" s="7">
        <v>0</v>
      </c>
      <c r="G1732" s="1"/>
      <c r="H1732" s="8" t="s">
        <v>7647</v>
      </c>
      <c r="I1732" s="8" t="e">
        <v>#VALUE!</v>
      </c>
      <c r="J1732" s="14" t="e">
        <v>#VALUE!</v>
      </c>
      <c r="K1732" s="14" t="e">
        <v>#VALUE!</v>
      </c>
      <c r="L1732" s="8" t="e">
        <v>#VALUE!</v>
      </c>
      <c r="M1732" s="10" t="s">
        <v>378</v>
      </c>
    </row>
    <row r="1733" spans="1:13" x14ac:dyDescent="0.25">
      <c r="A1733" s="3">
        <v>44751</v>
      </c>
      <c r="B1733" s="1" t="s">
        <v>25</v>
      </c>
      <c r="C1733" s="1" t="s">
        <v>2288</v>
      </c>
      <c r="D1733" s="1" t="s">
        <v>422</v>
      </c>
      <c r="E1733" s="7">
        <v>0</v>
      </c>
      <c r="F1733" s="7">
        <v>4724</v>
      </c>
      <c r="G1733" s="1"/>
      <c r="H1733" s="8" t="s">
        <v>7648</v>
      </c>
      <c r="I1733" s="8" t="e">
        <v>#VALUE!</v>
      </c>
      <c r="J1733" s="14" t="e">
        <v>#VALUE!</v>
      </c>
      <c r="K1733" s="14" t="e">
        <v>#VALUE!</v>
      </c>
      <c r="L1733" s="8" t="e">
        <v>#VALUE!</v>
      </c>
      <c r="M1733" s="10" t="s">
        <v>8731</v>
      </c>
    </row>
    <row r="1734" spans="1:13" x14ac:dyDescent="0.25">
      <c r="A1734" s="3">
        <v>44752</v>
      </c>
      <c r="B1734" s="1" t="s">
        <v>429</v>
      </c>
      <c r="C1734" s="1" t="s">
        <v>711</v>
      </c>
      <c r="D1734" s="1" t="s">
        <v>422</v>
      </c>
      <c r="E1734" s="7">
        <v>0</v>
      </c>
      <c r="F1734" s="7">
        <v>0</v>
      </c>
      <c r="G1734" s="1"/>
      <c r="H1734" s="8" t="s">
        <v>7649</v>
      </c>
      <c r="I1734" s="8" t="e">
        <v>#VALUE!</v>
      </c>
      <c r="J1734" s="14" t="e">
        <v>#VALUE!</v>
      </c>
      <c r="K1734" s="14" t="e">
        <v>#VALUE!</v>
      </c>
      <c r="L1734" s="8" t="e">
        <v>#VALUE!</v>
      </c>
      <c r="M1734" s="10" t="s">
        <v>8731</v>
      </c>
    </row>
    <row r="1735" spans="1:13" x14ac:dyDescent="0.25">
      <c r="A1735" s="3">
        <v>44753</v>
      </c>
      <c r="B1735" s="1" t="s">
        <v>10</v>
      </c>
      <c r="C1735" s="1" t="s">
        <v>631</v>
      </c>
      <c r="D1735" s="1" t="s">
        <v>378</v>
      </c>
      <c r="E1735" s="7">
        <v>2</v>
      </c>
      <c r="F1735" s="7">
        <v>0</v>
      </c>
      <c r="G1735" s="1"/>
      <c r="H1735" s="8" t="s">
        <v>7650</v>
      </c>
      <c r="I1735" s="8" t="e">
        <v>#VALUE!</v>
      </c>
      <c r="J1735" s="14" t="e">
        <v>#VALUE!</v>
      </c>
      <c r="K1735" s="14" t="e">
        <v>#VALUE!</v>
      </c>
      <c r="L1735" s="8" t="e">
        <v>#VALUE!</v>
      </c>
      <c r="M1735" s="10" t="s">
        <v>378</v>
      </c>
    </row>
    <row r="1736" spans="1:13" x14ac:dyDescent="0.25">
      <c r="A1736" s="3">
        <v>44754</v>
      </c>
      <c r="B1736" s="1" t="s">
        <v>440</v>
      </c>
      <c r="C1736" s="1" t="s">
        <v>2297</v>
      </c>
      <c r="D1736" s="1" t="s">
        <v>50</v>
      </c>
      <c r="E1736" s="7">
        <v>0</v>
      </c>
      <c r="F1736" s="7">
        <v>50200</v>
      </c>
      <c r="G1736" s="1"/>
      <c r="H1736" s="8" t="s">
        <v>7651</v>
      </c>
      <c r="I1736" s="8" t="e">
        <v>#VALUE!</v>
      </c>
      <c r="J1736" s="14" t="e">
        <v>#VALUE!</v>
      </c>
      <c r="K1736" s="14" t="e">
        <v>#VALUE!</v>
      </c>
      <c r="L1736" s="8" t="e">
        <v>#VALUE!</v>
      </c>
      <c r="M1736" s="10" t="s">
        <v>809</v>
      </c>
    </row>
    <row r="1737" spans="1:13" x14ac:dyDescent="0.25">
      <c r="A1737" s="3">
        <v>44754</v>
      </c>
      <c r="B1737" s="1" t="s">
        <v>10</v>
      </c>
      <c r="C1737" s="1" t="s">
        <v>2295</v>
      </c>
      <c r="D1737" s="1" t="s">
        <v>635</v>
      </c>
      <c r="E1737" s="7">
        <v>0</v>
      </c>
      <c r="F1737" s="7">
        <v>0</v>
      </c>
      <c r="G1737" s="1"/>
      <c r="H1737" s="8" t="s">
        <v>7651</v>
      </c>
      <c r="I1737" s="8" t="e">
        <v>#VALUE!</v>
      </c>
      <c r="J1737" s="14" t="e">
        <v>#VALUE!</v>
      </c>
      <c r="K1737" s="14" t="e">
        <v>#VALUE!</v>
      </c>
      <c r="L1737" s="8" t="e">
        <v>#VALUE!</v>
      </c>
      <c r="M1737" s="10" t="s">
        <v>378</v>
      </c>
    </row>
    <row r="1738" spans="1:13" x14ac:dyDescent="0.25">
      <c r="A1738" s="3">
        <v>44754</v>
      </c>
      <c r="B1738" s="1" t="s">
        <v>440</v>
      </c>
      <c r="C1738" s="1" t="s">
        <v>2294</v>
      </c>
      <c r="D1738" s="1" t="s">
        <v>50</v>
      </c>
      <c r="E1738" s="7">
        <v>800</v>
      </c>
      <c r="F1738" s="7">
        <v>165000</v>
      </c>
      <c r="G1738" s="1"/>
      <c r="H1738" s="8" t="s">
        <v>7651</v>
      </c>
      <c r="I1738" s="8" t="e">
        <v>#VALUE!</v>
      </c>
      <c r="J1738" s="14" t="e">
        <v>#VALUE!</v>
      </c>
      <c r="K1738" s="14" t="e">
        <v>#VALUE!</v>
      </c>
      <c r="L1738" s="8" t="e">
        <v>#VALUE!</v>
      </c>
      <c r="M1738" s="10" t="s">
        <v>809</v>
      </c>
    </row>
    <row r="1739" spans="1:13" x14ac:dyDescent="0.25">
      <c r="A1739" s="3">
        <v>44755</v>
      </c>
      <c r="B1739" s="1" t="s">
        <v>10</v>
      </c>
      <c r="C1739" s="1" t="s">
        <v>2301</v>
      </c>
      <c r="D1739" s="1" t="s">
        <v>378</v>
      </c>
      <c r="E1739" s="7">
        <v>0</v>
      </c>
      <c r="F1739" s="7">
        <v>0</v>
      </c>
      <c r="G1739" s="1"/>
      <c r="H1739" s="8" t="s">
        <v>7652</v>
      </c>
      <c r="I1739" s="8" t="e">
        <v>#VALUE!</v>
      </c>
      <c r="J1739" s="14" t="e">
        <v>#VALUE!</v>
      </c>
      <c r="K1739" s="14" t="e">
        <v>#VALUE!</v>
      </c>
      <c r="L1739" s="8" t="e">
        <v>#VALUE!</v>
      </c>
      <c r="M1739" s="10" t="s">
        <v>378</v>
      </c>
    </row>
    <row r="1740" spans="1:13" x14ac:dyDescent="0.25">
      <c r="A1740" s="3">
        <v>44755</v>
      </c>
      <c r="B1740" s="1" t="s">
        <v>429</v>
      </c>
      <c r="C1740" s="1" t="s">
        <v>711</v>
      </c>
      <c r="D1740" s="1" t="s">
        <v>422</v>
      </c>
      <c r="E1740" s="7">
        <v>0</v>
      </c>
      <c r="F1740" s="7">
        <v>0</v>
      </c>
      <c r="G1740" s="1"/>
      <c r="H1740" s="8" t="s">
        <v>7652</v>
      </c>
      <c r="I1740" s="8" t="e">
        <v>#VALUE!</v>
      </c>
      <c r="J1740" s="14" t="e">
        <v>#VALUE!</v>
      </c>
      <c r="K1740" s="14" t="e">
        <v>#VALUE!</v>
      </c>
      <c r="L1740" s="8" t="e">
        <v>#VALUE!</v>
      </c>
      <c r="M1740" s="10" t="s">
        <v>8731</v>
      </c>
    </row>
    <row r="1741" spans="1:13" x14ac:dyDescent="0.25">
      <c r="A1741" s="3">
        <v>44757</v>
      </c>
      <c r="B1741" s="1" t="s">
        <v>96</v>
      </c>
      <c r="C1741" s="1" t="s">
        <v>2304</v>
      </c>
      <c r="D1741" s="1" t="s">
        <v>635</v>
      </c>
      <c r="E1741" s="7">
        <v>0</v>
      </c>
      <c r="F1741" s="7">
        <v>0</v>
      </c>
      <c r="G1741" s="1"/>
      <c r="H1741" s="8" t="s">
        <v>7653</v>
      </c>
      <c r="I1741" s="8" t="e">
        <v>#VALUE!</v>
      </c>
      <c r="J1741" s="14" t="e">
        <v>#VALUE!</v>
      </c>
      <c r="K1741" s="14" t="e">
        <v>#VALUE!</v>
      </c>
      <c r="L1741" s="8" t="e">
        <v>#VALUE!</v>
      </c>
      <c r="M1741" s="10" t="s">
        <v>378</v>
      </c>
    </row>
    <row r="1742" spans="1:13" x14ac:dyDescent="0.25">
      <c r="A1742" s="3">
        <v>44760</v>
      </c>
      <c r="B1742" s="1" t="s">
        <v>10</v>
      </c>
      <c r="C1742" s="1" t="s">
        <v>2307</v>
      </c>
      <c r="D1742" s="1" t="s">
        <v>378</v>
      </c>
      <c r="E1742" s="7">
        <v>0</v>
      </c>
      <c r="F1742" s="7">
        <v>0</v>
      </c>
      <c r="G1742" s="1"/>
      <c r="H1742" s="8" t="s">
        <v>7654</v>
      </c>
      <c r="I1742" s="8" t="e">
        <v>#VALUE!</v>
      </c>
      <c r="J1742" s="14" t="e">
        <v>#VALUE!</v>
      </c>
      <c r="K1742" s="14" t="e">
        <v>#VALUE!</v>
      </c>
      <c r="L1742" s="8" t="e">
        <v>#VALUE!</v>
      </c>
      <c r="M1742" s="10" t="s">
        <v>378</v>
      </c>
    </row>
    <row r="1743" spans="1:13" x14ac:dyDescent="0.25">
      <c r="A1743" s="3">
        <v>44760</v>
      </c>
      <c r="B1743" s="1" t="s">
        <v>25</v>
      </c>
      <c r="C1743" s="1" t="s">
        <v>505</v>
      </c>
      <c r="D1743" s="1" t="s">
        <v>87</v>
      </c>
      <c r="E1743" s="7">
        <v>4500</v>
      </c>
      <c r="F1743" s="7">
        <v>0</v>
      </c>
      <c r="G1743" s="1"/>
      <c r="H1743" s="8" t="s">
        <v>7654</v>
      </c>
      <c r="I1743" s="8" t="e">
        <v>#VALUE!</v>
      </c>
      <c r="J1743" s="14" t="e">
        <v>#VALUE!</v>
      </c>
      <c r="K1743" s="14" t="e">
        <v>#VALUE!</v>
      </c>
      <c r="L1743" s="8" t="e">
        <v>#VALUE!</v>
      </c>
      <c r="M1743" s="10" t="s">
        <v>8731</v>
      </c>
    </row>
    <row r="1744" spans="1:13" x14ac:dyDescent="0.25">
      <c r="A1744" s="3">
        <v>44761</v>
      </c>
      <c r="B1744" s="1" t="s">
        <v>25</v>
      </c>
      <c r="C1744" s="1" t="s">
        <v>2043</v>
      </c>
      <c r="D1744" s="1" t="s">
        <v>422</v>
      </c>
      <c r="E1744" s="7">
        <v>0</v>
      </c>
      <c r="F1744" s="7">
        <v>0</v>
      </c>
      <c r="G1744" s="1"/>
      <c r="H1744" s="8" t="s">
        <v>7655</v>
      </c>
      <c r="I1744" s="8" t="e">
        <v>#VALUE!</v>
      </c>
      <c r="J1744" s="14" t="e">
        <v>#VALUE!</v>
      </c>
      <c r="K1744" s="14" t="e">
        <v>#VALUE!</v>
      </c>
      <c r="L1744" s="8" t="e">
        <v>#VALUE!</v>
      </c>
      <c r="M1744" s="10" t="s">
        <v>8731</v>
      </c>
    </row>
    <row r="1745" spans="1:13" x14ac:dyDescent="0.25">
      <c r="A1745" s="3">
        <v>44761</v>
      </c>
      <c r="B1745" s="1" t="s">
        <v>25</v>
      </c>
      <c r="C1745" s="1" t="s">
        <v>2043</v>
      </c>
      <c r="D1745" s="1" t="s">
        <v>422</v>
      </c>
      <c r="E1745" s="7">
        <v>0</v>
      </c>
      <c r="F1745" s="7">
        <v>0</v>
      </c>
      <c r="G1745" s="1"/>
      <c r="H1745" s="8" t="s">
        <v>7655</v>
      </c>
      <c r="I1745" s="8" t="e">
        <v>#VALUE!</v>
      </c>
      <c r="J1745" s="14" t="e">
        <v>#VALUE!</v>
      </c>
      <c r="K1745" s="14" t="e">
        <v>#VALUE!</v>
      </c>
      <c r="L1745" s="8" t="e">
        <v>#VALUE!</v>
      </c>
      <c r="M1745" s="10" t="s">
        <v>8731</v>
      </c>
    </row>
    <row r="1746" spans="1:13" x14ac:dyDescent="0.25">
      <c r="A1746" s="3">
        <v>44765</v>
      </c>
      <c r="B1746" s="1" t="s">
        <v>440</v>
      </c>
      <c r="C1746" s="1" t="s">
        <v>2312</v>
      </c>
      <c r="D1746" s="1" t="s">
        <v>50</v>
      </c>
      <c r="E1746" s="7">
        <v>0</v>
      </c>
      <c r="F1746" s="7">
        <v>93750</v>
      </c>
      <c r="G1746" s="1"/>
      <c r="H1746" s="8" t="s">
        <v>7656</v>
      </c>
      <c r="I1746" s="8" t="e">
        <v>#VALUE!</v>
      </c>
      <c r="J1746" s="14" t="e">
        <v>#VALUE!</v>
      </c>
      <c r="K1746" s="14" t="e">
        <v>#VALUE!</v>
      </c>
      <c r="L1746" s="8" t="e">
        <v>#VALUE!</v>
      </c>
      <c r="M1746" s="10" t="s">
        <v>809</v>
      </c>
    </row>
    <row r="1747" spans="1:13" x14ac:dyDescent="0.25">
      <c r="A1747" s="3">
        <v>44767</v>
      </c>
      <c r="B1747" s="1" t="s">
        <v>440</v>
      </c>
      <c r="C1747" s="1" t="s">
        <v>2315</v>
      </c>
      <c r="D1747" s="1" t="s">
        <v>445</v>
      </c>
      <c r="E1747" s="7">
        <v>0</v>
      </c>
      <c r="F1747" s="7">
        <v>0</v>
      </c>
      <c r="G1747" s="1"/>
      <c r="H1747" s="8" t="s">
        <v>7657</v>
      </c>
      <c r="I1747" s="8" t="e">
        <v>#VALUE!</v>
      </c>
      <c r="J1747" s="14" t="e">
        <v>#VALUE!</v>
      </c>
      <c r="K1747" s="14" t="e">
        <v>#VALUE!</v>
      </c>
      <c r="L1747" s="8" t="e">
        <v>#VALUE!</v>
      </c>
      <c r="M1747" s="10" t="s">
        <v>8731</v>
      </c>
    </row>
    <row r="1748" spans="1:13" x14ac:dyDescent="0.25">
      <c r="A1748" s="3">
        <v>44768</v>
      </c>
      <c r="B1748" s="1" t="s">
        <v>440</v>
      </c>
      <c r="C1748" s="1" t="s">
        <v>2096</v>
      </c>
      <c r="D1748" s="1" t="s">
        <v>450</v>
      </c>
      <c r="E1748" s="7">
        <v>0</v>
      </c>
      <c r="F1748" s="7">
        <v>0</v>
      </c>
      <c r="G1748" s="1"/>
      <c r="H1748" s="8" t="s">
        <v>7658</v>
      </c>
      <c r="I1748" s="8" t="e">
        <v>#VALUE!</v>
      </c>
      <c r="J1748" s="14" t="e">
        <v>#VALUE!</v>
      </c>
      <c r="K1748" s="14" t="e">
        <v>#VALUE!</v>
      </c>
      <c r="L1748" s="8" t="e">
        <v>#VALUE!</v>
      </c>
      <c r="M1748" s="10" t="s">
        <v>378</v>
      </c>
    </row>
    <row r="1749" spans="1:13" x14ac:dyDescent="0.25">
      <c r="A1749" s="3">
        <v>44768</v>
      </c>
      <c r="B1749" s="1" t="s">
        <v>10</v>
      </c>
      <c r="C1749" s="1" t="s">
        <v>2320</v>
      </c>
      <c r="D1749" s="1" t="s">
        <v>450</v>
      </c>
      <c r="E1749" s="7">
        <v>0</v>
      </c>
      <c r="F1749" s="7">
        <v>0</v>
      </c>
      <c r="G1749" s="1"/>
      <c r="H1749" s="8" t="s">
        <v>7658</v>
      </c>
      <c r="I1749" s="8" t="e">
        <v>#VALUE!</v>
      </c>
      <c r="J1749" s="14" t="e">
        <v>#VALUE!</v>
      </c>
      <c r="K1749" s="14" t="e">
        <v>#VALUE!</v>
      </c>
      <c r="L1749" s="8" t="e">
        <v>#VALUE!</v>
      </c>
      <c r="M1749" s="10" t="s">
        <v>378</v>
      </c>
    </row>
    <row r="1750" spans="1:13" x14ac:dyDescent="0.25">
      <c r="A1750" s="3">
        <v>44768</v>
      </c>
      <c r="B1750" s="1" t="s">
        <v>429</v>
      </c>
      <c r="C1750" s="1" t="s">
        <v>2318</v>
      </c>
      <c r="D1750" s="1" t="s">
        <v>422</v>
      </c>
      <c r="E1750" s="7">
        <v>0</v>
      </c>
      <c r="F1750" s="7">
        <v>0</v>
      </c>
      <c r="G1750" s="1"/>
      <c r="H1750" s="8" t="s">
        <v>7658</v>
      </c>
      <c r="I1750" s="8" t="e">
        <v>#VALUE!</v>
      </c>
      <c r="J1750" s="14" t="e">
        <v>#VALUE!</v>
      </c>
      <c r="K1750" s="14" t="e">
        <v>#VALUE!</v>
      </c>
      <c r="L1750" s="8" t="e">
        <v>#VALUE!</v>
      </c>
      <c r="M1750" s="10" t="s">
        <v>8731</v>
      </c>
    </row>
    <row r="1751" spans="1:13" x14ac:dyDescent="0.25">
      <c r="A1751" s="3">
        <v>44770</v>
      </c>
      <c r="B1751" s="1" t="s">
        <v>10</v>
      </c>
      <c r="C1751" s="1" t="s">
        <v>2324</v>
      </c>
      <c r="D1751" s="1" t="s">
        <v>635</v>
      </c>
      <c r="E1751" s="7">
        <v>0</v>
      </c>
      <c r="F1751" s="7">
        <v>0</v>
      </c>
      <c r="G1751" s="1"/>
      <c r="H1751" s="8" t="s">
        <v>7659</v>
      </c>
      <c r="I1751" s="8" t="e">
        <v>#VALUE!</v>
      </c>
      <c r="J1751" s="14" t="e">
        <v>#VALUE!</v>
      </c>
      <c r="K1751" s="14" t="e">
        <v>#VALUE!</v>
      </c>
      <c r="L1751" s="8" t="e">
        <v>#VALUE!</v>
      </c>
      <c r="M1751" s="10" t="s">
        <v>378</v>
      </c>
    </row>
    <row r="1752" spans="1:13" x14ac:dyDescent="0.25">
      <c r="A1752" s="3">
        <v>44771</v>
      </c>
      <c r="B1752" s="1" t="s">
        <v>440</v>
      </c>
      <c r="C1752" s="1" t="s">
        <v>2096</v>
      </c>
      <c r="D1752" s="1" t="s">
        <v>450</v>
      </c>
      <c r="E1752" s="7">
        <v>0</v>
      </c>
      <c r="F1752" s="7">
        <v>0</v>
      </c>
      <c r="G1752" s="1"/>
      <c r="H1752" s="8" t="s">
        <v>7660</v>
      </c>
      <c r="I1752" s="8" t="e">
        <v>#VALUE!</v>
      </c>
      <c r="J1752" s="14" t="e">
        <v>#VALUE!</v>
      </c>
      <c r="K1752" s="14" t="e">
        <v>#VALUE!</v>
      </c>
      <c r="L1752" s="8" t="e">
        <v>#VALUE!</v>
      </c>
      <c r="M1752" s="10" t="s">
        <v>378</v>
      </c>
    </row>
    <row r="1753" spans="1:13" x14ac:dyDescent="0.25">
      <c r="A1753" s="3">
        <v>44772</v>
      </c>
      <c r="B1753" s="1" t="s">
        <v>10</v>
      </c>
      <c r="C1753" s="1" t="s">
        <v>2094</v>
      </c>
      <c r="D1753" s="1" t="s">
        <v>422</v>
      </c>
      <c r="E1753" s="7">
        <v>0</v>
      </c>
      <c r="F1753" s="7">
        <v>0</v>
      </c>
      <c r="G1753" s="1"/>
      <c r="H1753" s="8" t="s">
        <v>7661</v>
      </c>
      <c r="I1753" s="8" t="e">
        <v>#VALUE!</v>
      </c>
      <c r="J1753" s="14" t="e">
        <v>#VALUE!</v>
      </c>
      <c r="K1753" s="14" t="e">
        <v>#VALUE!</v>
      </c>
      <c r="L1753" s="8" t="e">
        <v>#VALUE!</v>
      </c>
      <c r="M1753" s="10" t="s">
        <v>8731</v>
      </c>
    </row>
    <row r="1754" spans="1:13" x14ac:dyDescent="0.25">
      <c r="A1754" s="3">
        <v>44773</v>
      </c>
      <c r="B1754" s="1" t="s">
        <v>39</v>
      </c>
      <c r="C1754" s="1" t="s">
        <v>2331</v>
      </c>
      <c r="D1754" s="1" t="s">
        <v>422</v>
      </c>
      <c r="E1754" s="7">
        <v>0</v>
      </c>
      <c r="F1754" s="7">
        <v>0</v>
      </c>
      <c r="G1754" s="1"/>
      <c r="H1754" s="8" t="s">
        <v>7662</v>
      </c>
      <c r="I1754" s="8" t="e">
        <v>#VALUE!</v>
      </c>
      <c r="J1754" s="14" t="e">
        <v>#VALUE!</v>
      </c>
      <c r="K1754" s="14" t="e">
        <v>#VALUE!</v>
      </c>
      <c r="L1754" s="8" t="e">
        <v>#VALUE!</v>
      </c>
      <c r="M1754" s="10" t="s">
        <v>8731</v>
      </c>
    </row>
    <row r="1755" spans="1:13" x14ac:dyDescent="0.25">
      <c r="A1755" s="3">
        <v>44774</v>
      </c>
      <c r="B1755" s="1" t="s">
        <v>10</v>
      </c>
      <c r="C1755" s="1" t="s">
        <v>631</v>
      </c>
      <c r="D1755" s="1" t="s">
        <v>635</v>
      </c>
      <c r="E1755" s="7">
        <v>0</v>
      </c>
      <c r="F1755" s="7">
        <v>0</v>
      </c>
      <c r="G1755" s="1"/>
      <c r="H1755" s="8" t="s">
        <v>7663</v>
      </c>
      <c r="I1755" s="8" t="e">
        <v>#VALUE!</v>
      </c>
      <c r="J1755" s="14" t="e">
        <v>#VALUE!</v>
      </c>
      <c r="K1755" s="14" t="e">
        <v>#VALUE!</v>
      </c>
      <c r="L1755" s="8" t="e">
        <v>#VALUE!</v>
      </c>
      <c r="M1755" s="10" t="s">
        <v>378</v>
      </c>
    </row>
    <row r="1756" spans="1:13" x14ac:dyDescent="0.25">
      <c r="A1756" s="3">
        <v>44774</v>
      </c>
      <c r="B1756" s="1" t="s">
        <v>25</v>
      </c>
      <c r="C1756" s="1" t="s">
        <v>2198</v>
      </c>
      <c r="D1756" s="1" t="s">
        <v>378</v>
      </c>
      <c r="E1756" s="7">
        <v>0</v>
      </c>
      <c r="F1756" s="7">
        <v>0</v>
      </c>
      <c r="G1756" s="1"/>
      <c r="H1756" s="8" t="s">
        <v>7663</v>
      </c>
      <c r="I1756" s="8" t="e">
        <v>#VALUE!</v>
      </c>
      <c r="J1756" s="14" t="e">
        <v>#VALUE!</v>
      </c>
      <c r="K1756" s="14" t="e">
        <v>#VALUE!</v>
      </c>
      <c r="L1756" s="8" t="e">
        <v>#VALUE!</v>
      </c>
      <c r="M1756" s="10" t="s">
        <v>378</v>
      </c>
    </row>
    <row r="1757" spans="1:13" x14ac:dyDescent="0.25">
      <c r="A1757" s="3">
        <v>44776</v>
      </c>
      <c r="B1757" s="1" t="s">
        <v>440</v>
      </c>
      <c r="C1757" s="1" t="s">
        <v>2339</v>
      </c>
      <c r="D1757" s="1" t="s">
        <v>50</v>
      </c>
      <c r="E1757" s="7">
        <v>0</v>
      </c>
      <c r="F1757" s="7">
        <v>71000</v>
      </c>
      <c r="G1757" s="1"/>
      <c r="H1757" s="8" t="s">
        <v>7664</v>
      </c>
      <c r="I1757" s="8" t="e">
        <v>#VALUE!</v>
      </c>
      <c r="J1757" s="14" t="e">
        <v>#VALUE!</v>
      </c>
      <c r="K1757" s="14" t="e">
        <v>#VALUE!</v>
      </c>
      <c r="L1757" s="8" t="e">
        <v>#VALUE!</v>
      </c>
      <c r="M1757" s="10" t="s">
        <v>809</v>
      </c>
    </row>
    <row r="1758" spans="1:13" x14ac:dyDescent="0.25">
      <c r="A1758" s="3">
        <v>44776</v>
      </c>
      <c r="B1758" s="1" t="s">
        <v>440</v>
      </c>
      <c r="C1758" s="1" t="s">
        <v>2341</v>
      </c>
      <c r="D1758" s="1" t="s">
        <v>50</v>
      </c>
      <c r="E1758" s="7">
        <v>0</v>
      </c>
      <c r="F1758" s="7">
        <v>91264</v>
      </c>
      <c r="G1758" s="1"/>
      <c r="H1758" s="8" t="s">
        <v>7664</v>
      </c>
      <c r="I1758" s="8" t="e">
        <v>#VALUE!</v>
      </c>
      <c r="J1758" s="14" t="e">
        <v>#VALUE!</v>
      </c>
      <c r="K1758" s="14" t="e">
        <v>#VALUE!</v>
      </c>
      <c r="L1758" s="8" t="e">
        <v>#VALUE!</v>
      </c>
      <c r="M1758" s="10" t="s">
        <v>809</v>
      </c>
    </row>
    <row r="1759" spans="1:13" x14ac:dyDescent="0.25">
      <c r="A1759" s="3">
        <v>44776</v>
      </c>
      <c r="B1759" s="1" t="s">
        <v>429</v>
      </c>
      <c r="C1759" s="1" t="s">
        <v>1612</v>
      </c>
      <c r="D1759" s="1" t="s">
        <v>450</v>
      </c>
      <c r="E1759" s="7">
        <v>0</v>
      </c>
      <c r="F1759" s="7">
        <v>0</v>
      </c>
      <c r="G1759" s="1"/>
      <c r="H1759" s="8" t="s">
        <v>7664</v>
      </c>
      <c r="I1759" s="8" t="e">
        <v>#VALUE!</v>
      </c>
      <c r="J1759" s="14" t="e">
        <v>#VALUE!</v>
      </c>
      <c r="K1759" s="14" t="e">
        <v>#VALUE!</v>
      </c>
      <c r="L1759" s="8" t="e">
        <v>#VALUE!</v>
      </c>
      <c r="M1759" s="10" t="s">
        <v>378</v>
      </c>
    </row>
    <row r="1760" spans="1:13" x14ac:dyDescent="0.25">
      <c r="A1760" s="3">
        <v>44776</v>
      </c>
      <c r="B1760" s="1" t="s">
        <v>96</v>
      </c>
      <c r="C1760" s="1" t="s">
        <v>2338</v>
      </c>
      <c r="D1760" s="1" t="s">
        <v>50</v>
      </c>
      <c r="E1760" s="7">
        <v>0</v>
      </c>
      <c r="F1760" s="7">
        <v>80000</v>
      </c>
      <c r="G1760" s="1"/>
      <c r="H1760" s="8" t="s">
        <v>7664</v>
      </c>
      <c r="I1760" s="8" t="e">
        <v>#VALUE!</v>
      </c>
      <c r="J1760" s="14" t="e">
        <v>#VALUE!</v>
      </c>
      <c r="K1760" s="14" t="e">
        <v>#VALUE!</v>
      </c>
      <c r="L1760" s="8" t="e">
        <v>#VALUE!</v>
      </c>
      <c r="M1760" s="10" t="s">
        <v>809</v>
      </c>
    </row>
    <row r="1761" spans="1:13" x14ac:dyDescent="0.25">
      <c r="A1761" s="3">
        <v>44777</v>
      </c>
      <c r="B1761" s="1" t="s">
        <v>440</v>
      </c>
      <c r="C1761" s="1" t="s">
        <v>2344</v>
      </c>
      <c r="D1761" s="1" t="s">
        <v>50</v>
      </c>
      <c r="E1761" s="7">
        <v>0</v>
      </c>
      <c r="F1761" s="7">
        <v>75500</v>
      </c>
      <c r="G1761" s="1"/>
      <c r="H1761" s="8" t="s">
        <v>7665</v>
      </c>
      <c r="I1761" s="8" t="e">
        <v>#VALUE!</v>
      </c>
      <c r="J1761" s="14" t="e">
        <v>#VALUE!</v>
      </c>
      <c r="K1761" s="14" t="e">
        <v>#VALUE!</v>
      </c>
      <c r="L1761" s="8" t="e">
        <v>#VALUE!</v>
      </c>
      <c r="M1761" s="10" t="s">
        <v>809</v>
      </c>
    </row>
    <row r="1762" spans="1:13" x14ac:dyDescent="0.25">
      <c r="A1762" s="3">
        <v>44778</v>
      </c>
      <c r="B1762" s="1" t="s">
        <v>10</v>
      </c>
      <c r="C1762" s="1" t="s">
        <v>656</v>
      </c>
      <c r="D1762" s="1" t="s">
        <v>635</v>
      </c>
      <c r="E1762" s="7">
        <v>3</v>
      </c>
      <c r="F1762" s="7">
        <v>350</v>
      </c>
      <c r="G1762" s="1"/>
      <c r="H1762" s="8" t="s">
        <v>7666</v>
      </c>
      <c r="I1762" s="8" t="e">
        <v>#VALUE!</v>
      </c>
      <c r="J1762" s="14" t="e">
        <v>#VALUE!</v>
      </c>
      <c r="K1762" s="14" t="e">
        <v>#VALUE!</v>
      </c>
      <c r="L1762" s="8" t="e">
        <v>#VALUE!</v>
      </c>
      <c r="M1762" s="10" t="s">
        <v>378</v>
      </c>
    </row>
    <row r="1763" spans="1:13" x14ac:dyDescent="0.25">
      <c r="A1763" s="3">
        <v>44778</v>
      </c>
      <c r="B1763" s="1" t="s">
        <v>10</v>
      </c>
      <c r="C1763" s="1" t="s">
        <v>449</v>
      </c>
      <c r="D1763" s="1" t="s">
        <v>378</v>
      </c>
      <c r="E1763" s="7">
        <v>0</v>
      </c>
      <c r="F1763" s="7">
        <v>0</v>
      </c>
      <c r="G1763" s="1"/>
      <c r="H1763" s="8" t="s">
        <v>7666</v>
      </c>
      <c r="I1763" s="8" t="e">
        <v>#VALUE!</v>
      </c>
      <c r="J1763" s="14" t="e">
        <v>#VALUE!</v>
      </c>
      <c r="K1763" s="14" t="e">
        <v>#VALUE!</v>
      </c>
      <c r="L1763" s="8" t="e">
        <v>#VALUE!</v>
      </c>
      <c r="M1763" s="10" t="s">
        <v>378</v>
      </c>
    </row>
    <row r="1764" spans="1:13" x14ac:dyDescent="0.25">
      <c r="A1764" s="3">
        <v>44782</v>
      </c>
      <c r="B1764" s="1" t="s">
        <v>25</v>
      </c>
      <c r="C1764" s="1" t="s">
        <v>2043</v>
      </c>
      <c r="D1764" s="1" t="s">
        <v>422</v>
      </c>
      <c r="E1764" s="7">
        <v>0</v>
      </c>
      <c r="F1764" s="7">
        <v>0</v>
      </c>
      <c r="G1764" s="1"/>
      <c r="H1764" s="8" t="s">
        <v>7667</v>
      </c>
      <c r="I1764" s="8" t="e">
        <v>#VALUE!</v>
      </c>
      <c r="J1764" s="14" t="e">
        <v>#VALUE!</v>
      </c>
      <c r="K1764" s="14" t="e">
        <v>#VALUE!</v>
      </c>
      <c r="L1764" s="8" t="e">
        <v>#VALUE!</v>
      </c>
      <c r="M1764" s="10" t="s">
        <v>8731</v>
      </c>
    </row>
    <row r="1765" spans="1:13" x14ac:dyDescent="0.25">
      <c r="A1765" s="3">
        <v>44782</v>
      </c>
      <c r="B1765" s="1" t="s">
        <v>25</v>
      </c>
      <c r="C1765" s="1" t="s">
        <v>2043</v>
      </c>
      <c r="D1765" s="1" t="s">
        <v>422</v>
      </c>
      <c r="E1765" s="7">
        <v>0</v>
      </c>
      <c r="F1765" s="7">
        <v>0</v>
      </c>
      <c r="G1765" s="1"/>
      <c r="H1765" s="8" t="s">
        <v>7667</v>
      </c>
      <c r="I1765" s="8" t="e">
        <v>#VALUE!</v>
      </c>
      <c r="J1765" s="14" t="e">
        <v>#VALUE!</v>
      </c>
      <c r="K1765" s="14" t="e">
        <v>#VALUE!</v>
      </c>
      <c r="L1765" s="8" t="e">
        <v>#VALUE!</v>
      </c>
      <c r="M1765" s="10" t="s">
        <v>8731</v>
      </c>
    </row>
    <row r="1766" spans="1:13" x14ac:dyDescent="0.25">
      <c r="A1766" s="3">
        <v>44782</v>
      </c>
      <c r="B1766" s="1" t="s">
        <v>25</v>
      </c>
      <c r="C1766" s="1" t="s">
        <v>2090</v>
      </c>
      <c r="D1766" s="1" t="s">
        <v>422</v>
      </c>
      <c r="E1766" s="7">
        <v>0</v>
      </c>
      <c r="F1766" s="7">
        <v>0</v>
      </c>
      <c r="G1766" s="1"/>
      <c r="H1766" s="8" t="s">
        <v>7667</v>
      </c>
      <c r="I1766" s="8" t="e">
        <v>#VALUE!</v>
      </c>
      <c r="J1766" s="14" t="e">
        <v>#VALUE!</v>
      </c>
      <c r="K1766" s="14" t="e">
        <v>#VALUE!</v>
      </c>
      <c r="L1766" s="8" t="e">
        <v>#VALUE!</v>
      </c>
      <c r="M1766" s="10" t="s">
        <v>8731</v>
      </c>
    </row>
    <row r="1767" spans="1:13" x14ac:dyDescent="0.25">
      <c r="A1767" s="3">
        <v>44782</v>
      </c>
      <c r="B1767" s="1" t="s">
        <v>10</v>
      </c>
      <c r="C1767" s="1" t="s">
        <v>1610</v>
      </c>
      <c r="D1767" s="1" t="s">
        <v>378</v>
      </c>
      <c r="E1767" s="7">
        <v>0</v>
      </c>
      <c r="F1767" s="7">
        <v>0</v>
      </c>
      <c r="G1767" s="1"/>
      <c r="H1767" s="8" t="s">
        <v>7667</v>
      </c>
      <c r="I1767" s="8" t="e">
        <v>#VALUE!</v>
      </c>
      <c r="J1767" s="14" t="e">
        <v>#VALUE!</v>
      </c>
      <c r="K1767" s="14" t="e">
        <v>#VALUE!</v>
      </c>
      <c r="L1767" s="8" t="e">
        <v>#VALUE!</v>
      </c>
      <c r="M1767" s="10" t="s">
        <v>378</v>
      </c>
    </row>
    <row r="1768" spans="1:13" x14ac:dyDescent="0.25">
      <c r="A1768" s="3">
        <v>44782</v>
      </c>
      <c r="B1768" s="1" t="s">
        <v>440</v>
      </c>
      <c r="C1768" s="1" t="s">
        <v>697</v>
      </c>
      <c r="D1768" s="1" t="s">
        <v>422</v>
      </c>
      <c r="E1768" s="7">
        <v>0</v>
      </c>
      <c r="F1768" s="7">
        <v>62464</v>
      </c>
      <c r="G1768" s="1"/>
      <c r="H1768" s="8" t="s">
        <v>7667</v>
      </c>
      <c r="I1768" s="8" t="e">
        <v>#VALUE!</v>
      </c>
      <c r="J1768" s="14" t="e">
        <v>#VALUE!</v>
      </c>
      <c r="K1768" s="14" t="e">
        <v>#VALUE!</v>
      </c>
      <c r="L1768" s="8" t="e">
        <v>#VALUE!</v>
      </c>
      <c r="M1768" s="10" t="s">
        <v>8731</v>
      </c>
    </row>
    <row r="1769" spans="1:13" x14ac:dyDescent="0.25">
      <c r="A1769" s="3">
        <v>44783</v>
      </c>
      <c r="B1769" s="1" t="s">
        <v>429</v>
      </c>
      <c r="C1769" s="1" t="s">
        <v>544</v>
      </c>
      <c r="D1769" s="1" t="s">
        <v>50</v>
      </c>
      <c r="E1769" s="7">
        <v>0</v>
      </c>
      <c r="F1769" s="7">
        <v>140464</v>
      </c>
      <c r="G1769" s="1"/>
      <c r="H1769" s="8" t="s">
        <v>7668</v>
      </c>
      <c r="I1769" s="8" t="e">
        <v>#VALUE!</v>
      </c>
      <c r="J1769" s="14" t="e">
        <v>#VALUE!</v>
      </c>
      <c r="K1769" s="14" t="e">
        <v>#VALUE!</v>
      </c>
      <c r="L1769" s="8" t="e">
        <v>#VALUE!</v>
      </c>
      <c r="M1769" s="10" t="s">
        <v>809</v>
      </c>
    </row>
    <row r="1770" spans="1:13" x14ac:dyDescent="0.25">
      <c r="A1770" s="3">
        <v>44783</v>
      </c>
      <c r="B1770" s="1" t="s">
        <v>25</v>
      </c>
      <c r="C1770" s="1" t="s">
        <v>2357</v>
      </c>
      <c r="D1770" s="1" t="s">
        <v>378</v>
      </c>
      <c r="E1770" s="7">
        <v>0</v>
      </c>
      <c r="F1770" s="7">
        <v>0</v>
      </c>
      <c r="G1770" s="1"/>
      <c r="H1770" s="8" t="s">
        <v>7668</v>
      </c>
      <c r="I1770" s="8" t="e">
        <v>#VALUE!</v>
      </c>
      <c r="J1770" s="14" t="e">
        <v>#VALUE!</v>
      </c>
      <c r="K1770" s="14" t="e">
        <v>#VALUE!</v>
      </c>
      <c r="L1770" s="8" t="e">
        <v>#VALUE!</v>
      </c>
      <c r="M1770" s="10" t="s">
        <v>378</v>
      </c>
    </row>
    <row r="1771" spans="1:13" x14ac:dyDescent="0.25">
      <c r="A1771" s="3">
        <v>44783</v>
      </c>
      <c r="B1771" s="1" t="s">
        <v>25</v>
      </c>
      <c r="C1771" s="1" t="s">
        <v>2355</v>
      </c>
      <c r="D1771" s="1" t="s">
        <v>50</v>
      </c>
      <c r="E1771" s="7">
        <v>24</v>
      </c>
      <c r="F1771" s="7">
        <v>0</v>
      </c>
      <c r="G1771" s="1"/>
      <c r="H1771" s="8" t="s">
        <v>7668</v>
      </c>
      <c r="I1771" s="8" t="e">
        <v>#VALUE!</v>
      </c>
      <c r="J1771" s="14" t="e">
        <v>#VALUE!</v>
      </c>
      <c r="K1771" s="14" t="e">
        <v>#VALUE!</v>
      </c>
      <c r="L1771" s="8" t="e">
        <v>#VALUE!</v>
      </c>
      <c r="M1771" s="10" t="s">
        <v>809</v>
      </c>
    </row>
    <row r="1772" spans="1:13" x14ac:dyDescent="0.25">
      <c r="A1772" s="3">
        <v>44785</v>
      </c>
      <c r="B1772" s="1" t="s">
        <v>25</v>
      </c>
      <c r="C1772" s="1" t="s">
        <v>2361</v>
      </c>
      <c r="D1772" s="1" t="s">
        <v>378</v>
      </c>
      <c r="E1772" s="7">
        <v>0</v>
      </c>
      <c r="F1772" s="7">
        <v>0</v>
      </c>
      <c r="G1772" s="1"/>
      <c r="H1772" s="8" t="s">
        <v>7669</v>
      </c>
      <c r="I1772" s="8" t="e">
        <v>#VALUE!</v>
      </c>
      <c r="J1772" s="14" t="e">
        <v>#VALUE!</v>
      </c>
      <c r="K1772" s="14" t="e">
        <v>#VALUE!</v>
      </c>
      <c r="L1772" s="8" t="e">
        <v>#VALUE!</v>
      </c>
      <c r="M1772" s="10" t="s">
        <v>378</v>
      </c>
    </row>
    <row r="1773" spans="1:13" x14ac:dyDescent="0.25">
      <c r="A1773" s="3">
        <v>44788</v>
      </c>
      <c r="B1773" s="1" t="s">
        <v>440</v>
      </c>
      <c r="C1773" s="1" t="s">
        <v>2367</v>
      </c>
      <c r="D1773" s="1" t="s">
        <v>445</v>
      </c>
      <c r="E1773" s="7">
        <v>0</v>
      </c>
      <c r="F1773" s="7">
        <v>0</v>
      </c>
      <c r="G1773" s="1"/>
      <c r="H1773" s="8" t="s">
        <v>7670</v>
      </c>
      <c r="I1773" s="8" t="e">
        <v>#VALUE!</v>
      </c>
      <c r="J1773" s="14" t="e">
        <v>#VALUE!</v>
      </c>
      <c r="K1773" s="14" t="e">
        <v>#VALUE!</v>
      </c>
      <c r="L1773" s="8" t="e">
        <v>#VALUE!</v>
      </c>
      <c r="M1773" s="10" t="s">
        <v>8731</v>
      </c>
    </row>
    <row r="1774" spans="1:13" x14ac:dyDescent="0.25">
      <c r="A1774" s="3">
        <v>44788</v>
      </c>
      <c r="B1774" s="1" t="s">
        <v>10</v>
      </c>
      <c r="C1774" s="1" t="s">
        <v>795</v>
      </c>
      <c r="D1774" s="1" t="s">
        <v>378</v>
      </c>
      <c r="E1774" s="7">
        <v>0</v>
      </c>
      <c r="F1774" s="7">
        <v>0</v>
      </c>
      <c r="G1774" s="1"/>
      <c r="H1774" s="8" t="s">
        <v>7670</v>
      </c>
      <c r="I1774" s="8" t="e">
        <v>#VALUE!</v>
      </c>
      <c r="J1774" s="14" t="e">
        <v>#VALUE!</v>
      </c>
      <c r="K1774" s="14" t="e">
        <v>#VALUE!</v>
      </c>
      <c r="L1774" s="8" t="e">
        <v>#VALUE!</v>
      </c>
      <c r="M1774" s="10" t="s">
        <v>378</v>
      </c>
    </row>
    <row r="1775" spans="1:13" x14ac:dyDescent="0.25">
      <c r="A1775" s="3">
        <v>44788</v>
      </c>
      <c r="B1775" s="1" t="s">
        <v>10</v>
      </c>
      <c r="C1775" s="1" t="s">
        <v>2364</v>
      </c>
      <c r="D1775" s="1" t="s">
        <v>445</v>
      </c>
      <c r="E1775" s="7">
        <v>0</v>
      </c>
      <c r="F1775" s="7">
        <v>5000</v>
      </c>
      <c r="G1775" s="1"/>
      <c r="H1775" s="8" t="s">
        <v>7670</v>
      </c>
      <c r="I1775" s="8" t="e">
        <v>#VALUE!</v>
      </c>
      <c r="J1775" s="14" t="e">
        <v>#VALUE!</v>
      </c>
      <c r="K1775" s="14" t="e">
        <v>#VALUE!</v>
      </c>
      <c r="L1775" s="8" t="e">
        <v>#VALUE!</v>
      </c>
      <c r="M1775" s="10" t="s">
        <v>8731</v>
      </c>
    </row>
    <row r="1776" spans="1:13" x14ac:dyDescent="0.25">
      <c r="A1776" s="3">
        <v>44791</v>
      </c>
      <c r="B1776" s="1" t="s">
        <v>440</v>
      </c>
      <c r="C1776" s="1" t="s">
        <v>2370</v>
      </c>
      <c r="D1776" s="1" t="s">
        <v>422</v>
      </c>
      <c r="E1776" s="7">
        <v>0</v>
      </c>
      <c r="F1776" s="7">
        <v>0</v>
      </c>
      <c r="G1776" s="1"/>
      <c r="H1776" s="8" t="s">
        <v>7671</v>
      </c>
      <c r="I1776" s="8" t="e">
        <v>#VALUE!</v>
      </c>
      <c r="J1776" s="14" t="e">
        <v>#VALUE!</v>
      </c>
      <c r="K1776" s="14" t="e">
        <v>#VALUE!</v>
      </c>
      <c r="L1776" s="8" t="e">
        <v>#VALUE!</v>
      </c>
      <c r="M1776" s="10" t="s">
        <v>8731</v>
      </c>
    </row>
    <row r="1777" spans="1:13" x14ac:dyDescent="0.25">
      <c r="A1777" s="3">
        <v>44792</v>
      </c>
      <c r="B1777" s="1" t="s">
        <v>10</v>
      </c>
      <c r="C1777" s="1" t="s">
        <v>2375</v>
      </c>
      <c r="D1777" s="1" t="s">
        <v>545</v>
      </c>
      <c r="E1777" s="7">
        <v>0</v>
      </c>
      <c r="F1777" s="7">
        <v>0</v>
      </c>
      <c r="G1777" s="1"/>
      <c r="H1777" s="8" t="s">
        <v>7672</v>
      </c>
      <c r="I1777" s="8" t="e">
        <v>#VALUE!</v>
      </c>
      <c r="J1777" s="14" t="e">
        <v>#VALUE!</v>
      </c>
      <c r="K1777" s="14" t="e">
        <v>#VALUE!</v>
      </c>
      <c r="L1777" s="8" t="e">
        <v>#VALUE!</v>
      </c>
      <c r="M1777" s="10" t="s">
        <v>5089</v>
      </c>
    </row>
    <row r="1778" spans="1:13" x14ac:dyDescent="0.25">
      <c r="A1778" s="3">
        <v>44792</v>
      </c>
      <c r="B1778" s="1" t="s">
        <v>39</v>
      </c>
      <c r="C1778" s="1" t="s">
        <v>2373</v>
      </c>
      <c r="D1778" s="1" t="s">
        <v>635</v>
      </c>
      <c r="E1778" s="7">
        <v>0</v>
      </c>
      <c r="F1778" s="7">
        <v>0</v>
      </c>
      <c r="G1778" s="1"/>
      <c r="H1778" s="8" t="s">
        <v>7672</v>
      </c>
      <c r="I1778" s="8" t="e">
        <v>#VALUE!</v>
      </c>
      <c r="J1778" s="14" t="e">
        <v>#VALUE!</v>
      </c>
      <c r="K1778" s="14" t="e">
        <v>#VALUE!</v>
      </c>
      <c r="L1778" s="8" t="e">
        <v>#VALUE!</v>
      </c>
      <c r="M1778" s="10" t="s">
        <v>378</v>
      </c>
    </row>
    <row r="1779" spans="1:13" x14ac:dyDescent="0.25">
      <c r="A1779" s="3">
        <v>44795</v>
      </c>
      <c r="B1779" s="1" t="s">
        <v>429</v>
      </c>
      <c r="C1779" s="1" t="s">
        <v>2217</v>
      </c>
      <c r="D1779" s="1" t="s">
        <v>50</v>
      </c>
      <c r="E1779" s="7">
        <v>0</v>
      </c>
      <c r="F1779" s="7">
        <v>0</v>
      </c>
      <c r="G1779" s="1"/>
      <c r="H1779" s="8" t="s">
        <v>7673</v>
      </c>
      <c r="I1779" s="8" t="e">
        <v>#VALUE!</v>
      </c>
      <c r="J1779" s="14" t="e">
        <v>#VALUE!</v>
      </c>
      <c r="K1779" s="14" t="e">
        <v>#VALUE!</v>
      </c>
      <c r="L1779" s="8" t="e">
        <v>#VALUE!</v>
      </c>
      <c r="M1779" s="10" t="s">
        <v>809</v>
      </c>
    </row>
    <row r="1780" spans="1:13" x14ac:dyDescent="0.25">
      <c r="A1780" s="3">
        <v>44795</v>
      </c>
      <c r="B1780" s="1" t="s">
        <v>429</v>
      </c>
      <c r="C1780" s="1" t="s">
        <v>2379</v>
      </c>
      <c r="D1780" s="1" t="s">
        <v>422</v>
      </c>
      <c r="E1780" s="7">
        <v>24</v>
      </c>
      <c r="F1780" s="7">
        <v>6385</v>
      </c>
      <c r="G1780" s="1"/>
      <c r="H1780" s="8" t="s">
        <v>7673</v>
      </c>
      <c r="I1780" s="8" t="e">
        <v>#VALUE!</v>
      </c>
      <c r="J1780" s="14" t="e">
        <v>#VALUE!</v>
      </c>
      <c r="K1780" s="14" t="e">
        <v>#VALUE!</v>
      </c>
      <c r="L1780" s="8" t="e">
        <v>#VALUE!</v>
      </c>
      <c r="M1780" s="10" t="s">
        <v>8731</v>
      </c>
    </row>
    <row r="1781" spans="1:13" x14ac:dyDescent="0.25">
      <c r="A1781" s="3">
        <v>44795</v>
      </c>
      <c r="B1781" s="1" t="s">
        <v>10</v>
      </c>
      <c r="C1781" s="1" t="s">
        <v>631</v>
      </c>
      <c r="D1781" s="1" t="s">
        <v>378</v>
      </c>
      <c r="E1781" s="7">
        <v>0</v>
      </c>
      <c r="F1781" s="7">
        <v>0</v>
      </c>
      <c r="G1781" s="1"/>
      <c r="H1781" s="8" t="s">
        <v>7673</v>
      </c>
      <c r="I1781" s="8" t="e">
        <v>#VALUE!</v>
      </c>
      <c r="J1781" s="14" t="e">
        <v>#VALUE!</v>
      </c>
      <c r="K1781" s="14" t="e">
        <v>#VALUE!</v>
      </c>
      <c r="L1781" s="8" t="e">
        <v>#VALUE!</v>
      </c>
      <c r="M1781" s="10" t="s">
        <v>378</v>
      </c>
    </row>
    <row r="1782" spans="1:13" x14ac:dyDescent="0.25">
      <c r="A1782" s="3">
        <v>44797</v>
      </c>
      <c r="B1782" s="1" t="s">
        <v>10</v>
      </c>
      <c r="C1782" s="1" t="s">
        <v>631</v>
      </c>
      <c r="D1782" s="1" t="s">
        <v>378</v>
      </c>
      <c r="E1782" s="7">
        <v>0</v>
      </c>
      <c r="F1782" s="7">
        <v>0</v>
      </c>
      <c r="G1782" s="1"/>
      <c r="H1782" s="8" t="s">
        <v>7674</v>
      </c>
      <c r="I1782" s="8" t="e">
        <v>#VALUE!</v>
      </c>
      <c r="J1782" s="14" t="e">
        <v>#VALUE!</v>
      </c>
      <c r="K1782" s="14" t="e">
        <v>#VALUE!</v>
      </c>
      <c r="L1782" s="8" t="e">
        <v>#VALUE!</v>
      </c>
      <c r="M1782" s="10" t="s">
        <v>378</v>
      </c>
    </row>
    <row r="1783" spans="1:13" x14ac:dyDescent="0.25">
      <c r="A1783" s="3">
        <v>44798</v>
      </c>
      <c r="B1783" s="1" t="s">
        <v>10</v>
      </c>
      <c r="C1783" s="1" t="s">
        <v>1669</v>
      </c>
      <c r="D1783" s="1" t="s">
        <v>378</v>
      </c>
      <c r="E1783" s="7">
        <v>0</v>
      </c>
      <c r="F1783" s="7">
        <v>0</v>
      </c>
      <c r="G1783" s="1"/>
      <c r="H1783" s="8" t="s">
        <v>7675</v>
      </c>
      <c r="I1783" s="8" t="e">
        <v>#VALUE!</v>
      </c>
      <c r="J1783" s="14" t="e">
        <v>#VALUE!</v>
      </c>
      <c r="K1783" s="14" t="e">
        <v>#VALUE!</v>
      </c>
      <c r="L1783" s="8" t="e">
        <v>#VALUE!</v>
      </c>
      <c r="M1783" s="10" t="s">
        <v>378</v>
      </c>
    </row>
    <row r="1784" spans="1:13" x14ac:dyDescent="0.25">
      <c r="A1784" s="3">
        <v>44798</v>
      </c>
      <c r="B1784" s="1" t="s">
        <v>10</v>
      </c>
      <c r="C1784" s="1" t="s">
        <v>1669</v>
      </c>
      <c r="D1784" s="1" t="s">
        <v>378</v>
      </c>
      <c r="E1784" s="7">
        <v>0</v>
      </c>
      <c r="F1784" s="7">
        <v>0</v>
      </c>
      <c r="G1784" s="1"/>
      <c r="H1784" s="8" t="s">
        <v>7675</v>
      </c>
      <c r="I1784" s="8" t="e">
        <v>#VALUE!</v>
      </c>
      <c r="J1784" s="14" t="e">
        <v>#VALUE!</v>
      </c>
      <c r="K1784" s="14" t="e">
        <v>#VALUE!</v>
      </c>
      <c r="L1784" s="8" t="e">
        <v>#VALUE!</v>
      </c>
      <c r="M1784" s="10" t="s">
        <v>378</v>
      </c>
    </row>
    <row r="1785" spans="1:13" x14ac:dyDescent="0.25">
      <c r="A1785" s="3">
        <v>44799</v>
      </c>
      <c r="B1785" s="1" t="s">
        <v>10</v>
      </c>
      <c r="C1785" s="1" t="s">
        <v>631</v>
      </c>
      <c r="D1785" s="1" t="s">
        <v>378</v>
      </c>
      <c r="E1785" s="7">
        <v>0</v>
      </c>
      <c r="F1785" s="7">
        <v>0</v>
      </c>
      <c r="G1785" s="1"/>
      <c r="H1785" s="8" t="s">
        <v>7676</v>
      </c>
      <c r="I1785" s="8" t="e">
        <v>#VALUE!</v>
      </c>
      <c r="J1785" s="14" t="e">
        <v>#VALUE!</v>
      </c>
      <c r="K1785" s="14" t="e">
        <v>#VALUE!</v>
      </c>
      <c r="L1785" s="8" t="e">
        <v>#VALUE!</v>
      </c>
      <c r="M1785" s="10" t="s">
        <v>378</v>
      </c>
    </row>
    <row r="1786" spans="1:13" x14ac:dyDescent="0.25">
      <c r="A1786" s="3">
        <v>44800</v>
      </c>
      <c r="B1786" s="1" t="s">
        <v>39</v>
      </c>
      <c r="C1786" s="1" t="s">
        <v>548</v>
      </c>
      <c r="D1786" s="1" t="s">
        <v>422</v>
      </c>
      <c r="E1786" s="7">
        <v>0</v>
      </c>
      <c r="F1786" s="7">
        <v>0</v>
      </c>
      <c r="G1786" s="1"/>
      <c r="H1786" s="8" t="s">
        <v>7677</v>
      </c>
      <c r="I1786" s="8" t="e">
        <v>#VALUE!</v>
      </c>
      <c r="J1786" s="14" t="e">
        <v>#VALUE!</v>
      </c>
      <c r="K1786" s="14" t="e">
        <v>#VALUE!</v>
      </c>
      <c r="L1786" s="8" t="e">
        <v>#VALUE!</v>
      </c>
      <c r="M1786" s="10" t="s">
        <v>8731</v>
      </c>
    </row>
    <row r="1787" spans="1:13" x14ac:dyDescent="0.25">
      <c r="A1787" s="3">
        <v>44801</v>
      </c>
      <c r="B1787" s="1" t="s">
        <v>39</v>
      </c>
      <c r="C1787" s="1" t="s">
        <v>1905</v>
      </c>
      <c r="D1787" s="1" t="s">
        <v>422</v>
      </c>
      <c r="E1787" s="7">
        <v>0</v>
      </c>
      <c r="F1787" s="7">
        <v>0</v>
      </c>
      <c r="G1787" s="1"/>
      <c r="H1787" s="8" t="s">
        <v>7678</v>
      </c>
      <c r="I1787" s="8" t="e">
        <v>#VALUE!</v>
      </c>
      <c r="J1787" s="14" t="e">
        <v>#VALUE!</v>
      </c>
      <c r="K1787" s="14" t="e">
        <v>#VALUE!</v>
      </c>
      <c r="L1787" s="8" t="e">
        <v>#VALUE!</v>
      </c>
      <c r="M1787" s="10" t="s">
        <v>8731</v>
      </c>
    </row>
    <row r="1788" spans="1:13" x14ac:dyDescent="0.25">
      <c r="A1788" s="3">
        <v>44802</v>
      </c>
      <c r="B1788" s="1" t="s">
        <v>429</v>
      </c>
      <c r="C1788" s="1" t="s">
        <v>2395</v>
      </c>
      <c r="D1788" s="1" t="s">
        <v>450</v>
      </c>
      <c r="E1788" s="7">
        <v>0</v>
      </c>
      <c r="F1788" s="7">
        <v>0</v>
      </c>
      <c r="G1788" s="1"/>
      <c r="H1788" s="8" t="s">
        <v>7679</v>
      </c>
      <c r="I1788" s="8" t="e">
        <v>#VALUE!</v>
      </c>
      <c r="J1788" s="14" t="e">
        <v>#VALUE!</v>
      </c>
      <c r="K1788" s="14" t="e">
        <v>#VALUE!</v>
      </c>
      <c r="L1788" s="8" t="e">
        <v>#VALUE!</v>
      </c>
      <c r="M1788" s="10" t="s">
        <v>378</v>
      </c>
    </row>
    <row r="1789" spans="1:13" x14ac:dyDescent="0.25">
      <c r="A1789" s="3">
        <v>44802</v>
      </c>
      <c r="B1789" s="1" t="s">
        <v>440</v>
      </c>
      <c r="C1789" s="1" t="s">
        <v>664</v>
      </c>
      <c r="D1789" s="1" t="s">
        <v>50</v>
      </c>
      <c r="E1789" s="7">
        <v>0</v>
      </c>
      <c r="F1789" s="7">
        <v>0</v>
      </c>
      <c r="G1789" s="1"/>
      <c r="H1789" s="8" t="s">
        <v>7679</v>
      </c>
      <c r="I1789" s="8" t="e">
        <v>#VALUE!</v>
      </c>
      <c r="J1789" s="14" t="e">
        <v>#VALUE!</v>
      </c>
      <c r="K1789" s="14" t="e">
        <v>#VALUE!</v>
      </c>
      <c r="L1789" s="8" t="e">
        <v>#VALUE!</v>
      </c>
      <c r="M1789" s="10" t="s">
        <v>809</v>
      </c>
    </row>
    <row r="1790" spans="1:13" x14ac:dyDescent="0.25">
      <c r="A1790" s="3">
        <v>44802</v>
      </c>
      <c r="B1790" s="1" t="s">
        <v>440</v>
      </c>
      <c r="C1790" s="1" t="s">
        <v>2393</v>
      </c>
      <c r="D1790" s="1" t="s">
        <v>50</v>
      </c>
      <c r="E1790" s="7">
        <v>0</v>
      </c>
      <c r="F1790" s="7">
        <v>197740</v>
      </c>
      <c r="G1790" s="1"/>
      <c r="H1790" s="8" t="s">
        <v>7679</v>
      </c>
      <c r="I1790" s="8" t="e">
        <v>#VALUE!</v>
      </c>
      <c r="J1790" s="14" t="e">
        <v>#VALUE!</v>
      </c>
      <c r="K1790" s="14" t="e">
        <v>#VALUE!</v>
      </c>
      <c r="L1790" s="8" t="e">
        <v>#VALUE!</v>
      </c>
      <c r="M1790" s="10" t="s">
        <v>809</v>
      </c>
    </row>
    <row r="1791" spans="1:13" x14ac:dyDescent="0.25">
      <c r="A1791" s="3">
        <v>44804</v>
      </c>
      <c r="B1791" s="1" t="s">
        <v>25</v>
      </c>
      <c r="C1791" s="1" t="s">
        <v>2398</v>
      </c>
      <c r="D1791" s="1" t="s">
        <v>378</v>
      </c>
      <c r="E1791" s="7">
        <v>10</v>
      </c>
      <c r="F1791" s="7">
        <v>3000</v>
      </c>
      <c r="G1791" s="1"/>
      <c r="H1791" s="8" t="s">
        <v>7680</v>
      </c>
      <c r="I1791" s="8" t="e">
        <v>#VALUE!</v>
      </c>
      <c r="J1791" s="14" t="e">
        <v>#VALUE!</v>
      </c>
      <c r="K1791" s="14" t="e">
        <v>#VALUE!</v>
      </c>
      <c r="L1791" s="8" t="e">
        <v>#VALUE!</v>
      </c>
      <c r="M1791" s="10" t="s">
        <v>378</v>
      </c>
    </row>
    <row r="1792" spans="1:13" x14ac:dyDescent="0.25">
      <c r="A1792" s="3">
        <v>44805</v>
      </c>
      <c r="B1792" s="1" t="s">
        <v>10</v>
      </c>
      <c r="C1792" s="1" t="s">
        <v>2094</v>
      </c>
      <c r="D1792" s="1" t="s">
        <v>50</v>
      </c>
      <c r="E1792" s="7">
        <v>242</v>
      </c>
      <c r="F1792" s="7">
        <v>44000</v>
      </c>
      <c r="G1792" s="1"/>
      <c r="H1792" s="8" t="s">
        <v>7681</v>
      </c>
      <c r="I1792" s="8" t="e">
        <v>#VALUE!</v>
      </c>
      <c r="J1792" s="14" t="e">
        <v>#VALUE!</v>
      </c>
      <c r="K1792" s="14" t="e">
        <v>#VALUE!</v>
      </c>
      <c r="L1792" s="8" t="e">
        <v>#VALUE!</v>
      </c>
      <c r="M1792" s="10" t="s">
        <v>809</v>
      </c>
    </row>
    <row r="1793" spans="1:13" x14ac:dyDescent="0.25">
      <c r="A1793" s="3">
        <v>44808</v>
      </c>
      <c r="B1793" s="1" t="s">
        <v>10</v>
      </c>
      <c r="C1793" s="1" t="s">
        <v>2405</v>
      </c>
      <c r="D1793" s="1" t="s">
        <v>545</v>
      </c>
      <c r="E1793" s="7">
        <v>0</v>
      </c>
      <c r="F1793" s="7">
        <v>0</v>
      </c>
      <c r="G1793" s="1"/>
      <c r="H1793" s="8" t="s">
        <v>7682</v>
      </c>
      <c r="I1793" s="8" t="e">
        <v>#VALUE!</v>
      </c>
      <c r="J1793" s="14" t="e">
        <v>#VALUE!</v>
      </c>
      <c r="K1793" s="14" t="e">
        <v>#VALUE!</v>
      </c>
      <c r="L1793" s="8" t="e">
        <v>#VALUE!</v>
      </c>
      <c r="M1793" s="10" t="s">
        <v>5089</v>
      </c>
    </row>
    <row r="1794" spans="1:13" x14ac:dyDescent="0.25">
      <c r="A1794" s="3">
        <v>44808</v>
      </c>
      <c r="B1794" s="1" t="s">
        <v>429</v>
      </c>
      <c r="C1794" s="1" t="s">
        <v>2403</v>
      </c>
      <c r="D1794" s="1" t="s">
        <v>50</v>
      </c>
      <c r="E1794" s="7">
        <v>0</v>
      </c>
      <c r="F1794" s="7">
        <v>190000</v>
      </c>
      <c r="G1794" s="1"/>
      <c r="H1794" s="8" t="s">
        <v>7682</v>
      </c>
      <c r="I1794" s="8" t="e">
        <v>#VALUE!</v>
      </c>
      <c r="J1794" s="14" t="e">
        <v>#VALUE!</v>
      </c>
      <c r="K1794" s="14" t="e">
        <v>#VALUE!</v>
      </c>
      <c r="L1794" s="8" t="e">
        <v>#VALUE!</v>
      </c>
      <c r="M1794" s="10" t="s">
        <v>809</v>
      </c>
    </row>
    <row r="1795" spans="1:13" x14ac:dyDescent="0.25">
      <c r="A1795" s="3">
        <v>44809</v>
      </c>
      <c r="B1795" s="1" t="s">
        <v>10</v>
      </c>
      <c r="C1795" s="1" t="s">
        <v>421</v>
      </c>
      <c r="D1795" s="1" t="s">
        <v>422</v>
      </c>
      <c r="E1795" s="7">
        <v>0</v>
      </c>
      <c r="F1795" s="7">
        <v>0</v>
      </c>
      <c r="G1795" s="1"/>
      <c r="H1795" s="8" t="s">
        <v>7683</v>
      </c>
      <c r="I1795" s="8" t="e">
        <v>#VALUE!</v>
      </c>
      <c r="J1795" s="14" t="e">
        <v>#VALUE!</v>
      </c>
      <c r="K1795" s="14" t="e">
        <v>#VALUE!</v>
      </c>
      <c r="L1795" s="8" t="e">
        <v>#VALUE!</v>
      </c>
      <c r="M1795" s="10" t="s">
        <v>8731</v>
      </c>
    </row>
    <row r="1796" spans="1:13" x14ac:dyDescent="0.25">
      <c r="A1796" s="3">
        <v>44810</v>
      </c>
      <c r="B1796" s="1" t="s">
        <v>10</v>
      </c>
      <c r="C1796" s="1" t="s">
        <v>2094</v>
      </c>
      <c r="D1796" s="1" t="s">
        <v>50</v>
      </c>
      <c r="E1796" s="7">
        <v>272</v>
      </c>
      <c r="F1796" s="7">
        <v>44000</v>
      </c>
      <c r="G1796" s="1"/>
      <c r="H1796" s="8" t="s">
        <v>7684</v>
      </c>
      <c r="I1796" s="8" t="e">
        <v>#VALUE!</v>
      </c>
      <c r="J1796" s="14" t="e">
        <v>#VALUE!</v>
      </c>
      <c r="K1796" s="14" t="e">
        <v>#VALUE!</v>
      </c>
      <c r="L1796" s="8" t="e">
        <v>#VALUE!</v>
      </c>
      <c r="M1796" s="10" t="s">
        <v>809</v>
      </c>
    </row>
    <row r="1797" spans="1:13" x14ac:dyDescent="0.25">
      <c r="A1797" s="3">
        <v>44810</v>
      </c>
      <c r="B1797" s="1" t="s">
        <v>10</v>
      </c>
      <c r="C1797" s="1" t="s">
        <v>2413</v>
      </c>
      <c r="D1797" s="1" t="s">
        <v>422</v>
      </c>
      <c r="E1797" s="7">
        <v>0</v>
      </c>
      <c r="F1797" s="7">
        <v>0</v>
      </c>
      <c r="G1797" s="1"/>
      <c r="H1797" s="8" t="s">
        <v>7684</v>
      </c>
      <c r="I1797" s="8" t="e">
        <v>#VALUE!</v>
      </c>
      <c r="J1797" s="14" t="e">
        <v>#VALUE!</v>
      </c>
      <c r="K1797" s="14" t="e">
        <v>#VALUE!</v>
      </c>
      <c r="L1797" s="8" t="e">
        <v>#VALUE!</v>
      </c>
      <c r="M1797" s="10" t="s">
        <v>8731</v>
      </c>
    </row>
    <row r="1798" spans="1:13" x14ac:dyDescent="0.25">
      <c r="A1798" s="3">
        <v>44810</v>
      </c>
      <c r="B1798" s="1" t="s">
        <v>10</v>
      </c>
      <c r="C1798" s="1" t="s">
        <v>2415</v>
      </c>
      <c r="D1798" s="1" t="s">
        <v>422</v>
      </c>
      <c r="E1798" s="7">
        <v>8800</v>
      </c>
      <c r="F1798" s="7">
        <v>1300000</v>
      </c>
      <c r="G1798" s="1"/>
      <c r="H1798" s="8" t="s">
        <v>7684</v>
      </c>
      <c r="I1798" s="8" t="e">
        <v>#VALUE!</v>
      </c>
      <c r="J1798" s="14" t="e">
        <v>#VALUE!</v>
      </c>
      <c r="K1798" s="14" t="e">
        <v>#VALUE!</v>
      </c>
      <c r="L1798" s="8" t="e">
        <v>#VALUE!</v>
      </c>
      <c r="M1798" s="10" t="s">
        <v>8731</v>
      </c>
    </row>
    <row r="1799" spans="1:13" x14ac:dyDescent="0.25">
      <c r="A1799" s="3">
        <v>44810</v>
      </c>
      <c r="B1799" s="1" t="s">
        <v>10</v>
      </c>
      <c r="C1799" s="1" t="s">
        <v>1669</v>
      </c>
      <c r="D1799" s="1" t="s">
        <v>378</v>
      </c>
      <c r="E1799" s="7">
        <v>0</v>
      </c>
      <c r="F1799" s="7">
        <v>0</v>
      </c>
      <c r="G1799" s="1"/>
      <c r="H1799" s="8" t="s">
        <v>7684</v>
      </c>
      <c r="I1799" s="8" t="e">
        <v>#VALUE!</v>
      </c>
      <c r="J1799" s="14" t="e">
        <v>#VALUE!</v>
      </c>
      <c r="K1799" s="14" t="e">
        <v>#VALUE!</v>
      </c>
      <c r="L1799" s="8" t="e">
        <v>#VALUE!</v>
      </c>
      <c r="M1799" s="10" t="s">
        <v>378</v>
      </c>
    </row>
    <row r="1800" spans="1:13" x14ac:dyDescent="0.25">
      <c r="A1800" s="3">
        <v>44810</v>
      </c>
      <c r="B1800" s="1" t="s">
        <v>429</v>
      </c>
      <c r="C1800" s="1" t="s">
        <v>1612</v>
      </c>
      <c r="D1800" s="1" t="s">
        <v>450</v>
      </c>
      <c r="E1800" s="7">
        <v>0</v>
      </c>
      <c r="F1800" s="7">
        <v>0</v>
      </c>
      <c r="G1800" s="1"/>
      <c r="H1800" s="8" t="s">
        <v>7684</v>
      </c>
      <c r="I1800" s="8" t="e">
        <v>#VALUE!</v>
      </c>
      <c r="J1800" s="14" t="e">
        <v>#VALUE!</v>
      </c>
      <c r="K1800" s="14" t="e">
        <v>#VALUE!</v>
      </c>
      <c r="L1800" s="8" t="e">
        <v>#VALUE!</v>
      </c>
      <c r="M1800" s="10" t="s">
        <v>378</v>
      </c>
    </row>
    <row r="1801" spans="1:13" x14ac:dyDescent="0.25">
      <c r="A1801" s="3">
        <v>44810</v>
      </c>
      <c r="B1801" s="1" t="s">
        <v>10</v>
      </c>
      <c r="C1801" s="1" t="s">
        <v>421</v>
      </c>
      <c r="D1801" s="1" t="s">
        <v>422</v>
      </c>
      <c r="E1801" s="7">
        <v>0</v>
      </c>
      <c r="F1801" s="7">
        <v>0</v>
      </c>
      <c r="G1801" s="1"/>
      <c r="H1801" s="8" t="s">
        <v>7684</v>
      </c>
      <c r="I1801" s="8" t="e">
        <v>#VALUE!</v>
      </c>
      <c r="J1801" s="14" t="e">
        <v>#VALUE!</v>
      </c>
      <c r="K1801" s="14" t="e">
        <v>#VALUE!</v>
      </c>
      <c r="L1801" s="8" t="e">
        <v>#VALUE!</v>
      </c>
      <c r="M1801" s="10" t="s">
        <v>8731</v>
      </c>
    </row>
    <row r="1802" spans="1:13" x14ac:dyDescent="0.25">
      <c r="A1802" s="3">
        <v>44811</v>
      </c>
      <c r="B1802" s="1" t="s">
        <v>10</v>
      </c>
      <c r="C1802" s="1" t="s">
        <v>2415</v>
      </c>
      <c r="D1802" s="1" t="s">
        <v>422</v>
      </c>
      <c r="E1802" s="7">
        <v>8600</v>
      </c>
      <c r="F1802" s="7">
        <v>1300000</v>
      </c>
      <c r="G1802" s="1"/>
      <c r="H1802" s="8" t="s">
        <v>7685</v>
      </c>
      <c r="I1802" s="8" t="e">
        <v>#VALUE!</v>
      </c>
      <c r="J1802" s="14" t="e">
        <v>#VALUE!</v>
      </c>
      <c r="K1802" s="14" t="e">
        <v>#VALUE!</v>
      </c>
      <c r="L1802" s="8" t="e">
        <v>#VALUE!</v>
      </c>
      <c r="M1802" s="10" t="s">
        <v>8731</v>
      </c>
    </row>
    <row r="1803" spans="1:13" x14ac:dyDescent="0.25">
      <c r="A1803" s="3">
        <v>44811</v>
      </c>
      <c r="B1803" s="1" t="s">
        <v>10</v>
      </c>
      <c r="C1803" s="1" t="s">
        <v>2094</v>
      </c>
      <c r="D1803" s="1" t="s">
        <v>50</v>
      </c>
      <c r="E1803" s="7">
        <v>257</v>
      </c>
      <c r="F1803" s="7">
        <v>44000</v>
      </c>
      <c r="G1803" s="1"/>
      <c r="H1803" s="8" t="s">
        <v>7685</v>
      </c>
      <c r="I1803" s="8" t="e">
        <v>#VALUE!</v>
      </c>
      <c r="J1803" s="14" t="e">
        <v>#VALUE!</v>
      </c>
      <c r="K1803" s="14" t="e">
        <v>#VALUE!</v>
      </c>
      <c r="L1803" s="8" t="e">
        <v>#VALUE!</v>
      </c>
      <c r="M1803" s="10" t="s">
        <v>809</v>
      </c>
    </row>
    <row r="1804" spans="1:13" x14ac:dyDescent="0.25">
      <c r="A1804" s="3">
        <v>44811</v>
      </c>
      <c r="B1804" s="1" t="s">
        <v>10</v>
      </c>
      <c r="C1804" s="1" t="s">
        <v>2057</v>
      </c>
      <c r="D1804" s="1" t="s">
        <v>378</v>
      </c>
      <c r="E1804" s="7">
        <v>0</v>
      </c>
      <c r="F1804" s="7">
        <v>0</v>
      </c>
      <c r="G1804" s="1"/>
      <c r="H1804" s="8" t="s">
        <v>7685</v>
      </c>
      <c r="I1804" s="8" t="e">
        <v>#VALUE!</v>
      </c>
      <c r="J1804" s="14" t="e">
        <v>#VALUE!</v>
      </c>
      <c r="K1804" s="14" t="e">
        <v>#VALUE!</v>
      </c>
      <c r="L1804" s="8" t="e">
        <v>#VALUE!</v>
      </c>
      <c r="M1804" s="10" t="s">
        <v>378</v>
      </c>
    </row>
    <row r="1805" spans="1:13" x14ac:dyDescent="0.25">
      <c r="A1805" s="3">
        <v>44811</v>
      </c>
      <c r="B1805" s="1" t="s">
        <v>25</v>
      </c>
      <c r="C1805" s="1" t="s">
        <v>623</v>
      </c>
      <c r="D1805" s="1" t="s">
        <v>545</v>
      </c>
      <c r="E1805" s="7">
        <v>0</v>
      </c>
      <c r="F1805" s="7">
        <v>0</v>
      </c>
      <c r="G1805" s="1"/>
      <c r="H1805" s="8" t="s">
        <v>7685</v>
      </c>
      <c r="I1805" s="8" t="e">
        <v>#VALUE!</v>
      </c>
      <c r="J1805" s="14" t="e">
        <v>#VALUE!</v>
      </c>
      <c r="K1805" s="14" t="e">
        <v>#VALUE!</v>
      </c>
      <c r="L1805" s="8" t="e">
        <v>#VALUE!</v>
      </c>
      <c r="M1805" s="10" t="s">
        <v>5089</v>
      </c>
    </row>
    <row r="1806" spans="1:13" x14ac:dyDescent="0.25">
      <c r="A1806" s="3">
        <v>44811</v>
      </c>
      <c r="B1806" s="1" t="s">
        <v>10</v>
      </c>
      <c r="C1806" s="1" t="s">
        <v>421</v>
      </c>
      <c r="D1806" s="1" t="s">
        <v>422</v>
      </c>
      <c r="E1806" s="7">
        <v>0</v>
      </c>
      <c r="F1806" s="7">
        <v>0</v>
      </c>
      <c r="G1806" s="1"/>
      <c r="H1806" s="8" t="s">
        <v>7685</v>
      </c>
      <c r="I1806" s="8" t="e">
        <v>#VALUE!</v>
      </c>
      <c r="J1806" s="14" t="e">
        <v>#VALUE!</v>
      </c>
      <c r="K1806" s="14" t="e">
        <v>#VALUE!</v>
      </c>
      <c r="L1806" s="8" t="e">
        <v>#VALUE!</v>
      </c>
      <c r="M1806" s="10" t="s">
        <v>8731</v>
      </c>
    </row>
    <row r="1807" spans="1:13" x14ac:dyDescent="0.25">
      <c r="A1807" s="3">
        <v>44812</v>
      </c>
      <c r="B1807" s="1" t="s">
        <v>10</v>
      </c>
      <c r="C1807" s="1" t="s">
        <v>2415</v>
      </c>
      <c r="D1807" s="1" t="s">
        <v>422</v>
      </c>
      <c r="E1807" s="7">
        <v>8250</v>
      </c>
      <c r="F1807" s="7">
        <v>1300000</v>
      </c>
      <c r="G1807" s="1"/>
      <c r="H1807" s="8" t="s">
        <v>7686</v>
      </c>
      <c r="I1807" s="8" t="e">
        <v>#VALUE!</v>
      </c>
      <c r="J1807" s="14" t="e">
        <v>#VALUE!</v>
      </c>
      <c r="K1807" s="14" t="e">
        <v>#VALUE!</v>
      </c>
      <c r="L1807" s="8" t="e">
        <v>#VALUE!</v>
      </c>
      <c r="M1807" s="10" t="s">
        <v>8731</v>
      </c>
    </row>
    <row r="1808" spans="1:13" x14ac:dyDescent="0.25">
      <c r="A1808" s="3">
        <v>44812</v>
      </c>
      <c r="B1808" s="1" t="s">
        <v>10</v>
      </c>
      <c r="C1808" s="1" t="s">
        <v>2094</v>
      </c>
      <c r="D1808" s="1" t="s">
        <v>50</v>
      </c>
      <c r="E1808" s="7">
        <v>258</v>
      </c>
      <c r="F1808" s="7">
        <v>44000</v>
      </c>
      <c r="G1808" s="1"/>
      <c r="H1808" s="8" t="s">
        <v>7686</v>
      </c>
      <c r="I1808" s="8" t="e">
        <v>#VALUE!</v>
      </c>
      <c r="J1808" s="14" t="e">
        <v>#VALUE!</v>
      </c>
      <c r="K1808" s="14" t="e">
        <v>#VALUE!</v>
      </c>
      <c r="L1808" s="8" t="e">
        <v>#VALUE!</v>
      </c>
      <c r="M1808" s="10" t="s">
        <v>809</v>
      </c>
    </row>
    <row r="1809" spans="1:13" x14ac:dyDescent="0.25">
      <c r="A1809" s="3">
        <v>44812</v>
      </c>
      <c r="B1809" s="1" t="s">
        <v>10</v>
      </c>
      <c r="C1809" s="1" t="s">
        <v>421</v>
      </c>
      <c r="D1809" s="1" t="s">
        <v>422</v>
      </c>
      <c r="E1809" s="7">
        <v>0</v>
      </c>
      <c r="F1809" s="7">
        <v>0</v>
      </c>
      <c r="G1809" s="1"/>
      <c r="H1809" s="8" t="s">
        <v>7686</v>
      </c>
      <c r="I1809" s="8" t="e">
        <v>#VALUE!</v>
      </c>
      <c r="J1809" s="14" t="e">
        <v>#VALUE!</v>
      </c>
      <c r="K1809" s="14" t="e">
        <v>#VALUE!</v>
      </c>
      <c r="L1809" s="8" t="e">
        <v>#VALUE!</v>
      </c>
      <c r="M1809" s="10" t="s">
        <v>8731</v>
      </c>
    </row>
    <row r="1810" spans="1:13" x14ac:dyDescent="0.25">
      <c r="A1810" s="3">
        <v>44813</v>
      </c>
      <c r="B1810" s="1" t="s">
        <v>10</v>
      </c>
      <c r="C1810" s="1" t="s">
        <v>2094</v>
      </c>
      <c r="D1810" s="1" t="s">
        <v>50</v>
      </c>
      <c r="E1810" s="7">
        <v>257</v>
      </c>
      <c r="F1810" s="7">
        <v>44000</v>
      </c>
      <c r="G1810" s="1"/>
      <c r="H1810" s="8" t="s">
        <v>7687</v>
      </c>
      <c r="I1810" s="8" t="e">
        <v>#VALUE!</v>
      </c>
      <c r="J1810" s="14" t="e">
        <v>#VALUE!</v>
      </c>
      <c r="K1810" s="14" t="e">
        <v>#VALUE!</v>
      </c>
      <c r="L1810" s="8" t="e">
        <v>#VALUE!</v>
      </c>
      <c r="M1810" s="10" t="s">
        <v>809</v>
      </c>
    </row>
    <row r="1811" spans="1:13" x14ac:dyDescent="0.25">
      <c r="A1811" s="3">
        <v>44814</v>
      </c>
      <c r="B1811" s="1" t="s">
        <v>440</v>
      </c>
      <c r="C1811" s="1" t="s">
        <v>2427</v>
      </c>
      <c r="D1811" s="1" t="s">
        <v>450</v>
      </c>
      <c r="E1811" s="7">
        <v>0</v>
      </c>
      <c r="F1811" s="7">
        <v>0</v>
      </c>
      <c r="G1811" s="1"/>
      <c r="H1811" s="8" t="s">
        <v>7688</v>
      </c>
      <c r="I1811" s="8" t="e">
        <v>#VALUE!</v>
      </c>
      <c r="J1811" s="14" t="e">
        <v>#VALUE!</v>
      </c>
      <c r="K1811" s="14" t="e">
        <v>#VALUE!</v>
      </c>
      <c r="L1811" s="8" t="e">
        <v>#VALUE!</v>
      </c>
      <c r="M1811" s="10" t="s">
        <v>378</v>
      </c>
    </row>
    <row r="1812" spans="1:13" x14ac:dyDescent="0.25">
      <c r="A1812" s="3">
        <v>44815</v>
      </c>
      <c r="B1812" s="1" t="s">
        <v>429</v>
      </c>
      <c r="C1812" s="1" t="s">
        <v>475</v>
      </c>
      <c r="D1812" s="1" t="s">
        <v>445</v>
      </c>
      <c r="E1812" s="7">
        <v>0</v>
      </c>
      <c r="F1812" s="7">
        <v>0</v>
      </c>
      <c r="G1812" s="1"/>
      <c r="H1812" s="8" t="s">
        <v>7689</v>
      </c>
      <c r="I1812" s="8" t="e">
        <v>#VALUE!</v>
      </c>
      <c r="J1812" s="14" t="e">
        <v>#VALUE!</v>
      </c>
      <c r="K1812" s="14" t="e">
        <v>#VALUE!</v>
      </c>
      <c r="L1812" s="8" t="e">
        <v>#VALUE!</v>
      </c>
      <c r="M1812" s="10" t="s">
        <v>8731</v>
      </c>
    </row>
    <row r="1813" spans="1:13" x14ac:dyDescent="0.25">
      <c r="A1813" s="3">
        <v>44817</v>
      </c>
      <c r="B1813" s="1" t="s">
        <v>429</v>
      </c>
      <c r="C1813" s="1" t="s">
        <v>2217</v>
      </c>
      <c r="D1813" s="1" t="s">
        <v>50</v>
      </c>
      <c r="E1813" s="7">
        <v>0</v>
      </c>
      <c r="F1813" s="7">
        <v>0</v>
      </c>
      <c r="G1813" s="1"/>
      <c r="H1813" s="8" t="s">
        <v>7690</v>
      </c>
      <c r="I1813" s="8" t="e">
        <v>#VALUE!</v>
      </c>
      <c r="J1813" s="14" t="e">
        <v>#VALUE!</v>
      </c>
      <c r="K1813" s="14" t="e">
        <v>#VALUE!</v>
      </c>
      <c r="L1813" s="8" t="e">
        <v>#VALUE!</v>
      </c>
      <c r="M1813" s="10" t="s">
        <v>809</v>
      </c>
    </row>
    <row r="1814" spans="1:13" x14ac:dyDescent="0.25">
      <c r="A1814" s="3">
        <v>44819</v>
      </c>
      <c r="B1814" s="1" t="s">
        <v>429</v>
      </c>
      <c r="C1814" s="1" t="s">
        <v>475</v>
      </c>
      <c r="D1814" s="1" t="s">
        <v>445</v>
      </c>
      <c r="E1814" s="7">
        <v>0</v>
      </c>
      <c r="F1814" s="7">
        <v>0</v>
      </c>
      <c r="G1814" s="1"/>
      <c r="H1814" s="8" t="s">
        <v>7691</v>
      </c>
      <c r="I1814" s="8" t="e">
        <v>#VALUE!</v>
      </c>
      <c r="J1814" s="14" t="e">
        <v>#VALUE!</v>
      </c>
      <c r="K1814" s="14" t="e">
        <v>#VALUE!</v>
      </c>
      <c r="L1814" s="8" t="e">
        <v>#VALUE!</v>
      </c>
      <c r="M1814" s="10" t="s">
        <v>8731</v>
      </c>
    </row>
    <row r="1815" spans="1:13" x14ac:dyDescent="0.25">
      <c r="A1815" s="3">
        <v>44820</v>
      </c>
      <c r="B1815" s="1" t="s">
        <v>10</v>
      </c>
      <c r="C1815" s="1" t="s">
        <v>2438</v>
      </c>
      <c r="D1815" s="1" t="s">
        <v>450</v>
      </c>
      <c r="E1815" s="7">
        <v>0</v>
      </c>
      <c r="F1815" s="7">
        <v>0</v>
      </c>
      <c r="G1815" s="1"/>
      <c r="H1815" s="8" t="s">
        <v>7692</v>
      </c>
      <c r="I1815" s="8" t="e">
        <v>#VALUE!</v>
      </c>
      <c r="J1815" s="14" t="e">
        <v>#VALUE!</v>
      </c>
      <c r="K1815" s="14" t="e">
        <v>#VALUE!</v>
      </c>
      <c r="L1815" s="8" t="e">
        <v>#VALUE!</v>
      </c>
      <c r="M1815" s="10" t="s">
        <v>378</v>
      </c>
    </row>
    <row r="1816" spans="1:13" x14ac:dyDescent="0.25">
      <c r="A1816" s="3">
        <v>44820</v>
      </c>
      <c r="B1816" s="1" t="s">
        <v>10</v>
      </c>
      <c r="C1816" s="1" t="s">
        <v>2436</v>
      </c>
      <c r="D1816" s="1" t="s">
        <v>445</v>
      </c>
      <c r="E1816" s="7">
        <v>0</v>
      </c>
      <c r="F1816" s="7">
        <v>0</v>
      </c>
      <c r="G1816" s="1"/>
      <c r="H1816" s="8" t="s">
        <v>7692</v>
      </c>
      <c r="I1816" s="8" t="e">
        <v>#VALUE!</v>
      </c>
      <c r="J1816" s="14" t="e">
        <v>#VALUE!</v>
      </c>
      <c r="K1816" s="14" t="e">
        <v>#VALUE!</v>
      </c>
      <c r="L1816" s="8" t="e">
        <v>#VALUE!</v>
      </c>
      <c r="M1816" s="10" t="s">
        <v>8731</v>
      </c>
    </row>
    <row r="1817" spans="1:13" x14ac:dyDescent="0.25">
      <c r="A1817" s="3">
        <v>44825</v>
      </c>
      <c r="B1817" s="1" t="s">
        <v>429</v>
      </c>
      <c r="C1817" s="1" t="s">
        <v>2441</v>
      </c>
      <c r="D1817" s="1" t="s">
        <v>378</v>
      </c>
      <c r="E1817" s="7">
        <v>0</v>
      </c>
      <c r="F1817" s="7">
        <v>1521</v>
      </c>
      <c r="G1817" s="1"/>
      <c r="H1817" s="8" t="s">
        <v>7693</v>
      </c>
      <c r="I1817" s="8" t="e">
        <v>#VALUE!</v>
      </c>
      <c r="J1817" s="14" t="e">
        <v>#VALUE!</v>
      </c>
      <c r="K1817" s="14" t="e">
        <v>#VALUE!</v>
      </c>
      <c r="L1817" s="8" t="e">
        <v>#VALUE!</v>
      </c>
      <c r="M1817" s="10" t="s">
        <v>378</v>
      </c>
    </row>
    <row r="1818" spans="1:13" x14ac:dyDescent="0.25">
      <c r="A1818" s="3">
        <v>44826</v>
      </c>
      <c r="B1818" s="1" t="s">
        <v>10</v>
      </c>
      <c r="C1818" s="1" t="s">
        <v>631</v>
      </c>
      <c r="D1818" s="1" t="s">
        <v>378</v>
      </c>
      <c r="E1818" s="7">
        <v>1</v>
      </c>
      <c r="F1818" s="7">
        <v>0</v>
      </c>
      <c r="G1818" s="1"/>
      <c r="H1818" s="8" t="s">
        <v>7694</v>
      </c>
      <c r="I1818" s="8" t="e">
        <v>#VALUE!</v>
      </c>
      <c r="J1818" s="14" t="e">
        <v>#VALUE!</v>
      </c>
      <c r="K1818" s="14" t="e">
        <v>#VALUE!</v>
      </c>
      <c r="L1818" s="8" t="e">
        <v>#VALUE!</v>
      </c>
      <c r="M1818" s="10" t="s">
        <v>378</v>
      </c>
    </row>
    <row r="1819" spans="1:13" x14ac:dyDescent="0.25">
      <c r="A1819" s="3">
        <v>44826</v>
      </c>
      <c r="B1819" s="1" t="s">
        <v>25</v>
      </c>
      <c r="C1819" s="1" t="s">
        <v>2444</v>
      </c>
      <c r="D1819" s="1" t="s">
        <v>378</v>
      </c>
      <c r="E1819" s="7">
        <v>0</v>
      </c>
      <c r="F1819" s="7">
        <v>0</v>
      </c>
      <c r="G1819" s="1"/>
      <c r="H1819" s="8" t="s">
        <v>7694</v>
      </c>
      <c r="I1819" s="8" t="e">
        <v>#VALUE!</v>
      </c>
      <c r="J1819" s="14" t="e">
        <v>#VALUE!</v>
      </c>
      <c r="K1819" s="14" t="e">
        <v>#VALUE!</v>
      </c>
      <c r="L1819" s="8" t="e">
        <v>#VALUE!</v>
      </c>
      <c r="M1819" s="10" t="s">
        <v>378</v>
      </c>
    </row>
    <row r="1820" spans="1:13" x14ac:dyDescent="0.25">
      <c r="A1820" s="3">
        <v>44827</v>
      </c>
      <c r="B1820" s="1" t="s">
        <v>10</v>
      </c>
      <c r="C1820" s="1" t="s">
        <v>631</v>
      </c>
      <c r="D1820" s="1" t="s">
        <v>378</v>
      </c>
      <c r="E1820" s="7">
        <v>2</v>
      </c>
      <c r="F1820" s="7">
        <v>0</v>
      </c>
      <c r="G1820" s="1"/>
      <c r="H1820" s="8" t="s">
        <v>7695</v>
      </c>
      <c r="I1820" s="8" t="e">
        <v>#VALUE!</v>
      </c>
      <c r="J1820" s="14" t="e">
        <v>#VALUE!</v>
      </c>
      <c r="K1820" s="14" t="e">
        <v>#VALUE!</v>
      </c>
      <c r="L1820" s="8" t="e">
        <v>#VALUE!</v>
      </c>
      <c r="M1820" s="10" t="s">
        <v>378</v>
      </c>
    </row>
    <row r="1821" spans="1:13" x14ac:dyDescent="0.25">
      <c r="A1821" s="3">
        <v>44831</v>
      </c>
      <c r="B1821" s="1" t="s">
        <v>10</v>
      </c>
      <c r="C1821" s="1" t="s">
        <v>631</v>
      </c>
      <c r="D1821" s="1" t="s">
        <v>378</v>
      </c>
      <c r="E1821" s="7">
        <v>1</v>
      </c>
      <c r="F1821" s="7">
        <v>0</v>
      </c>
      <c r="G1821" s="1"/>
      <c r="H1821" s="8" t="s">
        <v>7696</v>
      </c>
      <c r="I1821" s="8" t="e">
        <v>#VALUE!</v>
      </c>
      <c r="J1821" s="14" t="e">
        <v>#VALUE!</v>
      </c>
      <c r="K1821" s="14" t="e">
        <v>#VALUE!</v>
      </c>
      <c r="L1821" s="8" t="e">
        <v>#VALUE!</v>
      </c>
      <c r="M1821" s="10" t="s">
        <v>378</v>
      </c>
    </row>
    <row r="1822" spans="1:13" x14ac:dyDescent="0.25">
      <c r="A1822" s="3">
        <v>44832</v>
      </c>
      <c r="B1822" s="1" t="s">
        <v>25</v>
      </c>
      <c r="C1822" s="1" t="s">
        <v>2455</v>
      </c>
      <c r="D1822" s="1" t="s">
        <v>50</v>
      </c>
      <c r="E1822" s="7">
        <v>750</v>
      </c>
      <c r="F1822" s="7">
        <v>291361</v>
      </c>
      <c r="G1822" s="1"/>
      <c r="H1822" s="8" t="s">
        <v>7697</v>
      </c>
      <c r="I1822" s="8" t="e">
        <v>#VALUE!</v>
      </c>
      <c r="J1822" s="14" t="e">
        <v>#VALUE!</v>
      </c>
      <c r="K1822" s="14" t="e">
        <v>#VALUE!</v>
      </c>
      <c r="L1822" s="8" t="e">
        <v>#VALUE!</v>
      </c>
      <c r="M1822" s="10" t="s">
        <v>809</v>
      </c>
    </row>
    <row r="1823" spans="1:13" x14ac:dyDescent="0.25">
      <c r="A1823" s="3">
        <v>44832</v>
      </c>
      <c r="B1823" s="1" t="s">
        <v>25</v>
      </c>
      <c r="C1823" s="1" t="s">
        <v>764</v>
      </c>
      <c r="D1823" s="1" t="s">
        <v>50</v>
      </c>
      <c r="E1823" s="7">
        <v>1000</v>
      </c>
      <c r="F1823" s="7">
        <v>116937</v>
      </c>
      <c r="G1823" s="1"/>
      <c r="H1823" s="8" t="s">
        <v>7697</v>
      </c>
      <c r="I1823" s="8" t="e">
        <v>#VALUE!</v>
      </c>
      <c r="J1823" s="14" t="e">
        <v>#VALUE!</v>
      </c>
      <c r="K1823" s="14" t="e">
        <v>#VALUE!</v>
      </c>
      <c r="L1823" s="8" t="e">
        <v>#VALUE!</v>
      </c>
      <c r="M1823" s="10" t="s">
        <v>809</v>
      </c>
    </row>
    <row r="1824" spans="1:13" x14ac:dyDescent="0.25">
      <c r="A1824" s="3">
        <v>44832</v>
      </c>
      <c r="B1824" s="1" t="s">
        <v>25</v>
      </c>
      <c r="C1824" s="1" t="s">
        <v>2452</v>
      </c>
      <c r="D1824" s="1" t="s">
        <v>50</v>
      </c>
      <c r="E1824" s="7">
        <v>0</v>
      </c>
      <c r="F1824" s="7">
        <v>676000</v>
      </c>
      <c r="G1824" s="1"/>
      <c r="H1824" s="8" t="s">
        <v>7697</v>
      </c>
      <c r="I1824" s="8" t="e">
        <v>#VALUE!</v>
      </c>
      <c r="J1824" s="14" t="e">
        <v>#VALUE!</v>
      </c>
      <c r="K1824" s="14" t="e">
        <v>#VALUE!</v>
      </c>
      <c r="L1824" s="8" t="e">
        <v>#VALUE!</v>
      </c>
      <c r="M1824" s="10" t="s">
        <v>809</v>
      </c>
    </row>
    <row r="1825" spans="1:13" x14ac:dyDescent="0.25">
      <c r="A1825" s="3">
        <v>44833</v>
      </c>
      <c r="B1825" s="1" t="s">
        <v>25</v>
      </c>
      <c r="C1825" s="1" t="s">
        <v>2459</v>
      </c>
      <c r="D1825" s="1" t="s">
        <v>50</v>
      </c>
      <c r="E1825" s="7">
        <v>150</v>
      </c>
      <c r="F1825" s="7">
        <v>15797</v>
      </c>
      <c r="G1825" s="1"/>
      <c r="H1825" s="8" t="s">
        <v>7698</v>
      </c>
      <c r="I1825" s="8" t="e">
        <v>#VALUE!</v>
      </c>
      <c r="J1825" s="14" t="e">
        <v>#VALUE!</v>
      </c>
      <c r="K1825" s="14" t="e">
        <v>#VALUE!</v>
      </c>
      <c r="L1825" s="8" t="e">
        <v>#VALUE!</v>
      </c>
      <c r="M1825" s="10" t="s">
        <v>809</v>
      </c>
    </row>
    <row r="1826" spans="1:13" x14ac:dyDescent="0.25">
      <c r="A1826" s="3">
        <v>44833</v>
      </c>
      <c r="B1826" s="1" t="s">
        <v>25</v>
      </c>
      <c r="C1826" s="1" t="s">
        <v>2457</v>
      </c>
      <c r="D1826" s="1" t="s">
        <v>50</v>
      </c>
      <c r="E1826" s="7">
        <v>0</v>
      </c>
      <c r="F1826" s="7">
        <v>0</v>
      </c>
      <c r="G1826" s="1"/>
      <c r="H1826" s="8" t="s">
        <v>7698</v>
      </c>
      <c r="I1826" s="8" t="e">
        <v>#VALUE!</v>
      </c>
      <c r="J1826" s="14" t="e">
        <v>#VALUE!</v>
      </c>
      <c r="K1826" s="14" t="e">
        <v>#VALUE!</v>
      </c>
      <c r="L1826" s="8" t="e">
        <v>#VALUE!</v>
      </c>
      <c r="M1826" s="10" t="s">
        <v>809</v>
      </c>
    </row>
    <row r="1827" spans="1:13" x14ac:dyDescent="0.25">
      <c r="A1827" s="3">
        <v>44834</v>
      </c>
      <c r="B1827" s="1" t="s">
        <v>25</v>
      </c>
      <c r="C1827" s="1" t="s">
        <v>651</v>
      </c>
      <c r="D1827" s="1" t="s">
        <v>50</v>
      </c>
      <c r="E1827" s="7">
        <v>0</v>
      </c>
      <c r="F1827" s="7">
        <v>48323</v>
      </c>
      <c r="G1827" s="1"/>
      <c r="H1827" s="8" t="s">
        <v>7699</v>
      </c>
      <c r="I1827" s="8" t="e">
        <v>#VALUE!</v>
      </c>
      <c r="J1827" s="14" t="e">
        <v>#VALUE!</v>
      </c>
      <c r="K1827" s="14" t="e">
        <v>#VALUE!</v>
      </c>
      <c r="L1827" s="8" t="e">
        <v>#VALUE!</v>
      </c>
      <c r="M1827" s="10" t="s">
        <v>809</v>
      </c>
    </row>
    <row r="1828" spans="1:13" x14ac:dyDescent="0.25">
      <c r="A1828" s="3">
        <v>44834</v>
      </c>
      <c r="B1828" s="1" t="s">
        <v>10</v>
      </c>
      <c r="C1828" s="1" t="s">
        <v>631</v>
      </c>
      <c r="D1828" s="1" t="s">
        <v>378</v>
      </c>
      <c r="E1828" s="7">
        <v>2</v>
      </c>
      <c r="F1828" s="7">
        <v>0</v>
      </c>
      <c r="G1828" s="1"/>
      <c r="H1828" s="8" t="s">
        <v>7699</v>
      </c>
      <c r="I1828" s="8" t="e">
        <v>#VALUE!</v>
      </c>
      <c r="J1828" s="14" t="e">
        <v>#VALUE!</v>
      </c>
      <c r="K1828" s="14" t="e">
        <v>#VALUE!</v>
      </c>
      <c r="L1828" s="8" t="e">
        <v>#VALUE!</v>
      </c>
      <c r="M1828" s="10" t="s">
        <v>378</v>
      </c>
    </row>
    <row r="1829" spans="1:13" x14ac:dyDescent="0.25">
      <c r="A1829" s="3">
        <v>44834</v>
      </c>
      <c r="B1829" s="1" t="s">
        <v>25</v>
      </c>
      <c r="C1829" s="1" t="s">
        <v>507</v>
      </c>
      <c r="D1829" s="1" t="s">
        <v>50</v>
      </c>
      <c r="E1829" s="7">
        <v>0</v>
      </c>
      <c r="F1829" s="7">
        <v>154100</v>
      </c>
      <c r="G1829" s="1"/>
      <c r="H1829" s="8" t="s">
        <v>7699</v>
      </c>
      <c r="I1829" s="8" t="e">
        <v>#VALUE!</v>
      </c>
      <c r="J1829" s="14" t="e">
        <v>#VALUE!</v>
      </c>
      <c r="K1829" s="14" t="e">
        <v>#VALUE!</v>
      </c>
      <c r="L1829" s="8" t="e">
        <v>#VALUE!</v>
      </c>
      <c r="M1829" s="10" t="s">
        <v>809</v>
      </c>
    </row>
    <row r="1830" spans="1:13" x14ac:dyDescent="0.25">
      <c r="A1830" s="3">
        <v>44834</v>
      </c>
      <c r="B1830" s="1" t="s">
        <v>25</v>
      </c>
      <c r="C1830" s="1" t="s">
        <v>505</v>
      </c>
      <c r="D1830" s="1" t="s">
        <v>50</v>
      </c>
      <c r="E1830" s="7">
        <v>0</v>
      </c>
      <c r="F1830" s="7">
        <v>108930</v>
      </c>
      <c r="G1830" s="1"/>
      <c r="H1830" s="8" t="s">
        <v>7699</v>
      </c>
      <c r="I1830" s="8" t="e">
        <v>#VALUE!</v>
      </c>
      <c r="J1830" s="14" t="e">
        <v>#VALUE!</v>
      </c>
      <c r="K1830" s="14" t="e">
        <v>#VALUE!</v>
      </c>
      <c r="L1830" s="8" t="e">
        <v>#VALUE!</v>
      </c>
      <c r="M1830" s="10" t="s">
        <v>809</v>
      </c>
    </row>
    <row r="1831" spans="1:13" x14ac:dyDescent="0.25">
      <c r="A1831" s="3">
        <v>44837</v>
      </c>
      <c r="B1831" s="1" t="s">
        <v>10</v>
      </c>
      <c r="C1831" s="1" t="s">
        <v>631</v>
      </c>
      <c r="D1831" s="1" t="s">
        <v>378</v>
      </c>
      <c r="E1831" s="7">
        <v>1</v>
      </c>
      <c r="F1831" s="7">
        <v>0</v>
      </c>
      <c r="G1831" s="1"/>
      <c r="H1831" s="8" t="s">
        <v>7700</v>
      </c>
      <c r="I1831" s="8" t="e">
        <v>#VALUE!</v>
      </c>
      <c r="J1831" s="14" t="e">
        <v>#VALUE!</v>
      </c>
      <c r="K1831" s="14" t="e">
        <v>#VALUE!</v>
      </c>
      <c r="L1831" s="8" t="e">
        <v>#VALUE!</v>
      </c>
      <c r="M1831" s="10" t="s">
        <v>378</v>
      </c>
    </row>
    <row r="1832" spans="1:13" x14ac:dyDescent="0.25">
      <c r="A1832" s="3">
        <v>44837</v>
      </c>
      <c r="B1832" s="1" t="s">
        <v>25</v>
      </c>
      <c r="C1832" s="1" t="s">
        <v>2466</v>
      </c>
      <c r="D1832" s="1" t="s">
        <v>2467</v>
      </c>
      <c r="E1832" s="7">
        <v>0</v>
      </c>
      <c r="F1832" s="7">
        <v>0</v>
      </c>
      <c r="G1832" s="1"/>
      <c r="H1832" s="8" t="s">
        <v>7700</v>
      </c>
      <c r="I1832" s="8" t="e">
        <v>#VALUE!</v>
      </c>
      <c r="J1832" s="14" t="e">
        <v>#VALUE!</v>
      </c>
      <c r="K1832" s="14" t="e">
        <v>#VALUE!</v>
      </c>
      <c r="L1832" s="8" t="e">
        <v>#VALUE!</v>
      </c>
      <c r="M1832" s="10" t="s">
        <v>378</v>
      </c>
    </row>
    <row r="1833" spans="1:13" x14ac:dyDescent="0.25">
      <c r="A1833" s="3">
        <v>44842</v>
      </c>
      <c r="B1833" s="1" t="s">
        <v>39</v>
      </c>
      <c r="C1833" s="1" t="s">
        <v>490</v>
      </c>
      <c r="D1833" s="1" t="s">
        <v>2467</v>
      </c>
      <c r="E1833" s="7">
        <v>100</v>
      </c>
      <c r="F1833" s="7">
        <v>0</v>
      </c>
      <c r="G1833" s="1"/>
      <c r="H1833" s="8" t="s">
        <v>7701</v>
      </c>
      <c r="I1833" s="8" t="e">
        <v>#VALUE!</v>
      </c>
      <c r="J1833" s="14" t="e">
        <v>#VALUE!</v>
      </c>
      <c r="K1833" s="14" t="e">
        <v>#VALUE!</v>
      </c>
      <c r="L1833" s="8" t="e">
        <v>#VALUE!</v>
      </c>
      <c r="M1833" s="10" t="s">
        <v>378</v>
      </c>
    </row>
    <row r="1834" spans="1:13" x14ac:dyDescent="0.25">
      <c r="A1834" s="3">
        <v>44844</v>
      </c>
      <c r="B1834" s="1" t="s">
        <v>429</v>
      </c>
      <c r="C1834" s="1" t="s">
        <v>2473</v>
      </c>
      <c r="D1834" s="1" t="s">
        <v>378</v>
      </c>
      <c r="E1834" s="7">
        <v>0</v>
      </c>
      <c r="F1834" s="7">
        <v>0</v>
      </c>
      <c r="G1834" s="1"/>
      <c r="H1834" s="8" t="s">
        <v>7702</v>
      </c>
      <c r="I1834" s="8" t="e">
        <v>#VALUE!</v>
      </c>
      <c r="J1834" s="14" t="e">
        <v>#VALUE!</v>
      </c>
      <c r="K1834" s="14" t="e">
        <v>#VALUE!</v>
      </c>
      <c r="L1834" s="8" t="e">
        <v>#VALUE!</v>
      </c>
      <c r="M1834" s="10" t="s">
        <v>378</v>
      </c>
    </row>
    <row r="1835" spans="1:13" x14ac:dyDescent="0.25">
      <c r="A1835" s="3">
        <v>44847</v>
      </c>
      <c r="B1835" s="1" t="s">
        <v>10</v>
      </c>
      <c r="C1835" s="1" t="s">
        <v>631</v>
      </c>
      <c r="D1835" s="1" t="s">
        <v>378</v>
      </c>
      <c r="E1835" s="7">
        <v>1</v>
      </c>
      <c r="F1835" s="7">
        <v>0</v>
      </c>
      <c r="G1835" s="1"/>
      <c r="H1835" s="8" t="s">
        <v>7703</v>
      </c>
      <c r="I1835" s="8" t="e">
        <v>#VALUE!</v>
      </c>
      <c r="J1835" s="14" t="e">
        <v>#VALUE!</v>
      </c>
      <c r="K1835" s="14" t="e">
        <v>#VALUE!</v>
      </c>
      <c r="L1835" s="8" t="e">
        <v>#VALUE!</v>
      </c>
      <c r="M1835" s="10" t="s">
        <v>378</v>
      </c>
    </row>
    <row r="1836" spans="1:13" x14ac:dyDescent="0.25">
      <c r="A1836" s="3">
        <v>44848</v>
      </c>
      <c r="B1836" s="1" t="s">
        <v>2481</v>
      </c>
      <c r="C1836" s="1" t="s">
        <v>1766</v>
      </c>
      <c r="D1836" s="1" t="s">
        <v>545</v>
      </c>
      <c r="E1836" s="7">
        <v>0</v>
      </c>
      <c r="F1836" s="7">
        <v>0</v>
      </c>
      <c r="G1836" s="1"/>
      <c r="H1836" s="8" t="s">
        <v>7704</v>
      </c>
      <c r="I1836" s="8" t="e">
        <v>#VALUE!</v>
      </c>
      <c r="J1836" s="14" t="e">
        <v>#VALUE!</v>
      </c>
      <c r="K1836" s="14" t="e">
        <v>#VALUE!</v>
      </c>
      <c r="L1836" s="8" t="e">
        <v>#VALUE!</v>
      </c>
      <c r="M1836" s="10" t="s">
        <v>5089</v>
      </c>
    </row>
    <row r="1837" spans="1:13" x14ac:dyDescent="0.25">
      <c r="A1837" s="3">
        <v>44848</v>
      </c>
      <c r="B1837" s="1" t="s">
        <v>39</v>
      </c>
      <c r="C1837" s="1" t="s">
        <v>2478</v>
      </c>
      <c r="D1837" s="1" t="s">
        <v>2479</v>
      </c>
      <c r="E1837" s="7">
        <v>0</v>
      </c>
      <c r="F1837" s="7">
        <v>76388</v>
      </c>
      <c r="G1837" s="1"/>
      <c r="H1837" s="8" t="s">
        <v>7704</v>
      </c>
      <c r="I1837" s="8" t="e">
        <v>#VALUE!</v>
      </c>
      <c r="J1837" s="14" t="e">
        <v>#VALUE!</v>
      </c>
      <c r="K1837" s="14" t="e">
        <v>#VALUE!</v>
      </c>
      <c r="L1837" s="8" t="e">
        <v>#VALUE!</v>
      </c>
      <c r="M1837" s="10" t="s">
        <v>809</v>
      </c>
    </row>
    <row r="1838" spans="1:13" x14ac:dyDescent="0.25">
      <c r="A1838" s="3">
        <v>44849</v>
      </c>
      <c r="B1838" s="1" t="s">
        <v>25</v>
      </c>
      <c r="C1838" s="1" t="s">
        <v>2485</v>
      </c>
      <c r="D1838" s="1" t="s">
        <v>422</v>
      </c>
      <c r="E1838" s="7">
        <v>69</v>
      </c>
      <c r="F1838" s="7">
        <v>16225</v>
      </c>
      <c r="G1838" s="1"/>
      <c r="H1838" s="8" t="s">
        <v>7705</v>
      </c>
      <c r="I1838" s="8" t="e">
        <v>#VALUE!</v>
      </c>
      <c r="J1838" s="14" t="e">
        <v>#VALUE!</v>
      </c>
      <c r="K1838" s="14" t="e">
        <v>#VALUE!</v>
      </c>
      <c r="L1838" s="8" t="e">
        <v>#VALUE!</v>
      </c>
      <c r="M1838" s="10" t="s">
        <v>8731</v>
      </c>
    </row>
    <row r="1839" spans="1:13" x14ac:dyDescent="0.25">
      <c r="A1839" s="3">
        <v>44849</v>
      </c>
      <c r="B1839" s="1" t="s">
        <v>10</v>
      </c>
      <c r="C1839" s="1" t="s">
        <v>1879</v>
      </c>
      <c r="D1839" s="1" t="s">
        <v>422</v>
      </c>
      <c r="E1839" s="7">
        <v>0</v>
      </c>
      <c r="F1839" s="7">
        <v>0</v>
      </c>
      <c r="G1839" s="1"/>
      <c r="H1839" s="8" t="s">
        <v>7705</v>
      </c>
      <c r="I1839" s="8" t="e">
        <v>#VALUE!</v>
      </c>
      <c r="J1839" s="14" t="e">
        <v>#VALUE!</v>
      </c>
      <c r="K1839" s="14" t="e">
        <v>#VALUE!</v>
      </c>
      <c r="L1839" s="8" t="e">
        <v>#VALUE!</v>
      </c>
      <c r="M1839" s="10" t="s">
        <v>8731</v>
      </c>
    </row>
    <row r="1840" spans="1:13" x14ac:dyDescent="0.25">
      <c r="A1840" s="3">
        <v>44852</v>
      </c>
      <c r="B1840" s="1" t="s">
        <v>429</v>
      </c>
      <c r="C1840" s="1" t="s">
        <v>2473</v>
      </c>
      <c r="D1840" s="1" t="s">
        <v>378</v>
      </c>
      <c r="E1840" s="7">
        <v>0</v>
      </c>
      <c r="F1840" s="7">
        <v>0</v>
      </c>
      <c r="G1840" s="1"/>
      <c r="H1840" s="8" t="s">
        <v>7706</v>
      </c>
      <c r="I1840" s="8" t="e">
        <v>#VALUE!</v>
      </c>
      <c r="J1840" s="14" t="e">
        <v>#VALUE!</v>
      </c>
      <c r="K1840" s="14" t="e">
        <v>#VALUE!</v>
      </c>
      <c r="L1840" s="8" t="e">
        <v>#VALUE!</v>
      </c>
      <c r="M1840" s="10" t="s">
        <v>378</v>
      </c>
    </row>
    <row r="1841" spans="1:13" x14ac:dyDescent="0.25">
      <c r="A1841" s="3">
        <v>44855</v>
      </c>
      <c r="B1841" s="1" t="s">
        <v>10</v>
      </c>
      <c r="C1841" s="1" t="s">
        <v>2489</v>
      </c>
      <c r="D1841" s="1" t="s">
        <v>2467</v>
      </c>
      <c r="E1841" s="7">
        <v>0</v>
      </c>
      <c r="F1841" s="7">
        <v>0</v>
      </c>
      <c r="G1841" s="1"/>
      <c r="H1841" s="8" t="s">
        <v>7707</v>
      </c>
      <c r="I1841" s="8" t="e">
        <v>#VALUE!</v>
      </c>
      <c r="J1841" s="14" t="e">
        <v>#VALUE!</v>
      </c>
      <c r="K1841" s="14" t="e">
        <v>#VALUE!</v>
      </c>
      <c r="L1841" s="8" t="e">
        <v>#VALUE!</v>
      </c>
      <c r="M1841" s="10" t="s">
        <v>378</v>
      </c>
    </row>
    <row r="1842" spans="1:13" x14ac:dyDescent="0.25">
      <c r="A1842" s="3">
        <v>44858</v>
      </c>
      <c r="B1842" s="1" t="s">
        <v>429</v>
      </c>
      <c r="C1842" s="1" t="s">
        <v>2494</v>
      </c>
      <c r="D1842" s="1" t="s">
        <v>422</v>
      </c>
      <c r="E1842" s="7">
        <v>34</v>
      </c>
      <c r="F1842" s="7">
        <v>7551</v>
      </c>
      <c r="G1842" s="1"/>
      <c r="H1842" s="8" t="s">
        <v>7708</v>
      </c>
      <c r="I1842" s="8" t="e">
        <v>#VALUE!</v>
      </c>
      <c r="J1842" s="14" t="e">
        <v>#VALUE!</v>
      </c>
      <c r="K1842" s="14" t="e">
        <v>#VALUE!</v>
      </c>
      <c r="L1842" s="8" t="e">
        <v>#VALUE!</v>
      </c>
      <c r="M1842" s="10" t="s">
        <v>8731</v>
      </c>
    </row>
    <row r="1843" spans="1:13" x14ac:dyDescent="0.25">
      <c r="A1843" s="3">
        <v>44858</v>
      </c>
      <c r="B1843" s="1" t="s">
        <v>39</v>
      </c>
      <c r="C1843" s="1" t="s">
        <v>2492</v>
      </c>
      <c r="D1843" s="1" t="s">
        <v>545</v>
      </c>
      <c r="E1843" s="7">
        <v>0</v>
      </c>
      <c r="F1843" s="7">
        <v>0</v>
      </c>
      <c r="G1843" s="1"/>
      <c r="H1843" s="8" t="s">
        <v>7708</v>
      </c>
      <c r="I1843" s="8" t="e">
        <v>#VALUE!</v>
      </c>
      <c r="J1843" s="14" t="e">
        <v>#VALUE!</v>
      </c>
      <c r="K1843" s="14" t="e">
        <v>#VALUE!</v>
      </c>
      <c r="L1843" s="8" t="e">
        <v>#VALUE!</v>
      </c>
      <c r="M1843" s="10" t="s">
        <v>5089</v>
      </c>
    </row>
    <row r="1844" spans="1:13" x14ac:dyDescent="0.25">
      <c r="A1844" s="3">
        <v>44859</v>
      </c>
      <c r="B1844" s="1" t="s">
        <v>429</v>
      </c>
      <c r="C1844" s="1" t="s">
        <v>544</v>
      </c>
      <c r="D1844" s="1" t="s">
        <v>422</v>
      </c>
      <c r="E1844" s="7">
        <v>0</v>
      </c>
      <c r="F1844" s="7">
        <v>109865</v>
      </c>
      <c r="G1844" s="1"/>
      <c r="H1844" s="8" t="s">
        <v>7709</v>
      </c>
      <c r="I1844" s="8" t="e">
        <v>#VALUE!</v>
      </c>
      <c r="J1844" s="14" t="e">
        <v>#VALUE!</v>
      </c>
      <c r="K1844" s="14" t="e">
        <v>#VALUE!</v>
      </c>
      <c r="L1844" s="8" t="e">
        <v>#VALUE!</v>
      </c>
      <c r="M1844" s="10" t="s">
        <v>8731</v>
      </c>
    </row>
    <row r="1845" spans="1:13" x14ac:dyDescent="0.25">
      <c r="A1845" s="3">
        <v>44860</v>
      </c>
      <c r="B1845" s="1" t="s">
        <v>429</v>
      </c>
      <c r="C1845" s="1" t="s">
        <v>711</v>
      </c>
      <c r="D1845" s="1" t="s">
        <v>422</v>
      </c>
      <c r="E1845" s="7">
        <v>0</v>
      </c>
      <c r="F1845" s="7">
        <v>0</v>
      </c>
      <c r="G1845" s="1"/>
      <c r="H1845" s="8" t="s">
        <v>7710</v>
      </c>
      <c r="I1845" s="8" t="e">
        <v>#VALUE!</v>
      </c>
      <c r="J1845" s="14" t="e">
        <v>#VALUE!</v>
      </c>
      <c r="K1845" s="14" t="e">
        <v>#VALUE!</v>
      </c>
      <c r="L1845" s="8" t="e">
        <v>#VALUE!</v>
      </c>
      <c r="M1845" s="10" t="s">
        <v>8731</v>
      </c>
    </row>
    <row r="1846" spans="1:13" x14ac:dyDescent="0.25">
      <c r="A1846" s="3">
        <v>44861</v>
      </c>
      <c r="B1846" s="1" t="s">
        <v>25</v>
      </c>
      <c r="C1846" s="1" t="s">
        <v>606</v>
      </c>
      <c r="D1846" s="1" t="s">
        <v>378</v>
      </c>
      <c r="E1846" s="7">
        <v>0</v>
      </c>
      <c r="F1846" s="7">
        <v>0</v>
      </c>
      <c r="G1846" s="1"/>
      <c r="H1846" s="8" t="s">
        <v>7711</v>
      </c>
      <c r="I1846" s="8" t="e">
        <v>#VALUE!</v>
      </c>
      <c r="J1846" s="14" t="e">
        <v>#VALUE!</v>
      </c>
      <c r="K1846" s="14" t="e">
        <v>#VALUE!</v>
      </c>
      <c r="L1846" s="8" t="e">
        <v>#VALUE!</v>
      </c>
      <c r="M1846" s="10" t="s">
        <v>378</v>
      </c>
    </row>
    <row r="1847" spans="1:13" x14ac:dyDescent="0.25">
      <c r="A1847" s="3">
        <v>44862</v>
      </c>
      <c r="B1847" s="1" t="s">
        <v>10</v>
      </c>
      <c r="C1847" s="1" t="s">
        <v>631</v>
      </c>
      <c r="D1847" s="1" t="s">
        <v>378</v>
      </c>
      <c r="E1847" s="7">
        <v>2</v>
      </c>
      <c r="F1847" s="7">
        <v>0</v>
      </c>
      <c r="G1847" s="1"/>
      <c r="H1847" s="8" t="s">
        <v>7712</v>
      </c>
      <c r="I1847" s="8" t="e">
        <v>#VALUE!</v>
      </c>
      <c r="J1847" s="14" t="e">
        <v>#VALUE!</v>
      </c>
      <c r="K1847" s="14" t="e">
        <v>#VALUE!</v>
      </c>
      <c r="L1847" s="8" t="e">
        <v>#VALUE!</v>
      </c>
      <c r="M1847" s="10" t="s">
        <v>378</v>
      </c>
    </row>
    <row r="1848" spans="1:13" x14ac:dyDescent="0.25">
      <c r="A1848" s="3">
        <v>44865</v>
      </c>
      <c r="B1848" s="1" t="s">
        <v>25</v>
      </c>
      <c r="C1848" s="1" t="s">
        <v>488</v>
      </c>
      <c r="D1848" s="1" t="s">
        <v>2467</v>
      </c>
      <c r="E1848" s="7">
        <v>0</v>
      </c>
      <c r="F1848" s="7">
        <v>0</v>
      </c>
      <c r="G1848" s="1"/>
      <c r="H1848" s="8" t="s">
        <v>7713</v>
      </c>
      <c r="I1848" s="8" t="e">
        <v>#VALUE!</v>
      </c>
      <c r="J1848" s="14" t="e">
        <v>#VALUE!</v>
      </c>
      <c r="K1848" s="14" t="e">
        <v>#VALUE!</v>
      </c>
      <c r="L1848" s="8" t="e">
        <v>#VALUE!</v>
      </c>
      <c r="M1848" s="10" t="s">
        <v>378</v>
      </c>
    </row>
    <row r="1849" spans="1:13" x14ac:dyDescent="0.25">
      <c r="A1849" s="3">
        <v>44867</v>
      </c>
      <c r="B1849" s="1" t="s">
        <v>429</v>
      </c>
      <c r="C1849" s="1" t="s">
        <v>1612</v>
      </c>
      <c r="D1849" s="1" t="s">
        <v>450</v>
      </c>
      <c r="E1849" s="7">
        <v>0</v>
      </c>
      <c r="F1849" s="7">
        <v>0</v>
      </c>
      <c r="G1849" s="1"/>
      <c r="H1849" s="8" t="s">
        <v>7714</v>
      </c>
      <c r="I1849" s="8" t="e">
        <v>#VALUE!</v>
      </c>
      <c r="J1849" s="14" t="e">
        <v>#VALUE!</v>
      </c>
      <c r="K1849" s="14" t="e">
        <v>#VALUE!</v>
      </c>
      <c r="L1849" s="8" t="e">
        <v>#VALUE!</v>
      </c>
      <c r="M1849" s="10" t="s">
        <v>378</v>
      </c>
    </row>
    <row r="1850" spans="1:13" x14ac:dyDescent="0.25">
      <c r="A1850" s="3">
        <v>44868</v>
      </c>
      <c r="B1850" s="1" t="s">
        <v>10</v>
      </c>
      <c r="C1850" s="1" t="s">
        <v>2509</v>
      </c>
      <c r="D1850" s="1" t="s">
        <v>445</v>
      </c>
      <c r="E1850" s="7">
        <v>0</v>
      </c>
      <c r="F1850" s="7">
        <v>0</v>
      </c>
      <c r="G1850" s="1"/>
      <c r="H1850" s="8" t="s">
        <v>7715</v>
      </c>
      <c r="I1850" s="8" t="e">
        <v>#VALUE!</v>
      </c>
      <c r="J1850" s="14" t="e">
        <v>#VALUE!</v>
      </c>
      <c r="K1850" s="14" t="e">
        <v>#VALUE!</v>
      </c>
      <c r="L1850" s="8" t="e">
        <v>#VALUE!</v>
      </c>
      <c r="M1850" s="10" t="s">
        <v>8731</v>
      </c>
    </row>
    <row r="1851" spans="1:13" x14ac:dyDescent="0.25">
      <c r="A1851" s="3">
        <v>44869</v>
      </c>
      <c r="B1851" s="1" t="s">
        <v>10</v>
      </c>
      <c r="C1851" s="1" t="s">
        <v>2512</v>
      </c>
      <c r="D1851" s="1" t="s">
        <v>50</v>
      </c>
      <c r="E1851" s="7">
        <v>0</v>
      </c>
      <c r="F1851" s="7">
        <v>214000</v>
      </c>
      <c r="G1851" s="1"/>
      <c r="H1851" s="8" t="s">
        <v>7716</v>
      </c>
      <c r="I1851" s="8" t="e">
        <v>#VALUE!</v>
      </c>
      <c r="J1851" s="14" t="e">
        <v>#VALUE!</v>
      </c>
      <c r="K1851" s="14" t="e">
        <v>#VALUE!</v>
      </c>
      <c r="L1851" s="8" t="e">
        <v>#VALUE!</v>
      </c>
      <c r="M1851" s="10" t="s">
        <v>809</v>
      </c>
    </row>
    <row r="1852" spans="1:13" x14ac:dyDescent="0.25">
      <c r="A1852" s="3">
        <v>44870</v>
      </c>
      <c r="B1852" s="1" t="s">
        <v>96</v>
      </c>
      <c r="C1852" s="1" t="s">
        <v>2518</v>
      </c>
      <c r="D1852" s="1" t="s">
        <v>50</v>
      </c>
      <c r="E1852" s="7">
        <v>0</v>
      </c>
      <c r="F1852" s="7">
        <v>50000</v>
      </c>
      <c r="G1852" s="1"/>
      <c r="H1852" s="8" t="s">
        <v>7717</v>
      </c>
      <c r="I1852" s="8" t="e">
        <v>#VALUE!</v>
      </c>
      <c r="J1852" s="14" t="e">
        <v>#VALUE!</v>
      </c>
      <c r="K1852" s="14" t="e">
        <v>#VALUE!</v>
      </c>
      <c r="L1852" s="8" t="e">
        <v>#VALUE!</v>
      </c>
      <c r="M1852" s="10" t="s">
        <v>809</v>
      </c>
    </row>
    <row r="1853" spans="1:13" x14ac:dyDescent="0.25">
      <c r="A1853" s="3">
        <v>44870</v>
      </c>
      <c r="B1853" s="1" t="s">
        <v>440</v>
      </c>
      <c r="C1853" s="1" t="s">
        <v>2517</v>
      </c>
      <c r="D1853" s="1" t="s">
        <v>50</v>
      </c>
      <c r="E1853" s="7">
        <v>0</v>
      </c>
      <c r="F1853" s="7">
        <v>53000</v>
      </c>
      <c r="G1853" s="1"/>
      <c r="H1853" s="8" t="s">
        <v>7717</v>
      </c>
      <c r="I1853" s="8" t="e">
        <v>#VALUE!</v>
      </c>
      <c r="J1853" s="14" t="e">
        <v>#VALUE!</v>
      </c>
      <c r="K1853" s="14" t="e">
        <v>#VALUE!</v>
      </c>
      <c r="L1853" s="8" t="e">
        <v>#VALUE!</v>
      </c>
      <c r="M1853" s="10" t="s">
        <v>809</v>
      </c>
    </row>
    <row r="1854" spans="1:13" x14ac:dyDescent="0.25">
      <c r="A1854" s="3">
        <v>44870</v>
      </c>
      <c r="B1854" s="1" t="s">
        <v>440</v>
      </c>
      <c r="C1854" s="1" t="s">
        <v>2515</v>
      </c>
      <c r="D1854" s="1" t="s">
        <v>50</v>
      </c>
      <c r="E1854" s="7">
        <v>0</v>
      </c>
      <c r="F1854" s="7">
        <v>158450</v>
      </c>
      <c r="G1854" s="1"/>
      <c r="H1854" s="8" t="s">
        <v>7717</v>
      </c>
      <c r="I1854" s="8" t="e">
        <v>#VALUE!</v>
      </c>
      <c r="J1854" s="14" t="e">
        <v>#VALUE!</v>
      </c>
      <c r="K1854" s="14" t="e">
        <v>#VALUE!</v>
      </c>
      <c r="L1854" s="8" t="e">
        <v>#VALUE!</v>
      </c>
      <c r="M1854" s="10" t="s">
        <v>809</v>
      </c>
    </row>
    <row r="1855" spans="1:13" x14ac:dyDescent="0.25">
      <c r="A1855" s="3">
        <v>44873</v>
      </c>
      <c r="B1855" s="1" t="s">
        <v>429</v>
      </c>
      <c r="C1855" s="1" t="s">
        <v>2520</v>
      </c>
      <c r="D1855" s="1" t="s">
        <v>445</v>
      </c>
      <c r="E1855" s="7">
        <v>0</v>
      </c>
      <c r="F1855" s="7">
        <v>0</v>
      </c>
      <c r="G1855" s="1"/>
      <c r="H1855" s="8" t="s">
        <v>7718</v>
      </c>
      <c r="I1855" s="8" t="e">
        <v>#VALUE!</v>
      </c>
      <c r="J1855" s="14" t="e">
        <v>#VALUE!</v>
      </c>
      <c r="K1855" s="14" t="e">
        <v>#VALUE!</v>
      </c>
      <c r="L1855" s="8" t="e">
        <v>#VALUE!</v>
      </c>
      <c r="M1855" s="10" t="s">
        <v>8731</v>
      </c>
    </row>
    <row r="1856" spans="1:13" x14ac:dyDescent="0.25">
      <c r="A1856" s="3">
        <v>44875</v>
      </c>
      <c r="B1856" s="1" t="s">
        <v>25</v>
      </c>
      <c r="C1856" s="1" t="s">
        <v>2452</v>
      </c>
      <c r="D1856" s="1" t="s">
        <v>50</v>
      </c>
      <c r="E1856" s="7">
        <v>0</v>
      </c>
      <c r="F1856" s="7">
        <v>160000</v>
      </c>
      <c r="G1856" s="1"/>
      <c r="H1856" s="8" t="s">
        <v>7719</v>
      </c>
      <c r="I1856" s="8" t="e">
        <v>#VALUE!</v>
      </c>
      <c r="J1856" s="14" t="e">
        <v>#VALUE!</v>
      </c>
      <c r="K1856" s="14" t="e">
        <v>#VALUE!</v>
      </c>
      <c r="L1856" s="8" t="e">
        <v>#VALUE!</v>
      </c>
      <c r="M1856" s="10" t="s">
        <v>809</v>
      </c>
    </row>
    <row r="1857" spans="1:13" x14ac:dyDescent="0.25">
      <c r="A1857" s="3">
        <v>44875</v>
      </c>
      <c r="B1857" s="1" t="s">
        <v>25</v>
      </c>
      <c r="C1857" s="1" t="s">
        <v>2073</v>
      </c>
      <c r="D1857" s="1" t="s">
        <v>2091</v>
      </c>
      <c r="E1857" s="7">
        <v>0</v>
      </c>
      <c r="F1857" s="7">
        <v>0</v>
      </c>
      <c r="G1857" s="1"/>
      <c r="H1857" s="8" t="s">
        <v>7719</v>
      </c>
      <c r="I1857" s="8" t="e">
        <v>#VALUE!</v>
      </c>
      <c r="J1857" s="14" t="e">
        <v>#VALUE!</v>
      </c>
      <c r="K1857" s="14" t="e">
        <v>#VALUE!</v>
      </c>
      <c r="L1857" s="8" t="e">
        <v>#VALUE!</v>
      </c>
      <c r="M1857" s="10" t="s">
        <v>8731</v>
      </c>
    </row>
    <row r="1858" spans="1:13" x14ac:dyDescent="0.25">
      <c r="A1858" s="3">
        <v>44876</v>
      </c>
      <c r="B1858" s="1" t="s">
        <v>440</v>
      </c>
      <c r="C1858" s="1" t="s">
        <v>2528</v>
      </c>
      <c r="D1858" s="1" t="s">
        <v>1684</v>
      </c>
      <c r="E1858" s="7">
        <v>7</v>
      </c>
      <c r="F1858" s="7">
        <v>1775</v>
      </c>
      <c r="G1858" s="1"/>
      <c r="H1858" s="8" t="s">
        <v>7720</v>
      </c>
      <c r="I1858" s="8" t="e">
        <v>#VALUE!</v>
      </c>
      <c r="J1858" s="14" t="e">
        <v>#VALUE!</v>
      </c>
      <c r="K1858" s="14" t="e">
        <v>#VALUE!</v>
      </c>
      <c r="L1858" s="8" t="e">
        <v>#VALUE!</v>
      </c>
      <c r="M1858" s="10" t="s">
        <v>378</v>
      </c>
    </row>
    <row r="1859" spans="1:13" x14ac:dyDescent="0.25">
      <c r="A1859" s="3">
        <v>44876</v>
      </c>
      <c r="B1859" s="1" t="s">
        <v>10</v>
      </c>
      <c r="C1859" s="1" t="s">
        <v>2526</v>
      </c>
      <c r="D1859" s="1" t="s">
        <v>378</v>
      </c>
      <c r="E1859" s="7">
        <v>0</v>
      </c>
      <c r="F1859" s="7">
        <v>0</v>
      </c>
      <c r="G1859" s="1"/>
      <c r="H1859" s="8" t="s">
        <v>7720</v>
      </c>
      <c r="I1859" s="8" t="e">
        <v>#VALUE!</v>
      </c>
      <c r="J1859" s="14" t="e">
        <v>#VALUE!</v>
      </c>
      <c r="K1859" s="14" t="e">
        <v>#VALUE!</v>
      </c>
      <c r="L1859" s="8" t="e">
        <v>#VALUE!</v>
      </c>
      <c r="M1859" s="10" t="s">
        <v>378</v>
      </c>
    </row>
    <row r="1860" spans="1:13" x14ac:dyDescent="0.25">
      <c r="A1860" s="3">
        <v>44880</v>
      </c>
      <c r="B1860" s="1" t="s">
        <v>10</v>
      </c>
      <c r="C1860" s="1" t="s">
        <v>2532</v>
      </c>
      <c r="D1860" s="1" t="s">
        <v>378</v>
      </c>
      <c r="E1860" s="7">
        <v>0</v>
      </c>
      <c r="F1860" s="7">
        <v>0</v>
      </c>
      <c r="G1860" s="1"/>
      <c r="H1860" s="8" t="s">
        <v>7721</v>
      </c>
      <c r="I1860" s="8" t="e">
        <v>#VALUE!</v>
      </c>
      <c r="J1860" s="14" t="e">
        <v>#VALUE!</v>
      </c>
      <c r="K1860" s="14" t="e">
        <v>#VALUE!</v>
      </c>
      <c r="L1860" s="8" t="e">
        <v>#VALUE!</v>
      </c>
      <c r="M1860" s="10" t="s">
        <v>378</v>
      </c>
    </row>
    <row r="1861" spans="1:13" x14ac:dyDescent="0.25">
      <c r="A1861" s="3">
        <v>44880</v>
      </c>
      <c r="B1861" s="1" t="s">
        <v>39</v>
      </c>
      <c r="C1861" s="1" t="s">
        <v>526</v>
      </c>
      <c r="D1861" s="1" t="s">
        <v>422</v>
      </c>
      <c r="E1861" s="7">
        <v>0</v>
      </c>
      <c r="F1861" s="7">
        <v>0</v>
      </c>
      <c r="G1861" s="1"/>
      <c r="H1861" s="8" t="s">
        <v>7721</v>
      </c>
      <c r="I1861" s="8" t="e">
        <v>#VALUE!</v>
      </c>
      <c r="J1861" s="14" t="e">
        <v>#VALUE!</v>
      </c>
      <c r="K1861" s="14" t="e">
        <v>#VALUE!</v>
      </c>
      <c r="L1861" s="8" t="e">
        <v>#VALUE!</v>
      </c>
      <c r="M1861" s="10" t="s">
        <v>8731</v>
      </c>
    </row>
    <row r="1862" spans="1:13" x14ac:dyDescent="0.25">
      <c r="A1862" s="3">
        <v>44883</v>
      </c>
      <c r="B1862" s="1" t="s">
        <v>10</v>
      </c>
      <c r="C1862" s="1" t="s">
        <v>2535</v>
      </c>
      <c r="D1862" s="1" t="s">
        <v>1684</v>
      </c>
      <c r="E1862" s="7">
        <v>3</v>
      </c>
      <c r="F1862" s="7">
        <v>1454</v>
      </c>
      <c r="G1862" s="1"/>
      <c r="H1862" s="8" t="s">
        <v>7722</v>
      </c>
      <c r="I1862" s="8" t="e">
        <v>#VALUE!</v>
      </c>
      <c r="J1862" s="14" t="e">
        <v>#VALUE!</v>
      </c>
      <c r="K1862" s="14" t="e">
        <v>#VALUE!</v>
      </c>
      <c r="L1862" s="8" t="e">
        <v>#VALUE!</v>
      </c>
      <c r="M1862" s="10" t="s">
        <v>378</v>
      </c>
    </row>
    <row r="1863" spans="1:13" x14ac:dyDescent="0.25">
      <c r="A1863" s="3">
        <v>44887</v>
      </c>
      <c r="B1863" s="1" t="s">
        <v>39</v>
      </c>
      <c r="C1863" s="1" t="s">
        <v>2538</v>
      </c>
      <c r="D1863" s="1" t="s">
        <v>422</v>
      </c>
      <c r="E1863" s="7">
        <v>0</v>
      </c>
      <c r="F1863" s="7">
        <v>0</v>
      </c>
      <c r="G1863" s="1"/>
      <c r="H1863" s="8" t="s">
        <v>7723</v>
      </c>
      <c r="I1863" s="8" t="e">
        <v>#VALUE!</v>
      </c>
      <c r="J1863" s="14" t="e">
        <v>#VALUE!</v>
      </c>
      <c r="K1863" s="14" t="e">
        <v>#VALUE!</v>
      </c>
      <c r="L1863" s="8" t="e">
        <v>#VALUE!</v>
      </c>
      <c r="M1863" s="10" t="s">
        <v>8731</v>
      </c>
    </row>
    <row r="1864" spans="1:13" x14ac:dyDescent="0.25">
      <c r="A1864" s="3">
        <v>44888</v>
      </c>
      <c r="B1864" s="1" t="s">
        <v>440</v>
      </c>
      <c r="C1864" s="1" t="s">
        <v>664</v>
      </c>
      <c r="D1864" s="1" t="s">
        <v>422</v>
      </c>
      <c r="E1864" s="7">
        <v>0</v>
      </c>
      <c r="F1864" s="7">
        <v>0</v>
      </c>
      <c r="G1864" s="1"/>
      <c r="H1864" s="8" t="s">
        <v>7724</v>
      </c>
      <c r="I1864" s="8" t="e">
        <v>#VALUE!</v>
      </c>
      <c r="J1864" s="14" t="e">
        <v>#VALUE!</v>
      </c>
      <c r="K1864" s="14" t="e">
        <v>#VALUE!</v>
      </c>
      <c r="L1864" s="8" t="e">
        <v>#VALUE!</v>
      </c>
      <c r="M1864" s="10" t="s">
        <v>8731</v>
      </c>
    </row>
    <row r="1865" spans="1:13" x14ac:dyDescent="0.25">
      <c r="A1865" s="3">
        <v>44888</v>
      </c>
      <c r="B1865" s="1" t="s">
        <v>440</v>
      </c>
      <c r="C1865" s="1" t="s">
        <v>2545</v>
      </c>
      <c r="D1865" s="1" t="s">
        <v>545</v>
      </c>
      <c r="E1865" s="7">
        <v>0</v>
      </c>
      <c r="F1865" s="7">
        <v>0</v>
      </c>
      <c r="G1865" s="1"/>
      <c r="H1865" s="8" t="s">
        <v>7724</v>
      </c>
      <c r="I1865" s="8" t="e">
        <v>#VALUE!</v>
      </c>
      <c r="J1865" s="14" t="e">
        <v>#VALUE!</v>
      </c>
      <c r="K1865" s="14" t="e">
        <v>#VALUE!</v>
      </c>
      <c r="L1865" s="8" t="e">
        <v>#VALUE!</v>
      </c>
      <c r="M1865" s="10" t="s">
        <v>5089</v>
      </c>
    </row>
    <row r="1866" spans="1:13" x14ac:dyDescent="0.25">
      <c r="A1866" s="3">
        <v>44888</v>
      </c>
      <c r="B1866" s="1" t="s">
        <v>429</v>
      </c>
      <c r="C1866" s="1" t="s">
        <v>1612</v>
      </c>
      <c r="D1866" s="1" t="s">
        <v>450</v>
      </c>
      <c r="E1866" s="7">
        <v>0</v>
      </c>
      <c r="F1866" s="7">
        <v>0</v>
      </c>
      <c r="G1866" s="1"/>
      <c r="H1866" s="8" t="s">
        <v>7724</v>
      </c>
      <c r="I1866" s="8" t="e">
        <v>#VALUE!</v>
      </c>
      <c r="J1866" s="14" t="e">
        <v>#VALUE!</v>
      </c>
      <c r="K1866" s="14" t="e">
        <v>#VALUE!</v>
      </c>
      <c r="L1866" s="8" t="e">
        <v>#VALUE!</v>
      </c>
      <c r="M1866" s="10" t="s">
        <v>378</v>
      </c>
    </row>
    <row r="1867" spans="1:13" x14ac:dyDescent="0.25">
      <c r="A1867" s="3">
        <v>44888</v>
      </c>
      <c r="B1867" s="1" t="s">
        <v>10</v>
      </c>
      <c r="C1867" s="1" t="s">
        <v>2542</v>
      </c>
      <c r="D1867" s="1" t="s">
        <v>1684</v>
      </c>
      <c r="E1867" s="7">
        <v>0</v>
      </c>
      <c r="F1867" s="7">
        <v>0</v>
      </c>
      <c r="G1867" s="1"/>
      <c r="H1867" s="8" t="s">
        <v>7724</v>
      </c>
      <c r="I1867" s="8" t="e">
        <v>#VALUE!</v>
      </c>
      <c r="J1867" s="14" t="e">
        <v>#VALUE!</v>
      </c>
      <c r="K1867" s="14" t="e">
        <v>#VALUE!</v>
      </c>
      <c r="L1867" s="8" t="e">
        <v>#VALUE!</v>
      </c>
      <c r="M1867" s="10" t="s">
        <v>378</v>
      </c>
    </row>
    <row r="1868" spans="1:13" x14ac:dyDescent="0.25">
      <c r="A1868" s="3">
        <v>44889</v>
      </c>
      <c r="B1868" s="1" t="s">
        <v>10</v>
      </c>
      <c r="C1868" s="1" t="s">
        <v>2547</v>
      </c>
      <c r="D1868" s="1" t="s">
        <v>378</v>
      </c>
      <c r="E1868" s="7">
        <v>0</v>
      </c>
      <c r="F1868" s="7">
        <v>0</v>
      </c>
      <c r="G1868" s="1"/>
      <c r="H1868" s="8" t="s">
        <v>7725</v>
      </c>
      <c r="I1868" s="8" t="e">
        <v>#VALUE!</v>
      </c>
      <c r="J1868" s="14" t="e">
        <v>#VALUE!</v>
      </c>
      <c r="K1868" s="14" t="e">
        <v>#VALUE!</v>
      </c>
      <c r="L1868" s="8" t="e">
        <v>#VALUE!</v>
      </c>
      <c r="M1868" s="10" t="s">
        <v>378</v>
      </c>
    </row>
    <row r="1869" spans="1:13" x14ac:dyDescent="0.25">
      <c r="A1869" s="3">
        <v>44890</v>
      </c>
      <c r="B1869" s="1" t="s">
        <v>10</v>
      </c>
      <c r="C1869" s="1" t="s">
        <v>418</v>
      </c>
      <c r="D1869" s="1" t="s">
        <v>1684</v>
      </c>
      <c r="E1869" s="7">
        <v>0</v>
      </c>
      <c r="F1869" s="7">
        <v>0</v>
      </c>
      <c r="G1869" s="1"/>
      <c r="H1869" s="8" t="s">
        <v>7726</v>
      </c>
      <c r="I1869" s="8" t="e">
        <v>#VALUE!</v>
      </c>
      <c r="J1869" s="14" t="e">
        <v>#VALUE!</v>
      </c>
      <c r="K1869" s="14" t="e">
        <v>#VALUE!</v>
      </c>
      <c r="L1869" s="8" t="e">
        <v>#VALUE!</v>
      </c>
      <c r="M1869" s="10" t="s">
        <v>378</v>
      </c>
    </row>
    <row r="1870" spans="1:13" x14ac:dyDescent="0.25">
      <c r="A1870" s="3">
        <v>44892</v>
      </c>
      <c r="B1870" s="1" t="s">
        <v>440</v>
      </c>
      <c r="C1870" s="1" t="s">
        <v>2552</v>
      </c>
      <c r="D1870" s="1" t="s">
        <v>445</v>
      </c>
      <c r="E1870" s="7">
        <v>190</v>
      </c>
      <c r="F1870" s="7">
        <v>87500</v>
      </c>
      <c r="G1870" s="1"/>
      <c r="H1870" s="8" t="s">
        <v>7727</v>
      </c>
      <c r="I1870" s="8" t="e">
        <v>#VALUE!</v>
      </c>
      <c r="J1870" s="14" t="e">
        <v>#VALUE!</v>
      </c>
      <c r="K1870" s="14" t="e">
        <v>#VALUE!</v>
      </c>
      <c r="L1870" s="8" t="e">
        <v>#VALUE!</v>
      </c>
      <c r="M1870" s="10" t="s">
        <v>8731</v>
      </c>
    </row>
    <row r="1871" spans="1:13" x14ac:dyDescent="0.25">
      <c r="A1871" s="3">
        <v>44893</v>
      </c>
      <c r="B1871" s="1" t="s">
        <v>10</v>
      </c>
      <c r="C1871" s="1" t="s">
        <v>2547</v>
      </c>
      <c r="D1871" s="1" t="s">
        <v>1684</v>
      </c>
      <c r="E1871" s="7">
        <v>0</v>
      </c>
      <c r="F1871" s="7">
        <v>6337</v>
      </c>
      <c r="G1871" s="1"/>
      <c r="H1871" s="8" t="s">
        <v>7728</v>
      </c>
      <c r="I1871" s="8" t="e">
        <v>#VALUE!</v>
      </c>
      <c r="J1871" s="14" t="e">
        <v>#VALUE!</v>
      </c>
      <c r="K1871" s="14" t="e">
        <v>#VALUE!</v>
      </c>
      <c r="L1871" s="8" t="e">
        <v>#VALUE!</v>
      </c>
      <c r="M1871" s="10" t="s">
        <v>378</v>
      </c>
    </row>
    <row r="1872" spans="1:13" x14ac:dyDescent="0.25">
      <c r="A1872" s="3">
        <v>44895</v>
      </c>
      <c r="B1872" s="1" t="s">
        <v>25</v>
      </c>
      <c r="C1872" s="1" t="s">
        <v>2560</v>
      </c>
      <c r="D1872" s="1" t="s">
        <v>50</v>
      </c>
      <c r="E1872" s="7">
        <v>386</v>
      </c>
      <c r="F1872" s="7">
        <v>54110</v>
      </c>
      <c r="G1872" s="1"/>
      <c r="H1872" s="8" t="s">
        <v>7729</v>
      </c>
      <c r="I1872" s="8" t="e">
        <v>#VALUE!</v>
      </c>
      <c r="J1872" s="14" t="e">
        <v>#VALUE!</v>
      </c>
      <c r="K1872" s="14" t="e">
        <v>#VALUE!</v>
      </c>
      <c r="L1872" s="8" t="e">
        <v>#VALUE!</v>
      </c>
      <c r="M1872" s="10" t="s">
        <v>809</v>
      </c>
    </row>
    <row r="1873" spans="1:13" x14ac:dyDescent="0.25">
      <c r="A1873" s="3">
        <v>44895</v>
      </c>
      <c r="B1873" s="1" t="s">
        <v>39</v>
      </c>
      <c r="C1873" s="1" t="s">
        <v>1905</v>
      </c>
      <c r="D1873" s="1" t="s">
        <v>422</v>
      </c>
      <c r="E1873" s="7">
        <v>0</v>
      </c>
      <c r="F1873" s="7">
        <v>0</v>
      </c>
      <c r="G1873" s="1"/>
      <c r="H1873" s="8" t="s">
        <v>7729</v>
      </c>
      <c r="I1873" s="8" t="e">
        <v>#VALUE!</v>
      </c>
      <c r="J1873" s="14" t="e">
        <v>#VALUE!</v>
      </c>
      <c r="K1873" s="14" t="e">
        <v>#VALUE!</v>
      </c>
      <c r="L1873" s="8" t="e">
        <v>#VALUE!</v>
      </c>
      <c r="M1873" s="10" t="s">
        <v>8731</v>
      </c>
    </row>
    <row r="1874" spans="1:13" x14ac:dyDescent="0.25">
      <c r="A1874" s="3">
        <v>44895</v>
      </c>
      <c r="B1874" s="1" t="s">
        <v>39</v>
      </c>
      <c r="C1874" s="1" t="s">
        <v>2557</v>
      </c>
      <c r="D1874" s="1" t="s">
        <v>50</v>
      </c>
      <c r="E1874" s="7">
        <v>113</v>
      </c>
      <c r="F1874" s="7">
        <v>113000</v>
      </c>
      <c r="G1874" s="1"/>
      <c r="H1874" s="8" t="s">
        <v>7729</v>
      </c>
      <c r="I1874" s="8" t="e">
        <v>#VALUE!</v>
      </c>
      <c r="J1874" s="14" t="e">
        <v>#VALUE!</v>
      </c>
      <c r="K1874" s="14" t="e">
        <v>#VALUE!</v>
      </c>
      <c r="L1874" s="8" t="e">
        <v>#VALUE!</v>
      </c>
      <c r="M1874" s="10" t="s">
        <v>809</v>
      </c>
    </row>
    <row r="1875" spans="1:13" x14ac:dyDescent="0.25">
      <c r="A1875" s="3">
        <v>44898</v>
      </c>
      <c r="B1875" s="1" t="s">
        <v>25</v>
      </c>
      <c r="C1875" s="1" t="s">
        <v>2563</v>
      </c>
      <c r="D1875" s="1" t="s">
        <v>378</v>
      </c>
      <c r="E1875" s="7">
        <v>99</v>
      </c>
      <c r="F1875" s="7">
        <v>45000</v>
      </c>
      <c r="G1875" s="1"/>
      <c r="H1875" s="8" t="s">
        <v>7730</v>
      </c>
      <c r="I1875" s="8" t="e">
        <v>#VALUE!</v>
      </c>
      <c r="J1875" s="14" t="e">
        <v>#VALUE!</v>
      </c>
      <c r="K1875" s="14" t="e">
        <v>#VALUE!</v>
      </c>
      <c r="L1875" s="8" t="e">
        <v>#VALUE!</v>
      </c>
      <c r="M1875" s="10" t="s">
        <v>378</v>
      </c>
    </row>
    <row r="1876" spans="1:13" x14ac:dyDescent="0.25">
      <c r="A1876" s="3">
        <v>44900</v>
      </c>
      <c r="B1876" s="1" t="s">
        <v>39</v>
      </c>
      <c r="C1876" s="1" t="s">
        <v>535</v>
      </c>
      <c r="D1876" s="1" t="s">
        <v>378</v>
      </c>
      <c r="E1876" s="7">
        <v>0</v>
      </c>
      <c r="F1876" s="7">
        <v>0</v>
      </c>
      <c r="G1876" s="1"/>
      <c r="H1876" s="8" t="s">
        <v>7731</v>
      </c>
      <c r="I1876" s="8" t="e">
        <v>#VALUE!</v>
      </c>
      <c r="J1876" s="14" t="e">
        <v>#VALUE!</v>
      </c>
      <c r="K1876" s="14" t="e">
        <v>#VALUE!</v>
      </c>
      <c r="L1876" s="8" t="e">
        <v>#VALUE!</v>
      </c>
      <c r="M1876" s="10" t="s">
        <v>378</v>
      </c>
    </row>
    <row r="1877" spans="1:13" x14ac:dyDescent="0.25">
      <c r="A1877" s="3">
        <v>44900</v>
      </c>
      <c r="B1877" s="1" t="s">
        <v>440</v>
      </c>
      <c r="C1877" s="1" t="s">
        <v>2096</v>
      </c>
      <c r="D1877" s="1" t="s">
        <v>450</v>
      </c>
      <c r="E1877" s="7">
        <v>0</v>
      </c>
      <c r="F1877" s="7">
        <v>0</v>
      </c>
      <c r="G1877" s="1"/>
      <c r="H1877" s="8" t="s">
        <v>7731</v>
      </c>
      <c r="I1877" s="8" t="e">
        <v>#VALUE!</v>
      </c>
      <c r="J1877" s="14" t="e">
        <v>#VALUE!</v>
      </c>
      <c r="K1877" s="14" t="e">
        <v>#VALUE!</v>
      </c>
      <c r="L1877" s="8" t="e">
        <v>#VALUE!</v>
      </c>
      <c r="M1877" s="10" t="s">
        <v>378</v>
      </c>
    </row>
    <row r="1878" spans="1:13" x14ac:dyDescent="0.25">
      <c r="A1878" s="3">
        <v>44901</v>
      </c>
      <c r="B1878" s="1" t="s">
        <v>25</v>
      </c>
      <c r="C1878" s="1" t="s">
        <v>2571</v>
      </c>
      <c r="D1878" s="1" t="s">
        <v>450</v>
      </c>
      <c r="E1878" s="7">
        <v>0</v>
      </c>
      <c r="F1878" s="7">
        <v>0</v>
      </c>
      <c r="G1878" s="1"/>
      <c r="H1878" s="8" t="s">
        <v>7732</v>
      </c>
      <c r="I1878" s="8" t="e">
        <v>#VALUE!</v>
      </c>
      <c r="J1878" s="14" t="e">
        <v>#VALUE!</v>
      </c>
      <c r="K1878" s="14" t="e">
        <v>#VALUE!</v>
      </c>
      <c r="L1878" s="8" t="e">
        <v>#VALUE!</v>
      </c>
      <c r="M1878" s="10" t="s">
        <v>378</v>
      </c>
    </row>
    <row r="1879" spans="1:13" x14ac:dyDescent="0.25">
      <c r="A1879" s="3">
        <v>44901</v>
      </c>
      <c r="B1879" s="1" t="s">
        <v>440</v>
      </c>
      <c r="C1879" s="1" t="s">
        <v>697</v>
      </c>
      <c r="D1879" s="1" t="s">
        <v>450</v>
      </c>
      <c r="E1879" s="7">
        <v>2600</v>
      </c>
      <c r="F1879" s="7">
        <v>0</v>
      </c>
      <c r="G1879" s="1"/>
      <c r="H1879" s="8" t="s">
        <v>7732</v>
      </c>
      <c r="I1879" s="8" t="e">
        <v>#VALUE!</v>
      </c>
      <c r="J1879" s="14" t="e">
        <v>#VALUE!</v>
      </c>
      <c r="K1879" s="14" t="e">
        <v>#VALUE!</v>
      </c>
      <c r="L1879" s="8" t="e">
        <v>#VALUE!</v>
      </c>
      <c r="M1879" s="10" t="s">
        <v>378</v>
      </c>
    </row>
    <row r="1880" spans="1:13" x14ac:dyDescent="0.25">
      <c r="A1880" s="3">
        <v>44901</v>
      </c>
      <c r="B1880" s="1" t="s">
        <v>440</v>
      </c>
      <c r="C1880" s="1" t="s">
        <v>684</v>
      </c>
      <c r="D1880" s="1" t="s">
        <v>450</v>
      </c>
      <c r="E1880" s="7">
        <v>1883</v>
      </c>
      <c r="F1880" s="7">
        <v>0</v>
      </c>
      <c r="G1880" s="1"/>
      <c r="H1880" s="8" t="s">
        <v>7732</v>
      </c>
      <c r="I1880" s="8" t="e">
        <v>#VALUE!</v>
      </c>
      <c r="J1880" s="14" t="e">
        <v>#VALUE!</v>
      </c>
      <c r="K1880" s="14" t="e">
        <v>#VALUE!</v>
      </c>
      <c r="L1880" s="8" t="e">
        <v>#VALUE!</v>
      </c>
      <c r="M1880" s="10" t="s">
        <v>378</v>
      </c>
    </row>
    <row r="1881" spans="1:13" x14ac:dyDescent="0.25">
      <c r="A1881" s="3">
        <v>44901</v>
      </c>
      <c r="B1881" s="1" t="s">
        <v>10</v>
      </c>
      <c r="C1881" s="1" t="s">
        <v>421</v>
      </c>
      <c r="D1881" s="1" t="s">
        <v>450</v>
      </c>
      <c r="E1881" s="7">
        <v>0</v>
      </c>
      <c r="F1881" s="7">
        <v>0</v>
      </c>
      <c r="G1881" s="1"/>
      <c r="H1881" s="8" t="s">
        <v>7732</v>
      </c>
      <c r="I1881" s="8" t="e">
        <v>#VALUE!</v>
      </c>
      <c r="J1881" s="14" t="e">
        <v>#VALUE!</v>
      </c>
      <c r="K1881" s="14" t="e">
        <v>#VALUE!</v>
      </c>
      <c r="L1881" s="8" t="e">
        <v>#VALUE!</v>
      </c>
      <c r="M1881" s="10" t="s">
        <v>378</v>
      </c>
    </row>
    <row r="1882" spans="1:13" x14ac:dyDescent="0.25">
      <c r="A1882" s="3">
        <v>44901</v>
      </c>
      <c r="B1882" s="1" t="s">
        <v>25</v>
      </c>
      <c r="C1882" s="1" t="s">
        <v>1903</v>
      </c>
      <c r="D1882" s="1" t="s">
        <v>378</v>
      </c>
      <c r="E1882" s="7">
        <v>0</v>
      </c>
      <c r="F1882" s="7">
        <v>0</v>
      </c>
      <c r="G1882" s="1"/>
      <c r="H1882" s="8" t="s">
        <v>7732</v>
      </c>
      <c r="I1882" s="8" t="e">
        <v>#VALUE!</v>
      </c>
      <c r="J1882" s="14" t="e">
        <v>#VALUE!</v>
      </c>
      <c r="K1882" s="14" t="e">
        <v>#VALUE!</v>
      </c>
      <c r="L1882" s="8" t="e">
        <v>#VALUE!</v>
      </c>
      <c r="M1882" s="10" t="s">
        <v>378</v>
      </c>
    </row>
    <row r="1883" spans="1:13" x14ac:dyDescent="0.25">
      <c r="A1883" s="3">
        <v>44901</v>
      </c>
      <c r="B1883" s="1" t="s">
        <v>25</v>
      </c>
      <c r="C1883" s="1" t="s">
        <v>2569</v>
      </c>
      <c r="D1883" s="1" t="s">
        <v>450</v>
      </c>
      <c r="E1883" s="7">
        <v>0</v>
      </c>
      <c r="F1883" s="7">
        <v>0</v>
      </c>
      <c r="G1883" s="1"/>
      <c r="H1883" s="8" t="s">
        <v>7732</v>
      </c>
      <c r="I1883" s="8" t="e">
        <v>#VALUE!</v>
      </c>
      <c r="J1883" s="14" t="e">
        <v>#VALUE!</v>
      </c>
      <c r="K1883" s="14" t="e">
        <v>#VALUE!</v>
      </c>
      <c r="L1883" s="8" t="e">
        <v>#VALUE!</v>
      </c>
      <c r="M1883" s="10" t="s">
        <v>378</v>
      </c>
    </row>
    <row r="1884" spans="1:13" x14ac:dyDescent="0.25">
      <c r="A1884" s="3">
        <v>44902</v>
      </c>
      <c r="B1884" s="1" t="s">
        <v>25</v>
      </c>
      <c r="C1884" s="1" t="s">
        <v>507</v>
      </c>
      <c r="D1884" s="1" t="s">
        <v>450</v>
      </c>
      <c r="E1884" s="7">
        <v>0</v>
      </c>
      <c r="F1884" s="7">
        <v>0</v>
      </c>
      <c r="G1884" s="1"/>
      <c r="H1884" s="8" t="s">
        <v>7733</v>
      </c>
      <c r="I1884" s="8" t="e">
        <v>#VALUE!</v>
      </c>
      <c r="J1884" s="14" t="e">
        <v>#VALUE!</v>
      </c>
      <c r="K1884" s="14" t="e">
        <v>#VALUE!</v>
      </c>
      <c r="L1884" s="8" t="e">
        <v>#VALUE!</v>
      </c>
      <c r="M1884" s="10" t="s">
        <v>378</v>
      </c>
    </row>
    <row r="1885" spans="1:13" x14ac:dyDescent="0.25">
      <c r="A1885" s="3">
        <v>44902</v>
      </c>
      <c r="B1885" s="1" t="s">
        <v>25</v>
      </c>
      <c r="C1885" s="1" t="s">
        <v>1725</v>
      </c>
      <c r="D1885" s="1" t="s">
        <v>450</v>
      </c>
      <c r="E1885" s="7">
        <v>0</v>
      </c>
      <c r="F1885" s="7">
        <v>0</v>
      </c>
      <c r="G1885" s="1"/>
      <c r="H1885" s="8" t="s">
        <v>7733</v>
      </c>
      <c r="I1885" s="8" t="e">
        <v>#VALUE!</v>
      </c>
      <c r="J1885" s="14" t="e">
        <v>#VALUE!</v>
      </c>
      <c r="K1885" s="14" t="e">
        <v>#VALUE!</v>
      </c>
      <c r="L1885" s="8" t="e">
        <v>#VALUE!</v>
      </c>
      <c r="M1885" s="10" t="s">
        <v>378</v>
      </c>
    </row>
    <row r="1886" spans="1:13" x14ac:dyDescent="0.25">
      <c r="A1886" s="3">
        <v>44903</v>
      </c>
      <c r="B1886" s="1" t="s">
        <v>440</v>
      </c>
      <c r="C1886" s="1" t="s">
        <v>2577</v>
      </c>
      <c r="D1886" s="1" t="s">
        <v>450</v>
      </c>
      <c r="E1886" s="7">
        <v>0</v>
      </c>
      <c r="F1886" s="7">
        <v>0</v>
      </c>
      <c r="G1886" s="1"/>
      <c r="H1886" s="8" t="s">
        <v>7734</v>
      </c>
      <c r="I1886" s="8" t="e">
        <v>#VALUE!</v>
      </c>
      <c r="J1886" s="14" t="e">
        <v>#VALUE!</v>
      </c>
      <c r="K1886" s="14" t="e">
        <v>#VALUE!</v>
      </c>
      <c r="L1886" s="8" t="e">
        <v>#VALUE!</v>
      </c>
      <c r="M1886" s="10" t="s">
        <v>378</v>
      </c>
    </row>
    <row r="1887" spans="1:13" x14ac:dyDescent="0.25">
      <c r="A1887" s="3">
        <v>44905</v>
      </c>
      <c r="B1887" s="1" t="s">
        <v>25</v>
      </c>
      <c r="C1887" s="1" t="s">
        <v>2581</v>
      </c>
      <c r="D1887" s="1" t="s">
        <v>450</v>
      </c>
      <c r="E1887" s="7">
        <v>0</v>
      </c>
      <c r="F1887" s="7">
        <v>0</v>
      </c>
      <c r="G1887" s="1"/>
      <c r="H1887" s="8" t="s">
        <v>7735</v>
      </c>
      <c r="I1887" s="8" t="e">
        <v>#VALUE!</v>
      </c>
      <c r="J1887" s="14" t="e">
        <v>#VALUE!</v>
      </c>
      <c r="K1887" s="14" t="e">
        <v>#VALUE!</v>
      </c>
      <c r="L1887" s="8" t="e">
        <v>#VALUE!</v>
      </c>
      <c r="M1887" s="10" t="s">
        <v>378</v>
      </c>
    </row>
    <row r="1888" spans="1:13" x14ac:dyDescent="0.25">
      <c r="A1888" s="3">
        <v>44905</v>
      </c>
      <c r="B1888" s="1" t="s">
        <v>39</v>
      </c>
      <c r="C1888" s="1" t="s">
        <v>2579</v>
      </c>
      <c r="D1888" s="1" t="s">
        <v>445</v>
      </c>
      <c r="E1888" s="7">
        <v>0</v>
      </c>
      <c r="F1888" s="7">
        <v>0</v>
      </c>
      <c r="G1888" s="1"/>
      <c r="H1888" s="8" t="s">
        <v>7735</v>
      </c>
      <c r="I1888" s="8" t="e">
        <v>#VALUE!</v>
      </c>
      <c r="J1888" s="14" t="e">
        <v>#VALUE!</v>
      </c>
      <c r="K1888" s="14" t="e">
        <v>#VALUE!</v>
      </c>
      <c r="L1888" s="8" t="e">
        <v>#VALUE!</v>
      </c>
      <c r="M1888" s="10" t="s">
        <v>8731</v>
      </c>
    </row>
    <row r="1889" spans="1:13" x14ac:dyDescent="0.25">
      <c r="A1889" s="3">
        <v>44908</v>
      </c>
      <c r="B1889" s="1" t="s">
        <v>10</v>
      </c>
      <c r="C1889" s="1" t="s">
        <v>2584</v>
      </c>
      <c r="D1889" s="1" t="s">
        <v>378</v>
      </c>
      <c r="E1889" s="7">
        <v>10</v>
      </c>
      <c r="F1889" s="7">
        <v>583</v>
      </c>
      <c r="G1889" s="1"/>
      <c r="H1889" s="8" t="s">
        <v>7736</v>
      </c>
      <c r="I1889" s="8" t="e">
        <v>#VALUE!</v>
      </c>
      <c r="J1889" s="14" t="e">
        <v>#VALUE!</v>
      </c>
      <c r="K1889" s="14" t="e">
        <v>#VALUE!</v>
      </c>
      <c r="L1889" s="8" t="e">
        <v>#VALUE!</v>
      </c>
      <c r="M1889" s="10" t="s">
        <v>378</v>
      </c>
    </row>
    <row r="1890" spans="1:13" x14ac:dyDescent="0.25">
      <c r="A1890" s="3">
        <v>44909</v>
      </c>
      <c r="B1890" s="1" t="s">
        <v>10</v>
      </c>
      <c r="C1890" s="1" t="s">
        <v>2589</v>
      </c>
      <c r="D1890" s="1" t="s">
        <v>450</v>
      </c>
      <c r="E1890" s="7">
        <v>0</v>
      </c>
      <c r="F1890" s="7">
        <v>0</v>
      </c>
      <c r="G1890" s="1"/>
      <c r="H1890" s="8" t="s">
        <v>7737</v>
      </c>
      <c r="I1890" s="8" t="e">
        <v>#VALUE!</v>
      </c>
      <c r="J1890" s="14" t="e">
        <v>#VALUE!</v>
      </c>
      <c r="K1890" s="14" t="e">
        <v>#VALUE!</v>
      </c>
      <c r="L1890" s="8" t="e">
        <v>#VALUE!</v>
      </c>
      <c r="M1890" s="10" t="s">
        <v>378</v>
      </c>
    </row>
    <row r="1891" spans="1:13" x14ac:dyDescent="0.25">
      <c r="A1891" s="3">
        <v>44909</v>
      </c>
      <c r="B1891" s="1" t="s">
        <v>440</v>
      </c>
      <c r="C1891" s="1" t="s">
        <v>2588</v>
      </c>
      <c r="D1891" s="1" t="s">
        <v>378</v>
      </c>
      <c r="E1891" s="7">
        <v>0</v>
      </c>
      <c r="F1891" s="7">
        <v>0</v>
      </c>
      <c r="G1891" s="1"/>
      <c r="H1891" s="8" t="s">
        <v>7737</v>
      </c>
      <c r="I1891" s="8" t="e">
        <v>#VALUE!</v>
      </c>
      <c r="J1891" s="14" t="e">
        <v>#VALUE!</v>
      </c>
      <c r="K1891" s="14" t="e">
        <v>#VALUE!</v>
      </c>
      <c r="L1891" s="8" t="e">
        <v>#VALUE!</v>
      </c>
      <c r="M1891" s="10" t="s">
        <v>378</v>
      </c>
    </row>
    <row r="1892" spans="1:13" x14ac:dyDescent="0.25">
      <c r="A1892" s="3">
        <v>44909</v>
      </c>
      <c r="B1892" s="1" t="s">
        <v>25</v>
      </c>
      <c r="C1892" s="1" t="s">
        <v>1653</v>
      </c>
      <c r="D1892" s="1" t="s">
        <v>422</v>
      </c>
      <c r="E1892" s="7">
        <v>0</v>
      </c>
      <c r="F1892" s="7">
        <v>0</v>
      </c>
      <c r="G1892" s="1"/>
      <c r="H1892" s="8" t="s">
        <v>7737</v>
      </c>
      <c r="I1892" s="8" t="e">
        <v>#VALUE!</v>
      </c>
      <c r="J1892" s="14" t="e">
        <v>#VALUE!</v>
      </c>
      <c r="K1892" s="14" t="e">
        <v>#VALUE!</v>
      </c>
      <c r="L1892" s="8" t="e">
        <v>#VALUE!</v>
      </c>
      <c r="M1892" s="10" t="s">
        <v>8731</v>
      </c>
    </row>
    <row r="1893" spans="1:13" x14ac:dyDescent="0.25">
      <c r="A1893" s="3">
        <v>44910</v>
      </c>
      <c r="B1893" s="1" t="s">
        <v>10</v>
      </c>
      <c r="C1893" s="1" t="s">
        <v>815</v>
      </c>
      <c r="D1893" s="1" t="s">
        <v>378</v>
      </c>
      <c r="E1893" s="7">
        <v>0</v>
      </c>
      <c r="F1893" s="7">
        <v>0</v>
      </c>
      <c r="G1893" s="1"/>
      <c r="H1893" s="8" t="s">
        <v>7738</v>
      </c>
      <c r="I1893" s="8" t="e">
        <v>#VALUE!</v>
      </c>
      <c r="J1893" s="14" t="e">
        <v>#VALUE!</v>
      </c>
      <c r="K1893" s="14" t="e">
        <v>#VALUE!</v>
      </c>
      <c r="L1893" s="8" t="e">
        <v>#VALUE!</v>
      </c>
      <c r="M1893" s="10" t="s">
        <v>378</v>
      </c>
    </row>
    <row r="1894" spans="1:13" x14ac:dyDescent="0.25">
      <c r="A1894" s="3">
        <v>44911</v>
      </c>
      <c r="B1894" s="1" t="s">
        <v>39</v>
      </c>
      <c r="C1894" s="1" t="s">
        <v>2593</v>
      </c>
      <c r="D1894" s="1" t="s">
        <v>50</v>
      </c>
      <c r="E1894" s="7">
        <v>0</v>
      </c>
      <c r="F1894" s="7">
        <v>36600</v>
      </c>
      <c r="G1894" s="1"/>
      <c r="H1894" s="8" t="s">
        <v>7739</v>
      </c>
      <c r="I1894" s="8" t="e">
        <v>#VALUE!</v>
      </c>
      <c r="J1894" s="14" t="e">
        <v>#VALUE!</v>
      </c>
      <c r="K1894" s="14" t="e">
        <v>#VALUE!</v>
      </c>
      <c r="L1894" s="8" t="e">
        <v>#VALUE!</v>
      </c>
      <c r="M1894" s="10" t="s">
        <v>809</v>
      </c>
    </row>
    <row r="1895" spans="1:13" x14ac:dyDescent="0.25">
      <c r="A1895" s="3">
        <v>44912</v>
      </c>
      <c r="B1895" s="1" t="s">
        <v>429</v>
      </c>
      <c r="C1895" s="1" t="s">
        <v>2596</v>
      </c>
      <c r="D1895" s="1" t="s">
        <v>450</v>
      </c>
      <c r="E1895" s="7">
        <v>0</v>
      </c>
      <c r="F1895" s="7">
        <v>0</v>
      </c>
      <c r="G1895" s="1"/>
      <c r="H1895" s="8" t="s">
        <v>7740</v>
      </c>
      <c r="I1895" s="8" t="e">
        <v>#VALUE!</v>
      </c>
      <c r="J1895" s="14" t="e">
        <v>#VALUE!</v>
      </c>
      <c r="K1895" s="14" t="e">
        <v>#VALUE!</v>
      </c>
      <c r="L1895" s="8" t="e">
        <v>#VALUE!</v>
      </c>
      <c r="M1895" s="10" t="s">
        <v>378</v>
      </c>
    </row>
    <row r="1896" spans="1:13" x14ac:dyDescent="0.25">
      <c r="A1896" s="3">
        <v>44917</v>
      </c>
      <c r="B1896" s="1" t="s">
        <v>429</v>
      </c>
      <c r="C1896" s="1" t="s">
        <v>1809</v>
      </c>
      <c r="D1896" s="1" t="s">
        <v>422</v>
      </c>
      <c r="E1896" s="7">
        <v>0</v>
      </c>
      <c r="F1896" s="7">
        <v>0</v>
      </c>
      <c r="G1896" s="1"/>
      <c r="H1896" s="8" t="s">
        <v>7741</v>
      </c>
      <c r="I1896" s="8" t="e">
        <v>#VALUE!</v>
      </c>
      <c r="J1896" s="14" t="e">
        <v>#VALUE!</v>
      </c>
      <c r="K1896" s="14" t="e">
        <v>#VALUE!</v>
      </c>
      <c r="L1896" s="8" t="e">
        <v>#VALUE!</v>
      </c>
      <c r="M1896" s="10" t="s">
        <v>8731</v>
      </c>
    </row>
    <row r="1897" spans="1:13" x14ac:dyDescent="0.25">
      <c r="A1897" s="3">
        <v>44917</v>
      </c>
      <c r="B1897" s="1" t="s">
        <v>25</v>
      </c>
      <c r="C1897" s="1" t="s">
        <v>2599</v>
      </c>
      <c r="D1897" s="1" t="s">
        <v>445</v>
      </c>
      <c r="E1897" s="7">
        <v>3200</v>
      </c>
      <c r="F1897" s="7">
        <v>0</v>
      </c>
      <c r="G1897" s="1"/>
      <c r="H1897" s="8" t="s">
        <v>7741</v>
      </c>
      <c r="I1897" s="8" t="e">
        <v>#VALUE!</v>
      </c>
      <c r="J1897" s="14" t="e">
        <v>#VALUE!</v>
      </c>
      <c r="K1897" s="14" t="e">
        <v>#VALUE!</v>
      </c>
      <c r="L1897" s="8" t="e">
        <v>#VALUE!</v>
      </c>
      <c r="M1897" s="10" t="s">
        <v>8731</v>
      </c>
    </row>
    <row r="1898" spans="1:13" x14ac:dyDescent="0.25">
      <c r="A1898" s="3">
        <v>44918</v>
      </c>
      <c r="B1898" s="1" t="s">
        <v>25</v>
      </c>
      <c r="C1898" s="1" t="s">
        <v>733</v>
      </c>
      <c r="D1898" s="1" t="s">
        <v>50</v>
      </c>
      <c r="E1898" s="7">
        <v>0</v>
      </c>
      <c r="F1898" s="7">
        <v>0</v>
      </c>
      <c r="G1898" s="1"/>
      <c r="H1898" s="8" t="s">
        <v>7742</v>
      </c>
      <c r="I1898" s="8" t="e">
        <v>#VALUE!</v>
      </c>
      <c r="J1898" s="14" t="e">
        <v>#VALUE!</v>
      </c>
      <c r="K1898" s="14" t="e">
        <v>#VALUE!</v>
      </c>
      <c r="L1898" s="8" t="e">
        <v>#VALUE!</v>
      </c>
      <c r="M1898" s="10" t="s">
        <v>809</v>
      </c>
    </row>
    <row r="1899" spans="1:13" x14ac:dyDescent="0.25">
      <c r="A1899" s="3">
        <v>44918</v>
      </c>
      <c r="B1899" s="1" t="s">
        <v>25</v>
      </c>
      <c r="C1899" s="1" t="s">
        <v>507</v>
      </c>
      <c r="D1899" s="1" t="s">
        <v>50</v>
      </c>
      <c r="E1899" s="7">
        <v>0</v>
      </c>
      <c r="F1899" s="7">
        <v>108900</v>
      </c>
      <c r="G1899" s="1"/>
      <c r="H1899" s="8" t="s">
        <v>7742</v>
      </c>
      <c r="I1899" s="8" t="e">
        <v>#VALUE!</v>
      </c>
      <c r="J1899" s="14" t="e">
        <v>#VALUE!</v>
      </c>
      <c r="K1899" s="14" t="e">
        <v>#VALUE!</v>
      </c>
      <c r="L1899" s="8" t="e">
        <v>#VALUE!</v>
      </c>
      <c r="M1899" s="10" t="s">
        <v>809</v>
      </c>
    </row>
    <row r="1900" spans="1:13" x14ac:dyDescent="0.25">
      <c r="A1900" s="3">
        <v>44918</v>
      </c>
      <c r="B1900" s="1" t="s">
        <v>25</v>
      </c>
      <c r="C1900" s="1" t="s">
        <v>2607</v>
      </c>
      <c r="D1900" s="1" t="s">
        <v>50</v>
      </c>
      <c r="E1900" s="7">
        <v>0</v>
      </c>
      <c r="F1900" s="7">
        <v>0</v>
      </c>
      <c r="G1900" s="1"/>
      <c r="H1900" s="8" t="s">
        <v>7742</v>
      </c>
      <c r="I1900" s="8" t="e">
        <v>#VALUE!</v>
      </c>
      <c r="J1900" s="14" t="e">
        <v>#VALUE!</v>
      </c>
      <c r="K1900" s="14" t="e">
        <v>#VALUE!</v>
      </c>
      <c r="L1900" s="8" t="e">
        <v>#VALUE!</v>
      </c>
      <c r="M1900" s="10" t="s">
        <v>809</v>
      </c>
    </row>
    <row r="1901" spans="1:13" x14ac:dyDescent="0.25">
      <c r="A1901" s="3">
        <v>44918</v>
      </c>
      <c r="B1901" s="1" t="s">
        <v>25</v>
      </c>
      <c r="C1901" s="1" t="s">
        <v>617</v>
      </c>
      <c r="D1901" s="1" t="s">
        <v>50</v>
      </c>
      <c r="E1901" s="7">
        <v>236</v>
      </c>
      <c r="F1901" s="7">
        <v>33010</v>
      </c>
      <c r="G1901" s="1"/>
      <c r="H1901" s="8" t="s">
        <v>7742</v>
      </c>
      <c r="I1901" s="8" t="e">
        <v>#VALUE!</v>
      </c>
      <c r="J1901" s="14" t="e">
        <v>#VALUE!</v>
      </c>
      <c r="K1901" s="14" t="e">
        <v>#VALUE!</v>
      </c>
      <c r="L1901" s="8" t="e">
        <v>#VALUE!</v>
      </c>
      <c r="M1901" s="10" t="s">
        <v>809</v>
      </c>
    </row>
    <row r="1902" spans="1:13" x14ac:dyDescent="0.25">
      <c r="A1902" s="3">
        <v>44918</v>
      </c>
      <c r="B1902" s="1" t="s">
        <v>39</v>
      </c>
      <c r="C1902" s="1" t="s">
        <v>1783</v>
      </c>
      <c r="D1902" s="1" t="s">
        <v>50</v>
      </c>
      <c r="E1902" s="7">
        <v>0</v>
      </c>
      <c r="F1902" s="7">
        <v>57000</v>
      </c>
      <c r="G1902" s="1"/>
      <c r="H1902" s="8" t="s">
        <v>7742</v>
      </c>
      <c r="I1902" s="8" t="e">
        <v>#VALUE!</v>
      </c>
      <c r="J1902" s="14" t="e">
        <v>#VALUE!</v>
      </c>
      <c r="K1902" s="14" t="e">
        <v>#VALUE!</v>
      </c>
      <c r="L1902" s="8" t="e">
        <v>#VALUE!</v>
      </c>
      <c r="M1902" s="10" t="s">
        <v>809</v>
      </c>
    </row>
    <row r="1903" spans="1:13" x14ac:dyDescent="0.25">
      <c r="A1903" s="3">
        <v>44918</v>
      </c>
      <c r="B1903" s="1" t="s">
        <v>429</v>
      </c>
      <c r="C1903" s="1" t="s">
        <v>1612</v>
      </c>
      <c r="D1903" s="1" t="s">
        <v>450</v>
      </c>
      <c r="E1903" s="7">
        <v>0</v>
      </c>
      <c r="F1903" s="7">
        <v>0</v>
      </c>
      <c r="G1903" s="1"/>
      <c r="H1903" s="8" t="s">
        <v>7742</v>
      </c>
      <c r="I1903" s="8" t="e">
        <v>#VALUE!</v>
      </c>
      <c r="J1903" s="14" t="e">
        <v>#VALUE!</v>
      </c>
      <c r="K1903" s="14" t="e">
        <v>#VALUE!</v>
      </c>
      <c r="L1903" s="8" t="e">
        <v>#VALUE!</v>
      </c>
      <c r="M1903" s="10" t="s">
        <v>378</v>
      </c>
    </row>
    <row r="1904" spans="1:13" x14ac:dyDescent="0.25">
      <c r="A1904" s="3">
        <v>44918</v>
      </c>
      <c r="B1904" s="1" t="s">
        <v>25</v>
      </c>
      <c r="C1904" s="1" t="s">
        <v>651</v>
      </c>
      <c r="D1904" s="1" t="s">
        <v>50</v>
      </c>
      <c r="E1904" s="7">
        <v>0</v>
      </c>
      <c r="F1904" s="7">
        <v>66519</v>
      </c>
      <c r="G1904" s="1"/>
      <c r="H1904" s="8" t="s">
        <v>7742</v>
      </c>
      <c r="I1904" s="8" t="e">
        <v>#VALUE!</v>
      </c>
      <c r="J1904" s="14" t="e">
        <v>#VALUE!</v>
      </c>
      <c r="K1904" s="14" t="e">
        <v>#VALUE!</v>
      </c>
      <c r="L1904" s="8" t="e">
        <v>#VALUE!</v>
      </c>
      <c r="M1904" s="10" t="s">
        <v>809</v>
      </c>
    </row>
    <row r="1905" spans="1:13" x14ac:dyDescent="0.25">
      <c r="A1905" s="3">
        <v>44918</v>
      </c>
      <c r="B1905" s="1" t="s">
        <v>39</v>
      </c>
      <c r="C1905" s="1" t="s">
        <v>484</v>
      </c>
      <c r="D1905" s="1" t="s">
        <v>50</v>
      </c>
      <c r="E1905" s="7">
        <v>0</v>
      </c>
      <c r="F1905" s="7">
        <v>500000</v>
      </c>
      <c r="G1905" s="1"/>
      <c r="H1905" s="8" t="s">
        <v>7742</v>
      </c>
      <c r="I1905" s="8" t="e">
        <v>#VALUE!</v>
      </c>
      <c r="J1905" s="14" t="e">
        <v>#VALUE!</v>
      </c>
      <c r="K1905" s="14" t="e">
        <v>#VALUE!</v>
      </c>
      <c r="L1905" s="8" t="e">
        <v>#VALUE!</v>
      </c>
      <c r="M1905" s="10" t="s">
        <v>809</v>
      </c>
    </row>
    <row r="1906" spans="1:13" x14ac:dyDescent="0.25">
      <c r="A1906" s="3">
        <v>44919</v>
      </c>
      <c r="B1906" s="1" t="s">
        <v>25</v>
      </c>
      <c r="C1906" s="1" t="s">
        <v>507</v>
      </c>
      <c r="D1906" s="1" t="s">
        <v>50</v>
      </c>
      <c r="E1906" s="7">
        <v>1000</v>
      </c>
      <c r="F1906" s="7">
        <v>295000</v>
      </c>
      <c r="G1906" s="1"/>
      <c r="H1906" s="8" t="s">
        <v>7743</v>
      </c>
      <c r="I1906" s="8" t="e">
        <v>#VALUE!</v>
      </c>
      <c r="J1906" s="14" t="e">
        <v>#VALUE!</v>
      </c>
      <c r="K1906" s="14" t="e">
        <v>#VALUE!</v>
      </c>
      <c r="L1906" s="8" t="e">
        <v>#VALUE!</v>
      </c>
      <c r="M1906" s="10" t="s">
        <v>809</v>
      </c>
    </row>
    <row r="1907" spans="1:13" x14ac:dyDescent="0.25">
      <c r="A1907" s="3">
        <v>44919</v>
      </c>
      <c r="B1907" s="1" t="s">
        <v>25</v>
      </c>
      <c r="C1907" s="1" t="s">
        <v>617</v>
      </c>
      <c r="D1907" s="1" t="s">
        <v>50</v>
      </c>
      <c r="E1907" s="7">
        <v>160</v>
      </c>
      <c r="F1907" s="7">
        <v>22436</v>
      </c>
      <c r="G1907" s="1"/>
      <c r="H1907" s="8" t="s">
        <v>7743</v>
      </c>
      <c r="I1907" s="8" t="e">
        <v>#VALUE!</v>
      </c>
      <c r="J1907" s="14" t="e">
        <v>#VALUE!</v>
      </c>
      <c r="K1907" s="14" t="e">
        <v>#VALUE!</v>
      </c>
      <c r="L1907" s="8" t="e">
        <v>#VALUE!</v>
      </c>
      <c r="M1907" s="10" t="s">
        <v>809</v>
      </c>
    </row>
    <row r="1908" spans="1:13" x14ac:dyDescent="0.25">
      <c r="A1908" s="3">
        <v>44919</v>
      </c>
      <c r="B1908" s="1" t="s">
        <v>25</v>
      </c>
      <c r="C1908" s="1" t="s">
        <v>505</v>
      </c>
      <c r="D1908" s="1" t="s">
        <v>50</v>
      </c>
      <c r="E1908" s="7">
        <v>4615</v>
      </c>
      <c r="F1908" s="7">
        <v>17600</v>
      </c>
      <c r="G1908" s="1"/>
      <c r="H1908" s="8" t="s">
        <v>7743</v>
      </c>
      <c r="I1908" s="8" t="e">
        <v>#VALUE!</v>
      </c>
      <c r="J1908" s="14" t="e">
        <v>#VALUE!</v>
      </c>
      <c r="K1908" s="14" t="e">
        <v>#VALUE!</v>
      </c>
      <c r="L1908" s="8" t="e">
        <v>#VALUE!</v>
      </c>
      <c r="M1908" s="10" t="s">
        <v>809</v>
      </c>
    </row>
    <row r="1909" spans="1:13" x14ac:dyDescent="0.25">
      <c r="A1909" s="3">
        <v>44919</v>
      </c>
      <c r="B1909" s="1" t="s">
        <v>25</v>
      </c>
      <c r="C1909" s="1" t="s">
        <v>651</v>
      </c>
      <c r="D1909" s="1" t="s">
        <v>422</v>
      </c>
      <c r="E1909" s="7">
        <v>960</v>
      </c>
      <c r="F1909" s="7">
        <v>130000</v>
      </c>
      <c r="G1909" s="1"/>
      <c r="H1909" s="8" t="s">
        <v>7743</v>
      </c>
      <c r="I1909" s="8" t="e">
        <v>#VALUE!</v>
      </c>
      <c r="J1909" s="14" t="e">
        <v>#VALUE!</v>
      </c>
      <c r="K1909" s="14" t="e">
        <v>#VALUE!</v>
      </c>
      <c r="L1909" s="8" t="e">
        <v>#VALUE!</v>
      </c>
      <c r="M1909" s="10" t="s">
        <v>8731</v>
      </c>
    </row>
    <row r="1910" spans="1:13" x14ac:dyDescent="0.25">
      <c r="A1910" s="3">
        <v>44920</v>
      </c>
      <c r="B1910" s="1" t="s">
        <v>10</v>
      </c>
      <c r="C1910" s="1" t="s">
        <v>2542</v>
      </c>
      <c r="D1910" s="1" t="s">
        <v>378</v>
      </c>
      <c r="E1910" s="7">
        <v>14</v>
      </c>
      <c r="F1910" s="7">
        <v>8000</v>
      </c>
      <c r="G1910" s="1"/>
      <c r="H1910" s="8" t="s">
        <v>7744</v>
      </c>
      <c r="I1910" s="8" t="e">
        <v>#VALUE!</v>
      </c>
      <c r="J1910" s="14" t="e">
        <v>#VALUE!</v>
      </c>
      <c r="K1910" s="14" t="e">
        <v>#VALUE!</v>
      </c>
      <c r="L1910" s="8" t="e">
        <v>#VALUE!</v>
      </c>
      <c r="M1910" s="10" t="s">
        <v>378</v>
      </c>
    </row>
    <row r="1911" spans="1:13" x14ac:dyDescent="0.25">
      <c r="A1911" s="3">
        <v>44920</v>
      </c>
      <c r="B1911" s="1" t="s">
        <v>10</v>
      </c>
      <c r="C1911" s="1" t="s">
        <v>2542</v>
      </c>
      <c r="D1911" s="1" t="s">
        <v>378</v>
      </c>
      <c r="E1911" s="7">
        <v>32</v>
      </c>
      <c r="F1911" s="7">
        <v>13500</v>
      </c>
      <c r="G1911" s="1"/>
      <c r="H1911" s="8" t="s">
        <v>7744</v>
      </c>
      <c r="I1911" s="8" t="e">
        <v>#VALUE!</v>
      </c>
      <c r="J1911" s="14" t="e">
        <v>#VALUE!</v>
      </c>
      <c r="K1911" s="14" t="e">
        <v>#VALUE!</v>
      </c>
      <c r="L1911" s="8" t="e">
        <v>#VALUE!</v>
      </c>
      <c r="M1911" s="10" t="s">
        <v>378</v>
      </c>
    </row>
    <row r="1912" spans="1:13" x14ac:dyDescent="0.25">
      <c r="A1912" s="3">
        <v>44921</v>
      </c>
      <c r="B1912" s="1" t="s">
        <v>10</v>
      </c>
      <c r="C1912" s="1" t="s">
        <v>2619</v>
      </c>
      <c r="D1912" s="1" t="s">
        <v>50</v>
      </c>
      <c r="E1912" s="7">
        <v>0</v>
      </c>
      <c r="F1912" s="7">
        <v>230000</v>
      </c>
      <c r="G1912" s="1"/>
      <c r="H1912" s="8" t="s">
        <v>7745</v>
      </c>
      <c r="I1912" s="8" t="e">
        <v>#VALUE!</v>
      </c>
      <c r="J1912" s="14" t="e">
        <v>#VALUE!</v>
      </c>
      <c r="K1912" s="14" t="e">
        <v>#VALUE!</v>
      </c>
      <c r="L1912" s="8" t="e">
        <v>#VALUE!</v>
      </c>
      <c r="M1912" s="10" t="s">
        <v>809</v>
      </c>
    </row>
    <row r="1913" spans="1:13" x14ac:dyDescent="0.25">
      <c r="A1913" s="3">
        <v>44921</v>
      </c>
      <c r="B1913" s="1" t="s">
        <v>10</v>
      </c>
      <c r="C1913" s="1" t="s">
        <v>656</v>
      </c>
      <c r="D1913" s="1" t="s">
        <v>378</v>
      </c>
      <c r="E1913" s="7">
        <v>0</v>
      </c>
      <c r="F1913" s="7">
        <v>0</v>
      </c>
      <c r="G1913" s="1"/>
      <c r="H1913" s="8" t="s">
        <v>7745</v>
      </c>
      <c r="I1913" s="8" t="e">
        <v>#VALUE!</v>
      </c>
      <c r="J1913" s="14" t="e">
        <v>#VALUE!</v>
      </c>
      <c r="K1913" s="14" t="e">
        <v>#VALUE!</v>
      </c>
      <c r="L1913" s="8" t="e">
        <v>#VALUE!</v>
      </c>
      <c r="M1913" s="10" t="s">
        <v>378</v>
      </c>
    </row>
    <row r="1914" spans="1:13" x14ac:dyDescent="0.25">
      <c r="A1914" s="3">
        <v>44922</v>
      </c>
      <c r="B1914" s="1" t="s">
        <v>10</v>
      </c>
      <c r="C1914" s="1" t="s">
        <v>472</v>
      </c>
      <c r="D1914" s="1" t="s">
        <v>50</v>
      </c>
      <c r="E1914" s="7">
        <v>11</v>
      </c>
      <c r="F1914" s="7">
        <v>11600</v>
      </c>
      <c r="G1914" s="1"/>
      <c r="H1914" s="8" t="s">
        <v>7746</v>
      </c>
      <c r="I1914" s="8" t="e">
        <v>#VALUE!</v>
      </c>
      <c r="J1914" s="14" t="e">
        <v>#VALUE!</v>
      </c>
      <c r="K1914" s="14" t="e">
        <v>#VALUE!</v>
      </c>
      <c r="L1914" s="8" t="e">
        <v>#VALUE!</v>
      </c>
      <c r="M1914" s="10" t="s">
        <v>809</v>
      </c>
    </row>
    <row r="1915" spans="1:13" x14ac:dyDescent="0.25">
      <c r="A1915" s="3">
        <v>44922</v>
      </c>
      <c r="B1915" s="1" t="s">
        <v>10</v>
      </c>
      <c r="C1915" s="1" t="s">
        <v>421</v>
      </c>
      <c r="D1915" s="1" t="s">
        <v>450</v>
      </c>
      <c r="E1915" s="7">
        <v>0</v>
      </c>
      <c r="F1915" s="7">
        <v>0</v>
      </c>
      <c r="G1915" s="1"/>
      <c r="H1915" s="8" t="s">
        <v>7746</v>
      </c>
      <c r="I1915" s="8" t="e">
        <v>#VALUE!</v>
      </c>
      <c r="J1915" s="14" t="e">
        <v>#VALUE!</v>
      </c>
      <c r="K1915" s="14" t="e">
        <v>#VALUE!</v>
      </c>
      <c r="L1915" s="8" t="e">
        <v>#VALUE!</v>
      </c>
      <c r="M1915" s="10" t="s">
        <v>378</v>
      </c>
    </row>
    <row r="1916" spans="1:13" x14ac:dyDescent="0.25">
      <c r="A1916" s="3">
        <v>44922</v>
      </c>
      <c r="B1916" s="1" t="s">
        <v>10</v>
      </c>
      <c r="C1916" s="1" t="s">
        <v>421</v>
      </c>
      <c r="D1916" s="1" t="s">
        <v>378</v>
      </c>
      <c r="E1916" s="7">
        <v>0</v>
      </c>
      <c r="F1916" s="7">
        <v>0</v>
      </c>
      <c r="G1916" s="1"/>
      <c r="H1916" s="8" t="s">
        <v>7746</v>
      </c>
      <c r="I1916" s="8" t="e">
        <v>#VALUE!</v>
      </c>
      <c r="J1916" s="14" t="e">
        <v>#VALUE!</v>
      </c>
      <c r="K1916" s="14" t="e">
        <v>#VALUE!</v>
      </c>
      <c r="L1916" s="8" t="e">
        <v>#VALUE!</v>
      </c>
      <c r="M1916" s="10" t="s">
        <v>378</v>
      </c>
    </row>
    <row r="1917" spans="1:13" x14ac:dyDescent="0.25">
      <c r="A1917" s="3">
        <v>44922</v>
      </c>
      <c r="B1917" s="1" t="s">
        <v>10</v>
      </c>
      <c r="C1917" s="1" t="s">
        <v>449</v>
      </c>
      <c r="D1917" s="1" t="s">
        <v>378</v>
      </c>
      <c r="E1917" s="7">
        <v>0</v>
      </c>
      <c r="F1917" s="7">
        <v>0</v>
      </c>
      <c r="G1917" s="1"/>
      <c r="H1917" s="8" t="s">
        <v>7746</v>
      </c>
      <c r="I1917" s="8" t="e">
        <v>#VALUE!</v>
      </c>
      <c r="J1917" s="14" t="e">
        <v>#VALUE!</v>
      </c>
      <c r="K1917" s="14" t="e">
        <v>#VALUE!</v>
      </c>
      <c r="L1917" s="8" t="e">
        <v>#VALUE!</v>
      </c>
      <c r="M1917" s="10" t="s">
        <v>378</v>
      </c>
    </row>
    <row r="1918" spans="1:13" x14ac:dyDescent="0.25">
      <c r="A1918" s="3">
        <v>44922</v>
      </c>
      <c r="B1918" s="1" t="s">
        <v>10</v>
      </c>
      <c r="C1918" s="1" t="s">
        <v>1669</v>
      </c>
      <c r="D1918" s="1" t="s">
        <v>378</v>
      </c>
      <c r="E1918" s="7">
        <v>0</v>
      </c>
      <c r="F1918" s="7">
        <v>0</v>
      </c>
      <c r="G1918" s="1"/>
      <c r="H1918" s="8" t="s">
        <v>7746</v>
      </c>
      <c r="I1918" s="8" t="e">
        <v>#VALUE!</v>
      </c>
      <c r="J1918" s="14" t="e">
        <v>#VALUE!</v>
      </c>
      <c r="K1918" s="14" t="e">
        <v>#VALUE!</v>
      </c>
      <c r="L1918" s="8" t="e">
        <v>#VALUE!</v>
      </c>
      <c r="M1918" s="10" t="s">
        <v>378</v>
      </c>
    </row>
    <row r="1919" spans="1:13" x14ac:dyDescent="0.25">
      <c r="A1919" s="3">
        <v>44922</v>
      </c>
      <c r="B1919" s="1" t="s">
        <v>10</v>
      </c>
      <c r="C1919" s="1" t="s">
        <v>2624</v>
      </c>
      <c r="D1919" s="1" t="s">
        <v>50</v>
      </c>
      <c r="E1919" s="7">
        <v>0</v>
      </c>
      <c r="F1919" s="7">
        <v>83060</v>
      </c>
      <c r="G1919" s="1"/>
      <c r="H1919" s="8" t="s">
        <v>7746</v>
      </c>
      <c r="I1919" s="8" t="e">
        <v>#VALUE!</v>
      </c>
      <c r="J1919" s="14" t="e">
        <v>#VALUE!</v>
      </c>
      <c r="K1919" s="14" t="e">
        <v>#VALUE!</v>
      </c>
      <c r="L1919" s="8" t="e">
        <v>#VALUE!</v>
      </c>
      <c r="M1919" s="10" t="s">
        <v>809</v>
      </c>
    </row>
    <row r="1920" spans="1:13" x14ac:dyDescent="0.25">
      <c r="A1920" s="3">
        <v>44924</v>
      </c>
      <c r="B1920" s="1" t="s">
        <v>440</v>
      </c>
      <c r="C1920" s="1" t="s">
        <v>697</v>
      </c>
      <c r="D1920" s="1" t="s">
        <v>378</v>
      </c>
      <c r="E1920" s="7">
        <v>2600</v>
      </c>
      <c r="F1920" s="7">
        <v>0</v>
      </c>
      <c r="G1920" s="1"/>
      <c r="H1920" s="8" t="s">
        <v>7747</v>
      </c>
      <c r="I1920" s="8" t="e">
        <v>#VALUE!</v>
      </c>
      <c r="J1920" s="14" t="e">
        <v>#VALUE!</v>
      </c>
      <c r="K1920" s="14" t="e">
        <v>#VALUE!</v>
      </c>
      <c r="L1920" s="8" t="e">
        <v>#VALUE!</v>
      </c>
      <c r="M1920" s="10" t="s">
        <v>378</v>
      </c>
    </row>
    <row r="1921" spans="1:13" x14ac:dyDescent="0.25">
      <c r="A1921" s="3">
        <v>44924</v>
      </c>
      <c r="B1921" s="1" t="s">
        <v>10</v>
      </c>
      <c r="C1921" s="1" t="s">
        <v>472</v>
      </c>
      <c r="D1921" s="1" t="s">
        <v>378</v>
      </c>
      <c r="E1921" s="7">
        <v>0</v>
      </c>
      <c r="F1921" s="7">
        <v>0</v>
      </c>
      <c r="G1921" s="1"/>
      <c r="H1921" s="8" t="s">
        <v>7747</v>
      </c>
      <c r="I1921" s="8" t="e">
        <v>#VALUE!</v>
      </c>
      <c r="J1921" s="14" t="e">
        <v>#VALUE!</v>
      </c>
      <c r="K1921" s="14" t="e">
        <v>#VALUE!</v>
      </c>
      <c r="L1921" s="8" t="e">
        <v>#VALUE!</v>
      </c>
      <c r="M1921" s="10" t="s">
        <v>378</v>
      </c>
    </row>
    <row r="1922" spans="1:13" x14ac:dyDescent="0.25">
      <c r="A1922" s="3">
        <v>44925</v>
      </c>
      <c r="B1922" s="1" t="s">
        <v>96</v>
      </c>
      <c r="C1922" s="1" t="s">
        <v>2633</v>
      </c>
      <c r="D1922" s="1" t="s">
        <v>445</v>
      </c>
      <c r="E1922" s="7">
        <v>0</v>
      </c>
      <c r="F1922" s="7">
        <v>0</v>
      </c>
      <c r="G1922" s="1"/>
      <c r="H1922" s="8" t="s">
        <v>7748</v>
      </c>
      <c r="I1922" s="8" t="e">
        <v>#VALUE!</v>
      </c>
      <c r="J1922" s="14" t="e">
        <v>#VALUE!</v>
      </c>
      <c r="K1922" s="14" t="e">
        <v>#VALUE!</v>
      </c>
      <c r="L1922" s="8" t="e">
        <v>#VALUE!</v>
      </c>
      <c r="M1922" s="10" t="s">
        <v>8731</v>
      </c>
    </row>
    <row r="1923" spans="1:13" x14ac:dyDescent="0.25">
      <c r="A1923" s="3">
        <v>44925</v>
      </c>
      <c r="B1923" s="1" t="s">
        <v>10</v>
      </c>
      <c r="C1923" s="1" t="s">
        <v>2631</v>
      </c>
      <c r="D1923" s="1" t="s">
        <v>445</v>
      </c>
      <c r="E1923" s="7">
        <v>0</v>
      </c>
      <c r="F1923" s="7">
        <v>0</v>
      </c>
      <c r="G1923" s="1"/>
      <c r="H1923" s="8" t="s">
        <v>7748</v>
      </c>
      <c r="I1923" s="8" t="e">
        <v>#VALUE!</v>
      </c>
      <c r="J1923" s="14" t="e">
        <v>#VALUE!</v>
      </c>
      <c r="K1923" s="14" t="e">
        <v>#VALUE!</v>
      </c>
      <c r="L1923" s="8" t="e">
        <v>#VALUE!</v>
      </c>
      <c r="M1923" s="10" t="s">
        <v>8731</v>
      </c>
    </row>
    <row r="1924" spans="1:13" x14ac:dyDescent="0.25">
      <c r="A1924" s="3">
        <v>44926</v>
      </c>
      <c r="B1924" s="1" t="s">
        <v>10</v>
      </c>
      <c r="C1924" s="1" t="s">
        <v>421</v>
      </c>
      <c r="D1924" s="1" t="s">
        <v>50</v>
      </c>
      <c r="E1924" s="7">
        <v>0</v>
      </c>
      <c r="F1924" s="7">
        <v>161000</v>
      </c>
      <c r="G1924" s="1"/>
      <c r="H1924" s="8" t="s">
        <v>7749</v>
      </c>
      <c r="I1924" s="8" t="e">
        <v>#VALUE!</v>
      </c>
      <c r="J1924" s="14" t="e">
        <v>#VALUE!</v>
      </c>
      <c r="K1924" s="14" t="e">
        <v>#VALUE!</v>
      </c>
      <c r="L1924" s="8" t="e">
        <v>#VALUE!</v>
      </c>
      <c r="M1924" s="10" t="s">
        <v>809</v>
      </c>
    </row>
    <row r="1925" spans="1:13" x14ac:dyDescent="0.25">
      <c r="A1925" s="3">
        <v>44926</v>
      </c>
      <c r="B1925" s="1" t="s">
        <v>10</v>
      </c>
      <c r="C1925" s="1" t="s">
        <v>2635</v>
      </c>
      <c r="D1925" s="1" t="s">
        <v>50</v>
      </c>
      <c r="E1925" s="7">
        <v>0</v>
      </c>
      <c r="F1925" s="7">
        <v>3500</v>
      </c>
      <c r="G1925" s="1"/>
      <c r="H1925" s="8" t="s">
        <v>7749</v>
      </c>
      <c r="I1925" s="8" t="e">
        <v>#VALUE!</v>
      </c>
      <c r="J1925" s="14" t="e">
        <v>#VALUE!</v>
      </c>
      <c r="K1925" s="14" t="e">
        <v>#VALUE!</v>
      </c>
      <c r="L1925" s="8" t="e">
        <v>#VALUE!</v>
      </c>
      <c r="M1925" s="10" t="s">
        <v>809</v>
      </c>
    </row>
    <row r="1926" spans="1:13" x14ac:dyDescent="0.25">
      <c r="A1926" s="3">
        <v>44927</v>
      </c>
      <c r="B1926" s="1" t="s">
        <v>25</v>
      </c>
      <c r="C1926" s="1" t="s">
        <v>424</v>
      </c>
      <c r="D1926" s="1" t="s">
        <v>378</v>
      </c>
      <c r="E1926" s="7" t="s">
        <v>425</v>
      </c>
      <c r="F1926" s="7" t="s">
        <v>426</v>
      </c>
      <c r="G1926" s="1"/>
      <c r="H1926" s="8" t="s">
        <v>7750</v>
      </c>
      <c r="I1926" s="8" t="e">
        <v>#VALUE!</v>
      </c>
      <c r="J1926" s="14" t="e">
        <v>#VALUE!</v>
      </c>
      <c r="K1926" s="14" t="e">
        <v>#VALUE!</v>
      </c>
      <c r="L1926" s="8" t="e">
        <v>#VALUE!</v>
      </c>
      <c r="M1926" s="10" t="s">
        <v>378</v>
      </c>
    </row>
    <row r="1927" spans="1:13" x14ac:dyDescent="0.25">
      <c r="A1927" s="3">
        <v>44927</v>
      </c>
      <c r="B1927" s="1" t="s">
        <v>10</v>
      </c>
      <c r="C1927" s="1" t="s">
        <v>421</v>
      </c>
      <c r="D1927" s="1" t="s">
        <v>422</v>
      </c>
      <c r="E1927" s="7" t="s">
        <v>419</v>
      </c>
      <c r="F1927" s="7" t="s">
        <v>419</v>
      </c>
      <c r="G1927" s="1"/>
      <c r="H1927" s="8" t="s">
        <v>7751</v>
      </c>
      <c r="I1927" s="8" t="e">
        <v>#VALUE!</v>
      </c>
      <c r="J1927" s="14" t="e">
        <v>#VALUE!</v>
      </c>
      <c r="K1927" s="14" t="e">
        <v>#VALUE!</v>
      </c>
      <c r="L1927" s="8" t="e">
        <v>#VALUE!</v>
      </c>
      <c r="M1927" s="10" t="s">
        <v>8731</v>
      </c>
    </row>
    <row r="1928" spans="1:13" x14ac:dyDescent="0.25">
      <c r="A1928" s="3">
        <v>44927</v>
      </c>
      <c r="B1928" s="1" t="s">
        <v>10</v>
      </c>
      <c r="C1928" s="1" t="s">
        <v>418</v>
      </c>
      <c r="D1928" s="1" t="s">
        <v>378</v>
      </c>
      <c r="E1928" s="7" t="s">
        <v>419</v>
      </c>
      <c r="F1928" s="7" t="s">
        <v>419</v>
      </c>
      <c r="G1928" s="1"/>
      <c r="H1928" s="8" t="s">
        <v>7752</v>
      </c>
      <c r="I1928" s="8" t="e">
        <v>#VALUE!</v>
      </c>
      <c r="J1928" s="14" t="e">
        <v>#VALUE!</v>
      </c>
      <c r="K1928" s="14" t="e">
        <v>#VALUE!</v>
      </c>
      <c r="L1928" s="8" t="e">
        <v>#VALUE!</v>
      </c>
      <c r="M1928" s="10" t="s">
        <v>378</v>
      </c>
    </row>
    <row r="1929" spans="1:13" x14ac:dyDescent="0.25">
      <c r="A1929" s="3">
        <v>44928</v>
      </c>
      <c r="B1929" s="1" t="s">
        <v>25</v>
      </c>
      <c r="C1929" s="1" t="s">
        <v>435</v>
      </c>
      <c r="D1929" s="1" t="s">
        <v>50</v>
      </c>
      <c r="E1929" s="7" t="s">
        <v>436</v>
      </c>
      <c r="F1929" s="7" t="s">
        <v>437</v>
      </c>
      <c r="G1929" s="1"/>
      <c r="H1929" s="8" t="s">
        <v>7753</v>
      </c>
      <c r="I1929" s="8" t="e">
        <v>#VALUE!</v>
      </c>
      <c r="J1929" s="14" t="e">
        <v>#VALUE!</v>
      </c>
      <c r="K1929" s="14" t="e">
        <v>#VALUE!</v>
      </c>
      <c r="L1929" s="8" t="e">
        <v>#VALUE!</v>
      </c>
      <c r="M1929" s="10" t="s">
        <v>809</v>
      </c>
    </row>
    <row r="1930" spans="1:13" x14ac:dyDescent="0.25">
      <c r="A1930" s="3">
        <v>44928</v>
      </c>
      <c r="B1930" s="1" t="s">
        <v>10</v>
      </c>
      <c r="C1930" s="1" t="s">
        <v>432</v>
      </c>
      <c r="D1930" s="1" t="s">
        <v>378</v>
      </c>
      <c r="E1930" s="7" t="s">
        <v>433</v>
      </c>
      <c r="F1930" s="7" t="s">
        <v>419</v>
      </c>
      <c r="G1930" s="1"/>
      <c r="H1930" s="8" t="s">
        <v>7754</v>
      </c>
      <c r="I1930" s="8" t="e">
        <v>#VALUE!</v>
      </c>
      <c r="J1930" s="14" t="e">
        <v>#VALUE!</v>
      </c>
      <c r="K1930" s="14" t="e">
        <v>#VALUE!</v>
      </c>
      <c r="L1930" s="8" t="e">
        <v>#VALUE!</v>
      </c>
      <c r="M1930" s="10" t="s">
        <v>378</v>
      </c>
    </row>
    <row r="1931" spans="1:13" x14ac:dyDescent="0.25">
      <c r="A1931" s="3">
        <v>44928</v>
      </c>
      <c r="B1931" s="1" t="s">
        <v>429</v>
      </c>
      <c r="C1931" s="1" t="s">
        <v>430</v>
      </c>
      <c r="D1931" s="1" t="s">
        <v>378</v>
      </c>
      <c r="E1931" s="7" t="s">
        <v>419</v>
      </c>
      <c r="F1931" s="7" t="s">
        <v>419</v>
      </c>
      <c r="G1931" s="1"/>
      <c r="H1931" s="8" t="s">
        <v>7755</v>
      </c>
      <c r="I1931" s="8" t="e">
        <v>#VALUE!</v>
      </c>
      <c r="J1931" s="14" t="e">
        <v>#VALUE!</v>
      </c>
      <c r="K1931" s="14" t="e">
        <v>#VALUE!</v>
      </c>
      <c r="L1931" s="8" t="e">
        <v>#VALUE!</v>
      </c>
      <c r="M1931" s="10" t="s">
        <v>378</v>
      </c>
    </row>
    <row r="1932" spans="1:13" x14ac:dyDescent="0.25">
      <c r="A1932" s="3">
        <v>44929</v>
      </c>
      <c r="B1932" s="1" t="s">
        <v>440</v>
      </c>
      <c r="C1932" s="1" t="s">
        <v>441</v>
      </c>
      <c r="D1932" s="1" t="s">
        <v>378</v>
      </c>
      <c r="E1932" s="7" t="s">
        <v>419</v>
      </c>
      <c r="F1932" s="7" t="s">
        <v>419</v>
      </c>
      <c r="G1932" s="1"/>
      <c r="H1932" s="8" t="s">
        <v>7756</v>
      </c>
      <c r="I1932" s="8" t="e">
        <v>#VALUE!</v>
      </c>
      <c r="J1932" s="14" t="e">
        <v>#VALUE!</v>
      </c>
      <c r="K1932" s="14" t="e">
        <v>#VALUE!</v>
      </c>
      <c r="L1932" s="8" t="e">
        <v>#VALUE!</v>
      </c>
      <c r="M1932" s="10" t="s">
        <v>378</v>
      </c>
    </row>
    <row r="1933" spans="1:13" x14ac:dyDescent="0.25">
      <c r="A1933" s="3">
        <v>44931</v>
      </c>
      <c r="B1933" s="1" t="s">
        <v>10</v>
      </c>
      <c r="C1933" s="1" t="s">
        <v>449</v>
      </c>
      <c r="D1933" s="1" t="s">
        <v>450</v>
      </c>
      <c r="E1933" s="7" t="s">
        <v>419</v>
      </c>
      <c r="F1933" s="7" t="s">
        <v>419</v>
      </c>
      <c r="G1933" s="1"/>
      <c r="H1933" s="8" t="s">
        <v>7757</v>
      </c>
      <c r="I1933" s="8" t="e">
        <v>#VALUE!</v>
      </c>
      <c r="J1933" s="14" t="e">
        <v>#VALUE!</v>
      </c>
      <c r="K1933" s="14" t="e">
        <v>#VALUE!</v>
      </c>
      <c r="L1933" s="8" t="e">
        <v>#VALUE!</v>
      </c>
      <c r="M1933" s="10" t="s">
        <v>378</v>
      </c>
    </row>
    <row r="1934" spans="1:13" x14ac:dyDescent="0.25">
      <c r="A1934" s="3">
        <v>44931</v>
      </c>
      <c r="B1934" s="1" t="s">
        <v>25</v>
      </c>
      <c r="C1934" s="1" t="s">
        <v>444</v>
      </c>
      <c r="D1934" s="1" t="s">
        <v>445</v>
      </c>
      <c r="E1934" s="7" t="s">
        <v>446</v>
      </c>
      <c r="F1934" s="7" t="s">
        <v>447</v>
      </c>
      <c r="G1934" s="1"/>
      <c r="H1934" s="8" t="s">
        <v>7758</v>
      </c>
      <c r="I1934" s="8" t="e">
        <v>#VALUE!</v>
      </c>
      <c r="J1934" s="14" t="e">
        <v>#VALUE!</v>
      </c>
      <c r="K1934" s="14" t="e">
        <v>#VALUE!</v>
      </c>
      <c r="L1934" s="8" t="e">
        <v>#VALUE!</v>
      </c>
      <c r="M1934" s="10" t="s">
        <v>8731</v>
      </c>
    </row>
    <row r="1935" spans="1:13" x14ac:dyDescent="0.25">
      <c r="A1935" s="3">
        <v>44932</v>
      </c>
      <c r="B1935" s="1" t="s">
        <v>440</v>
      </c>
      <c r="C1935" s="1" t="s">
        <v>453</v>
      </c>
      <c r="D1935" s="1" t="s">
        <v>450</v>
      </c>
      <c r="E1935" s="7">
        <v>0</v>
      </c>
      <c r="F1935" s="7">
        <v>0</v>
      </c>
      <c r="G1935" s="1"/>
      <c r="H1935" s="8" t="s">
        <v>7759</v>
      </c>
      <c r="I1935" s="8" t="e">
        <v>#VALUE!</v>
      </c>
      <c r="J1935" s="14" t="e">
        <v>#VALUE!</v>
      </c>
      <c r="K1935" s="14" t="e">
        <v>#VALUE!</v>
      </c>
      <c r="L1935" s="8" t="e">
        <v>#VALUE!</v>
      </c>
      <c r="M1935" s="10" t="s">
        <v>378</v>
      </c>
    </row>
    <row r="1936" spans="1:13" x14ac:dyDescent="0.25">
      <c r="A1936" s="3">
        <v>44933</v>
      </c>
      <c r="B1936" s="1" t="s">
        <v>429</v>
      </c>
      <c r="C1936" s="1" t="s">
        <v>460</v>
      </c>
      <c r="D1936" s="1" t="s">
        <v>445</v>
      </c>
      <c r="E1936" s="7" t="s">
        <v>436</v>
      </c>
      <c r="F1936" s="7" t="s">
        <v>461</v>
      </c>
      <c r="G1936" s="1"/>
      <c r="H1936" s="8" t="s">
        <v>7760</v>
      </c>
      <c r="I1936" s="8" t="e">
        <v>#VALUE!</v>
      </c>
      <c r="J1936" s="14" t="e">
        <v>#VALUE!</v>
      </c>
      <c r="K1936" s="14" t="e">
        <v>#VALUE!</v>
      </c>
      <c r="L1936" s="8" t="e">
        <v>#VALUE!</v>
      </c>
      <c r="M1936" s="10" t="s">
        <v>8731</v>
      </c>
    </row>
    <row r="1937" spans="1:13" x14ac:dyDescent="0.25">
      <c r="A1937" s="3">
        <v>44933</v>
      </c>
      <c r="B1937" s="1" t="s">
        <v>10</v>
      </c>
      <c r="C1937" s="1" t="s">
        <v>421</v>
      </c>
      <c r="D1937" s="1" t="s">
        <v>50</v>
      </c>
      <c r="E1937" s="7" t="s">
        <v>457</v>
      </c>
      <c r="F1937" s="7" t="s">
        <v>458</v>
      </c>
      <c r="G1937" s="1"/>
      <c r="H1937" s="8" t="s">
        <v>7761</v>
      </c>
      <c r="I1937" s="8" t="e">
        <v>#VALUE!</v>
      </c>
      <c r="J1937" s="14" t="e">
        <v>#VALUE!</v>
      </c>
      <c r="K1937" s="14" t="e">
        <v>#VALUE!</v>
      </c>
      <c r="L1937" s="8" t="e">
        <v>#VALUE!</v>
      </c>
      <c r="M1937" s="10" t="s">
        <v>809</v>
      </c>
    </row>
    <row r="1938" spans="1:13" x14ac:dyDescent="0.25">
      <c r="A1938" s="3">
        <v>44934</v>
      </c>
      <c r="B1938" s="1" t="s">
        <v>429</v>
      </c>
      <c r="C1938" s="1" t="s">
        <v>464</v>
      </c>
      <c r="D1938" s="1" t="s">
        <v>378</v>
      </c>
      <c r="E1938" s="7" t="s">
        <v>419</v>
      </c>
      <c r="F1938" s="7" t="s">
        <v>419</v>
      </c>
      <c r="G1938" s="1"/>
      <c r="H1938" s="8" t="s">
        <v>7762</v>
      </c>
      <c r="I1938" s="8" t="e">
        <v>#VALUE!</v>
      </c>
      <c r="J1938" s="14" t="e">
        <v>#VALUE!</v>
      </c>
      <c r="K1938" s="14" t="e">
        <v>#VALUE!</v>
      </c>
      <c r="L1938" s="8" t="e">
        <v>#VALUE!</v>
      </c>
      <c r="M1938" s="10" t="s">
        <v>378</v>
      </c>
    </row>
    <row r="1939" spans="1:13" x14ac:dyDescent="0.25">
      <c r="A1939" s="3">
        <v>44938</v>
      </c>
      <c r="B1939" s="1" t="s">
        <v>10</v>
      </c>
      <c r="C1939" s="1" t="s">
        <v>472</v>
      </c>
      <c r="D1939" s="1" t="s">
        <v>378</v>
      </c>
      <c r="E1939" s="7">
        <v>0</v>
      </c>
      <c r="F1939" s="7">
        <v>0</v>
      </c>
      <c r="G1939" s="1"/>
      <c r="H1939" s="8" t="s">
        <v>7763</v>
      </c>
      <c r="I1939" s="8" t="e">
        <v>#VALUE!</v>
      </c>
      <c r="J1939" s="14" t="e">
        <v>#VALUE!</v>
      </c>
      <c r="K1939" s="14" t="e">
        <v>#VALUE!</v>
      </c>
      <c r="L1939" s="8" t="e">
        <v>#VALUE!</v>
      </c>
      <c r="M1939" s="10" t="s">
        <v>378</v>
      </c>
    </row>
    <row r="1940" spans="1:13" x14ac:dyDescent="0.25">
      <c r="A1940" s="3">
        <v>44938</v>
      </c>
      <c r="B1940" s="1" t="s">
        <v>25</v>
      </c>
      <c r="C1940" s="1" t="s">
        <v>468</v>
      </c>
      <c r="D1940" s="1" t="s">
        <v>50</v>
      </c>
      <c r="E1940" s="7" t="s">
        <v>469</v>
      </c>
      <c r="F1940" s="7" t="s">
        <v>470</v>
      </c>
      <c r="G1940" s="1"/>
      <c r="H1940" s="8" t="s">
        <v>7764</v>
      </c>
      <c r="I1940" s="8" t="e">
        <v>#VALUE!</v>
      </c>
      <c r="J1940" s="14" t="e">
        <v>#VALUE!</v>
      </c>
      <c r="K1940" s="14" t="e">
        <v>#VALUE!</v>
      </c>
      <c r="L1940" s="8" t="e">
        <v>#VALUE!</v>
      </c>
      <c r="M1940" s="10" t="s">
        <v>809</v>
      </c>
    </row>
    <row r="1941" spans="1:13" x14ac:dyDescent="0.25">
      <c r="A1941" s="3">
        <v>44938</v>
      </c>
      <c r="B1941" s="1" t="s">
        <v>10</v>
      </c>
      <c r="C1941" s="1" t="s">
        <v>421</v>
      </c>
      <c r="D1941" s="1" t="s">
        <v>450</v>
      </c>
      <c r="E1941" s="7" t="s">
        <v>419</v>
      </c>
      <c r="F1941" s="7" t="s">
        <v>419</v>
      </c>
      <c r="G1941" s="1"/>
      <c r="H1941" s="8" t="s">
        <v>7765</v>
      </c>
      <c r="I1941" s="8" t="e">
        <v>#VALUE!</v>
      </c>
      <c r="J1941" s="14" t="e">
        <v>#VALUE!</v>
      </c>
      <c r="K1941" s="14" t="e">
        <v>#VALUE!</v>
      </c>
      <c r="L1941" s="8" t="e">
        <v>#VALUE!</v>
      </c>
      <c r="M1941" s="10" t="s">
        <v>378</v>
      </c>
    </row>
    <row r="1942" spans="1:13" x14ac:dyDescent="0.25">
      <c r="A1942" s="3">
        <v>44939</v>
      </c>
      <c r="B1942" s="1" t="s">
        <v>429</v>
      </c>
      <c r="C1942" s="1" t="s">
        <v>475</v>
      </c>
      <c r="D1942" s="1" t="s">
        <v>450</v>
      </c>
      <c r="E1942" s="7" t="s">
        <v>419</v>
      </c>
      <c r="F1942" s="7" t="s">
        <v>419</v>
      </c>
      <c r="G1942" s="1"/>
      <c r="H1942" s="8" t="s">
        <v>7766</v>
      </c>
      <c r="I1942" s="8" t="e">
        <v>#VALUE!</v>
      </c>
      <c r="J1942" s="14" t="e">
        <v>#VALUE!</v>
      </c>
      <c r="K1942" s="14" t="e">
        <v>#VALUE!</v>
      </c>
      <c r="L1942" s="8" t="e">
        <v>#VALUE!</v>
      </c>
      <c r="M1942" s="10" t="s">
        <v>378</v>
      </c>
    </row>
    <row r="1943" spans="1:13" x14ac:dyDescent="0.25">
      <c r="A1943" s="3">
        <v>44945</v>
      </c>
      <c r="B1943" s="1" t="s">
        <v>25</v>
      </c>
      <c r="C1943" s="1" t="s">
        <v>478</v>
      </c>
      <c r="D1943" s="1" t="s">
        <v>450</v>
      </c>
      <c r="E1943" s="7">
        <v>0</v>
      </c>
      <c r="F1943" s="7">
        <v>0</v>
      </c>
      <c r="G1943" s="1"/>
      <c r="H1943" s="8" t="s">
        <v>7767</v>
      </c>
      <c r="I1943" s="8" t="e">
        <v>#VALUE!</v>
      </c>
      <c r="J1943" s="14" t="e">
        <v>#VALUE!</v>
      </c>
      <c r="K1943" s="14" t="e">
        <v>#VALUE!</v>
      </c>
      <c r="L1943" s="8" t="e">
        <v>#VALUE!</v>
      </c>
      <c r="M1943" s="10" t="s">
        <v>378</v>
      </c>
    </row>
    <row r="1944" spans="1:13" x14ac:dyDescent="0.25">
      <c r="A1944" s="3">
        <v>44946</v>
      </c>
      <c r="B1944" s="1" t="s">
        <v>440</v>
      </c>
      <c r="C1944" s="1" t="s">
        <v>481</v>
      </c>
      <c r="D1944" s="1" t="s">
        <v>378</v>
      </c>
      <c r="E1944" s="7">
        <v>0</v>
      </c>
      <c r="F1944" s="7" t="s">
        <v>419</v>
      </c>
      <c r="G1944" s="1"/>
      <c r="H1944" s="8" t="s">
        <v>7768</v>
      </c>
      <c r="I1944" s="8" t="e">
        <v>#VALUE!</v>
      </c>
      <c r="J1944" s="14" t="e">
        <v>#VALUE!</v>
      </c>
      <c r="K1944" s="14" t="e">
        <v>#VALUE!</v>
      </c>
      <c r="L1944" s="8" t="e">
        <v>#VALUE!</v>
      </c>
      <c r="M1944" s="10" t="s">
        <v>378</v>
      </c>
    </row>
    <row r="1945" spans="1:13" x14ac:dyDescent="0.25">
      <c r="A1945" s="3">
        <v>44949</v>
      </c>
      <c r="B1945" s="1" t="s">
        <v>10</v>
      </c>
      <c r="C1945" s="1" t="s">
        <v>421</v>
      </c>
      <c r="D1945" s="1" t="s">
        <v>450</v>
      </c>
      <c r="E1945" s="7">
        <v>0</v>
      </c>
      <c r="F1945" s="7">
        <v>0</v>
      </c>
      <c r="G1945" s="1"/>
      <c r="H1945" s="8" t="s">
        <v>7769</v>
      </c>
      <c r="I1945" s="8" t="e">
        <v>#VALUE!</v>
      </c>
      <c r="J1945" s="14" t="e">
        <v>#VALUE!</v>
      </c>
      <c r="K1945" s="14" t="e">
        <v>#VALUE!</v>
      </c>
      <c r="L1945" s="8" t="e">
        <v>#VALUE!</v>
      </c>
      <c r="M1945" s="10" t="s">
        <v>378</v>
      </c>
    </row>
    <row r="1946" spans="1:13" x14ac:dyDescent="0.25">
      <c r="A1946" s="3">
        <v>44949</v>
      </c>
      <c r="B1946" s="1" t="s">
        <v>10</v>
      </c>
      <c r="C1946" s="1" t="s">
        <v>421</v>
      </c>
      <c r="D1946" s="1" t="s">
        <v>450</v>
      </c>
      <c r="E1946" s="7">
        <v>0</v>
      </c>
      <c r="F1946" s="7">
        <v>0</v>
      </c>
      <c r="G1946" s="1"/>
      <c r="H1946" s="8" t="s">
        <v>7770</v>
      </c>
      <c r="I1946" s="8" t="e">
        <v>#VALUE!</v>
      </c>
      <c r="J1946" s="14" t="e">
        <v>#VALUE!</v>
      </c>
      <c r="K1946" s="14" t="e">
        <v>#VALUE!</v>
      </c>
      <c r="L1946" s="8" t="e">
        <v>#VALUE!</v>
      </c>
      <c r="M1946" s="10" t="s">
        <v>378</v>
      </c>
    </row>
    <row r="1947" spans="1:13" x14ac:dyDescent="0.25">
      <c r="A1947" s="3">
        <v>44949</v>
      </c>
      <c r="B1947" s="1" t="s">
        <v>39</v>
      </c>
      <c r="C1947" s="1" t="s">
        <v>484</v>
      </c>
      <c r="D1947" s="1" t="s">
        <v>50</v>
      </c>
      <c r="E1947" s="7">
        <v>0</v>
      </c>
      <c r="F1947" s="7" t="s">
        <v>485</v>
      </c>
      <c r="G1947" s="1"/>
      <c r="H1947" s="8" t="s">
        <v>7771</v>
      </c>
      <c r="I1947" s="8" t="e">
        <v>#VALUE!</v>
      </c>
      <c r="J1947" s="14" t="e">
        <v>#VALUE!</v>
      </c>
      <c r="K1947" s="14" t="e">
        <v>#VALUE!</v>
      </c>
      <c r="L1947" s="8" t="e">
        <v>#VALUE!</v>
      </c>
      <c r="M1947" s="10" t="s">
        <v>809</v>
      </c>
    </row>
    <row r="1948" spans="1:13" x14ac:dyDescent="0.25">
      <c r="A1948" s="3">
        <v>44950</v>
      </c>
      <c r="B1948" s="1" t="s">
        <v>429</v>
      </c>
      <c r="C1948" s="1" t="s">
        <v>544</v>
      </c>
      <c r="D1948" s="1" t="s">
        <v>50</v>
      </c>
      <c r="E1948" s="7">
        <v>0</v>
      </c>
      <c r="F1948" s="7" t="s">
        <v>1607</v>
      </c>
      <c r="G1948" s="1"/>
      <c r="H1948" s="8" t="s">
        <v>7772</v>
      </c>
      <c r="I1948" s="8" t="e">
        <v>#VALUE!</v>
      </c>
      <c r="J1948" s="14" t="e">
        <v>#VALUE!</v>
      </c>
      <c r="K1948" s="14" t="e">
        <v>#VALUE!</v>
      </c>
      <c r="L1948" s="8" t="e">
        <v>#VALUE!</v>
      </c>
      <c r="M1948" s="10" t="s">
        <v>809</v>
      </c>
    </row>
    <row r="1949" spans="1:13" x14ac:dyDescent="0.25">
      <c r="A1949" s="3">
        <v>44950</v>
      </c>
      <c r="B1949" s="1" t="s">
        <v>39</v>
      </c>
      <c r="C1949" s="1" t="s">
        <v>490</v>
      </c>
      <c r="D1949" s="1" t="s">
        <v>450</v>
      </c>
      <c r="E1949" s="7" t="s">
        <v>419</v>
      </c>
      <c r="F1949" s="7" t="s">
        <v>419</v>
      </c>
      <c r="G1949" s="1"/>
      <c r="H1949" s="8" t="s">
        <v>7773</v>
      </c>
      <c r="I1949" s="8" t="e">
        <v>#VALUE!</v>
      </c>
      <c r="J1949" s="14" t="e">
        <v>#VALUE!</v>
      </c>
      <c r="K1949" s="14" t="e">
        <v>#VALUE!</v>
      </c>
      <c r="L1949" s="8" t="e">
        <v>#VALUE!</v>
      </c>
      <c r="M1949" s="10" t="s">
        <v>378</v>
      </c>
    </row>
    <row r="1950" spans="1:13" x14ac:dyDescent="0.25">
      <c r="A1950" s="3">
        <v>44950</v>
      </c>
      <c r="B1950" s="1" t="s">
        <v>25</v>
      </c>
      <c r="C1950" s="1" t="s">
        <v>488</v>
      </c>
      <c r="D1950" s="1" t="s">
        <v>378</v>
      </c>
      <c r="E1950" s="7" t="s">
        <v>419</v>
      </c>
      <c r="F1950" s="7" t="s">
        <v>419</v>
      </c>
      <c r="G1950" s="1"/>
      <c r="H1950" s="8" t="s">
        <v>7774</v>
      </c>
      <c r="I1950" s="8" t="e">
        <v>#VALUE!</v>
      </c>
      <c r="J1950" s="14" t="e">
        <v>#VALUE!</v>
      </c>
      <c r="K1950" s="14" t="e">
        <v>#VALUE!</v>
      </c>
      <c r="L1950" s="8" t="e">
        <v>#VALUE!</v>
      </c>
      <c r="M1950" s="10" t="s">
        <v>378</v>
      </c>
    </row>
    <row r="1951" spans="1:13" x14ac:dyDescent="0.25">
      <c r="A1951" s="3">
        <v>44951</v>
      </c>
      <c r="B1951" s="1" t="s">
        <v>25</v>
      </c>
      <c r="C1951" s="1" t="s">
        <v>1614</v>
      </c>
      <c r="D1951" s="1" t="s">
        <v>50</v>
      </c>
      <c r="E1951" s="7">
        <v>0</v>
      </c>
      <c r="F1951" s="7" t="s">
        <v>1615</v>
      </c>
      <c r="G1951" s="1"/>
      <c r="H1951" s="8" t="s">
        <v>7775</v>
      </c>
      <c r="I1951" s="8" t="e">
        <v>#VALUE!</v>
      </c>
      <c r="J1951" s="14" t="e">
        <v>#VALUE!</v>
      </c>
      <c r="K1951" s="14" t="e">
        <v>#VALUE!</v>
      </c>
      <c r="L1951" s="8" t="e">
        <v>#VALUE!</v>
      </c>
      <c r="M1951" s="10" t="s">
        <v>809</v>
      </c>
    </row>
    <row r="1952" spans="1:13" x14ac:dyDescent="0.25">
      <c r="A1952" s="3">
        <v>44951</v>
      </c>
      <c r="B1952" s="1" t="s">
        <v>429</v>
      </c>
      <c r="C1952" s="1" t="s">
        <v>1612</v>
      </c>
      <c r="D1952" s="1" t="s">
        <v>450</v>
      </c>
      <c r="E1952" s="7" t="s">
        <v>419</v>
      </c>
      <c r="F1952" s="7" t="s">
        <v>419</v>
      </c>
      <c r="G1952" s="1"/>
      <c r="H1952" s="8" t="s">
        <v>7776</v>
      </c>
      <c r="I1952" s="8" t="e">
        <v>#VALUE!</v>
      </c>
      <c r="J1952" s="14" t="e">
        <v>#VALUE!</v>
      </c>
      <c r="K1952" s="14" t="e">
        <v>#VALUE!</v>
      </c>
      <c r="L1952" s="8" t="e">
        <v>#VALUE!</v>
      </c>
      <c r="M1952" s="10" t="s">
        <v>378</v>
      </c>
    </row>
    <row r="1953" spans="1:13" x14ac:dyDescent="0.25">
      <c r="A1953" s="3">
        <v>44951</v>
      </c>
      <c r="B1953" s="1" t="s">
        <v>10</v>
      </c>
      <c r="C1953" s="1" t="s">
        <v>1610</v>
      </c>
      <c r="D1953" s="1" t="s">
        <v>378</v>
      </c>
      <c r="E1953" s="7" t="s">
        <v>419</v>
      </c>
      <c r="F1953" s="7" t="s">
        <v>419</v>
      </c>
      <c r="G1953" s="1"/>
      <c r="H1953" s="8" t="s">
        <v>7777</v>
      </c>
      <c r="I1953" s="8" t="e">
        <v>#VALUE!</v>
      </c>
      <c r="J1953" s="14" t="e">
        <v>#VALUE!</v>
      </c>
      <c r="K1953" s="14" t="e">
        <v>#VALUE!</v>
      </c>
      <c r="L1953" s="8" t="e">
        <v>#VALUE!</v>
      </c>
      <c r="M1953" s="10" t="s">
        <v>378</v>
      </c>
    </row>
    <row r="1954" spans="1:13" x14ac:dyDescent="0.25">
      <c r="A1954" s="3">
        <v>44952</v>
      </c>
      <c r="B1954" s="1" t="s">
        <v>10</v>
      </c>
      <c r="C1954" s="1" t="s">
        <v>472</v>
      </c>
      <c r="D1954" s="1" t="s">
        <v>378</v>
      </c>
      <c r="E1954" s="7" t="s">
        <v>419</v>
      </c>
      <c r="F1954" s="7" t="s">
        <v>419</v>
      </c>
      <c r="G1954" s="1"/>
      <c r="H1954" s="8" t="s">
        <v>7778</v>
      </c>
      <c r="I1954" s="8" t="e">
        <v>#VALUE!</v>
      </c>
      <c r="J1954" s="14" t="e">
        <v>#VALUE!</v>
      </c>
      <c r="K1954" s="14" t="e">
        <v>#VALUE!</v>
      </c>
      <c r="L1954" s="8" t="e">
        <v>#VALUE!</v>
      </c>
      <c r="M1954" s="10" t="s">
        <v>378</v>
      </c>
    </row>
    <row r="1955" spans="1:13" x14ac:dyDescent="0.25">
      <c r="A1955" s="3">
        <v>44954</v>
      </c>
      <c r="B1955" s="1" t="s">
        <v>25</v>
      </c>
      <c r="C1955" s="1" t="s">
        <v>1620</v>
      </c>
      <c r="D1955" s="1" t="s">
        <v>450</v>
      </c>
      <c r="E1955" s="7" t="s">
        <v>419</v>
      </c>
      <c r="F1955" s="7" t="s">
        <v>419</v>
      </c>
      <c r="G1955" s="1"/>
      <c r="H1955" s="8" t="s">
        <v>7779</v>
      </c>
      <c r="I1955" s="8" t="e">
        <v>#VALUE!</v>
      </c>
      <c r="J1955" s="14" t="e">
        <v>#VALUE!</v>
      </c>
      <c r="K1955" s="14" t="e">
        <v>#VALUE!</v>
      </c>
      <c r="L1955" s="8" t="e">
        <v>#VALUE!</v>
      </c>
      <c r="M1955" s="10" t="s">
        <v>378</v>
      </c>
    </row>
    <row r="1956" spans="1:13" x14ac:dyDescent="0.25">
      <c r="A1956" s="3">
        <v>44955</v>
      </c>
      <c r="B1956" s="1" t="s">
        <v>25</v>
      </c>
      <c r="C1956" s="1" t="s">
        <v>1623</v>
      </c>
      <c r="D1956" s="1" t="s">
        <v>422</v>
      </c>
      <c r="E1956" s="7" t="s">
        <v>419</v>
      </c>
      <c r="F1956" s="7" t="s">
        <v>419</v>
      </c>
      <c r="G1956" s="1"/>
      <c r="H1956" s="8" t="s">
        <v>7780</v>
      </c>
      <c r="I1956" s="8" t="e">
        <v>#VALUE!</v>
      </c>
      <c r="J1956" s="14" t="e">
        <v>#VALUE!</v>
      </c>
      <c r="K1956" s="14" t="e">
        <v>#VALUE!</v>
      </c>
      <c r="L1956" s="8" t="e">
        <v>#VALUE!</v>
      </c>
      <c r="M1956" s="10" t="s">
        <v>8731</v>
      </c>
    </row>
    <row r="1957" spans="1:13" x14ac:dyDescent="0.25">
      <c r="A1957" s="3">
        <v>44956</v>
      </c>
      <c r="B1957" s="1" t="s">
        <v>96</v>
      </c>
      <c r="C1957" s="1" t="s">
        <v>1626</v>
      </c>
      <c r="D1957" s="1" t="s">
        <v>450</v>
      </c>
      <c r="E1957" s="7">
        <v>0</v>
      </c>
      <c r="F1957" s="7">
        <v>0</v>
      </c>
      <c r="G1957" s="1"/>
      <c r="H1957" s="8" t="s">
        <v>7781</v>
      </c>
      <c r="I1957" s="8" t="e">
        <v>#VALUE!</v>
      </c>
      <c r="J1957" s="14" t="e">
        <v>#VALUE!</v>
      </c>
      <c r="K1957" s="14" t="e">
        <v>#VALUE!</v>
      </c>
      <c r="L1957" s="8" t="e">
        <v>#VALUE!</v>
      </c>
      <c r="M1957" s="10" t="s">
        <v>378</v>
      </c>
    </row>
    <row r="1958" spans="1:13" x14ac:dyDescent="0.25">
      <c r="A1958" s="3">
        <v>44957</v>
      </c>
      <c r="B1958" s="1" t="s">
        <v>429</v>
      </c>
      <c r="C1958" s="1" t="s">
        <v>1628</v>
      </c>
      <c r="D1958" s="1" t="s">
        <v>50</v>
      </c>
      <c r="E1958" s="7">
        <v>0</v>
      </c>
      <c r="F1958" s="7" t="s">
        <v>1629</v>
      </c>
      <c r="G1958" s="1"/>
      <c r="H1958" s="8" t="s">
        <v>7782</v>
      </c>
      <c r="I1958" s="8" t="e">
        <v>#VALUE!</v>
      </c>
      <c r="J1958" s="14" t="e">
        <v>#VALUE!</v>
      </c>
      <c r="K1958" s="14" t="e">
        <v>#VALUE!</v>
      </c>
      <c r="L1958" s="8" t="e">
        <v>#VALUE!</v>
      </c>
      <c r="M1958" s="10" t="s">
        <v>809</v>
      </c>
    </row>
    <row r="1959" spans="1:13" x14ac:dyDescent="0.25">
      <c r="A1959" s="3">
        <v>44958</v>
      </c>
      <c r="B1959" s="1" t="s">
        <v>429</v>
      </c>
      <c r="C1959" s="1" t="s">
        <v>1632</v>
      </c>
      <c r="D1959" s="1" t="s">
        <v>50</v>
      </c>
      <c r="E1959" s="7" t="s">
        <v>1633</v>
      </c>
      <c r="F1959" s="7" t="s">
        <v>1634</v>
      </c>
      <c r="G1959" s="1"/>
      <c r="H1959" s="8" t="s">
        <v>7783</v>
      </c>
      <c r="I1959" s="8" t="e">
        <v>#VALUE!</v>
      </c>
      <c r="J1959" s="14" t="e">
        <v>#VALUE!</v>
      </c>
      <c r="K1959" s="14" t="e">
        <v>#VALUE!</v>
      </c>
      <c r="L1959" s="8" t="e">
        <v>#VALUE!</v>
      </c>
      <c r="M1959" s="10" t="s">
        <v>809</v>
      </c>
    </row>
    <row r="1960" spans="1:13" x14ac:dyDescent="0.25">
      <c r="A1960" s="3">
        <v>44959</v>
      </c>
      <c r="B1960" s="1" t="s">
        <v>25</v>
      </c>
      <c r="C1960" s="1" t="s">
        <v>1640</v>
      </c>
      <c r="D1960" s="1" t="s">
        <v>50</v>
      </c>
      <c r="E1960" s="7">
        <v>0</v>
      </c>
      <c r="F1960" s="7" t="s">
        <v>1641</v>
      </c>
      <c r="G1960" s="1"/>
      <c r="H1960" s="8" t="s">
        <v>7784</v>
      </c>
      <c r="I1960" s="8" t="e">
        <v>#VALUE!</v>
      </c>
      <c r="J1960" s="14" t="e">
        <v>#VALUE!</v>
      </c>
      <c r="K1960" s="14" t="e">
        <v>#VALUE!</v>
      </c>
      <c r="L1960" s="8" t="e">
        <v>#VALUE!</v>
      </c>
      <c r="M1960" s="10" t="s">
        <v>809</v>
      </c>
    </row>
    <row r="1961" spans="1:13" x14ac:dyDescent="0.25">
      <c r="A1961" s="3">
        <v>44959</v>
      </c>
      <c r="B1961" s="1" t="s">
        <v>440</v>
      </c>
      <c r="C1961" s="1" t="s">
        <v>1643</v>
      </c>
      <c r="D1961" s="1" t="s">
        <v>450</v>
      </c>
      <c r="E1961" s="7" t="s">
        <v>419</v>
      </c>
      <c r="F1961" s="7" t="s">
        <v>419</v>
      </c>
      <c r="G1961" s="1"/>
      <c r="H1961" s="8" t="s">
        <v>7785</v>
      </c>
      <c r="I1961" s="8" t="e">
        <v>#VALUE!</v>
      </c>
      <c r="J1961" s="14" t="e">
        <v>#VALUE!</v>
      </c>
      <c r="K1961" s="14" t="e">
        <v>#VALUE!</v>
      </c>
      <c r="L1961" s="8" t="e">
        <v>#VALUE!</v>
      </c>
      <c r="M1961" s="10" t="s">
        <v>378</v>
      </c>
    </row>
    <row r="1962" spans="1:13" x14ac:dyDescent="0.25">
      <c r="A1962" s="3">
        <v>44959</v>
      </c>
      <c r="B1962" s="1" t="s">
        <v>10</v>
      </c>
      <c r="C1962" s="1" t="s">
        <v>1637</v>
      </c>
      <c r="D1962" s="1" t="s">
        <v>378</v>
      </c>
      <c r="E1962" s="7" t="s">
        <v>419</v>
      </c>
      <c r="F1962" s="7" t="s">
        <v>419</v>
      </c>
      <c r="G1962" s="1"/>
      <c r="H1962" s="8" t="s">
        <v>7786</v>
      </c>
      <c r="I1962" s="8" t="e">
        <v>#VALUE!</v>
      </c>
      <c r="J1962" s="14" t="e">
        <v>#VALUE!</v>
      </c>
      <c r="K1962" s="14" t="e">
        <v>#VALUE!</v>
      </c>
      <c r="L1962" s="8" t="e">
        <v>#VALUE!</v>
      </c>
      <c r="M1962" s="10" t="s">
        <v>378</v>
      </c>
    </row>
    <row r="1963" spans="1:13" x14ac:dyDescent="0.25">
      <c r="A1963" s="3">
        <v>44959</v>
      </c>
      <c r="B1963" s="1" t="s">
        <v>440</v>
      </c>
      <c r="C1963" s="1" t="s">
        <v>1639</v>
      </c>
      <c r="D1963" s="1" t="s">
        <v>450</v>
      </c>
      <c r="E1963" s="7" t="s">
        <v>419</v>
      </c>
      <c r="F1963" s="7" t="s">
        <v>419</v>
      </c>
      <c r="G1963" s="1"/>
      <c r="H1963" s="8" t="s">
        <v>7787</v>
      </c>
      <c r="I1963" s="8" t="e">
        <v>#VALUE!</v>
      </c>
      <c r="J1963" s="14" t="e">
        <v>#VALUE!</v>
      </c>
      <c r="K1963" s="14" t="e">
        <v>#VALUE!</v>
      </c>
      <c r="L1963" s="8" t="e">
        <v>#VALUE!</v>
      </c>
      <c r="M1963" s="10" t="s">
        <v>378</v>
      </c>
    </row>
    <row r="1964" spans="1:13" x14ac:dyDescent="0.25">
      <c r="A1964" s="3">
        <v>44960</v>
      </c>
      <c r="B1964" s="1" t="s">
        <v>10</v>
      </c>
      <c r="C1964" s="1" t="s">
        <v>1646</v>
      </c>
      <c r="D1964" s="1" t="s">
        <v>378</v>
      </c>
      <c r="E1964" s="7" t="s">
        <v>419</v>
      </c>
      <c r="F1964" s="7" t="s">
        <v>419</v>
      </c>
      <c r="G1964" s="1"/>
      <c r="H1964" s="8" t="s">
        <v>7788</v>
      </c>
      <c r="I1964" s="8" t="e">
        <v>#VALUE!</v>
      </c>
      <c r="J1964" s="14" t="e">
        <v>#VALUE!</v>
      </c>
      <c r="K1964" s="14" t="e">
        <v>#VALUE!</v>
      </c>
      <c r="L1964" s="8" t="e">
        <v>#VALUE!</v>
      </c>
      <c r="M1964" s="10" t="s">
        <v>378</v>
      </c>
    </row>
    <row r="1965" spans="1:13" x14ac:dyDescent="0.25">
      <c r="A1965" s="3">
        <v>44961</v>
      </c>
      <c r="B1965" s="1" t="s">
        <v>440</v>
      </c>
      <c r="C1965" s="1" t="s">
        <v>1649</v>
      </c>
      <c r="D1965" s="1" t="s">
        <v>378</v>
      </c>
      <c r="E1965" s="7" t="s">
        <v>1650</v>
      </c>
      <c r="F1965" s="7">
        <v>0</v>
      </c>
      <c r="G1965" s="1"/>
      <c r="H1965" s="8" t="s">
        <v>7789</v>
      </c>
      <c r="I1965" s="8" t="e">
        <v>#VALUE!</v>
      </c>
      <c r="J1965" s="14" t="e">
        <v>#VALUE!</v>
      </c>
      <c r="K1965" s="14" t="e">
        <v>#VALUE!</v>
      </c>
      <c r="L1965" s="8" t="e">
        <v>#VALUE!</v>
      </c>
      <c r="M1965" s="10" t="s">
        <v>378</v>
      </c>
    </row>
    <row r="1966" spans="1:13" x14ac:dyDescent="0.25">
      <c r="A1966" s="3">
        <v>44963</v>
      </c>
      <c r="B1966" s="1" t="s">
        <v>440</v>
      </c>
      <c r="C1966" s="1" t="s">
        <v>1655</v>
      </c>
      <c r="D1966" s="1" t="s">
        <v>450</v>
      </c>
      <c r="E1966" s="7" t="s">
        <v>419</v>
      </c>
      <c r="F1966" s="7" t="s">
        <v>419</v>
      </c>
      <c r="G1966" s="1"/>
      <c r="H1966" s="8" t="s">
        <v>7790</v>
      </c>
      <c r="I1966" s="8" t="e">
        <v>#VALUE!</v>
      </c>
      <c r="J1966" s="14" t="e">
        <v>#VALUE!</v>
      </c>
      <c r="K1966" s="14" t="e">
        <v>#VALUE!</v>
      </c>
      <c r="L1966" s="8" t="e">
        <v>#VALUE!</v>
      </c>
      <c r="M1966" s="10" t="s">
        <v>378</v>
      </c>
    </row>
    <row r="1967" spans="1:13" x14ac:dyDescent="0.25">
      <c r="A1967" s="3">
        <v>44963</v>
      </c>
      <c r="B1967" s="1" t="s">
        <v>25</v>
      </c>
      <c r="C1967" s="1" t="s">
        <v>1653</v>
      </c>
      <c r="D1967" s="1" t="s">
        <v>422</v>
      </c>
      <c r="E1967" s="7" t="s">
        <v>419</v>
      </c>
      <c r="F1967" s="7" t="s">
        <v>419</v>
      </c>
      <c r="G1967" s="1"/>
      <c r="H1967" s="8" t="s">
        <v>7791</v>
      </c>
      <c r="I1967" s="8" t="e">
        <v>#VALUE!</v>
      </c>
      <c r="J1967" s="14" t="e">
        <v>#VALUE!</v>
      </c>
      <c r="K1967" s="14" t="e">
        <v>#VALUE!</v>
      </c>
      <c r="L1967" s="8" t="e">
        <v>#VALUE!</v>
      </c>
      <c r="M1967" s="10" t="s">
        <v>8731</v>
      </c>
    </row>
    <row r="1968" spans="1:13" x14ac:dyDescent="0.25">
      <c r="A1968" s="3">
        <v>44964</v>
      </c>
      <c r="B1968" s="1" t="s">
        <v>39</v>
      </c>
      <c r="C1968" s="1" t="s">
        <v>490</v>
      </c>
      <c r="D1968" s="1" t="s">
        <v>450</v>
      </c>
      <c r="E1968" s="7" t="s">
        <v>419</v>
      </c>
      <c r="F1968" s="7" t="s">
        <v>419</v>
      </c>
      <c r="G1968" s="1"/>
      <c r="H1968" s="8" t="s">
        <v>7792</v>
      </c>
      <c r="I1968" s="8" t="e">
        <v>#VALUE!</v>
      </c>
      <c r="J1968" s="14" t="e">
        <v>#VALUE!</v>
      </c>
      <c r="K1968" s="14" t="e">
        <v>#VALUE!</v>
      </c>
      <c r="L1968" s="8" t="e">
        <v>#VALUE!</v>
      </c>
      <c r="M1968" s="10" t="s">
        <v>378</v>
      </c>
    </row>
    <row r="1969" spans="1:13" x14ac:dyDescent="0.25">
      <c r="A1969" s="3">
        <v>44964</v>
      </c>
      <c r="B1969" s="1" t="s">
        <v>25</v>
      </c>
      <c r="C1969" s="1" t="s">
        <v>1660</v>
      </c>
      <c r="D1969" s="1" t="s">
        <v>450</v>
      </c>
      <c r="E1969" s="7" t="s">
        <v>419</v>
      </c>
      <c r="F1969" s="7" t="s">
        <v>419</v>
      </c>
      <c r="G1969" s="1"/>
      <c r="H1969" s="8" t="s">
        <v>7793</v>
      </c>
      <c r="I1969" s="8" t="e">
        <v>#VALUE!</v>
      </c>
      <c r="J1969" s="14" t="e">
        <v>#VALUE!</v>
      </c>
      <c r="K1969" s="14" t="e">
        <v>#VALUE!</v>
      </c>
      <c r="L1969" s="8" t="e">
        <v>#VALUE!</v>
      </c>
      <c r="M1969" s="10" t="s">
        <v>378</v>
      </c>
    </row>
    <row r="1970" spans="1:13" x14ac:dyDescent="0.25">
      <c r="A1970" s="3">
        <v>44964</v>
      </c>
      <c r="B1970" s="1" t="s">
        <v>96</v>
      </c>
      <c r="C1970" s="1" t="s">
        <v>1658</v>
      </c>
      <c r="D1970" s="1" t="s">
        <v>422</v>
      </c>
      <c r="E1970" s="7" t="s">
        <v>419</v>
      </c>
      <c r="F1970" s="7" t="s">
        <v>419</v>
      </c>
      <c r="G1970" s="1"/>
      <c r="H1970" s="8" t="s">
        <v>7794</v>
      </c>
      <c r="I1970" s="8" t="e">
        <v>#VALUE!</v>
      </c>
      <c r="J1970" s="14" t="e">
        <v>#VALUE!</v>
      </c>
      <c r="K1970" s="14" t="e">
        <v>#VALUE!</v>
      </c>
      <c r="L1970" s="8" t="e">
        <v>#VALUE!</v>
      </c>
      <c r="M1970" s="10" t="s">
        <v>8731</v>
      </c>
    </row>
    <row r="1971" spans="1:13" x14ac:dyDescent="0.25">
      <c r="A1971" s="3">
        <v>44965</v>
      </c>
      <c r="B1971" s="1" t="s">
        <v>440</v>
      </c>
      <c r="C1971" s="1" t="s">
        <v>1663</v>
      </c>
      <c r="D1971" s="1" t="s">
        <v>450</v>
      </c>
      <c r="E1971" s="7" t="s">
        <v>419</v>
      </c>
      <c r="F1971" s="7" t="s">
        <v>419</v>
      </c>
      <c r="G1971" s="1"/>
      <c r="H1971" s="8" t="s">
        <v>7795</v>
      </c>
      <c r="I1971" s="8" t="e">
        <v>#VALUE!</v>
      </c>
      <c r="J1971" s="14" t="e">
        <v>#VALUE!</v>
      </c>
      <c r="K1971" s="14" t="e">
        <v>#VALUE!</v>
      </c>
      <c r="L1971" s="8" t="e">
        <v>#VALUE!</v>
      </c>
      <c r="M1971" s="10" t="s">
        <v>378</v>
      </c>
    </row>
    <row r="1972" spans="1:13" x14ac:dyDescent="0.25">
      <c r="A1972" s="3">
        <v>44968</v>
      </c>
      <c r="B1972" s="1" t="s">
        <v>429</v>
      </c>
      <c r="C1972" s="1" t="s">
        <v>1666</v>
      </c>
      <c r="D1972" s="1" t="s">
        <v>445</v>
      </c>
      <c r="E1972" s="7" t="s">
        <v>419</v>
      </c>
      <c r="F1972" s="7" t="s">
        <v>419</v>
      </c>
      <c r="G1972" s="1"/>
      <c r="H1972" s="8" t="s">
        <v>7796</v>
      </c>
      <c r="I1972" s="8" t="e">
        <v>#VALUE!</v>
      </c>
      <c r="J1972" s="14" t="e">
        <v>#VALUE!</v>
      </c>
      <c r="K1972" s="14" t="e">
        <v>#VALUE!</v>
      </c>
      <c r="L1972" s="8" t="e">
        <v>#VALUE!</v>
      </c>
      <c r="M1972" s="10" t="s">
        <v>8731</v>
      </c>
    </row>
    <row r="1973" spans="1:13" x14ac:dyDescent="0.25">
      <c r="A1973" s="3">
        <v>44970</v>
      </c>
      <c r="B1973" s="1" t="s">
        <v>96</v>
      </c>
      <c r="C1973" s="1" t="s">
        <v>1671</v>
      </c>
      <c r="D1973" s="1" t="s">
        <v>378</v>
      </c>
      <c r="E1973" s="7" t="s">
        <v>419</v>
      </c>
      <c r="F1973" s="7" t="s">
        <v>419</v>
      </c>
      <c r="G1973" s="1"/>
      <c r="H1973" s="8" t="s">
        <v>7797</v>
      </c>
      <c r="I1973" s="8" t="e">
        <v>#VALUE!</v>
      </c>
      <c r="J1973" s="14" t="e">
        <v>#VALUE!</v>
      </c>
      <c r="K1973" s="14" t="e">
        <v>#VALUE!</v>
      </c>
      <c r="L1973" s="8" t="e">
        <v>#VALUE!</v>
      </c>
      <c r="M1973" s="10" t="s">
        <v>378</v>
      </c>
    </row>
    <row r="1974" spans="1:13" x14ac:dyDescent="0.25">
      <c r="A1974" s="3">
        <v>44970</v>
      </c>
      <c r="B1974" s="1" t="s">
        <v>10</v>
      </c>
      <c r="C1974" s="1" t="s">
        <v>1669</v>
      </c>
      <c r="D1974" s="1" t="s">
        <v>450</v>
      </c>
      <c r="E1974" s="7" t="s">
        <v>419</v>
      </c>
      <c r="F1974" s="7" t="s">
        <v>419</v>
      </c>
      <c r="G1974" s="1"/>
      <c r="H1974" s="8" t="s">
        <v>7798</v>
      </c>
      <c r="I1974" s="8" t="e">
        <v>#VALUE!</v>
      </c>
      <c r="J1974" s="14" t="e">
        <v>#VALUE!</v>
      </c>
      <c r="K1974" s="14" t="e">
        <v>#VALUE!</v>
      </c>
      <c r="L1974" s="8" t="e">
        <v>#VALUE!</v>
      </c>
      <c r="M1974" s="10" t="s">
        <v>378</v>
      </c>
    </row>
    <row r="1975" spans="1:13" x14ac:dyDescent="0.25">
      <c r="A1975" s="3">
        <v>44972</v>
      </c>
      <c r="B1975" s="1" t="s">
        <v>25</v>
      </c>
      <c r="C1975" s="1" t="s">
        <v>1674</v>
      </c>
      <c r="D1975" s="1" t="s">
        <v>450</v>
      </c>
      <c r="E1975" s="7" t="s">
        <v>419</v>
      </c>
      <c r="F1975" s="7" t="s">
        <v>419</v>
      </c>
      <c r="G1975" s="1"/>
      <c r="H1975" s="8" t="s">
        <v>7799</v>
      </c>
      <c r="I1975" s="8" t="e">
        <v>#VALUE!</v>
      </c>
      <c r="J1975" s="14" t="e">
        <v>#VALUE!</v>
      </c>
      <c r="K1975" s="14" t="e">
        <v>#VALUE!</v>
      </c>
      <c r="L1975" s="8" t="e">
        <v>#VALUE!</v>
      </c>
      <c r="M1975" s="10" t="s">
        <v>378</v>
      </c>
    </row>
    <row r="1976" spans="1:13" x14ac:dyDescent="0.25">
      <c r="A1976" s="3">
        <v>44975</v>
      </c>
      <c r="B1976" s="1" t="s">
        <v>96</v>
      </c>
      <c r="C1976" s="1" t="s">
        <v>1677</v>
      </c>
      <c r="D1976" s="1" t="s">
        <v>450</v>
      </c>
      <c r="E1976" s="7" t="s">
        <v>419</v>
      </c>
      <c r="F1976" s="7" t="s">
        <v>419</v>
      </c>
      <c r="G1976" s="1"/>
      <c r="H1976" s="8" t="s">
        <v>7800</v>
      </c>
      <c r="I1976" s="8" t="e">
        <v>#VALUE!</v>
      </c>
      <c r="J1976" s="14" t="e">
        <v>#VALUE!</v>
      </c>
      <c r="K1976" s="14" t="e">
        <v>#VALUE!</v>
      </c>
      <c r="L1976" s="8" t="e">
        <v>#VALUE!</v>
      </c>
      <c r="M1976" s="10" t="s">
        <v>378</v>
      </c>
    </row>
    <row r="1977" spans="1:13" x14ac:dyDescent="0.25">
      <c r="A1977" s="3">
        <v>44976</v>
      </c>
      <c r="B1977" s="1" t="s">
        <v>10</v>
      </c>
      <c r="C1977" s="1" t="s">
        <v>418</v>
      </c>
      <c r="D1977" s="1" t="s">
        <v>378</v>
      </c>
      <c r="E1977" s="7" t="s">
        <v>419</v>
      </c>
      <c r="F1977" s="7" t="s">
        <v>419</v>
      </c>
      <c r="G1977" s="1"/>
      <c r="H1977" s="8" t="s">
        <v>7801</v>
      </c>
      <c r="I1977" s="8" t="e">
        <v>#VALUE!</v>
      </c>
      <c r="J1977" s="14" t="e">
        <v>#VALUE!</v>
      </c>
      <c r="K1977" s="14" t="e">
        <v>#VALUE!</v>
      </c>
      <c r="L1977" s="8" t="e">
        <v>#VALUE!</v>
      </c>
      <c r="M1977" s="10" t="s">
        <v>378</v>
      </c>
    </row>
    <row r="1978" spans="1:13" x14ac:dyDescent="0.25">
      <c r="A1978" s="3">
        <v>44978</v>
      </c>
      <c r="B1978" s="1" t="s">
        <v>25</v>
      </c>
      <c r="C1978" s="1" t="s">
        <v>1683</v>
      </c>
      <c r="D1978" s="1" t="s">
        <v>1684</v>
      </c>
      <c r="E1978" s="7">
        <v>0</v>
      </c>
      <c r="F1978" s="7" t="s">
        <v>1685</v>
      </c>
      <c r="G1978" s="1"/>
      <c r="H1978" s="8" t="s">
        <v>7802</v>
      </c>
      <c r="I1978" s="8" t="e">
        <v>#VALUE!</v>
      </c>
      <c r="J1978" s="14" t="e">
        <v>#VALUE!</v>
      </c>
      <c r="K1978" s="14" t="e">
        <v>#VALUE!</v>
      </c>
      <c r="L1978" s="8" t="e">
        <v>#VALUE!</v>
      </c>
      <c r="M1978" s="10" t="s">
        <v>378</v>
      </c>
    </row>
    <row r="1979" spans="1:13" x14ac:dyDescent="0.25">
      <c r="A1979" s="3">
        <v>44978</v>
      </c>
      <c r="B1979" s="1" t="s">
        <v>25</v>
      </c>
      <c r="C1979" s="1" t="s">
        <v>1653</v>
      </c>
      <c r="D1979" s="1" t="s">
        <v>445</v>
      </c>
      <c r="E1979" s="7" t="s">
        <v>419</v>
      </c>
      <c r="F1979" s="7" t="s">
        <v>419</v>
      </c>
      <c r="G1979" s="1"/>
      <c r="H1979" s="8" t="s">
        <v>7803</v>
      </c>
      <c r="I1979" s="8" t="e">
        <v>#VALUE!</v>
      </c>
      <c r="J1979" s="14" t="e">
        <v>#VALUE!</v>
      </c>
      <c r="K1979" s="14" t="e">
        <v>#VALUE!</v>
      </c>
      <c r="L1979" s="8" t="e">
        <v>#VALUE!</v>
      </c>
      <c r="M1979" s="10" t="s">
        <v>8731</v>
      </c>
    </row>
    <row r="1980" spans="1:13" x14ac:dyDescent="0.25">
      <c r="A1980" s="3">
        <v>44978</v>
      </c>
      <c r="B1980" s="1" t="s">
        <v>429</v>
      </c>
      <c r="C1980" s="1" t="s">
        <v>1612</v>
      </c>
      <c r="D1980" s="1" t="s">
        <v>545</v>
      </c>
      <c r="E1980" s="7" t="s">
        <v>419</v>
      </c>
      <c r="F1980" s="7" t="s">
        <v>419</v>
      </c>
      <c r="G1980" s="1"/>
      <c r="H1980" s="8" t="s">
        <v>7804</v>
      </c>
      <c r="I1980" s="8" t="e">
        <v>#VALUE!</v>
      </c>
      <c r="J1980" s="14" t="e">
        <v>#VALUE!</v>
      </c>
      <c r="K1980" s="14" t="e">
        <v>#VALUE!</v>
      </c>
      <c r="L1980" s="8" t="e">
        <v>#VALUE!</v>
      </c>
      <c r="M1980" s="10" t="s">
        <v>5089</v>
      </c>
    </row>
    <row r="1981" spans="1:13" x14ac:dyDescent="0.25">
      <c r="A1981" s="3">
        <v>44979</v>
      </c>
      <c r="B1981" s="1" t="s">
        <v>96</v>
      </c>
      <c r="C1981" s="1" t="s">
        <v>1693</v>
      </c>
      <c r="D1981" s="1" t="s">
        <v>450</v>
      </c>
      <c r="E1981" s="7" t="s">
        <v>419</v>
      </c>
      <c r="F1981" s="7" t="s">
        <v>419</v>
      </c>
      <c r="G1981" s="1"/>
      <c r="H1981" s="8" t="s">
        <v>7805</v>
      </c>
      <c r="I1981" s="8" t="e">
        <v>#VALUE!</v>
      </c>
      <c r="J1981" s="14" t="e">
        <v>#VALUE!</v>
      </c>
      <c r="K1981" s="14" t="e">
        <v>#VALUE!</v>
      </c>
      <c r="L1981" s="8" t="e">
        <v>#VALUE!</v>
      </c>
      <c r="M1981" s="10" t="s">
        <v>378</v>
      </c>
    </row>
    <row r="1982" spans="1:13" x14ac:dyDescent="0.25">
      <c r="A1982" s="3">
        <v>44979</v>
      </c>
      <c r="B1982" s="1" t="s">
        <v>440</v>
      </c>
      <c r="C1982" s="1" t="s">
        <v>664</v>
      </c>
      <c r="D1982" s="1" t="s">
        <v>50</v>
      </c>
      <c r="E1982" s="7" t="s">
        <v>1691</v>
      </c>
      <c r="F1982" s="7" t="s">
        <v>1692</v>
      </c>
      <c r="G1982" s="1"/>
      <c r="H1982" s="8" t="s">
        <v>7806</v>
      </c>
      <c r="I1982" s="8" t="e">
        <v>#VALUE!</v>
      </c>
      <c r="J1982" s="14" t="e">
        <v>#VALUE!</v>
      </c>
      <c r="K1982" s="14" t="e">
        <v>#VALUE!</v>
      </c>
      <c r="L1982" s="8" t="e">
        <v>#VALUE!</v>
      </c>
      <c r="M1982" s="10" t="s">
        <v>809</v>
      </c>
    </row>
    <row r="1983" spans="1:13" x14ac:dyDescent="0.25">
      <c r="A1983" s="3">
        <v>44979</v>
      </c>
      <c r="B1983" s="1" t="s">
        <v>440</v>
      </c>
      <c r="C1983" s="1" t="s">
        <v>1688</v>
      </c>
      <c r="D1983" s="1" t="s">
        <v>50</v>
      </c>
      <c r="E1983" s="7">
        <v>0</v>
      </c>
      <c r="F1983" s="7" t="s">
        <v>1689</v>
      </c>
      <c r="G1983" s="1"/>
      <c r="H1983" s="8" t="s">
        <v>7807</v>
      </c>
      <c r="I1983" s="8" t="e">
        <v>#VALUE!</v>
      </c>
      <c r="J1983" s="14" t="e">
        <v>#VALUE!</v>
      </c>
      <c r="K1983" s="14" t="e">
        <v>#VALUE!</v>
      </c>
      <c r="L1983" s="8" t="e">
        <v>#VALUE!</v>
      </c>
      <c r="M1983" s="10" t="s">
        <v>809</v>
      </c>
    </row>
    <row r="1984" spans="1:13" x14ac:dyDescent="0.25">
      <c r="A1984" s="3">
        <v>44980</v>
      </c>
      <c r="B1984" s="1" t="s">
        <v>10</v>
      </c>
      <c r="C1984" s="1" t="s">
        <v>694</v>
      </c>
      <c r="D1984" s="1" t="s">
        <v>422</v>
      </c>
      <c r="E1984" s="7" t="s">
        <v>419</v>
      </c>
      <c r="F1984" s="7" t="s">
        <v>419</v>
      </c>
      <c r="G1984" s="1"/>
      <c r="H1984" s="8" t="s">
        <v>7808</v>
      </c>
      <c r="I1984" s="8" t="e">
        <v>#VALUE!</v>
      </c>
      <c r="J1984" s="14" t="e">
        <v>#VALUE!</v>
      </c>
      <c r="K1984" s="14" t="e">
        <v>#VALUE!</v>
      </c>
      <c r="L1984" s="8" t="e">
        <v>#VALUE!</v>
      </c>
      <c r="M1984" s="10" t="s">
        <v>8731</v>
      </c>
    </row>
    <row r="1985" spans="1:13" x14ac:dyDescent="0.25">
      <c r="A1985" s="3">
        <v>44980</v>
      </c>
      <c r="B1985" s="1" t="s">
        <v>96</v>
      </c>
      <c r="C1985" s="1" t="s">
        <v>1696</v>
      </c>
      <c r="D1985" s="1" t="s">
        <v>50</v>
      </c>
      <c r="E1985" s="7" t="s">
        <v>1697</v>
      </c>
      <c r="F1985" s="7" t="s">
        <v>1698</v>
      </c>
      <c r="G1985" s="1"/>
      <c r="H1985" s="8" t="s">
        <v>7809</v>
      </c>
      <c r="I1985" s="8" t="e">
        <v>#VALUE!</v>
      </c>
      <c r="J1985" s="14" t="e">
        <v>#VALUE!</v>
      </c>
      <c r="K1985" s="14" t="e">
        <v>#VALUE!</v>
      </c>
      <c r="L1985" s="8" t="e">
        <v>#VALUE!</v>
      </c>
      <c r="M1985" s="10" t="s">
        <v>809</v>
      </c>
    </row>
    <row r="1986" spans="1:13" x14ac:dyDescent="0.25">
      <c r="A1986" s="3">
        <v>44981</v>
      </c>
      <c r="B1986" s="1" t="s">
        <v>25</v>
      </c>
      <c r="C1986" s="1" t="s">
        <v>1702</v>
      </c>
      <c r="D1986" s="1" t="s">
        <v>450</v>
      </c>
      <c r="E1986" s="7" t="s">
        <v>419</v>
      </c>
      <c r="F1986" s="7" t="s">
        <v>419</v>
      </c>
      <c r="G1986" s="1"/>
      <c r="H1986" s="8" t="s">
        <v>7810</v>
      </c>
      <c r="I1986" s="8" t="e">
        <v>#VALUE!</v>
      </c>
      <c r="J1986" s="14" t="e">
        <v>#VALUE!</v>
      </c>
      <c r="K1986" s="14" t="e">
        <v>#VALUE!</v>
      </c>
      <c r="L1986" s="8" t="e">
        <v>#VALUE!</v>
      </c>
      <c r="M1986" s="10" t="s">
        <v>378</v>
      </c>
    </row>
    <row r="1987" spans="1:13" x14ac:dyDescent="0.25">
      <c r="A1987" s="3">
        <v>44982</v>
      </c>
      <c r="B1987" s="1" t="s">
        <v>10</v>
      </c>
      <c r="C1987" s="1" t="s">
        <v>631</v>
      </c>
      <c r="D1987" s="1" t="s">
        <v>50</v>
      </c>
      <c r="E1987" s="7">
        <v>0</v>
      </c>
      <c r="F1987" s="7" t="s">
        <v>1705</v>
      </c>
      <c r="G1987" s="1"/>
      <c r="H1987" s="8" t="s">
        <v>7811</v>
      </c>
      <c r="I1987" s="8" t="e">
        <v>#VALUE!</v>
      </c>
      <c r="J1987" s="14" t="e">
        <v>#VALUE!</v>
      </c>
      <c r="K1987" s="14" t="e">
        <v>#VALUE!</v>
      </c>
      <c r="L1987" s="8" t="e">
        <v>#VALUE!</v>
      </c>
      <c r="M1987" s="10" t="s">
        <v>809</v>
      </c>
    </row>
    <row r="1988" spans="1:13" x14ac:dyDescent="0.25">
      <c r="A1988" s="3">
        <v>44983</v>
      </c>
      <c r="B1988" s="1" t="s">
        <v>25</v>
      </c>
      <c r="C1988" s="1" t="s">
        <v>651</v>
      </c>
      <c r="D1988" s="1" t="s">
        <v>1684</v>
      </c>
      <c r="E1988" s="7">
        <v>0</v>
      </c>
      <c r="F1988" s="7">
        <v>0</v>
      </c>
      <c r="G1988" s="1"/>
      <c r="H1988" s="8" t="s">
        <v>7812</v>
      </c>
      <c r="I1988" s="8" t="e">
        <v>#VALUE!</v>
      </c>
      <c r="J1988" s="14" t="e">
        <v>#VALUE!</v>
      </c>
      <c r="K1988" s="14" t="e">
        <v>#VALUE!</v>
      </c>
      <c r="L1988" s="8" t="e">
        <v>#VALUE!</v>
      </c>
      <c r="M1988" s="10" t="s">
        <v>378</v>
      </c>
    </row>
    <row r="1989" spans="1:13" x14ac:dyDescent="0.25">
      <c r="A1989" s="3">
        <v>44984</v>
      </c>
      <c r="B1989" s="1" t="s">
        <v>440</v>
      </c>
      <c r="C1989" s="1" t="s">
        <v>1710</v>
      </c>
      <c r="D1989" s="1" t="s">
        <v>50</v>
      </c>
      <c r="E1989" s="7">
        <v>0</v>
      </c>
      <c r="F1989" s="7" t="s">
        <v>1711</v>
      </c>
      <c r="G1989" s="1"/>
      <c r="H1989" s="8" t="s">
        <v>7813</v>
      </c>
      <c r="I1989" s="8" t="e">
        <v>#VALUE!</v>
      </c>
      <c r="J1989" s="14" t="e">
        <v>#VALUE!</v>
      </c>
      <c r="K1989" s="14" t="e">
        <v>#VALUE!</v>
      </c>
      <c r="L1989" s="8" t="e">
        <v>#VALUE!</v>
      </c>
      <c r="M1989" s="10" t="s">
        <v>809</v>
      </c>
    </row>
    <row r="1990" spans="1:13" x14ac:dyDescent="0.25">
      <c r="A1990" s="3">
        <v>44985</v>
      </c>
      <c r="B1990" s="1" t="s">
        <v>96</v>
      </c>
      <c r="C1990" s="1" t="s">
        <v>1714</v>
      </c>
      <c r="D1990" s="1" t="s">
        <v>378</v>
      </c>
      <c r="E1990" s="7" t="s">
        <v>1715</v>
      </c>
      <c r="F1990" s="7" t="s">
        <v>419</v>
      </c>
      <c r="G1990" s="1"/>
      <c r="H1990" s="8" t="s">
        <v>7814</v>
      </c>
      <c r="I1990" s="8" t="e">
        <v>#VALUE!</v>
      </c>
      <c r="J1990" s="14" t="e">
        <v>#VALUE!</v>
      </c>
      <c r="K1990" s="14" t="e">
        <v>#VALUE!</v>
      </c>
      <c r="L1990" s="8" t="e">
        <v>#VALUE!</v>
      </c>
      <c r="M1990" s="10" t="s">
        <v>378</v>
      </c>
    </row>
    <row r="1991" spans="1:13" x14ac:dyDescent="0.25">
      <c r="A1991" s="3">
        <v>44986</v>
      </c>
      <c r="B1991" s="1" t="s">
        <v>96</v>
      </c>
      <c r="C1991" s="1" t="s">
        <v>1718</v>
      </c>
      <c r="D1991" s="1" t="s">
        <v>422</v>
      </c>
      <c r="E1991" s="7" t="s">
        <v>419</v>
      </c>
      <c r="F1991" s="7" t="s">
        <v>419</v>
      </c>
      <c r="G1991" s="1"/>
      <c r="H1991" s="8" t="s">
        <v>7815</v>
      </c>
      <c r="I1991" s="8" t="e">
        <v>#VALUE!</v>
      </c>
      <c r="J1991" s="14" t="e">
        <v>#VALUE!</v>
      </c>
      <c r="K1991" s="14" t="e">
        <v>#VALUE!</v>
      </c>
      <c r="L1991" s="8" t="e">
        <v>#VALUE!</v>
      </c>
      <c r="M1991" s="10" t="s">
        <v>8731</v>
      </c>
    </row>
    <row r="1992" spans="1:13" x14ac:dyDescent="0.25">
      <c r="A1992" s="3">
        <v>44987</v>
      </c>
      <c r="B1992" s="1" t="s">
        <v>429</v>
      </c>
      <c r="C1992" s="1" t="s">
        <v>1721</v>
      </c>
      <c r="D1992" s="1" t="s">
        <v>50</v>
      </c>
      <c r="E1992" s="7">
        <v>0</v>
      </c>
      <c r="F1992" s="7" t="s">
        <v>1722</v>
      </c>
      <c r="G1992" s="1"/>
      <c r="H1992" s="8" t="s">
        <v>7816</v>
      </c>
      <c r="I1992" s="8" t="e">
        <v>#VALUE!</v>
      </c>
      <c r="J1992" s="14" t="e">
        <v>#VALUE!</v>
      </c>
      <c r="K1992" s="14" t="e">
        <v>#VALUE!</v>
      </c>
      <c r="L1992" s="8" t="e">
        <v>#VALUE!</v>
      </c>
      <c r="M1992" s="10" t="s">
        <v>809</v>
      </c>
    </row>
    <row r="1993" spans="1:13" x14ac:dyDescent="0.25">
      <c r="A1993" s="3">
        <v>44988</v>
      </c>
      <c r="B1993" s="1" t="s">
        <v>440</v>
      </c>
      <c r="C1993" s="1" t="s">
        <v>664</v>
      </c>
      <c r="D1993" s="1" t="s">
        <v>50</v>
      </c>
      <c r="E1993" s="7" t="s">
        <v>419</v>
      </c>
      <c r="F1993" s="7" t="s">
        <v>1740</v>
      </c>
      <c r="G1993" s="1"/>
      <c r="H1993" s="8" t="s">
        <v>7817</v>
      </c>
      <c r="I1993" s="8" t="e">
        <v>#VALUE!</v>
      </c>
      <c r="J1993" s="14" t="e">
        <v>#VALUE!</v>
      </c>
      <c r="K1993" s="14" t="e">
        <v>#VALUE!</v>
      </c>
      <c r="L1993" s="8" t="e">
        <v>#VALUE!</v>
      </c>
      <c r="M1993" s="10" t="s">
        <v>809</v>
      </c>
    </row>
    <row r="1994" spans="1:13" x14ac:dyDescent="0.25">
      <c r="A1994" s="3">
        <v>44988</v>
      </c>
      <c r="B1994" s="1" t="s">
        <v>25</v>
      </c>
      <c r="C1994" s="1" t="s">
        <v>1737</v>
      </c>
      <c r="D1994" s="1" t="s">
        <v>50</v>
      </c>
      <c r="E1994" s="7">
        <v>0</v>
      </c>
      <c r="F1994" s="7" t="s">
        <v>1738</v>
      </c>
      <c r="G1994" s="1"/>
      <c r="H1994" s="8" t="s">
        <v>7818</v>
      </c>
      <c r="I1994" s="8" t="e">
        <v>#VALUE!</v>
      </c>
      <c r="J1994" s="14" t="e">
        <v>#VALUE!</v>
      </c>
      <c r="K1994" s="14" t="e">
        <v>#VALUE!</v>
      </c>
      <c r="L1994" s="8" t="e">
        <v>#VALUE!</v>
      </c>
      <c r="M1994" s="10" t="s">
        <v>809</v>
      </c>
    </row>
    <row r="1995" spans="1:13" x14ac:dyDescent="0.25">
      <c r="A1995" s="3">
        <v>44988</v>
      </c>
      <c r="B1995" s="1" t="s">
        <v>25</v>
      </c>
      <c r="C1995" s="1" t="s">
        <v>1745</v>
      </c>
      <c r="D1995" s="1" t="s">
        <v>50</v>
      </c>
      <c r="E1995" s="7">
        <v>0</v>
      </c>
      <c r="F1995" s="7">
        <v>0</v>
      </c>
      <c r="G1995" s="1"/>
      <c r="H1995" s="8" t="s">
        <v>7819</v>
      </c>
      <c r="I1995" s="8" t="e">
        <v>#VALUE!</v>
      </c>
      <c r="J1995" s="14" t="e">
        <v>#VALUE!</v>
      </c>
      <c r="K1995" s="14" t="e">
        <v>#VALUE!</v>
      </c>
      <c r="L1995" s="8" t="e">
        <v>#VALUE!</v>
      </c>
      <c r="M1995" s="10" t="s">
        <v>809</v>
      </c>
    </row>
    <row r="1996" spans="1:13" x14ac:dyDescent="0.25">
      <c r="A1996" s="3">
        <v>44988</v>
      </c>
      <c r="B1996" s="1" t="s">
        <v>25</v>
      </c>
      <c r="C1996" s="1" t="s">
        <v>617</v>
      </c>
      <c r="D1996" s="1" t="s">
        <v>50</v>
      </c>
      <c r="E1996" s="7" t="s">
        <v>1742</v>
      </c>
      <c r="F1996" s="7" t="s">
        <v>1743</v>
      </c>
      <c r="G1996" s="1"/>
      <c r="H1996" s="8" t="s">
        <v>7820</v>
      </c>
      <c r="I1996" s="8" t="e">
        <v>#VALUE!</v>
      </c>
      <c r="J1996" s="14" t="e">
        <v>#VALUE!</v>
      </c>
      <c r="K1996" s="14" t="e">
        <v>#VALUE!</v>
      </c>
      <c r="L1996" s="8" t="e">
        <v>#VALUE!</v>
      </c>
      <c r="M1996" s="10" t="s">
        <v>809</v>
      </c>
    </row>
    <row r="1997" spans="1:13" x14ac:dyDescent="0.25">
      <c r="A1997" s="3">
        <v>44988</v>
      </c>
      <c r="B1997" s="1" t="s">
        <v>440</v>
      </c>
      <c r="C1997" s="1" t="s">
        <v>1734</v>
      </c>
      <c r="D1997" s="1" t="s">
        <v>50</v>
      </c>
      <c r="E1997" s="7">
        <v>0</v>
      </c>
      <c r="F1997" s="7" t="s">
        <v>1735</v>
      </c>
      <c r="G1997" s="1"/>
      <c r="H1997" s="8" t="s">
        <v>7821</v>
      </c>
      <c r="I1997" s="8" t="e">
        <v>#VALUE!</v>
      </c>
      <c r="J1997" s="14" t="e">
        <v>#VALUE!</v>
      </c>
      <c r="K1997" s="14" t="e">
        <v>#VALUE!</v>
      </c>
      <c r="L1997" s="8" t="e">
        <v>#VALUE!</v>
      </c>
      <c r="M1997" s="10" t="s">
        <v>809</v>
      </c>
    </row>
    <row r="1998" spans="1:13" x14ac:dyDescent="0.25">
      <c r="A1998" s="3">
        <v>44988</v>
      </c>
      <c r="B1998" s="1" t="s">
        <v>25</v>
      </c>
      <c r="C1998" s="1" t="s">
        <v>736</v>
      </c>
      <c r="D1998" s="1" t="s">
        <v>422</v>
      </c>
      <c r="E1998" s="7" t="s">
        <v>1727</v>
      </c>
      <c r="F1998" s="7" t="s">
        <v>1728</v>
      </c>
      <c r="G1998" s="1"/>
      <c r="H1998" s="8" t="s">
        <v>7822</v>
      </c>
      <c r="I1998" s="8" t="e">
        <v>#VALUE!</v>
      </c>
      <c r="J1998" s="14" t="e">
        <v>#VALUE!</v>
      </c>
      <c r="K1998" s="14" t="e">
        <v>#VALUE!</v>
      </c>
      <c r="L1998" s="8" t="e">
        <v>#VALUE!</v>
      </c>
      <c r="M1998" s="10" t="s">
        <v>8731</v>
      </c>
    </row>
    <row r="1999" spans="1:13" x14ac:dyDescent="0.25">
      <c r="A1999" s="3">
        <v>44988</v>
      </c>
      <c r="B1999" s="1" t="s">
        <v>25</v>
      </c>
      <c r="C1999" s="1" t="s">
        <v>1725</v>
      </c>
      <c r="D1999" s="1" t="s">
        <v>450</v>
      </c>
      <c r="E1999" s="7" t="s">
        <v>419</v>
      </c>
      <c r="F1999" s="7" t="s">
        <v>419</v>
      </c>
      <c r="G1999" s="1"/>
      <c r="H1999" s="8" t="s">
        <v>7823</v>
      </c>
      <c r="I1999" s="8" t="e">
        <v>#VALUE!</v>
      </c>
      <c r="J1999" s="14" t="e">
        <v>#VALUE!</v>
      </c>
      <c r="K1999" s="14" t="e">
        <v>#VALUE!</v>
      </c>
      <c r="L1999" s="8" t="e">
        <v>#VALUE!</v>
      </c>
      <c r="M1999" s="10" t="s">
        <v>378</v>
      </c>
    </row>
    <row r="2000" spans="1:13" x14ac:dyDescent="0.25">
      <c r="A2000" s="3">
        <v>44988</v>
      </c>
      <c r="B2000" s="1" t="s">
        <v>25</v>
      </c>
      <c r="C2000" s="1" t="s">
        <v>1732</v>
      </c>
      <c r="D2000" s="1" t="s">
        <v>50</v>
      </c>
      <c r="E2000" s="7">
        <v>0</v>
      </c>
      <c r="F2000" s="7" t="s">
        <v>1733</v>
      </c>
      <c r="G2000" s="1"/>
      <c r="H2000" s="8" t="s">
        <v>7819</v>
      </c>
      <c r="I2000" s="8" t="e">
        <v>#VALUE!</v>
      </c>
      <c r="J2000" s="14" t="e">
        <v>#VALUE!</v>
      </c>
      <c r="K2000" s="14" t="e">
        <v>#VALUE!</v>
      </c>
      <c r="L2000" s="8" t="e">
        <v>#VALUE!</v>
      </c>
      <c r="M2000" s="10" t="s">
        <v>809</v>
      </c>
    </row>
    <row r="2001" spans="1:13" x14ac:dyDescent="0.25">
      <c r="A2001" s="3">
        <v>44988</v>
      </c>
      <c r="B2001" s="1" t="s">
        <v>429</v>
      </c>
      <c r="C2001" s="1" t="s">
        <v>1730</v>
      </c>
      <c r="D2001" s="1" t="s">
        <v>450</v>
      </c>
      <c r="E2001" s="7" t="s">
        <v>419</v>
      </c>
      <c r="F2001" s="7" t="s">
        <v>419</v>
      </c>
      <c r="G2001" s="1"/>
      <c r="H2001" s="8" t="s">
        <v>7824</v>
      </c>
      <c r="I2001" s="8" t="e">
        <v>#VALUE!</v>
      </c>
      <c r="J2001" s="14" t="e">
        <v>#VALUE!</v>
      </c>
      <c r="K2001" s="14" t="e">
        <v>#VALUE!</v>
      </c>
      <c r="L2001" s="8" t="e">
        <v>#VALUE!</v>
      </c>
      <c r="M2001" s="10" t="s">
        <v>378</v>
      </c>
    </row>
    <row r="2002" spans="1:13" x14ac:dyDescent="0.25">
      <c r="A2002" s="3">
        <v>44989</v>
      </c>
      <c r="B2002" s="1" t="s">
        <v>25</v>
      </c>
      <c r="C2002" s="1" t="s">
        <v>488</v>
      </c>
      <c r="D2002" s="1" t="s">
        <v>445</v>
      </c>
      <c r="E2002" s="7" t="s">
        <v>1750</v>
      </c>
      <c r="F2002" s="7">
        <v>0</v>
      </c>
      <c r="G2002" s="1"/>
      <c r="H2002" s="8" t="s">
        <v>7825</v>
      </c>
      <c r="I2002" s="8" t="e">
        <v>#VALUE!</v>
      </c>
      <c r="J2002" s="14" t="e">
        <v>#VALUE!</v>
      </c>
      <c r="K2002" s="14" t="e">
        <v>#VALUE!</v>
      </c>
      <c r="L2002" s="8" t="e">
        <v>#VALUE!</v>
      </c>
      <c r="M2002" s="10" t="s">
        <v>8731</v>
      </c>
    </row>
    <row r="2003" spans="1:13" x14ac:dyDescent="0.25">
      <c r="A2003" s="3">
        <v>44989</v>
      </c>
      <c r="B2003" s="1" t="s">
        <v>25</v>
      </c>
      <c r="C2003" s="1" t="s">
        <v>488</v>
      </c>
      <c r="D2003" s="1" t="s">
        <v>445</v>
      </c>
      <c r="E2003" s="7" t="s">
        <v>1747</v>
      </c>
      <c r="F2003" s="7" t="s">
        <v>1748</v>
      </c>
      <c r="G2003" s="1"/>
      <c r="H2003" s="8" t="s">
        <v>7825</v>
      </c>
      <c r="I2003" s="8" t="e">
        <v>#VALUE!</v>
      </c>
      <c r="J2003" s="14" t="e">
        <v>#VALUE!</v>
      </c>
      <c r="K2003" s="14" t="e">
        <v>#VALUE!</v>
      </c>
      <c r="L2003" s="8" t="e">
        <v>#VALUE!</v>
      </c>
      <c r="M2003" s="10" t="s">
        <v>8731</v>
      </c>
    </row>
    <row r="2004" spans="1:13" x14ac:dyDescent="0.25">
      <c r="A2004" s="3">
        <v>44990</v>
      </c>
      <c r="B2004" s="1" t="s">
        <v>440</v>
      </c>
      <c r="C2004" s="1" t="s">
        <v>1754</v>
      </c>
      <c r="D2004" s="1" t="s">
        <v>378</v>
      </c>
      <c r="E2004" s="7" t="s">
        <v>419</v>
      </c>
      <c r="F2004" s="7" t="s">
        <v>419</v>
      </c>
      <c r="G2004" s="1"/>
      <c r="H2004" s="8" t="s">
        <v>7826</v>
      </c>
      <c r="I2004" s="8" t="e">
        <v>#VALUE!</v>
      </c>
      <c r="J2004" s="14" t="e">
        <v>#VALUE!</v>
      </c>
      <c r="K2004" s="14" t="e">
        <v>#VALUE!</v>
      </c>
      <c r="L2004" s="8" t="e">
        <v>#VALUE!</v>
      </c>
      <c r="M2004" s="10" t="s">
        <v>378</v>
      </c>
    </row>
    <row r="2005" spans="1:13" x14ac:dyDescent="0.25">
      <c r="A2005" s="3">
        <v>44990</v>
      </c>
      <c r="B2005" s="1" t="s">
        <v>25</v>
      </c>
      <c r="C2005" s="1" t="s">
        <v>1752</v>
      </c>
      <c r="D2005" s="1" t="s">
        <v>450</v>
      </c>
      <c r="E2005" s="7" t="s">
        <v>419</v>
      </c>
      <c r="F2005" s="7" t="s">
        <v>419</v>
      </c>
      <c r="G2005" s="1"/>
      <c r="H2005" s="8" t="s">
        <v>7827</v>
      </c>
      <c r="I2005" s="8" t="e">
        <v>#VALUE!</v>
      </c>
      <c r="J2005" s="14" t="e">
        <v>#VALUE!</v>
      </c>
      <c r="K2005" s="14" t="e">
        <v>#VALUE!</v>
      </c>
      <c r="L2005" s="8" t="e">
        <v>#VALUE!</v>
      </c>
      <c r="M2005" s="10" t="s">
        <v>378</v>
      </c>
    </row>
    <row r="2006" spans="1:13" x14ac:dyDescent="0.25">
      <c r="A2006" s="3">
        <v>44991</v>
      </c>
      <c r="B2006" s="1" t="s">
        <v>25</v>
      </c>
      <c r="C2006" s="1" t="s">
        <v>1757</v>
      </c>
      <c r="D2006" s="1" t="s">
        <v>1684</v>
      </c>
      <c r="E2006" s="7" t="s">
        <v>1758</v>
      </c>
      <c r="F2006" s="7" t="s">
        <v>419</v>
      </c>
      <c r="G2006" s="1"/>
      <c r="H2006" s="8" t="s">
        <v>7828</v>
      </c>
      <c r="I2006" s="8" t="e">
        <v>#VALUE!</v>
      </c>
      <c r="J2006" s="14" t="e">
        <v>#VALUE!</v>
      </c>
      <c r="K2006" s="14" t="e">
        <v>#VALUE!</v>
      </c>
      <c r="L2006" s="8" t="e">
        <v>#VALUE!</v>
      </c>
      <c r="M2006" s="10" t="s">
        <v>378</v>
      </c>
    </row>
    <row r="2007" spans="1:13" x14ac:dyDescent="0.25">
      <c r="A2007" s="3">
        <v>44992</v>
      </c>
      <c r="B2007" s="1" t="s">
        <v>429</v>
      </c>
      <c r="C2007" s="1" t="s">
        <v>1763</v>
      </c>
      <c r="D2007" s="1" t="s">
        <v>378</v>
      </c>
      <c r="E2007" s="7" t="s">
        <v>419</v>
      </c>
      <c r="F2007" s="7" t="s">
        <v>419</v>
      </c>
      <c r="G2007" s="1"/>
      <c r="H2007" s="8" t="s">
        <v>7829</v>
      </c>
      <c r="I2007" s="8" t="e">
        <v>#VALUE!</v>
      </c>
      <c r="J2007" s="14" t="e">
        <v>#VALUE!</v>
      </c>
      <c r="K2007" s="14" t="e">
        <v>#VALUE!</v>
      </c>
      <c r="L2007" s="8" t="e">
        <v>#VALUE!</v>
      </c>
      <c r="M2007" s="10" t="s">
        <v>378</v>
      </c>
    </row>
    <row r="2008" spans="1:13" x14ac:dyDescent="0.25">
      <c r="A2008" s="3">
        <v>44992</v>
      </c>
      <c r="B2008" s="1" t="s">
        <v>429</v>
      </c>
      <c r="C2008" s="1" t="s">
        <v>1761</v>
      </c>
      <c r="D2008" s="1" t="s">
        <v>378</v>
      </c>
      <c r="E2008" s="7" t="s">
        <v>419</v>
      </c>
      <c r="F2008" s="7" t="s">
        <v>419</v>
      </c>
      <c r="G2008" s="1"/>
      <c r="H2008" s="8" t="s">
        <v>7830</v>
      </c>
      <c r="I2008" s="8" t="e">
        <v>#VALUE!</v>
      </c>
      <c r="J2008" s="14" t="e">
        <v>#VALUE!</v>
      </c>
      <c r="K2008" s="14" t="e">
        <v>#VALUE!</v>
      </c>
      <c r="L2008" s="8" t="e">
        <v>#VALUE!</v>
      </c>
      <c r="M2008" s="10" t="s">
        <v>378</v>
      </c>
    </row>
    <row r="2009" spans="1:13" x14ac:dyDescent="0.25">
      <c r="A2009" s="3">
        <v>44993</v>
      </c>
      <c r="B2009" s="1" t="s">
        <v>440</v>
      </c>
      <c r="C2009" s="1" t="s">
        <v>1767</v>
      </c>
      <c r="D2009" s="1" t="s">
        <v>378</v>
      </c>
      <c r="E2009" s="7" t="s">
        <v>419</v>
      </c>
      <c r="F2009" s="7" t="s">
        <v>419</v>
      </c>
      <c r="G2009" s="1"/>
      <c r="H2009" s="8" t="s">
        <v>7831</v>
      </c>
      <c r="I2009" s="8" t="e">
        <v>#VALUE!</v>
      </c>
      <c r="J2009" s="14" t="e">
        <v>#VALUE!</v>
      </c>
      <c r="K2009" s="14" t="e">
        <v>#VALUE!</v>
      </c>
      <c r="L2009" s="8" t="e">
        <v>#VALUE!</v>
      </c>
      <c r="M2009" s="10" t="s">
        <v>378</v>
      </c>
    </row>
    <row r="2010" spans="1:13" x14ac:dyDescent="0.25">
      <c r="A2010" s="3">
        <v>44993</v>
      </c>
      <c r="B2010" s="1" t="s">
        <v>429</v>
      </c>
      <c r="C2010" s="1" t="s">
        <v>1766</v>
      </c>
      <c r="D2010" s="1" t="s">
        <v>378</v>
      </c>
      <c r="E2010" s="7" t="s">
        <v>419</v>
      </c>
      <c r="F2010" s="7" t="s">
        <v>419</v>
      </c>
      <c r="G2010" s="1"/>
      <c r="H2010" s="8" t="s">
        <v>7832</v>
      </c>
      <c r="I2010" s="8" t="e">
        <v>#VALUE!</v>
      </c>
      <c r="J2010" s="14" t="e">
        <v>#VALUE!</v>
      </c>
      <c r="K2010" s="14" t="e">
        <v>#VALUE!</v>
      </c>
      <c r="L2010" s="8" t="e">
        <v>#VALUE!</v>
      </c>
      <c r="M2010" s="10" t="s">
        <v>378</v>
      </c>
    </row>
    <row r="2011" spans="1:13" x14ac:dyDescent="0.25">
      <c r="A2011" s="3">
        <v>44994</v>
      </c>
      <c r="B2011" s="1" t="s">
        <v>96</v>
      </c>
      <c r="C2011" s="1" t="s">
        <v>1771</v>
      </c>
      <c r="D2011" s="1" t="s">
        <v>50</v>
      </c>
      <c r="E2011" s="7" t="s">
        <v>1772</v>
      </c>
      <c r="F2011" s="7" t="s">
        <v>1773</v>
      </c>
      <c r="G2011" s="1"/>
      <c r="H2011" s="8" t="s">
        <v>7833</v>
      </c>
      <c r="I2011" s="8" t="e">
        <v>#VALUE!</v>
      </c>
      <c r="J2011" s="14" t="e">
        <v>#VALUE!</v>
      </c>
      <c r="K2011" s="14" t="e">
        <v>#VALUE!</v>
      </c>
      <c r="L2011" s="8" t="e">
        <v>#VALUE!</v>
      </c>
      <c r="M2011" s="10" t="s">
        <v>809</v>
      </c>
    </row>
    <row r="2012" spans="1:13" x14ac:dyDescent="0.25">
      <c r="A2012" s="3">
        <v>44995</v>
      </c>
      <c r="B2012" s="1" t="s">
        <v>10</v>
      </c>
      <c r="C2012" s="1" t="s">
        <v>843</v>
      </c>
      <c r="D2012" s="1" t="s">
        <v>378</v>
      </c>
      <c r="E2012" s="7" t="s">
        <v>419</v>
      </c>
      <c r="F2012" s="7" t="s">
        <v>419</v>
      </c>
      <c r="G2012" s="1"/>
      <c r="H2012" s="8" t="s">
        <v>7834</v>
      </c>
      <c r="I2012" s="8" t="e">
        <v>#VALUE!</v>
      </c>
      <c r="J2012" s="14" t="e">
        <v>#VALUE!</v>
      </c>
      <c r="K2012" s="14" t="e">
        <v>#VALUE!</v>
      </c>
      <c r="L2012" s="8" t="e">
        <v>#VALUE!</v>
      </c>
      <c r="M2012" s="10" t="s">
        <v>378</v>
      </c>
    </row>
    <row r="2013" spans="1:13" x14ac:dyDescent="0.25">
      <c r="A2013" s="3">
        <v>44995</v>
      </c>
      <c r="B2013" s="1" t="s">
        <v>429</v>
      </c>
      <c r="C2013" s="1" t="s">
        <v>1776</v>
      </c>
      <c r="D2013" s="1" t="s">
        <v>422</v>
      </c>
      <c r="E2013" s="7" t="s">
        <v>419</v>
      </c>
      <c r="F2013" s="7" t="s">
        <v>419</v>
      </c>
      <c r="G2013" s="1"/>
      <c r="H2013" s="8" t="s">
        <v>7835</v>
      </c>
      <c r="I2013" s="8" t="e">
        <v>#VALUE!</v>
      </c>
      <c r="J2013" s="14" t="e">
        <v>#VALUE!</v>
      </c>
      <c r="K2013" s="14" t="e">
        <v>#VALUE!</v>
      </c>
      <c r="L2013" s="8" t="e">
        <v>#VALUE!</v>
      </c>
      <c r="M2013" s="10" t="s">
        <v>8731</v>
      </c>
    </row>
    <row r="2014" spans="1:13" x14ac:dyDescent="0.25">
      <c r="A2014" s="3">
        <v>44999</v>
      </c>
      <c r="B2014" s="1" t="s">
        <v>39</v>
      </c>
      <c r="C2014" s="1" t="s">
        <v>1783</v>
      </c>
      <c r="D2014" s="1" t="s">
        <v>50</v>
      </c>
      <c r="E2014" s="7">
        <v>0</v>
      </c>
      <c r="F2014" s="7">
        <v>0</v>
      </c>
      <c r="G2014" s="1"/>
      <c r="H2014" s="8" t="s">
        <v>7836</v>
      </c>
      <c r="I2014" s="8" t="e">
        <v>#VALUE!</v>
      </c>
      <c r="J2014" s="14" t="e">
        <v>#VALUE!</v>
      </c>
      <c r="K2014" s="14" t="e">
        <v>#VALUE!</v>
      </c>
      <c r="L2014" s="8" t="e">
        <v>#VALUE!</v>
      </c>
      <c r="M2014" s="10" t="s">
        <v>809</v>
      </c>
    </row>
    <row r="2015" spans="1:13" x14ac:dyDescent="0.25">
      <c r="A2015" s="3">
        <v>44999</v>
      </c>
      <c r="B2015" s="1" t="s">
        <v>39</v>
      </c>
      <c r="C2015" s="1" t="s">
        <v>1780</v>
      </c>
      <c r="D2015" s="1" t="s">
        <v>50</v>
      </c>
      <c r="E2015" s="7">
        <v>0</v>
      </c>
      <c r="F2015" s="7" t="s">
        <v>1781</v>
      </c>
      <c r="G2015" s="1"/>
      <c r="H2015" s="8" t="s">
        <v>7837</v>
      </c>
      <c r="I2015" s="8" t="e">
        <v>#VALUE!</v>
      </c>
      <c r="J2015" s="14" t="e">
        <v>#VALUE!</v>
      </c>
      <c r="K2015" s="14" t="e">
        <v>#VALUE!</v>
      </c>
      <c r="L2015" s="8" t="e">
        <v>#VALUE!</v>
      </c>
      <c r="M2015" s="10" t="s">
        <v>809</v>
      </c>
    </row>
    <row r="2016" spans="1:13" x14ac:dyDescent="0.25">
      <c r="A2016" s="3">
        <v>45001</v>
      </c>
      <c r="B2016" s="1" t="s">
        <v>429</v>
      </c>
      <c r="C2016" s="1" t="s">
        <v>1763</v>
      </c>
      <c r="D2016" s="1" t="s">
        <v>450</v>
      </c>
      <c r="E2016" s="7" t="s">
        <v>419</v>
      </c>
      <c r="F2016" s="7" t="s">
        <v>419</v>
      </c>
      <c r="G2016" s="1"/>
      <c r="H2016" s="8" t="s">
        <v>7838</v>
      </c>
      <c r="I2016" s="8" t="e">
        <v>#VALUE!</v>
      </c>
      <c r="J2016" s="14" t="e">
        <v>#VALUE!</v>
      </c>
      <c r="K2016" s="14" t="e">
        <v>#VALUE!</v>
      </c>
      <c r="L2016" s="8" t="e">
        <v>#VALUE!</v>
      </c>
      <c r="M2016" s="10" t="s">
        <v>378</v>
      </c>
    </row>
    <row r="2017" spans="1:13" x14ac:dyDescent="0.25">
      <c r="A2017" s="3">
        <v>45007</v>
      </c>
      <c r="B2017" s="1" t="s">
        <v>440</v>
      </c>
      <c r="C2017" s="1" t="s">
        <v>1788</v>
      </c>
      <c r="D2017" s="1" t="s">
        <v>450</v>
      </c>
      <c r="E2017" s="7" t="s">
        <v>1789</v>
      </c>
      <c r="F2017" s="7" t="s">
        <v>419</v>
      </c>
      <c r="G2017" s="1"/>
      <c r="H2017" s="8" t="s">
        <v>7839</v>
      </c>
      <c r="I2017" s="8" t="e">
        <v>#VALUE!</v>
      </c>
      <c r="J2017" s="14" t="e">
        <v>#VALUE!</v>
      </c>
      <c r="K2017" s="14" t="e">
        <v>#VALUE!</v>
      </c>
      <c r="L2017" s="8" t="e">
        <v>#VALUE!</v>
      </c>
      <c r="M2017" s="10" t="s">
        <v>378</v>
      </c>
    </row>
    <row r="2018" spans="1:13" x14ac:dyDescent="0.25">
      <c r="A2018" s="3">
        <v>45008</v>
      </c>
      <c r="B2018" s="1" t="s">
        <v>10</v>
      </c>
      <c r="C2018" s="1" t="s">
        <v>795</v>
      </c>
      <c r="D2018" s="1" t="s">
        <v>1684</v>
      </c>
      <c r="E2018" s="7" t="s">
        <v>1794</v>
      </c>
      <c r="F2018" s="7" t="s">
        <v>1795</v>
      </c>
      <c r="G2018" s="1"/>
      <c r="H2018" s="8" t="s">
        <v>7840</v>
      </c>
      <c r="I2018" s="8" t="e">
        <v>#VALUE!</v>
      </c>
      <c r="J2018" s="14" t="e">
        <v>#VALUE!</v>
      </c>
      <c r="K2018" s="14" t="e">
        <v>#VALUE!</v>
      </c>
      <c r="L2018" s="8" t="e">
        <v>#VALUE!</v>
      </c>
      <c r="M2018" s="10" t="s">
        <v>378</v>
      </c>
    </row>
    <row r="2019" spans="1:13" x14ac:dyDescent="0.25">
      <c r="A2019" s="3">
        <v>45008</v>
      </c>
      <c r="B2019" s="1" t="s">
        <v>429</v>
      </c>
      <c r="C2019" s="1" t="s">
        <v>1730</v>
      </c>
      <c r="D2019" s="1" t="s">
        <v>378</v>
      </c>
      <c r="E2019" s="7" t="s">
        <v>419</v>
      </c>
      <c r="F2019" s="7" t="s">
        <v>419</v>
      </c>
      <c r="G2019" s="1"/>
      <c r="H2019" s="8" t="s">
        <v>7841</v>
      </c>
      <c r="I2019" s="8" t="e">
        <v>#VALUE!</v>
      </c>
      <c r="J2019" s="14" t="e">
        <v>#VALUE!</v>
      </c>
      <c r="K2019" s="14" t="e">
        <v>#VALUE!</v>
      </c>
      <c r="L2019" s="8" t="e">
        <v>#VALUE!</v>
      </c>
      <c r="M2019" s="10" t="s">
        <v>378</v>
      </c>
    </row>
    <row r="2020" spans="1:13" x14ac:dyDescent="0.25">
      <c r="A2020" s="3">
        <v>45008</v>
      </c>
      <c r="B2020" s="1" t="s">
        <v>10</v>
      </c>
      <c r="C2020" s="1" t="s">
        <v>472</v>
      </c>
      <c r="D2020" s="1" t="s">
        <v>545</v>
      </c>
      <c r="E2020" s="7" t="s">
        <v>419</v>
      </c>
      <c r="F2020" s="7" t="s">
        <v>419</v>
      </c>
      <c r="G2020" s="1"/>
      <c r="H2020" s="8" t="s">
        <v>7842</v>
      </c>
      <c r="I2020" s="8" t="e">
        <v>#VALUE!</v>
      </c>
      <c r="J2020" s="14" t="e">
        <v>#VALUE!</v>
      </c>
      <c r="K2020" s="14" t="e">
        <v>#VALUE!</v>
      </c>
      <c r="L2020" s="8" t="e">
        <v>#VALUE!</v>
      </c>
      <c r="M2020" s="10" t="s">
        <v>5089</v>
      </c>
    </row>
    <row r="2021" spans="1:13" x14ac:dyDescent="0.25">
      <c r="A2021" s="3">
        <v>45010</v>
      </c>
      <c r="B2021" s="1" t="s">
        <v>440</v>
      </c>
      <c r="C2021" s="1" t="s">
        <v>1801</v>
      </c>
      <c r="D2021" s="1" t="s">
        <v>50</v>
      </c>
      <c r="E2021" s="7">
        <v>0</v>
      </c>
      <c r="F2021" s="7" t="s">
        <v>1802</v>
      </c>
      <c r="G2021" s="1"/>
      <c r="H2021" s="8" t="s">
        <v>7843</v>
      </c>
      <c r="I2021" s="8" t="e">
        <v>#VALUE!</v>
      </c>
      <c r="J2021" s="14" t="e">
        <v>#VALUE!</v>
      </c>
      <c r="K2021" s="14" t="e">
        <v>#VALUE!</v>
      </c>
      <c r="L2021" s="8" t="e">
        <v>#VALUE!</v>
      </c>
      <c r="M2021" s="10" t="s">
        <v>809</v>
      </c>
    </row>
    <row r="2022" spans="1:13" x14ac:dyDescent="0.25">
      <c r="A2022" s="3">
        <v>45010</v>
      </c>
      <c r="B2022" s="1" t="s">
        <v>440</v>
      </c>
      <c r="C2022" s="1" t="s">
        <v>664</v>
      </c>
      <c r="D2022" s="1" t="s">
        <v>50</v>
      </c>
      <c r="E2022" s="7" t="s">
        <v>1798</v>
      </c>
      <c r="F2022" s="7" t="s">
        <v>1799</v>
      </c>
      <c r="G2022" s="1"/>
      <c r="H2022" s="8" t="s">
        <v>7844</v>
      </c>
      <c r="I2022" s="8" t="e">
        <v>#VALUE!</v>
      </c>
      <c r="J2022" s="14" t="e">
        <v>#VALUE!</v>
      </c>
      <c r="K2022" s="14" t="e">
        <v>#VALUE!</v>
      </c>
      <c r="L2022" s="8" t="e">
        <v>#VALUE!</v>
      </c>
      <c r="M2022" s="10" t="s">
        <v>809</v>
      </c>
    </row>
    <row r="2023" spans="1:13" x14ac:dyDescent="0.25">
      <c r="A2023" s="3">
        <v>45011</v>
      </c>
      <c r="B2023" s="1" t="s">
        <v>1063</v>
      </c>
      <c r="C2023" s="1" t="s">
        <v>1804</v>
      </c>
      <c r="D2023" s="1" t="s">
        <v>378</v>
      </c>
      <c r="E2023" s="7" t="s">
        <v>1805</v>
      </c>
      <c r="F2023" s="7">
        <v>0</v>
      </c>
      <c r="G2023" s="1"/>
      <c r="H2023" s="8" t="s">
        <v>7845</v>
      </c>
      <c r="I2023" s="8" t="e">
        <v>#VALUE!</v>
      </c>
      <c r="J2023" s="14" t="e">
        <v>#VALUE!</v>
      </c>
      <c r="K2023" s="14" t="e">
        <v>#VALUE!</v>
      </c>
      <c r="L2023" s="8" t="e">
        <v>#VALUE!</v>
      </c>
      <c r="M2023" s="10" t="s">
        <v>378</v>
      </c>
    </row>
    <row r="2024" spans="1:13" x14ac:dyDescent="0.25">
      <c r="A2024" s="3">
        <v>45013</v>
      </c>
      <c r="B2024" s="1" t="s">
        <v>429</v>
      </c>
      <c r="C2024" s="1" t="s">
        <v>1811</v>
      </c>
      <c r="D2024" s="1" t="s">
        <v>378</v>
      </c>
      <c r="E2024" s="7" t="s">
        <v>419</v>
      </c>
      <c r="F2024" s="7" t="s">
        <v>419</v>
      </c>
      <c r="G2024" s="1"/>
      <c r="H2024" s="8" t="s">
        <v>7846</v>
      </c>
      <c r="I2024" s="8" t="e">
        <v>#VALUE!</v>
      </c>
      <c r="J2024" s="14" t="e">
        <v>#VALUE!</v>
      </c>
      <c r="K2024" s="14" t="e">
        <v>#VALUE!</v>
      </c>
      <c r="L2024" s="8" t="e">
        <v>#VALUE!</v>
      </c>
      <c r="M2024" s="10" t="s">
        <v>378</v>
      </c>
    </row>
    <row r="2025" spans="1:13" x14ac:dyDescent="0.25">
      <c r="A2025" s="3">
        <v>45013</v>
      </c>
      <c r="B2025" s="1" t="s">
        <v>429</v>
      </c>
      <c r="C2025" s="1" t="s">
        <v>1809</v>
      </c>
      <c r="D2025" s="1" t="s">
        <v>422</v>
      </c>
      <c r="E2025" s="7" t="s">
        <v>419</v>
      </c>
      <c r="F2025" s="7" t="s">
        <v>419</v>
      </c>
      <c r="G2025" s="1"/>
      <c r="H2025" s="8" t="s">
        <v>7847</v>
      </c>
      <c r="I2025" s="8" t="e">
        <v>#VALUE!</v>
      </c>
      <c r="J2025" s="14" t="e">
        <v>#VALUE!</v>
      </c>
      <c r="K2025" s="14" t="e">
        <v>#VALUE!</v>
      </c>
      <c r="L2025" s="8" t="e">
        <v>#VALUE!</v>
      </c>
      <c r="M2025" s="10" t="s">
        <v>8731</v>
      </c>
    </row>
    <row r="2026" spans="1:13" x14ac:dyDescent="0.25">
      <c r="A2026" s="3">
        <v>45013</v>
      </c>
      <c r="B2026" s="1" t="s">
        <v>429</v>
      </c>
      <c r="C2026" s="1" t="s">
        <v>1612</v>
      </c>
      <c r="D2026" s="1" t="s">
        <v>450</v>
      </c>
      <c r="E2026" s="7" t="s">
        <v>419</v>
      </c>
      <c r="F2026" s="7" t="s">
        <v>419</v>
      </c>
      <c r="G2026" s="1"/>
      <c r="H2026" s="8" t="s">
        <v>7848</v>
      </c>
      <c r="I2026" s="8" t="e">
        <v>#VALUE!</v>
      </c>
      <c r="J2026" s="14" t="e">
        <v>#VALUE!</v>
      </c>
      <c r="K2026" s="14" t="e">
        <v>#VALUE!</v>
      </c>
      <c r="L2026" s="8" t="e">
        <v>#VALUE!</v>
      </c>
      <c r="M2026" s="10" t="s">
        <v>378</v>
      </c>
    </row>
    <row r="2027" spans="1:13" x14ac:dyDescent="0.25">
      <c r="A2027" s="3">
        <v>45014</v>
      </c>
      <c r="B2027" s="1" t="s">
        <v>96</v>
      </c>
      <c r="C2027" s="1" t="s">
        <v>1816</v>
      </c>
      <c r="D2027" s="1" t="s">
        <v>422</v>
      </c>
      <c r="E2027" s="7" t="s">
        <v>419</v>
      </c>
      <c r="F2027" s="7" t="s">
        <v>419</v>
      </c>
      <c r="G2027" s="1"/>
      <c r="H2027" s="8" t="s">
        <v>7849</v>
      </c>
      <c r="I2027" s="8" t="e">
        <v>#VALUE!</v>
      </c>
      <c r="J2027" s="14" t="e">
        <v>#VALUE!</v>
      </c>
      <c r="K2027" s="14" t="e">
        <v>#VALUE!</v>
      </c>
      <c r="L2027" s="8" t="e">
        <v>#VALUE!</v>
      </c>
      <c r="M2027" s="10" t="s">
        <v>8731</v>
      </c>
    </row>
    <row r="2028" spans="1:13" x14ac:dyDescent="0.25">
      <c r="A2028" s="3">
        <v>45014</v>
      </c>
      <c r="B2028" s="1" t="s">
        <v>96</v>
      </c>
      <c r="C2028" s="1" t="s">
        <v>1813</v>
      </c>
      <c r="D2028" s="1" t="s">
        <v>422</v>
      </c>
      <c r="E2028" s="7" t="s">
        <v>419</v>
      </c>
      <c r="F2028" s="7" t="s">
        <v>419</v>
      </c>
      <c r="G2028" s="1"/>
      <c r="H2028" s="8" t="s">
        <v>7850</v>
      </c>
      <c r="I2028" s="8" t="e">
        <v>#VALUE!</v>
      </c>
      <c r="J2028" s="14" t="e">
        <v>#VALUE!</v>
      </c>
      <c r="K2028" s="14" t="e">
        <v>#VALUE!</v>
      </c>
      <c r="L2028" s="8" t="e">
        <v>#VALUE!</v>
      </c>
      <c r="M2028" s="10" t="s">
        <v>8731</v>
      </c>
    </row>
    <row r="2029" spans="1:13" x14ac:dyDescent="0.25">
      <c r="A2029" s="3">
        <v>45015</v>
      </c>
      <c r="B2029" s="1" t="s">
        <v>10</v>
      </c>
      <c r="C2029" s="1" t="s">
        <v>694</v>
      </c>
      <c r="D2029" s="1" t="s">
        <v>445</v>
      </c>
      <c r="E2029" s="7">
        <v>0</v>
      </c>
      <c r="F2029" s="7">
        <v>0</v>
      </c>
      <c r="G2029" s="1"/>
      <c r="H2029" s="8" t="s">
        <v>7851</v>
      </c>
      <c r="I2029" s="8" t="e">
        <v>#VALUE!</v>
      </c>
      <c r="J2029" s="14" t="e">
        <v>#VALUE!</v>
      </c>
      <c r="K2029" s="14" t="e">
        <v>#VALUE!</v>
      </c>
      <c r="L2029" s="8" t="e">
        <v>#VALUE!</v>
      </c>
      <c r="M2029" s="10" t="s">
        <v>8731</v>
      </c>
    </row>
    <row r="2030" spans="1:13" x14ac:dyDescent="0.25">
      <c r="A2030" s="3">
        <v>45015</v>
      </c>
      <c r="B2030" s="1" t="s">
        <v>440</v>
      </c>
      <c r="C2030" s="1" t="s">
        <v>1823</v>
      </c>
      <c r="D2030" s="1" t="s">
        <v>378</v>
      </c>
      <c r="E2030" s="7" t="s">
        <v>1824</v>
      </c>
      <c r="F2030" s="7" t="s">
        <v>419</v>
      </c>
      <c r="G2030" s="1"/>
      <c r="H2030" s="8" t="s">
        <v>7852</v>
      </c>
      <c r="I2030" s="8" t="e">
        <v>#VALUE!</v>
      </c>
      <c r="J2030" s="14" t="e">
        <v>#VALUE!</v>
      </c>
      <c r="K2030" s="14" t="e">
        <v>#VALUE!</v>
      </c>
      <c r="L2030" s="8" t="e">
        <v>#VALUE!</v>
      </c>
      <c r="M2030" s="10" t="s">
        <v>378</v>
      </c>
    </row>
    <row r="2031" spans="1:13" x14ac:dyDescent="0.25">
      <c r="A2031" s="3">
        <v>45015</v>
      </c>
      <c r="B2031" s="1" t="s">
        <v>25</v>
      </c>
      <c r="C2031" s="1" t="s">
        <v>1623</v>
      </c>
      <c r="D2031" s="1" t="s">
        <v>378</v>
      </c>
      <c r="E2031" s="7" t="s">
        <v>419</v>
      </c>
      <c r="F2031" s="7" t="s">
        <v>419</v>
      </c>
      <c r="G2031" s="1"/>
      <c r="H2031" s="8" t="s">
        <v>7853</v>
      </c>
      <c r="I2031" s="8" t="e">
        <v>#VALUE!</v>
      </c>
      <c r="J2031" s="14" t="e">
        <v>#VALUE!</v>
      </c>
      <c r="K2031" s="14" t="e">
        <v>#VALUE!</v>
      </c>
      <c r="L2031" s="8" t="e">
        <v>#VALUE!</v>
      </c>
      <c r="M2031" s="10" t="s">
        <v>378</v>
      </c>
    </row>
    <row r="2032" spans="1:13" x14ac:dyDescent="0.25">
      <c r="A2032" s="3">
        <v>45015</v>
      </c>
      <c r="B2032" s="1" t="s">
        <v>10</v>
      </c>
      <c r="C2032" s="1" t="s">
        <v>1610</v>
      </c>
      <c r="D2032" s="1" t="s">
        <v>378</v>
      </c>
      <c r="E2032" s="7" t="s">
        <v>419</v>
      </c>
      <c r="F2032" s="7" t="s">
        <v>419</v>
      </c>
      <c r="G2032" s="1"/>
      <c r="H2032" s="8" t="s">
        <v>7854</v>
      </c>
      <c r="I2032" s="8" t="e">
        <v>#VALUE!</v>
      </c>
      <c r="J2032" s="14" t="e">
        <v>#VALUE!</v>
      </c>
      <c r="K2032" s="14" t="e">
        <v>#VALUE!</v>
      </c>
      <c r="L2032" s="8" t="e">
        <v>#VALUE!</v>
      </c>
      <c r="M2032" s="10" t="s">
        <v>378</v>
      </c>
    </row>
    <row r="2033" spans="1:13" x14ac:dyDescent="0.25">
      <c r="A2033" s="3">
        <v>45015</v>
      </c>
      <c r="B2033" s="1" t="s">
        <v>10</v>
      </c>
      <c r="C2033" s="1" t="s">
        <v>694</v>
      </c>
      <c r="D2033" s="1" t="s">
        <v>445</v>
      </c>
      <c r="E2033" s="7" t="s">
        <v>1820</v>
      </c>
      <c r="F2033" s="7">
        <v>0</v>
      </c>
      <c r="G2033" s="1"/>
      <c r="H2033" s="8" t="s">
        <v>7855</v>
      </c>
      <c r="I2033" s="8" t="e">
        <v>#VALUE!</v>
      </c>
      <c r="J2033" s="14" t="e">
        <v>#VALUE!</v>
      </c>
      <c r="K2033" s="14" t="e">
        <v>#VALUE!</v>
      </c>
      <c r="L2033" s="8" t="e">
        <v>#VALUE!</v>
      </c>
      <c r="M2033" s="10" t="s">
        <v>8731</v>
      </c>
    </row>
    <row r="2034" spans="1:13" x14ac:dyDescent="0.25">
      <c r="A2034" s="3">
        <v>45016</v>
      </c>
      <c r="B2034" s="1" t="s">
        <v>25</v>
      </c>
      <c r="C2034" s="1" t="s">
        <v>1833</v>
      </c>
      <c r="D2034" s="1" t="s">
        <v>50</v>
      </c>
      <c r="E2034" s="7">
        <v>0</v>
      </c>
      <c r="F2034" s="7" t="s">
        <v>1834</v>
      </c>
      <c r="G2034" s="1"/>
      <c r="H2034" s="8" t="s">
        <v>7856</v>
      </c>
      <c r="I2034" s="8" t="e">
        <v>#VALUE!</v>
      </c>
      <c r="J2034" s="14" t="e">
        <v>#VALUE!</v>
      </c>
      <c r="K2034" s="14" t="e">
        <v>#VALUE!</v>
      </c>
      <c r="L2034" s="8" t="e">
        <v>#VALUE!</v>
      </c>
      <c r="M2034" s="10" t="s">
        <v>809</v>
      </c>
    </row>
    <row r="2035" spans="1:13" x14ac:dyDescent="0.25">
      <c r="A2035" s="3">
        <v>45016</v>
      </c>
      <c r="B2035" s="1" t="s">
        <v>96</v>
      </c>
      <c r="C2035" s="1" t="s">
        <v>1829</v>
      </c>
      <c r="D2035" s="1" t="s">
        <v>50</v>
      </c>
      <c r="E2035" s="7">
        <v>0</v>
      </c>
      <c r="F2035" s="7" t="s">
        <v>1830</v>
      </c>
      <c r="G2035" s="1"/>
      <c r="H2035" s="8" t="s">
        <v>7857</v>
      </c>
      <c r="I2035" s="8" t="e">
        <v>#VALUE!</v>
      </c>
      <c r="J2035" s="14" t="e">
        <v>#VALUE!</v>
      </c>
      <c r="K2035" s="14" t="e">
        <v>#VALUE!</v>
      </c>
      <c r="L2035" s="8" t="e">
        <v>#VALUE!</v>
      </c>
      <c r="M2035" s="10" t="s">
        <v>809</v>
      </c>
    </row>
    <row r="2036" spans="1:13" x14ac:dyDescent="0.25">
      <c r="A2036" s="3">
        <v>45016</v>
      </c>
      <c r="B2036" s="1" t="s">
        <v>25</v>
      </c>
      <c r="C2036" s="1" t="s">
        <v>606</v>
      </c>
      <c r="D2036" s="1" t="s">
        <v>50</v>
      </c>
      <c r="E2036" s="7">
        <v>0</v>
      </c>
      <c r="F2036" s="7" t="s">
        <v>1827</v>
      </c>
      <c r="G2036" s="1"/>
      <c r="H2036" s="8" t="s">
        <v>7858</v>
      </c>
      <c r="I2036" s="8" t="e">
        <v>#VALUE!</v>
      </c>
      <c r="J2036" s="14" t="e">
        <v>#VALUE!</v>
      </c>
      <c r="K2036" s="14" t="e">
        <v>#VALUE!</v>
      </c>
      <c r="L2036" s="8" t="e">
        <v>#VALUE!</v>
      </c>
      <c r="M2036" s="10" t="s">
        <v>809</v>
      </c>
    </row>
    <row r="2037" spans="1:13" x14ac:dyDescent="0.25">
      <c r="A2037" s="3">
        <v>45017</v>
      </c>
      <c r="B2037" s="1" t="s">
        <v>440</v>
      </c>
      <c r="C2037" s="1" t="s">
        <v>1801</v>
      </c>
      <c r="D2037" s="1" t="s">
        <v>50</v>
      </c>
      <c r="E2037" s="7">
        <v>0</v>
      </c>
      <c r="F2037" s="7" t="s">
        <v>1837</v>
      </c>
      <c r="G2037" s="1"/>
      <c r="H2037" s="8" t="s">
        <v>7859</v>
      </c>
      <c r="I2037" s="8" t="e">
        <v>#VALUE!</v>
      </c>
      <c r="J2037" s="14" t="e">
        <v>#VALUE!</v>
      </c>
      <c r="K2037" s="14" t="e">
        <v>#VALUE!</v>
      </c>
      <c r="L2037" s="8" t="e">
        <v>#VALUE!</v>
      </c>
      <c r="M2037" s="10" t="s">
        <v>809</v>
      </c>
    </row>
    <row r="2038" spans="1:13" x14ac:dyDescent="0.25">
      <c r="A2038" s="3">
        <v>45019</v>
      </c>
      <c r="B2038" s="1" t="s">
        <v>10</v>
      </c>
      <c r="C2038" s="1" t="s">
        <v>1843</v>
      </c>
      <c r="D2038" s="1" t="s">
        <v>445</v>
      </c>
      <c r="E2038" s="7">
        <v>0</v>
      </c>
      <c r="F2038" s="7" t="s">
        <v>419</v>
      </c>
      <c r="G2038" s="1"/>
      <c r="H2038" s="8" t="s">
        <v>7860</v>
      </c>
      <c r="I2038" s="8" t="e">
        <v>#VALUE!</v>
      </c>
      <c r="J2038" s="14" t="e">
        <v>#VALUE!</v>
      </c>
      <c r="K2038" s="14" t="e">
        <v>#VALUE!</v>
      </c>
      <c r="L2038" s="8" t="e">
        <v>#VALUE!</v>
      </c>
      <c r="M2038" s="10" t="s">
        <v>8731</v>
      </c>
    </row>
    <row r="2039" spans="1:13" x14ac:dyDescent="0.25">
      <c r="A2039" s="3">
        <v>45019</v>
      </c>
      <c r="B2039" s="1" t="s">
        <v>25</v>
      </c>
      <c r="C2039" s="1" t="s">
        <v>1840</v>
      </c>
      <c r="D2039" s="1" t="s">
        <v>1684</v>
      </c>
      <c r="E2039" s="7" t="s">
        <v>419</v>
      </c>
      <c r="F2039" s="7" t="s">
        <v>419</v>
      </c>
      <c r="G2039" s="1"/>
      <c r="H2039" s="8" t="s">
        <v>7861</v>
      </c>
      <c r="I2039" s="8" t="e">
        <v>#VALUE!</v>
      </c>
      <c r="J2039" s="14" t="e">
        <v>#VALUE!</v>
      </c>
      <c r="K2039" s="14" t="e">
        <v>#VALUE!</v>
      </c>
      <c r="L2039" s="8" t="e">
        <v>#VALUE!</v>
      </c>
      <c r="M2039" s="10" t="s">
        <v>378</v>
      </c>
    </row>
    <row r="2040" spans="1:13" x14ac:dyDescent="0.25">
      <c r="A2040" s="3">
        <v>45024</v>
      </c>
      <c r="B2040" s="1" t="s">
        <v>429</v>
      </c>
      <c r="C2040" s="1" t="s">
        <v>1612</v>
      </c>
      <c r="D2040" s="1" t="s">
        <v>450</v>
      </c>
      <c r="E2040" s="7" t="s">
        <v>419</v>
      </c>
      <c r="F2040" s="7" t="s">
        <v>419</v>
      </c>
      <c r="G2040" s="1"/>
      <c r="H2040" s="8" t="s">
        <v>7862</v>
      </c>
      <c r="I2040" s="8" t="e">
        <v>#VALUE!</v>
      </c>
      <c r="J2040" s="14" t="e">
        <v>#VALUE!</v>
      </c>
      <c r="K2040" s="14" t="e">
        <v>#VALUE!</v>
      </c>
      <c r="L2040" s="8" t="e">
        <v>#VALUE!</v>
      </c>
      <c r="M2040" s="10" t="s">
        <v>378</v>
      </c>
    </row>
    <row r="2041" spans="1:13" x14ac:dyDescent="0.25">
      <c r="A2041" s="3">
        <v>45027</v>
      </c>
      <c r="B2041" s="1" t="s">
        <v>440</v>
      </c>
      <c r="C2041" s="1" t="s">
        <v>1734</v>
      </c>
      <c r="D2041" s="1" t="s">
        <v>378</v>
      </c>
      <c r="E2041" s="7" t="s">
        <v>419</v>
      </c>
      <c r="F2041" s="7" t="s">
        <v>419</v>
      </c>
      <c r="G2041" s="1"/>
      <c r="H2041" s="8" t="s">
        <v>7863</v>
      </c>
      <c r="I2041" s="8" t="e">
        <v>#VALUE!</v>
      </c>
      <c r="J2041" s="14" t="e">
        <v>#VALUE!</v>
      </c>
      <c r="K2041" s="14" t="e">
        <v>#VALUE!</v>
      </c>
      <c r="L2041" s="8" t="e">
        <v>#VALUE!</v>
      </c>
      <c r="M2041" s="10" t="s">
        <v>378</v>
      </c>
    </row>
    <row r="2042" spans="1:13" x14ac:dyDescent="0.25">
      <c r="A2042" s="3">
        <v>45030</v>
      </c>
      <c r="B2042" s="1" t="s">
        <v>25</v>
      </c>
      <c r="C2042" s="1" t="s">
        <v>1683</v>
      </c>
      <c r="D2042" s="1" t="s">
        <v>545</v>
      </c>
      <c r="E2042" s="7" t="s">
        <v>419</v>
      </c>
      <c r="F2042" s="7" t="s">
        <v>419</v>
      </c>
      <c r="G2042" s="1"/>
      <c r="H2042" s="8" t="s">
        <v>7864</v>
      </c>
      <c r="I2042" s="8" t="e">
        <v>#VALUE!</v>
      </c>
      <c r="J2042" s="14" t="e">
        <v>#VALUE!</v>
      </c>
      <c r="K2042" s="14" t="e">
        <v>#VALUE!</v>
      </c>
      <c r="L2042" s="8" t="e">
        <v>#VALUE!</v>
      </c>
      <c r="M2042" s="10" t="s">
        <v>5089</v>
      </c>
    </row>
    <row r="2043" spans="1:13" x14ac:dyDescent="0.25">
      <c r="A2043" s="3">
        <v>45031</v>
      </c>
      <c r="B2043" s="1" t="s">
        <v>429</v>
      </c>
      <c r="C2043" s="1" t="s">
        <v>1850</v>
      </c>
      <c r="D2043" s="1" t="s">
        <v>422</v>
      </c>
      <c r="E2043" s="7" t="s">
        <v>419</v>
      </c>
      <c r="F2043" s="7" t="s">
        <v>419</v>
      </c>
      <c r="G2043" s="1"/>
      <c r="H2043" s="8" t="s">
        <v>7865</v>
      </c>
      <c r="I2043" s="8" t="e">
        <v>#VALUE!</v>
      </c>
      <c r="J2043" s="14" t="e">
        <v>#VALUE!</v>
      </c>
      <c r="K2043" s="14" t="e">
        <v>#VALUE!</v>
      </c>
      <c r="L2043" s="8" t="e">
        <v>#VALUE!</v>
      </c>
      <c r="M2043" s="10" t="s">
        <v>8731</v>
      </c>
    </row>
    <row r="2044" spans="1:13" x14ac:dyDescent="0.25">
      <c r="A2044" s="3">
        <v>45032</v>
      </c>
      <c r="B2044" s="1" t="s">
        <v>429</v>
      </c>
      <c r="C2044" s="1" t="s">
        <v>1853</v>
      </c>
      <c r="D2044" s="1" t="s">
        <v>450</v>
      </c>
      <c r="E2044" s="7">
        <v>0</v>
      </c>
      <c r="F2044" s="7" t="s">
        <v>1854</v>
      </c>
      <c r="G2044" s="1"/>
      <c r="H2044" s="8" t="s">
        <v>7866</v>
      </c>
      <c r="I2044" s="8" t="e">
        <v>#VALUE!</v>
      </c>
      <c r="J2044" s="14" t="e">
        <v>#VALUE!</v>
      </c>
      <c r="K2044" s="14" t="e">
        <v>#VALUE!</v>
      </c>
      <c r="L2044" s="8" t="e">
        <v>#VALUE!</v>
      </c>
      <c r="M2044" s="10" t="s">
        <v>378</v>
      </c>
    </row>
    <row r="2045" spans="1:13" x14ac:dyDescent="0.25">
      <c r="A2045" s="3">
        <v>45033</v>
      </c>
      <c r="B2045" s="1" t="s">
        <v>25</v>
      </c>
      <c r="C2045" s="1" t="s">
        <v>1858</v>
      </c>
      <c r="D2045" s="1" t="s">
        <v>1684</v>
      </c>
      <c r="E2045" s="7" t="s">
        <v>1859</v>
      </c>
      <c r="F2045" s="7" t="s">
        <v>1860</v>
      </c>
      <c r="G2045" s="1"/>
      <c r="H2045" s="8" t="s">
        <v>7867</v>
      </c>
      <c r="I2045" s="8" t="e">
        <v>#VALUE!</v>
      </c>
      <c r="J2045" s="14" t="e">
        <v>#VALUE!</v>
      </c>
      <c r="K2045" s="14" t="e">
        <v>#VALUE!</v>
      </c>
      <c r="L2045" s="8" t="e">
        <v>#VALUE!</v>
      </c>
      <c r="M2045" s="10" t="s">
        <v>378</v>
      </c>
    </row>
    <row r="2046" spans="1:13" x14ac:dyDescent="0.25">
      <c r="A2046" s="3">
        <v>45033</v>
      </c>
      <c r="B2046" s="1" t="s">
        <v>25</v>
      </c>
      <c r="C2046" s="1" t="s">
        <v>623</v>
      </c>
      <c r="D2046" s="1" t="s">
        <v>450</v>
      </c>
      <c r="E2046" s="7" t="s">
        <v>419</v>
      </c>
      <c r="F2046" s="7" t="s">
        <v>419</v>
      </c>
      <c r="G2046" s="1"/>
      <c r="H2046" s="8" t="s">
        <v>7868</v>
      </c>
      <c r="I2046" s="8" t="e">
        <v>#VALUE!</v>
      </c>
      <c r="J2046" s="14" t="e">
        <v>#VALUE!</v>
      </c>
      <c r="K2046" s="14" t="e">
        <v>#VALUE!</v>
      </c>
      <c r="L2046" s="8" t="e">
        <v>#VALUE!</v>
      </c>
      <c r="M2046" s="10" t="s">
        <v>378</v>
      </c>
    </row>
    <row r="2047" spans="1:13" x14ac:dyDescent="0.25">
      <c r="A2047" s="3">
        <v>45034</v>
      </c>
      <c r="B2047" s="1" t="s">
        <v>96</v>
      </c>
      <c r="C2047" s="1" t="s">
        <v>1865</v>
      </c>
      <c r="D2047" s="1" t="s">
        <v>422</v>
      </c>
      <c r="E2047" s="7" t="s">
        <v>1866</v>
      </c>
      <c r="F2047" s="7" t="s">
        <v>1758</v>
      </c>
      <c r="G2047" s="1"/>
      <c r="H2047" s="8" t="s">
        <v>7869</v>
      </c>
      <c r="I2047" s="8" t="e">
        <v>#VALUE!</v>
      </c>
      <c r="J2047" s="14" t="e">
        <v>#VALUE!</v>
      </c>
      <c r="K2047" s="14" t="e">
        <v>#VALUE!</v>
      </c>
      <c r="L2047" s="8" t="e">
        <v>#VALUE!</v>
      </c>
      <c r="M2047" s="10" t="s">
        <v>8731</v>
      </c>
    </row>
    <row r="2048" spans="1:13" x14ac:dyDescent="0.25">
      <c r="A2048" s="3">
        <v>45034</v>
      </c>
      <c r="B2048" s="1" t="s">
        <v>10</v>
      </c>
      <c r="C2048" s="1" t="s">
        <v>472</v>
      </c>
      <c r="D2048" s="1" t="s">
        <v>378</v>
      </c>
      <c r="E2048" s="7" t="s">
        <v>419</v>
      </c>
      <c r="F2048" s="7" t="s">
        <v>419</v>
      </c>
      <c r="G2048" s="1"/>
      <c r="H2048" s="8" t="s">
        <v>7870</v>
      </c>
      <c r="I2048" s="8" t="e">
        <v>#VALUE!</v>
      </c>
      <c r="J2048" s="14" t="e">
        <v>#VALUE!</v>
      </c>
      <c r="K2048" s="14" t="e">
        <v>#VALUE!</v>
      </c>
      <c r="L2048" s="8" t="e">
        <v>#VALUE!</v>
      </c>
      <c r="M2048" s="10" t="s">
        <v>378</v>
      </c>
    </row>
    <row r="2049" spans="1:13" x14ac:dyDescent="0.25">
      <c r="A2049" s="3">
        <v>45034</v>
      </c>
      <c r="B2049" s="1" t="s">
        <v>429</v>
      </c>
      <c r="C2049" s="1" t="s">
        <v>1632</v>
      </c>
      <c r="D2049" s="1" t="s">
        <v>1684</v>
      </c>
      <c r="E2049" s="7" t="s">
        <v>419</v>
      </c>
      <c r="F2049" s="7" t="s">
        <v>419</v>
      </c>
      <c r="G2049" s="1"/>
      <c r="H2049" s="8" t="s">
        <v>7871</v>
      </c>
      <c r="I2049" s="8" t="e">
        <v>#VALUE!</v>
      </c>
      <c r="J2049" s="14" t="e">
        <v>#VALUE!</v>
      </c>
      <c r="K2049" s="14" t="e">
        <v>#VALUE!</v>
      </c>
      <c r="L2049" s="8" t="e">
        <v>#VALUE!</v>
      </c>
      <c r="M2049" s="10" t="s">
        <v>378</v>
      </c>
    </row>
    <row r="2050" spans="1:13" x14ac:dyDescent="0.25">
      <c r="A2050" s="3">
        <v>45035</v>
      </c>
      <c r="B2050" s="1" t="s">
        <v>429</v>
      </c>
      <c r="C2050" s="1" t="s">
        <v>1871</v>
      </c>
      <c r="D2050" s="1" t="s">
        <v>445</v>
      </c>
      <c r="E2050" s="7">
        <v>0</v>
      </c>
      <c r="F2050" s="7">
        <v>0</v>
      </c>
      <c r="G2050" s="1"/>
      <c r="H2050" s="8" t="s">
        <v>7872</v>
      </c>
      <c r="I2050" s="8" t="e">
        <v>#VALUE!</v>
      </c>
      <c r="J2050" s="14" t="e">
        <v>#VALUE!</v>
      </c>
      <c r="K2050" s="14" t="e">
        <v>#VALUE!</v>
      </c>
      <c r="L2050" s="8" t="e">
        <v>#VALUE!</v>
      </c>
      <c r="M2050" s="10" t="s">
        <v>8731</v>
      </c>
    </row>
    <row r="2051" spans="1:13" x14ac:dyDescent="0.25">
      <c r="A2051" s="3">
        <v>45035</v>
      </c>
      <c r="B2051" s="1" t="s">
        <v>10</v>
      </c>
      <c r="C2051" s="1" t="s">
        <v>1869</v>
      </c>
      <c r="D2051" s="1" t="s">
        <v>378</v>
      </c>
      <c r="E2051" s="7" t="s">
        <v>419</v>
      </c>
      <c r="F2051" s="7" t="s">
        <v>419</v>
      </c>
      <c r="G2051" s="1"/>
      <c r="H2051" s="8" t="s">
        <v>7873</v>
      </c>
      <c r="I2051" s="8" t="e">
        <v>#VALUE!</v>
      </c>
      <c r="J2051" s="14" t="e">
        <v>#VALUE!</v>
      </c>
      <c r="K2051" s="14" t="e">
        <v>#VALUE!</v>
      </c>
      <c r="L2051" s="8" t="e">
        <v>#VALUE!</v>
      </c>
      <c r="M2051" s="10" t="s">
        <v>378</v>
      </c>
    </row>
    <row r="2052" spans="1:13" x14ac:dyDescent="0.25">
      <c r="A2052" s="3">
        <v>45037</v>
      </c>
      <c r="B2052" s="1" t="s">
        <v>10</v>
      </c>
      <c r="C2052" s="1" t="s">
        <v>641</v>
      </c>
      <c r="D2052" s="1" t="s">
        <v>422</v>
      </c>
      <c r="E2052" s="7" t="s">
        <v>419</v>
      </c>
      <c r="F2052" s="7" t="s">
        <v>419</v>
      </c>
      <c r="G2052" s="1"/>
      <c r="H2052" s="8" t="s">
        <v>7874</v>
      </c>
      <c r="I2052" s="8" t="e">
        <v>#VALUE!</v>
      </c>
      <c r="J2052" s="14" t="e">
        <v>#VALUE!</v>
      </c>
      <c r="K2052" s="14" t="e">
        <v>#VALUE!</v>
      </c>
      <c r="L2052" s="8" t="e">
        <v>#VALUE!</v>
      </c>
      <c r="M2052" s="10" t="s">
        <v>8731</v>
      </c>
    </row>
    <row r="2053" spans="1:13" x14ac:dyDescent="0.25">
      <c r="A2053" s="3">
        <v>45039</v>
      </c>
      <c r="B2053" s="1" t="s">
        <v>10</v>
      </c>
      <c r="C2053" s="1" t="s">
        <v>1875</v>
      </c>
      <c r="D2053" s="1" t="s">
        <v>422</v>
      </c>
      <c r="E2053" s="7" t="s">
        <v>1876</v>
      </c>
      <c r="F2053" s="7">
        <v>0</v>
      </c>
      <c r="G2053" s="1"/>
      <c r="H2053" s="8" t="s">
        <v>7875</v>
      </c>
      <c r="I2053" s="8" t="e">
        <v>#VALUE!</v>
      </c>
      <c r="J2053" s="14" t="e">
        <v>#VALUE!</v>
      </c>
      <c r="K2053" s="14" t="e">
        <v>#VALUE!</v>
      </c>
      <c r="L2053" s="8" t="e">
        <v>#VALUE!</v>
      </c>
      <c r="M2053" s="10" t="s">
        <v>8731</v>
      </c>
    </row>
    <row r="2054" spans="1:13" x14ac:dyDescent="0.25">
      <c r="A2054" s="3">
        <v>45041</v>
      </c>
      <c r="B2054" s="1" t="s">
        <v>10</v>
      </c>
      <c r="C2054" s="1" t="s">
        <v>1879</v>
      </c>
      <c r="D2054" s="1" t="s">
        <v>422</v>
      </c>
      <c r="E2054" s="7" t="s">
        <v>419</v>
      </c>
      <c r="F2054" s="7" t="s">
        <v>419</v>
      </c>
      <c r="G2054" s="1"/>
      <c r="H2054" s="8" t="s">
        <v>7876</v>
      </c>
      <c r="I2054" s="8" t="e">
        <v>#VALUE!</v>
      </c>
      <c r="J2054" s="14" t="e">
        <v>#VALUE!</v>
      </c>
      <c r="K2054" s="14" t="e">
        <v>#VALUE!</v>
      </c>
      <c r="L2054" s="8" t="e">
        <v>#VALUE!</v>
      </c>
      <c r="M2054" s="10" t="s">
        <v>8731</v>
      </c>
    </row>
    <row r="2055" spans="1:13" x14ac:dyDescent="0.25">
      <c r="A2055" s="3">
        <v>45042</v>
      </c>
      <c r="B2055" s="1" t="s">
        <v>10</v>
      </c>
      <c r="C2055" s="1" t="s">
        <v>1882</v>
      </c>
      <c r="D2055" s="1" t="s">
        <v>378</v>
      </c>
      <c r="E2055" s="7" t="s">
        <v>419</v>
      </c>
      <c r="F2055" s="7" t="s">
        <v>419</v>
      </c>
      <c r="G2055" s="1"/>
      <c r="H2055" s="8" t="s">
        <v>7877</v>
      </c>
      <c r="I2055" s="8" t="e">
        <v>#VALUE!</v>
      </c>
      <c r="J2055" s="14" t="e">
        <v>#VALUE!</v>
      </c>
      <c r="K2055" s="14" t="e">
        <v>#VALUE!</v>
      </c>
      <c r="L2055" s="8" t="e">
        <v>#VALUE!</v>
      </c>
      <c r="M2055" s="10" t="s">
        <v>378</v>
      </c>
    </row>
    <row r="2056" spans="1:13" x14ac:dyDescent="0.25">
      <c r="A2056" s="3">
        <v>45043</v>
      </c>
      <c r="B2056" s="1" t="s">
        <v>10</v>
      </c>
      <c r="C2056" s="1" t="s">
        <v>1887</v>
      </c>
      <c r="D2056" s="1" t="s">
        <v>378</v>
      </c>
      <c r="E2056" s="7" t="s">
        <v>419</v>
      </c>
      <c r="F2056" s="7" t="s">
        <v>419</v>
      </c>
      <c r="G2056" s="1"/>
      <c r="H2056" s="8" t="s">
        <v>7878</v>
      </c>
      <c r="I2056" s="8" t="e">
        <v>#VALUE!</v>
      </c>
      <c r="J2056" s="14" t="e">
        <v>#VALUE!</v>
      </c>
      <c r="K2056" s="14" t="e">
        <v>#VALUE!</v>
      </c>
      <c r="L2056" s="8" t="e">
        <v>#VALUE!</v>
      </c>
      <c r="M2056" s="10" t="s">
        <v>378</v>
      </c>
    </row>
    <row r="2057" spans="1:13" x14ac:dyDescent="0.25">
      <c r="A2057" s="3">
        <v>45043</v>
      </c>
      <c r="B2057" s="1" t="s">
        <v>429</v>
      </c>
      <c r="C2057" s="1" t="s">
        <v>1885</v>
      </c>
      <c r="D2057" s="1" t="s">
        <v>378</v>
      </c>
      <c r="E2057" s="7" t="s">
        <v>419</v>
      </c>
      <c r="F2057" s="7" t="s">
        <v>419</v>
      </c>
      <c r="G2057" s="1"/>
      <c r="H2057" s="8" t="s">
        <v>7879</v>
      </c>
      <c r="I2057" s="8" t="e">
        <v>#VALUE!</v>
      </c>
      <c r="J2057" s="14" t="e">
        <v>#VALUE!</v>
      </c>
      <c r="K2057" s="14" t="e">
        <v>#VALUE!</v>
      </c>
      <c r="L2057" s="8" t="e">
        <v>#VALUE!</v>
      </c>
      <c r="M2057" s="10" t="s">
        <v>378</v>
      </c>
    </row>
    <row r="2058" spans="1:13" x14ac:dyDescent="0.25">
      <c r="A2058" s="3">
        <v>45045</v>
      </c>
      <c r="B2058" s="1" t="s">
        <v>429</v>
      </c>
      <c r="C2058" s="1" t="s">
        <v>1890</v>
      </c>
      <c r="D2058" s="1" t="s">
        <v>50</v>
      </c>
      <c r="E2058" s="7">
        <v>0</v>
      </c>
      <c r="F2058" s="7" t="s">
        <v>1891</v>
      </c>
      <c r="G2058" s="1"/>
      <c r="H2058" s="8" t="s">
        <v>7880</v>
      </c>
      <c r="I2058" s="8" t="e">
        <v>#VALUE!</v>
      </c>
      <c r="J2058" s="14" t="e">
        <v>#VALUE!</v>
      </c>
      <c r="K2058" s="14" t="e">
        <v>#VALUE!</v>
      </c>
      <c r="L2058" s="8" t="e">
        <v>#VALUE!</v>
      </c>
      <c r="M2058" s="10" t="s">
        <v>809</v>
      </c>
    </row>
    <row r="2059" spans="1:13" x14ac:dyDescent="0.25">
      <c r="A2059" s="3">
        <v>45047</v>
      </c>
      <c r="B2059" s="1" t="s">
        <v>39</v>
      </c>
      <c r="C2059" s="1" t="s">
        <v>1893</v>
      </c>
      <c r="D2059" s="1" t="s">
        <v>50</v>
      </c>
      <c r="E2059" s="7">
        <v>0</v>
      </c>
      <c r="F2059" s="7">
        <v>54000</v>
      </c>
      <c r="G2059" s="1"/>
      <c r="H2059" s="8" t="s">
        <v>7881</v>
      </c>
      <c r="I2059" s="8" t="e">
        <v>#VALUE!</v>
      </c>
      <c r="J2059" s="14" t="e">
        <v>#VALUE!</v>
      </c>
      <c r="K2059" s="14" t="e">
        <v>#VALUE!</v>
      </c>
      <c r="L2059" s="8" t="e">
        <v>#VALUE!</v>
      </c>
      <c r="M2059" s="10" t="s">
        <v>809</v>
      </c>
    </row>
    <row r="2060" spans="1:13" x14ac:dyDescent="0.25">
      <c r="A2060" s="3">
        <v>45048</v>
      </c>
      <c r="B2060" s="1" t="s">
        <v>440</v>
      </c>
      <c r="C2060" s="1" t="s">
        <v>1734</v>
      </c>
      <c r="D2060" s="1" t="s">
        <v>450</v>
      </c>
      <c r="E2060" s="7">
        <v>0</v>
      </c>
      <c r="F2060" s="7">
        <v>0</v>
      </c>
      <c r="G2060" s="1"/>
      <c r="H2060" s="8" t="s">
        <v>7882</v>
      </c>
      <c r="I2060" s="8" t="e">
        <v>#VALUE!</v>
      </c>
      <c r="J2060" s="14" t="e">
        <v>#VALUE!</v>
      </c>
      <c r="K2060" s="14" t="e">
        <v>#VALUE!</v>
      </c>
      <c r="L2060" s="8" t="e">
        <v>#VALUE!</v>
      </c>
      <c r="M2060" s="10" t="s">
        <v>378</v>
      </c>
    </row>
    <row r="2061" spans="1:13" x14ac:dyDescent="0.25">
      <c r="A2061" s="3">
        <v>45048</v>
      </c>
      <c r="B2061" s="1" t="s">
        <v>429</v>
      </c>
      <c r="C2061" s="1" t="s">
        <v>711</v>
      </c>
      <c r="D2061" s="1" t="s">
        <v>1684</v>
      </c>
      <c r="E2061" s="7">
        <v>0</v>
      </c>
      <c r="F2061" s="7">
        <v>0</v>
      </c>
      <c r="G2061" s="1"/>
      <c r="H2061" s="8" t="s">
        <v>7883</v>
      </c>
      <c r="I2061" s="8" t="e">
        <v>#VALUE!</v>
      </c>
      <c r="J2061" s="14" t="e">
        <v>#VALUE!</v>
      </c>
      <c r="K2061" s="14" t="e">
        <v>#VALUE!</v>
      </c>
      <c r="L2061" s="8" t="e">
        <v>#VALUE!</v>
      </c>
      <c r="M2061" s="10" t="s">
        <v>378</v>
      </c>
    </row>
    <row r="2062" spans="1:13" x14ac:dyDescent="0.25">
      <c r="A2062" s="3">
        <v>45050</v>
      </c>
      <c r="B2062" s="1" t="s">
        <v>429</v>
      </c>
      <c r="C2062" s="1" t="s">
        <v>1897</v>
      </c>
      <c r="D2062" s="1" t="s">
        <v>378</v>
      </c>
      <c r="E2062" s="7">
        <v>0</v>
      </c>
      <c r="F2062" s="7">
        <v>0</v>
      </c>
      <c r="G2062" s="1"/>
      <c r="H2062" s="8" t="s">
        <v>7884</v>
      </c>
      <c r="I2062" s="8" t="e">
        <v>#VALUE!</v>
      </c>
      <c r="J2062" s="14" t="e">
        <v>#VALUE!</v>
      </c>
      <c r="K2062" s="14" t="e">
        <v>#VALUE!</v>
      </c>
      <c r="L2062" s="8" t="e">
        <v>#VALUE!</v>
      </c>
      <c r="M2062" s="10" t="s">
        <v>378</v>
      </c>
    </row>
    <row r="2063" spans="1:13" x14ac:dyDescent="0.25">
      <c r="A2063" s="3">
        <v>45057</v>
      </c>
      <c r="B2063" s="1" t="s">
        <v>429</v>
      </c>
      <c r="C2063" s="1" t="s">
        <v>1730</v>
      </c>
      <c r="D2063" s="1" t="s">
        <v>378</v>
      </c>
      <c r="E2063" s="7">
        <v>0</v>
      </c>
      <c r="F2063" s="7">
        <v>0</v>
      </c>
      <c r="G2063" s="1"/>
      <c r="H2063" s="8" t="s">
        <v>7885</v>
      </c>
      <c r="I2063" s="8" t="e">
        <v>#VALUE!</v>
      </c>
      <c r="J2063" s="14" t="e">
        <v>#VALUE!</v>
      </c>
      <c r="K2063" s="14" t="e">
        <v>#VALUE!</v>
      </c>
      <c r="L2063" s="8" t="e">
        <v>#VALUE!</v>
      </c>
      <c r="M2063" s="10" t="s">
        <v>378</v>
      </c>
    </row>
    <row r="2064" spans="1:13" x14ac:dyDescent="0.25">
      <c r="A2064" s="3">
        <v>45057</v>
      </c>
      <c r="B2064" s="1" t="s">
        <v>1899</v>
      </c>
      <c r="C2064" s="1" t="s">
        <v>1900</v>
      </c>
      <c r="D2064" s="1" t="s">
        <v>450</v>
      </c>
      <c r="E2064" s="7">
        <v>0</v>
      </c>
      <c r="F2064" s="7">
        <v>378</v>
      </c>
      <c r="G2064" s="1"/>
      <c r="H2064" s="8" t="s">
        <v>7886</v>
      </c>
      <c r="I2064" s="8" t="e">
        <v>#VALUE!</v>
      </c>
      <c r="J2064" s="14" t="e">
        <v>#VALUE!</v>
      </c>
      <c r="K2064" s="14" t="e">
        <v>#VALUE!</v>
      </c>
      <c r="L2064" s="8" t="e">
        <v>#VALUE!</v>
      </c>
      <c r="M2064" s="10" t="s">
        <v>378</v>
      </c>
    </row>
    <row r="2065" spans="1:13" x14ac:dyDescent="0.25">
      <c r="A2065" s="3">
        <v>45058</v>
      </c>
      <c r="B2065" s="1" t="s">
        <v>39</v>
      </c>
      <c r="C2065" s="1" t="s">
        <v>1905</v>
      </c>
      <c r="D2065" s="1" t="s">
        <v>450</v>
      </c>
      <c r="E2065" s="7">
        <v>0</v>
      </c>
      <c r="F2065" s="7">
        <v>0</v>
      </c>
      <c r="G2065" s="1"/>
      <c r="H2065" s="8" t="s">
        <v>7887</v>
      </c>
      <c r="I2065" s="8" t="e">
        <v>#VALUE!</v>
      </c>
      <c r="J2065" s="14" t="e">
        <v>#VALUE!</v>
      </c>
      <c r="K2065" s="14" t="e">
        <v>#VALUE!</v>
      </c>
      <c r="L2065" s="8" t="e">
        <v>#VALUE!</v>
      </c>
      <c r="M2065" s="10" t="s">
        <v>378</v>
      </c>
    </row>
    <row r="2066" spans="1:13" x14ac:dyDescent="0.25">
      <c r="A2066" s="3">
        <v>45058</v>
      </c>
      <c r="B2066" s="1" t="s">
        <v>25</v>
      </c>
      <c r="C2066" s="1" t="s">
        <v>1903</v>
      </c>
      <c r="D2066" s="1" t="s">
        <v>378</v>
      </c>
      <c r="E2066" s="7">
        <v>0</v>
      </c>
      <c r="F2066" s="7">
        <v>0</v>
      </c>
      <c r="G2066" s="1"/>
      <c r="H2066" s="8" t="s">
        <v>7888</v>
      </c>
      <c r="I2066" s="8" t="e">
        <v>#VALUE!</v>
      </c>
      <c r="J2066" s="14" t="e">
        <v>#VALUE!</v>
      </c>
      <c r="K2066" s="14" t="e">
        <v>#VALUE!</v>
      </c>
      <c r="L2066" s="8" t="e">
        <v>#VALUE!</v>
      </c>
      <c r="M2066" s="10" t="s">
        <v>378</v>
      </c>
    </row>
    <row r="2067" spans="1:13" x14ac:dyDescent="0.25">
      <c r="A2067" s="3">
        <v>45059</v>
      </c>
      <c r="B2067" s="1" t="s">
        <v>96</v>
      </c>
      <c r="C2067" s="1" t="s">
        <v>1907</v>
      </c>
      <c r="D2067" s="1" t="s">
        <v>1684</v>
      </c>
      <c r="E2067" s="7">
        <v>166</v>
      </c>
      <c r="F2067" s="7">
        <v>327</v>
      </c>
      <c r="G2067" s="1"/>
      <c r="H2067" s="8" t="s">
        <v>7889</v>
      </c>
      <c r="I2067" s="8" t="e">
        <v>#VALUE!</v>
      </c>
      <c r="J2067" s="14" t="e">
        <v>#VALUE!</v>
      </c>
      <c r="K2067" s="14" t="e">
        <v>#VALUE!</v>
      </c>
      <c r="L2067" s="8" t="e">
        <v>#VALUE!</v>
      </c>
      <c r="M2067" s="10" t="s">
        <v>378</v>
      </c>
    </row>
    <row r="2068" spans="1:13" x14ac:dyDescent="0.25">
      <c r="A2068" s="3">
        <v>45059</v>
      </c>
      <c r="B2068" s="1" t="s">
        <v>96</v>
      </c>
      <c r="C2068" s="1" t="s">
        <v>1907</v>
      </c>
      <c r="D2068" s="1" t="s">
        <v>1684</v>
      </c>
      <c r="E2068" s="7">
        <v>64</v>
      </c>
      <c r="F2068" s="7">
        <v>2</v>
      </c>
      <c r="G2068" s="1"/>
      <c r="H2068" s="8" t="s">
        <v>7890</v>
      </c>
      <c r="I2068" s="8" t="e">
        <v>#VALUE!</v>
      </c>
      <c r="J2068" s="14" t="e">
        <v>#VALUE!</v>
      </c>
      <c r="K2068" s="14" t="e">
        <v>#VALUE!</v>
      </c>
      <c r="L2068" s="8" t="e">
        <v>#VALUE!</v>
      </c>
      <c r="M2068" s="10" t="s">
        <v>378</v>
      </c>
    </row>
    <row r="2069" spans="1:13" x14ac:dyDescent="0.25">
      <c r="A2069" s="3">
        <v>45059</v>
      </c>
      <c r="B2069" s="1" t="s">
        <v>96</v>
      </c>
      <c r="C2069" s="1" t="s">
        <v>1907</v>
      </c>
      <c r="D2069" s="1" t="s">
        <v>1684</v>
      </c>
      <c r="E2069" s="7">
        <v>8</v>
      </c>
      <c r="F2069" s="7">
        <v>327</v>
      </c>
      <c r="G2069" s="1"/>
      <c r="H2069" s="8" t="s">
        <v>7891</v>
      </c>
      <c r="I2069" s="8" t="e">
        <v>#VALUE!</v>
      </c>
      <c r="J2069" s="14" t="e">
        <v>#VALUE!</v>
      </c>
      <c r="K2069" s="14" t="e">
        <v>#VALUE!</v>
      </c>
      <c r="L2069" s="8" t="e">
        <v>#VALUE!</v>
      </c>
      <c r="M2069" s="10" t="s">
        <v>378</v>
      </c>
    </row>
    <row r="2070" spans="1:13" x14ac:dyDescent="0.25">
      <c r="A2070" s="3">
        <v>45062</v>
      </c>
      <c r="B2070" s="1" t="s">
        <v>10</v>
      </c>
      <c r="C2070" s="1" t="s">
        <v>1910</v>
      </c>
      <c r="D2070" s="1" t="s">
        <v>450</v>
      </c>
      <c r="E2070" s="7">
        <v>0</v>
      </c>
      <c r="F2070" s="7">
        <v>0</v>
      </c>
      <c r="G2070" s="1"/>
      <c r="H2070" s="8" t="s">
        <v>7892</v>
      </c>
      <c r="I2070" s="8" t="e">
        <v>#VALUE!</v>
      </c>
      <c r="J2070" s="14" t="e">
        <v>#VALUE!</v>
      </c>
      <c r="K2070" s="14" t="e">
        <v>#VALUE!</v>
      </c>
      <c r="L2070" s="8" t="e">
        <v>#VALUE!</v>
      </c>
      <c r="M2070" s="10" t="s">
        <v>378</v>
      </c>
    </row>
    <row r="2071" spans="1:13" x14ac:dyDescent="0.25">
      <c r="A2071" s="3">
        <v>45067</v>
      </c>
      <c r="B2071" s="1" t="s">
        <v>10</v>
      </c>
      <c r="C2071" s="1" t="s">
        <v>1912</v>
      </c>
      <c r="D2071" s="1" t="s">
        <v>450</v>
      </c>
      <c r="E2071" s="7">
        <v>0</v>
      </c>
      <c r="F2071" s="7">
        <v>0</v>
      </c>
      <c r="G2071" s="1"/>
      <c r="H2071" s="8" t="s">
        <v>7893</v>
      </c>
      <c r="I2071" s="8" t="e">
        <v>#VALUE!</v>
      </c>
      <c r="J2071" s="14" t="e">
        <v>#VALUE!</v>
      </c>
      <c r="K2071" s="14" t="e">
        <v>#VALUE!</v>
      </c>
      <c r="L2071" s="8" t="e">
        <v>#VALUE!</v>
      </c>
      <c r="M2071" s="10" t="s">
        <v>378</v>
      </c>
    </row>
    <row r="2072" spans="1:13" x14ac:dyDescent="0.25">
      <c r="A2072" s="3">
        <v>45068</v>
      </c>
      <c r="B2072" s="1" t="s">
        <v>25</v>
      </c>
      <c r="C2072" s="1" t="s">
        <v>1914</v>
      </c>
      <c r="D2072" s="1" t="s">
        <v>50</v>
      </c>
      <c r="E2072" s="7">
        <v>0</v>
      </c>
      <c r="F2072" s="7">
        <v>0</v>
      </c>
      <c r="G2072" s="1"/>
      <c r="H2072" s="8" t="s">
        <v>7894</v>
      </c>
      <c r="I2072" s="8" t="e">
        <v>#VALUE!</v>
      </c>
      <c r="J2072" s="14" t="e">
        <v>#VALUE!</v>
      </c>
      <c r="K2072" s="14" t="e">
        <v>#VALUE!</v>
      </c>
      <c r="L2072" s="8" t="e">
        <v>#VALUE!</v>
      </c>
      <c r="M2072" s="10" t="s">
        <v>809</v>
      </c>
    </row>
    <row r="2073" spans="1:13" x14ac:dyDescent="0.25">
      <c r="A2073" s="3">
        <v>45069</v>
      </c>
      <c r="B2073" s="1" t="s">
        <v>96</v>
      </c>
      <c r="C2073" s="1" t="s">
        <v>1916</v>
      </c>
      <c r="D2073" s="1" t="s">
        <v>378</v>
      </c>
      <c r="E2073" s="7">
        <v>0</v>
      </c>
      <c r="F2073" s="7">
        <v>0</v>
      </c>
      <c r="G2073" s="1"/>
      <c r="H2073" s="8" t="s">
        <v>7895</v>
      </c>
      <c r="I2073" s="8" t="e">
        <v>#VALUE!</v>
      </c>
      <c r="J2073" s="14" t="e">
        <v>#VALUE!</v>
      </c>
      <c r="K2073" s="14" t="e">
        <v>#VALUE!</v>
      </c>
      <c r="L2073" s="8" t="e">
        <v>#VALUE!</v>
      </c>
      <c r="M2073" s="10" t="s">
        <v>378</v>
      </c>
    </row>
    <row r="2074" spans="1:13" x14ac:dyDescent="0.25">
      <c r="A2074" s="3">
        <v>45070</v>
      </c>
      <c r="B2074" s="1" t="s">
        <v>96</v>
      </c>
      <c r="C2074" s="1" t="s">
        <v>1918</v>
      </c>
      <c r="D2074" s="1" t="s">
        <v>422</v>
      </c>
      <c r="E2074" s="7">
        <v>2200</v>
      </c>
      <c r="F2074" s="7">
        <v>0</v>
      </c>
      <c r="G2074" s="1"/>
      <c r="H2074" s="8" t="s">
        <v>7896</v>
      </c>
      <c r="I2074" s="8" t="e">
        <v>#VALUE!</v>
      </c>
      <c r="J2074" s="14" t="e">
        <v>#VALUE!</v>
      </c>
      <c r="K2074" s="14" t="e">
        <v>#VALUE!</v>
      </c>
      <c r="L2074" s="8" t="e">
        <v>#VALUE!</v>
      </c>
      <c r="M2074" s="10" t="s">
        <v>8731</v>
      </c>
    </row>
    <row r="2075" spans="1:13" x14ac:dyDescent="0.25">
      <c r="A2075" s="3">
        <v>45070</v>
      </c>
      <c r="B2075" s="1" t="s">
        <v>96</v>
      </c>
      <c r="C2075" s="1" t="s">
        <v>1916</v>
      </c>
      <c r="D2075" s="1" t="s">
        <v>445</v>
      </c>
      <c r="E2075" s="7">
        <v>0</v>
      </c>
      <c r="F2075" s="7">
        <v>0</v>
      </c>
      <c r="G2075" s="1"/>
      <c r="H2075" s="8" t="s">
        <v>7897</v>
      </c>
      <c r="I2075" s="8" t="e">
        <v>#VALUE!</v>
      </c>
      <c r="J2075" s="14" t="e">
        <v>#VALUE!</v>
      </c>
      <c r="K2075" s="14" t="e">
        <v>#VALUE!</v>
      </c>
      <c r="L2075" s="8" t="e">
        <v>#VALUE!</v>
      </c>
      <c r="M2075" s="10" t="s">
        <v>8731</v>
      </c>
    </row>
    <row r="2076" spans="1:13" x14ac:dyDescent="0.25">
      <c r="A2076" s="3">
        <v>45072</v>
      </c>
      <c r="B2076" s="1" t="s">
        <v>25</v>
      </c>
      <c r="C2076" s="1" t="s">
        <v>1919</v>
      </c>
      <c r="D2076" s="1" t="s">
        <v>378</v>
      </c>
      <c r="E2076" s="7">
        <v>0</v>
      </c>
      <c r="F2076" s="7">
        <v>0</v>
      </c>
      <c r="G2076" s="1"/>
      <c r="H2076" s="8" t="s">
        <v>7898</v>
      </c>
      <c r="I2076" s="8" t="e">
        <v>#VALUE!</v>
      </c>
      <c r="J2076" s="14" t="e">
        <v>#VALUE!</v>
      </c>
      <c r="K2076" s="14" t="e">
        <v>#VALUE!</v>
      </c>
      <c r="L2076" s="8" t="e">
        <v>#VALUE!</v>
      </c>
      <c r="M2076" s="10" t="s">
        <v>378</v>
      </c>
    </row>
    <row r="2077" spans="1:13" x14ac:dyDescent="0.25">
      <c r="A2077" s="3">
        <v>45074</v>
      </c>
      <c r="B2077" s="1" t="s">
        <v>25</v>
      </c>
      <c r="C2077" s="1" t="s">
        <v>1921</v>
      </c>
      <c r="D2077" s="1" t="s">
        <v>1684</v>
      </c>
      <c r="E2077" s="7">
        <v>0</v>
      </c>
      <c r="F2077" s="7">
        <v>0</v>
      </c>
      <c r="G2077" s="1"/>
      <c r="H2077" s="8" t="s">
        <v>7899</v>
      </c>
      <c r="I2077" s="8" t="e">
        <v>#VALUE!</v>
      </c>
      <c r="J2077" s="14" t="e">
        <v>#VALUE!</v>
      </c>
      <c r="K2077" s="14" t="e">
        <v>#VALUE!</v>
      </c>
      <c r="L2077" s="8" t="e">
        <v>#VALUE!</v>
      </c>
      <c r="M2077" s="10" t="s">
        <v>378</v>
      </c>
    </row>
    <row r="2078" spans="1:13" x14ac:dyDescent="0.25">
      <c r="A2078" s="3">
        <v>45076</v>
      </c>
      <c r="B2078" s="1" t="s">
        <v>39</v>
      </c>
      <c r="C2078" s="1" t="s">
        <v>526</v>
      </c>
      <c r="D2078" s="1" t="s">
        <v>1684</v>
      </c>
      <c r="E2078" s="7">
        <v>0</v>
      </c>
      <c r="F2078" s="7">
        <v>0</v>
      </c>
      <c r="G2078" s="1"/>
      <c r="H2078" s="8" t="s">
        <v>7900</v>
      </c>
      <c r="I2078" s="8" t="e">
        <v>#VALUE!</v>
      </c>
      <c r="J2078" s="14" t="e">
        <v>#VALUE!</v>
      </c>
      <c r="K2078" s="14" t="e">
        <v>#VALUE!</v>
      </c>
      <c r="L2078" s="8" t="e">
        <v>#VALUE!</v>
      </c>
      <c r="M2078" s="10" t="s">
        <v>378</v>
      </c>
    </row>
    <row r="2079" spans="1:13" x14ac:dyDescent="0.25">
      <c r="A2079" s="3">
        <v>45077</v>
      </c>
      <c r="B2079" s="1" t="s">
        <v>25</v>
      </c>
      <c r="C2079" s="1" t="s">
        <v>623</v>
      </c>
      <c r="D2079" s="1" t="s">
        <v>422</v>
      </c>
      <c r="E2079" s="7">
        <v>0</v>
      </c>
      <c r="F2079" s="7">
        <v>0</v>
      </c>
      <c r="G2079" s="1"/>
      <c r="H2079" s="8" t="s">
        <v>7901</v>
      </c>
      <c r="I2079" s="8" t="e">
        <v>#VALUE!</v>
      </c>
      <c r="J2079" s="14" t="e">
        <v>#VALUE!</v>
      </c>
      <c r="K2079" s="14" t="e">
        <v>#VALUE!</v>
      </c>
      <c r="L2079" s="8" t="e">
        <v>#VALUE!</v>
      </c>
      <c r="M2079" s="10" t="s">
        <v>8731</v>
      </c>
    </row>
    <row r="2080" spans="1:13" x14ac:dyDescent="0.25">
      <c r="A2080" s="3">
        <v>45097</v>
      </c>
      <c r="B2080" s="1" t="s">
        <v>25</v>
      </c>
      <c r="C2080" s="1" t="s">
        <v>1121</v>
      </c>
      <c r="D2080" s="1" t="s">
        <v>1940</v>
      </c>
      <c r="E2080" s="7">
        <v>0</v>
      </c>
      <c r="F2080" s="7">
        <v>0</v>
      </c>
      <c r="G2080" s="1"/>
      <c r="H2080" s="8" t="s">
        <v>7902</v>
      </c>
      <c r="I2080" s="8" t="e">
        <v>#VALUE!</v>
      </c>
      <c r="J2080" s="14" t="e">
        <v>#VALUE!</v>
      </c>
      <c r="K2080" s="14" t="e">
        <v>#VALUE!</v>
      </c>
      <c r="L2080" s="8" t="e">
        <v>#VALUE!</v>
      </c>
      <c r="M2080" s="10" t="s">
        <v>8731</v>
      </c>
    </row>
    <row r="2081" spans="1:13" x14ac:dyDescent="0.25">
      <c r="A2081" s="3">
        <v>45099</v>
      </c>
      <c r="B2081" s="1" t="s">
        <v>25</v>
      </c>
      <c r="C2081" s="1" t="s">
        <v>1121</v>
      </c>
      <c r="D2081" s="1" t="s">
        <v>1940</v>
      </c>
      <c r="E2081" s="7">
        <v>17</v>
      </c>
      <c r="F2081" s="7">
        <v>6242</v>
      </c>
      <c r="G2081" s="1"/>
      <c r="H2081" s="8" t="s">
        <v>7903</v>
      </c>
      <c r="I2081" s="8" t="e">
        <v>#VALUE!</v>
      </c>
      <c r="J2081" s="14" t="e">
        <v>#VALUE!</v>
      </c>
      <c r="K2081" s="14" t="e">
        <v>#VALUE!</v>
      </c>
      <c r="L2081" s="8" t="e">
        <v>#VALUE!</v>
      </c>
      <c r="M2081" s="10" t="s">
        <v>8731</v>
      </c>
    </row>
    <row r="2082" spans="1:13" x14ac:dyDescent="0.25">
      <c r="A2082" s="3">
        <v>45101</v>
      </c>
      <c r="B2082" s="1" t="s">
        <v>440</v>
      </c>
      <c r="C2082" s="1" t="s">
        <v>830</v>
      </c>
      <c r="D2082" s="1" t="s">
        <v>1926</v>
      </c>
      <c r="E2082" s="7">
        <v>5</v>
      </c>
      <c r="F2082" s="7">
        <v>5200</v>
      </c>
      <c r="G2082" s="1"/>
      <c r="H2082" s="8" t="s">
        <v>7904</v>
      </c>
      <c r="I2082" s="8" t="e">
        <v>#VALUE!</v>
      </c>
      <c r="J2082" s="14" t="e">
        <v>#VALUE!</v>
      </c>
      <c r="K2082" s="14" t="e">
        <v>#VALUE!</v>
      </c>
      <c r="L2082" s="8" t="e">
        <v>#VALUE!</v>
      </c>
      <c r="M2082" s="10" t="s">
        <v>378</v>
      </c>
    </row>
    <row r="2083" spans="1:13" x14ac:dyDescent="0.25">
      <c r="A2083" s="3">
        <v>45102</v>
      </c>
      <c r="B2083" s="1" t="s">
        <v>25</v>
      </c>
      <c r="C2083" s="1" t="s">
        <v>1933</v>
      </c>
      <c r="D2083" s="1" t="s">
        <v>1925</v>
      </c>
      <c r="E2083" s="7">
        <v>0</v>
      </c>
      <c r="F2083" s="7">
        <v>64732</v>
      </c>
      <c r="G2083" s="1"/>
      <c r="H2083" s="8" t="s">
        <v>7905</v>
      </c>
      <c r="I2083" s="8" t="e">
        <v>#VALUE!</v>
      </c>
      <c r="J2083" s="14" t="e">
        <v>#VALUE!</v>
      </c>
      <c r="K2083" s="14" t="e">
        <v>#VALUE!</v>
      </c>
      <c r="L2083" s="8" t="e">
        <v>#VALUE!</v>
      </c>
      <c r="M2083" s="10" t="s">
        <v>378</v>
      </c>
    </row>
    <row r="2084" spans="1:13" x14ac:dyDescent="0.25">
      <c r="A2084" s="3">
        <v>45102</v>
      </c>
      <c r="B2084" s="1" t="s">
        <v>440</v>
      </c>
      <c r="C2084" s="1" t="s">
        <v>830</v>
      </c>
      <c r="D2084" s="1" t="s">
        <v>1925</v>
      </c>
      <c r="E2084" s="7">
        <v>0</v>
      </c>
      <c r="F2084" s="7">
        <v>0</v>
      </c>
      <c r="G2084" s="1"/>
      <c r="H2084" s="8" t="s">
        <v>7906</v>
      </c>
      <c r="I2084" s="8" t="e">
        <v>#VALUE!</v>
      </c>
      <c r="J2084" s="14" t="e">
        <v>#VALUE!</v>
      </c>
      <c r="K2084" s="14" t="e">
        <v>#VALUE!</v>
      </c>
      <c r="L2084" s="8" t="e">
        <v>#VALUE!</v>
      </c>
      <c r="M2084" s="10" t="s">
        <v>378</v>
      </c>
    </row>
    <row r="2085" spans="1:13" x14ac:dyDescent="0.25">
      <c r="A2085" s="3">
        <v>45102</v>
      </c>
      <c r="B2085" s="1" t="s">
        <v>25</v>
      </c>
      <c r="C2085" s="1" t="s">
        <v>845</v>
      </c>
      <c r="D2085" s="1" t="s">
        <v>1925</v>
      </c>
      <c r="E2085" s="7">
        <v>0</v>
      </c>
      <c r="F2085" s="7">
        <v>120000</v>
      </c>
      <c r="G2085" s="1"/>
      <c r="H2085" s="8" t="s">
        <v>7907</v>
      </c>
      <c r="I2085" s="8" t="e">
        <v>#VALUE!</v>
      </c>
      <c r="J2085" s="14" t="e">
        <v>#VALUE!</v>
      </c>
      <c r="K2085" s="14" t="e">
        <v>#VALUE!</v>
      </c>
      <c r="L2085" s="8" t="e">
        <v>#VALUE!</v>
      </c>
      <c r="M2085" s="10" t="s">
        <v>378</v>
      </c>
    </row>
    <row r="2086" spans="1:13" x14ac:dyDescent="0.25">
      <c r="A2086" s="3">
        <v>45102</v>
      </c>
      <c r="B2086" s="1" t="s">
        <v>96</v>
      </c>
      <c r="C2086" s="1" t="s">
        <v>1930</v>
      </c>
      <c r="D2086" s="1" t="s">
        <v>1925</v>
      </c>
      <c r="E2086" s="7">
        <v>175</v>
      </c>
      <c r="F2086" s="7">
        <v>70000</v>
      </c>
      <c r="G2086" s="1"/>
      <c r="H2086" s="8" t="s">
        <v>7908</v>
      </c>
      <c r="I2086" s="8" t="e">
        <v>#VALUE!</v>
      </c>
      <c r="J2086" s="14" t="e">
        <v>#VALUE!</v>
      </c>
      <c r="K2086" s="14" t="e">
        <v>#VALUE!</v>
      </c>
      <c r="L2086" s="8" t="e">
        <v>#VALUE!</v>
      </c>
      <c r="M2086" s="10" t="s">
        <v>378</v>
      </c>
    </row>
    <row r="2087" spans="1:13" x14ac:dyDescent="0.25">
      <c r="A2087" s="3">
        <v>45102</v>
      </c>
      <c r="B2087" s="1" t="s">
        <v>25</v>
      </c>
      <c r="C2087" s="1" t="s">
        <v>1928</v>
      </c>
      <c r="D2087" s="1" t="s">
        <v>1925</v>
      </c>
      <c r="E2087" s="7">
        <v>0</v>
      </c>
      <c r="F2087" s="7">
        <v>0</v>
      </c>
      <c r="G2087" s="1"/>
      <c r="H2087" s="8" t="s">
        <v>7909</v>
      </c>
      <c r="I2087" s="8" t="e">
        <v>#VALUE!</v>
      </c>
      <c r="J2087" s="14" t="e">
        <v>#VALUE!</v>
      </c>
      <c r="K2087" s="14" t="e">
        <v>#VALUE!</v>
      </c>
      <c r="L2087" s="8" t="e">
        <v>#VALUE!</v>
      </c>
      <c r="M2087" s="10" t="s">
        <v>378</v>
      </c>
    </row>
    <row r="2088" spans="1:13" x14ac:dyDescent="0.25">
      <c r="A2088" s="3">
        <v>45104</v>
      </c>
      <c r="B2088" s="1" t="s">
        <v>10</v>
      </c>
      <c r="C2088" s="1" t="s">
        <v>396</v>
      </c>
      <c r="D2088" s="1" t="s">
        <v>1931</v>
      </c>
      <c r="E2088" s="7">
        <v>0</v>
      </c>
      <c r="F2088" s="7">
        <v>0</v>
      </c>
      <c r="G2088" s="1"/>
      <c r="H2088" s="8" t="s">
        <v>7910</v>
      </c>
      <c r="I2088" s="8" t="e">
        <v>#VALUE!</v>
      </c>
      <c r="J2088" s="14" t="e">
        <v>#VALUE!</v>
      </c>
      <c r="K2088" s="14" t="e">
        <v>#VALUE!</v>
      </c>
      <c r="L2088" s="8" t="e">
        <v>#VALUE!</v>
      </c>
      <c r="M2088" s="10" t="s">
        <v>378</v>
      </c>
    </row>
    <row r="2089" spans="1:13" x14ac:dyDescent="0.25">
      <c r="A2089" s="3">
        <v>45104</v>
      </c>
      <c r="B2089" s="1" t="s">
        <v>10</v>
      </c>
      <c r="C2089" s="1" t="s">
        <v>1935</v>
      </c>
      <c r="D2089" s="1" t="s">
        <v>1936</v>
      </c>
      <c r="E2089" s="7">
        <v>0</v>
      </c>
      <c r="F2089" s="7">
        <v>0</v>
      </c>
      <c r="G2089" s="1"/>
      <c r="H2089" s="8" t="s">
        <v>7911</v>
      </c>
      <c r="I2089" s="8" t="e">
        <v>#VALUE!</v>
      </c>
      <c r="J2089" s="14" t="e">
        <v>#VALUE!</v>
      </c>
      <c r="K2089" s="14" t="e">
        <v>#VALUE!</v>
      </c>
      <c r="L2089" s="8" t="e">
        <v>#VALUE!</v>
      </c>
      <c r="M2089" s="10" t="s">
        <v>8731</v>
      </c>
    </row>
    <row r="2090" spans="1:13" x14ac:dyDescent="0.25">
      <c r="A2090" s="3">
        <v>45105</v>
      </c>
      <c r="B2090" s="1" t="s">
        <v>25</v>
      </c>
      <c r="C2090" s="1" t="s">
        <v>256</v>
      </c>
      <c r="D2090" s="1" t="s">
        <v>1926</v>
      </c>
      <c r="E2090" s="7">
        <v>0</v>
      </c>
      <c r="F2090" s="7">
        <v>0</v>
      </c>
      <c r="G2090" s="1"/>
      <c r="H2090" s="8" t="s">
        <v>7912</v>
      </c>
      <c r="I2090" s="8" t="e">
        <v>#VALUE!</v>
      </c>
      <c r="J2090" s="14" t="e">
        <v>#VALUE!</v>
      </c>
      <c r="K2090" s="14" t="e">
        <v>#VALUE!</v>
      </c>
      <c r="L2090" s="8" t="e">
        <v>#VALUE!</v>
      </c>
      <c r="M2090" s="10" t="s">
        <v>378</v>
      </c>
    </row>
    <row r="2091" spans="1:13" x14ac:dyDescent="0.25">
      <c r="A2091" s="3">
        <v>45106</v>
      </c>
      <c r="B2091" s="1" t="s">
        <v>440</v>
      </c>
      <c r="C2091" s="1" t="s">
        <v>1938</v>
      </c>
      <c r="D2091" s="1" t="s">
        <v>1925</v>
      </c>
      <c r="E2091" s="7">
        <v>0</v>
      </c>
      <c r="F2091" s="7">
        <v>140000</v>
      </c>
      <c r="G2091" s="1"/>
      <c r="H2091" s="8" t="s">
        <v>7913</v>
      </c>
      <c r="I2091" s="8" t="e">
        <v>#VALUE!</v>
      </c>
      <c r="J2091" s="14" t="e">
        <v>#VALUE!</v>
      </c>
      <c r="K2091" s="14" t="e">
        <v>#VALUE!</v>
      </c>
      <c r="L2091" s="8" t="e">
        <v>#VALUE!</v>
      </c>
      <c r="M2091" s="10" t="s">
        <v>378</v>
      </c>
    </row>
    <row r="2092" spans="1:13" x14ac:dyDescent="0.25">
      <c r="A2092" s="3">
        <v>45107</v>
      </c>
      <c r="B2092" s="1" t="s">
        <v>39</v>
      </c>
      <c r="C2092" s="1" t="s">
        <v>943</v>
      </c>
      <c r="D2092" s="1" t="s">
        <v>1943</v>
      </c>
      <c r="E2092" s="7">
        <v>0</v>
      </c>
      <c r="F2092" s="7">
        <v>0</v>
      </c>
      <c r="G2092" s="1"/>
      <c r="H2092" s="8" t="s">
        <v>7914</v>
      </c>
      <c r="I2092" s="8" t="e">
        <v>#VALUE!</v>
      </c>
      <c r="J2092" s="14" t="e">
        <v>#VALUE!</v>
      </c>
      <c r="K2092" s="14" t="e">
        <v>#VALUE!</v>
      </c>
      <c r="L2092" s="8" t="e">
        <v>#VALUE!</v>
      </c>
      <c r="M2092" s="10" t="s">
        <v>378</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topLeftCell="A9" workbookViewId="0">
      <selection activeCell="J34" sqref="J34"/>
    </sheetView>
  </sheetViews>
  <sheetFormatPr defaultRowHeight="15" x14ac:dyDescent="0.25"/>
  <cols>
    <col min="1" max="1" width="13.140625" customWidth="1"/>
    <col min="2" max="2" width="29" customWidth="1"/>
    <col min="3" max="16" width="16.28515625" bestFit="1" customWidth="1"/>
    <col min="17" max="17" width="11.28515625" bestFit="1" customWidth="1"/>
  </cols>
  <sheetData>
    <row r="3" spans="1:2" x14ac:dyDescent="0.25">
      <c r="A3" s="4" t="s">
        <v>6517</v>
      </c>
      <c r="B3" t="s">
        <v>6535</v>
      </c>
    </row>
    <row r="4" spans="1:2" x14ac:dyDescent="0.25">
      <c r="A4" s="5" t="s">
        <v>6519</v>
      </c>
      <c r="B4" s="1">
        <v>23</v>
      </c>
    </row>
    <row r="5" spans="1:2" x14ac:dyDescent="0.25">
      <c r="A5" s="5" t="s">
        <v>6520</v>
      </c>
      <c r="B5" s="1">
        <v>24</v>
      </c>
    </row>
    <row r="6" spans="1:2" x14ac:dyDescent="0.25">
      <c r="A6" s="5" t="s">
        <v>6521</v>
      </c>
      <c r="B6" s="1">
        <v>25</v>
      </c>
    </row>
    <row r="7" spans="1:2" x14ac:dyDescent="0.25">
      <c r="A7" s="5" t="s">
        <v>6522</v>
      </c>
      <c r="B7" s="1">
        <v>27</v>
      </c>
    </row>
    <row r="8" spans="1:2" x14ac:dyDescent="0.25">
      <c r="A8" s="5" t="s">
        <v>6523</v>
      </c>
      <c r="B8" s="1">
        <v>91</v>
      </c>
    </row>
    <row r="9" spans="1:2" x14ac:dyDescent="0.25">
      <c r="A9" s="5" t="s">
        <v>6524</v>
      </c>
      <c r="B9" s="1">
        <v>78</v>
      </c>
    </row>
    <row r="10" spans="1:2" x14ac:dyDescent="0.25">
      <c r="A10" s="5" t="s">
        <v>6525</v>
      </c>
      <c r="B10" s="1">
        <v>28</v>
      </c>
    </row>
    <row r="11" spans="1:2" x14ac:dyDescent="0.25">
      <c r="A11" s="5" t="s">
        <v>6526</v>
      </c>
      <c r="B11" s="1">
        <v>34</v>
      </c>
    </row>
    <row r="12" spans="1:2" x14ac:dyDescent="0.25">
      <c r="A12" s="5" t="s">
        <v>6527</v>
      </c>
      <c r="B12" s="1">
        <v>123</v>
      </c>
    </row>
    <row r="13" spans="1:2" x14ac:dyDescent="0.25">
      <c r="A13" s="5" t="s">
        <v>6528</v>
      </c>
      <c r="B13" s="1">
        <v>196</v>
      </c>
    </row>
    <row r="14" spans="1:2" x14ac:dyDescent="0.25">
      <c r="A14" s="5" t="s">
        <v>6529</v>
      </c>
      <c r="B14" s="1">
        <v>214</v>
      </c>
    </row>
    <row r="15" spans="1:2" x14ac:dyDescent="0.25">
      <c r="A15" s="5" t="s">
        <v>6530</v>
      </c>
      <c r="B15" s="1">
        <v>143</v>
      </c>
    </row>
    <row r="16" spans="1:2" x14ac:dyDescent="0.25">
      <c r="A16" s="5" t="s">
        <v>6531</v>
      </c>
      <c r="B16" s="1">
        <v>141</v>
      </c>
    </row>
    <row r="17" spans="1:2" x14ac:dyDescent="0.25">
      <c r="A17" s="5" t="s">
        <v>6532</v>
      </c>
      <c r="B17" s="1">
        <v>387</v>
      </c>
    </row>
    <row r="18" spans="1:2" x14ac:dyDescent="0.25">
      <c r="A18" s="5" t="s">
        <v>6533</v>
      </c>
      <c r="B18" s="1">
        <v>390</v>
      </c>
    </row>
    <row r="19" spans="1:2" x14ac:dyDescent="0.25">
      <c r="A19" s="5" t="s">
        <v>6534</v>
      </c>
      <c r="B19" s="1">
        <v>167</v>
      </c>
    </row>
    <row r="20" spans="1:2" x14ac:dyDescent="0.25">
      <c r="A20" s="5" t="s">
        <v>6518</v>
      </c>
      <c r="B20" s="1">
        <v>2091</v>
      </c>
    </row>
    <row r="24" spans="1:2" x14ac:dyDescent="0.25">
      <c r="A24" s="4" t="s">
        <v>6517</v>
      </c>
      <c r="B24" t="s">
        <v>8733</v>
      </c>
    </row>
    <row r="25" spans="1:2" x14ac:dyDescent="0.25">
      <c r="A25" s="5" t="s">
        <v>809</v>
      </c>
      <c r="B25" s="1">
        <v>847</v>
      </c>
    </row>
    <row r="26" spans="1:2" x14ac:dyDescent="0.25">
      <c r="A26" s="5" t="s">
        <v>378</v>
      </c>
      <c r="B26" s="1">
        <v>610</v>
      </c>
    </row>
    <row r="27" spans="1:2" x14ac:dyDescent="0.25">
      <c r="A27" s="5" t="s">
        <v>8731</v>
      </c>
      <c r="B27" s="1">
        <v>599</v>
      </c>
    </row>
    <row r="28" spans="1:2" x14ac:dyDescent="0.25">
      <c r="A28" s="5" t="s">
        <v>5089</v>
      </c>
      <c r="B28" s="1">
        <v>35</v>
      </c>
    </row>
    <row r="29" spans="1:2" x14ac:dyDescent="0.25">
      <c r="A29" s="5" t="s">
        <v>6518</v>
      </c>
      <c r="B29" s="1">
        <v>2091</v>
      </c>
    </row>
    <row r="32" spans="1:2" x14ac:dyDescent="0.25">
      <c r="A32" s="15" t="s">
        <v>8735</v>
      </c>
      <c r="B32" s="15"/>
    </row>
    <row r="33" spans="1:2" x14ac:dyDescent="0.25">
      <c r="A33" s="16" t="s">
        <v>8734</v>
      </c>
      <c r="B33" s="16"/>
    </row>
  </sheetData>
  <mergeCells count="2">
    <mergeCell ref="A32:B32"/>
    <mergeCell ref="A33:B33"/>
  </mergeCells>
  <pageMargins left="0.7" right="0.7" top="0.75" bottom="0.75" header="0.3" footer="0.3"/>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92"/>
  <sheetViews>
    <sheetView workbookViewId="0">
      <selection activeCell="H20" sqref="H20"/>
    </sheetView>
  </sheetViews>
  <sheetFormatPr defaultRowHeight="15" x14ac:dyDescent="0.25"/>
  <cols>
    <col min="1" max="1" width="15.7109375" customWidth="1"/>
    <col min="2" max="2" width="12.42578125" customWidth="1"/>
    <col min="3" max="3" width="20.140625" customWidth="1"/>
    <col min="4" max="4" width="16.5703125" customWidth="1"/>
    <col min="5" max="5" width="15.5703125" customWidth="1"/>
    <col min="6" max="6" width="13" customWidth="1"/>
    <col min="7" max="7" width="13.5703125" customWidth="1"/>
    <col min="8" max="8" width="11.85546875" customWidth="1"/>
    <col min="9" max="9" width="12.85546875" customWidth="1"/>
    <col min="10" max="10" width="18.140625" customWidth="1"/>
    <col min="11" max="11" width="17.28515625" customWidth="1"/>
    <col min="12" max="12" width="12.28515625" customWidth="1"/>
  </cols>
  <sheetData>
    <row r="1" spans="1:13" x14ac:dyDescent="0.25">
      <c r="A1" s="1" t="s">
        <v>0</v>
      </c>
      <c r="B1" s="1" t="s">
        <v>1</v>
      </c>
      <c r="C1" s="1" t="s">
        <v>3</v>
      </c>
      <c r="D1" s="1" t="s">
        <v>4</v>
      </c>
      <c r="E1" s="1" t="s">
        <v>5</v>
      </c>
      <c r="F1" s="1" t="s">
        <v>90</v>
      </c>
      <c r="G1" s="1" t="s">
        <v>8728</v>
      </c>
      <c r="H1" s="11" t="s">
        <v>8730</v>
      </c>
      <c r="I1" s="11" t="s">
        <v>8729</v>
      </c>
      <c r="J1" s="11" t="s">
        <v>8736</v>
      </c>
      <c r="K1" s="11" t="s">
        <v>8737</v>
      </c>
      <c r="L1" s="12" t="s">
        <v>7</v>
      </c>
      <c r="M1" s="10" t="s">
        <v>6536</v>
      </c>
    </row>
    <row r="2" spans="1:13" x14ac:dyDescent="0.25">
      <c r="A2" s="3">
        <v>37285</v>
      </c>
      <c r="B2" s="1" t="s">
        <v>230</v>
      </c>
      <c r="C2" s="1" t="s">
        <v>392</v>
      </c>
      <c r="D2" s="1" t="s">
        <v>76</v>
      </c>
      <c r="E2" s="7">
        <v>550</v>
      </c>
      <c r="F2" s="7">
        <v>270000</v>
      </c>
      <c r="G2" s="1" t="s">
        <v>354</v>
      </c>
      <c r="H2" s="8" t="s">
        <v>8320</v>
      </c>
      <c r="I2" s="8" t="e">
        <f>INT(Append125[[#This Row],[Restoration Time]]-Append125[[#This Row],[Initial Time]])&amp;" days "&amp;TEXT(Append125[[#This Row],[Restoration Time]]-Append125[[#This Row],[Initial Time]],"hh:mm")</f>
        <v>#VALUE!</v>
      </c>
      <c r="J2" s="8" t="e">
        <f>_xlfn.DAYS(Append125[[#This Row],[Restoration Time]],Append125[[#This Row],[Initial Time]])&amp;"days"</f>
        <v>#VALUE!</v>
      </c>
      <c r="K2" s="8" t="e">
        <f>INT((Append125[[#This Row],[Restoration Time]]-Append125[[#This Row],[Initial Time]])*24)&amp;"hours"</f>
        <v>#VALUE!</v>
      </c>
      <c r="L2" s="8" t="e">
        <v>#VALUE!</v>
      </c>
      <c r="M2" s="10" t="s">
        <v>809</v>
      </c>
    </row>
    <row r="3" spans="1:13" x14ac:dyDescent="0.25">
      <c r="A3" s="3">
        <v>37286</v>
      </c>
      <c r="B3" s="1" t="s">
        <v>230</v>
      </c>
      <c r="C3" s="1" t="s">
        <v>394</v>
      </c>
      <c r="D3" s="1" t="s">
        <v>76</v>
      </c>
      <c r="E3" s="7">
        <v>210</v>
      </c>
      <c r="F3" s="7">
        <v>95000</v>
      </c>
      <c r="G3" s="6">
        <v>37297.875</v>
      </c>
      <c r="H3" s="9">
        <v>37286.666666666664</v>
      </c>
      <c r="I3" s="8" t="str">
        <f>INT(Append125[[#This Row],[Restoration Time]]-Append125[[#This Row],[Initial Time]])&amp;" days "&amp;TEXT(Append125[[#This Row],[Restoration Time]]-Append125[[#This Row],[Initial Time]],"hh:mm")</f>
        <v>10 days 17:00</v>
      </c>
      <c r="J3" s="8" t="str">
        <f>_xlfn.DAYS(Append125[[#This Row],[Restoration Time]],Append125[[#This Row],[Initial Time]])&amp;"days"</f>
        <v>11days</v>
      </c>
      <c r="K3" s="8" t="str">
        <f>INT((Append125[[#This Row],[Restoration Time]]-Append125[[#This Row],[Initial Time]])*24)&amp;"hours"</f>
        <v>257hours</v>
      </c>
      <c r="L3" s="8">
        <v>37297.375</v>
      </c>
      <c r="M3" s="10" t="s">
        <v>809</v>
      </c>
    </row>
    <row r="4" spans="1:13" x14ac:dyDescent="0.25">
      <c r="A4" s="3">
        <v>37286</v>
      </c>
      <c r="B4" s="1" t="s">
        <v>230</v>
      </c>
      <c r="C4" s="1" t="s">
        <v>390</v>
      </c>
      <c r="D4" s="1" t="s">
        <v>76</v>
      </c>
      <c r="E4" s="7">
        <v>500</v>
      </c>
      <c r="F4" s="7">
        <v>1881134</v>
      </c>
      <c r="G4" s="6">
        <v>37294.5</v>
      </c>
      <c r="H4" s="8" t="s">
        <v>6537</v>
      </c>
      <c r="I4" s="8" t="str">
        <f>INT(Append125[[#This Row],[Restoration Time]]-Append125[[#This Row],[Initial Time]])&amp;" days "&amp;TEXT(Append125[[#This Row],[Restoration Time]]-Append125[[#This Row],[Initial Time]],"hh:mm")</f>
        <v>8 days 06:00</v>
      </c>
      <c r="J4" s="8" t="str">
        <f>_xlfn.DAYS(Append125[[#This Row],[Restoration Time]],Append125[[#This Row],[Initial Time]])&amp;"days"</f>
        <v>8days</v>
      </c>
      <c r="K4" s="8" t="str">
        <f>INT((Append125[[#This Row],[Restoration Time]]-Append125[[#This Row],[Initial Time]])*24)&amp;"hours"</f>
        <v>198hours</v>
      </c>
      <c r="L4" s="8">
        <v>37294.5</v>
      </c>
      <c r="M4" s="10" t="s">
        <v>809</v>
      </c>
    </row>
    <row r="5" spans="1:13" x14ac:dyDescent="0.25">
      <c r="A5" s="3">
        <v>37314</v>
      </c>
      <c r="B5" s="1" t="s">
        <v>395</v>
      </c>
      <c r="C5" s="1" t="s">
        <v>396</v>
      </c>
      <c r="D5" s="1" t="s">
        <v>397</v>
      </c>
      <c r="E5" s="7">
        <v>300</v>
      </c>
      <c r="F5" s="7">
        <v>255000</v>
      </c>
      <c r="G5" s="6">
        <v>37314.482638888891</v>
      </c>
      <c r="H5" s="8" t="s">
        <v>6538</v>
      </c>
      <c r="I5" s="8" t="str">
        <f>INT(Append125[[#This Row],[Restoration Time]]-Append125[[#This Row],[Initial Time]])&amp;" days "&amp;TEXT(Append125[[#This Row],[Restoration Time]]-Append125[[#This Row],[Initial Time]],"hh:mm")</f>
        <v>0 days 00:47</v>
      </c>
      <c r="J5" s="8" t="str">
        <f>_xlfn.DAYS(Append125[[#This Row],[Restoration Time]],Append125[[#This Row],[Initial Time]])&amp;"days"</f>
        <v>0days</v>
      </c>
      <c r="K5" s="8" t="str">
        <f>INT((Append125[[#This Row],[Restoration Time]]-Append125[[#This Row],[Initial Time]])*24)&amp;"hours"</f>
        <v>0hours</v>
      </c>
      <c r="L5" s="8">
        <v>37314.482638888891</v>
      </c>
      <c r="M5" s="10" t="s">
        <v>8731</v>
      </c>
    </row>
    <row r="6" spans="1:13" x14ac:dyDescent="0.25">
      <c r="A6" s="3">
        <v>37324</v>
      </c>
      <c r="B6" s="1" t="s">
        <v>234</v>
      </c>
      <c r="C6" s="1" t="s">
        <v>398</v>
      </c>
      <c r="D6" s="1" t="s">
        <v>50</v>
      </c>
      <c r="E6" s="7">
        <v>190</v>
      </c>
      <c r="F6" s="7">
        <v>190000</v>
      </c>
      <c r="G6" s="6">
        <v>37326.5</v>
      </c>
      <c r="H6" s="8" t="s">
        <v>6539</v>
      </c>
      <c r="I6" s="8" t="str">
        <f>INT(Append125[[#This Row],[Restoration Time]]-Append125[[#This Row],[Initial Time]])&amp;" days "&amp;TEXT(Append125[[#This Row],[Restoration Time]]-Append125[[#This Row],[Initial Time]],"hh:mm")</f>
        <v>2 days 12:00</v>
      </c>
      <c r="J6" s="8" t="str">
        <f>_xlfn.DAYS(Append125[[#This Row],[Restoration Time]],Append125[[#This Row],[Initial Time]])&amp;"days"</f>
        <v>2days</v>
      </c>
      <c r="K6" s="8" t="str">
        <f>INT((Append125[[#This Row],[Restoration Time]]-Append125[[#This Row],[Initial Time]])*24)&amp;"hours"</f>
        <v>60hours</v>
      </c>
      <c r="L6" s="8">
        <v>37326.5</v>
      </c>
      <c r="M6" s="10" t="s">
        <v>809</v>
      </c>
    </row>
    <row r="7" spans="1:13" x14ac:dyDescent="0.25">
      <c r="A7" s="3">
        <v>37354</v>
      </c>
      <c r="B7" s="1" t="s">
        <v>395</v>
      </c>
      <c r="C7" s="1" t="s">
        <v>399</v>
      </c>
      <c r="D7" s="1" t="s">
        <v>400</v>
      </c>
      <c r="E7" s="7">
        <v>0</v>
      </c>
      <c r="F7" s="7">
        <v>0</v>
      </c>
      <c r="G7" s="6">
        <v>37355</v>
      </c>
      <c r="H7" s="8" t="s">
        <v>6540</v>
      </c>
      <c r="I7" s="8" t="str">
        <f>INT(Append125[[#This Row],[Restoration Time]]-Append125[[#This Row],[Initial Time]])&amp;" days "&amp;TEXT(Append125[[#This Row],[Restoration Time]]-Append125[[#This Row],[Initial Time]],"hh:mm")</f>
        <v>0 days 09:00</v>
      </c>
      <c r="J7" s="8" t="str">
        <f>_xlfn.DAYS(Append125[[#This Row],[Restoration Time]],Append125[[#This Row],[Initial Time]])&amp;"days"</f>
        <v>1days</v>
      </c>
      <c r="K7" s="8" t="str">
        <f>INT((Append125[[#This Row],[Restoration Time]]-Append125[[#This Row],[Initial Time]])*24)&amp;"hours"</f>
        <v>9hours</v>
      </c>
      <c r="L7" s="8">
        <v>37355</v>
      </c>
      <c r="M7" s="10" t="s">
        <v>378</v>
      </c>
    </row>
    <row r="8" spans="1:13" x14ac:dyDescent="0.25">
      <c r="A8" s="3">
        <v>37446</v>
      </c>
      <c r="B8" s="1" t="s">
        <v>395</v>
      </c>
      <c r="C8" s="1" t="s">
        <v>396</v>
      </c>
      <c r="D8" s="1" t="s">
        <v>403</v>
      </c>
      <c r="E8" s="7">
        <v>240</v>
      </c>
      <c r="F8" s="7">
        <v>0</v>
      </c>
      <c r="G8" s="6">
        <v>37446.82916666667</v>
      </c>
      <c r="H8" s="8" t="s">
        <v>6541</v>
      </c>
      <c r="I8" s="8" t="str">
        <f>INT(Append125[[#This Row],[Restoration Time]]-Append125[[#This Row],[Initial Time]])&amp;" days "&amp;TEXT(Append125[[#This Row],[Restoration Time]]-Append125[[#This Row],[Initial Time]],"hh:mm")</f>
        <v>0 days 07:27</v>
      </c>
      <c r="J8" s="8" t="str">
        <f>_xlfn.DAYS(Append125[[#This Row],[Restoration Time]],Append125[[#This Row],[Initial Time]])&amp;"days"</f>
        <v>0days</v>
      </c>
      <c r="K8" s="8" t="str">
        <f>INT((Append125[[#This Row],[Restoration Time]]-Append125[[#This Row],[Initial Time]])*24)&amp;"hours"</f>
        <v>7hours</v>
      </c>
      <c r="L8" s="8">
        <v>37446.82916666667</v>
      </c>
      <c r="M8" s="10" t="s">
        <v>8731</v>
      </c>
    </row>
    <row r="9" spans="1:13" x14ac:dyDescent="0.25">
      <c r="A9" s="3">
        <v>37456</v>
      </c>
      <c r="B9" s="1" t="s">
        <v>395</v>
      </c>
      <c r="C9" s="1" t="s">
        <v>396</v>
      </c>
      <c r="D9" s="1" t="s">
        <v>405</v>
      </c>
      <c r="E9" s="7">
        <v>240</v>
      </c>
      <c r="F9" s="7">
        <v>0</v>
      </c>
      <c r="G9" s="6">
        <v>37456.6875</v>
      </c>
      <c r="H9" s="8" t="s">
        <v>6542</v>
      </c>
      <c r="I9" s="8" t="str">
        <f>INT(Append125[[#This Row],[Restoration Time]]-Append125[[#This Row],[Initial Time]])&amp;" days "&amp;TEXT(Append125[[#This Row],[Restoration Time]]-Append125[[#This Row],[Initial Time]],"hh:mm")</f>
        <v>0 days 04:39</v>
      </c>
      <c r="J9" s="8" t="str">
        <f>_xlfn.DAYS(Append125[[#This Row],[Restoration Time]],Append125[[#This Row],[Initial Time]])&amp;"days"</f>
        <v>0days</v>
      </c>
      <c r="K9" s="8" t="str">
        <f>INT((Append125[[#This Row],[Restoration Time]]-Append125[[#This Row],[Initial Time]])*24)&amp;"hours"</f>
        <v>4hours</v>
      </c>
      <c r="L9" s="8">
        <v>37456.6875</v>
      </c>
      <c r="M9" s="10" t="s">
        <v>8731</v>
      </c>
    </row>
    <row r="10" spans="1:13" x14ac:dyDescent="0.25">
      <c r="A10" s="3">
        <v>37457</v>
      </c>
      <c r="B10" s="1" t="s">
        <v>39</v>
      </c>
      <c r="C10" s="1" t="s">
        <v>406</v>
      </c>
      <c r="D10" s="1" t="s">
        <v>407</v>
      </c>
      <c r="E10" s="7">
        <v>278</v>
      </c>
      <c r="F10" s="7">
        <v>63500</v>
      </c>
      <c r="G10" s="6">
        <v>37457.841666666667</v>
      </c>
      <c r="H10" s="8" t="s">
        <v>6543</v>
      </c>
      <c r="I10" s="8" t="str">
        <f>INT(Append125[[#This Row],[Restoration Time]]-Append125[[#This Row],[Initial Time]])&amp;" days "&amp;TEXT(Append125[[#This Row],[Restoration Time]]-Append125[[#This Row],[Initial Time]],"hh:mm")</f>
        <v>0 days 07:32</v>
      </c>
      <c r="J10" s="8" t="str">
        <f>_xlfn.DAYS(Append125[[#This Row],[Restoration Time]],Append125[[#This Row],[Initial Time]])&amp;"days"</f>
        <v>0days</v>
      </c>
      <c r="K10" s="8" t="str">
        <f>INT((Append125[[#This Row],[Restoration Time]]-Append125[[#This Row],[Initial Time]])*24)&amp;"hours"</f>
        <v>7hours</v>
      </c>
      <c r="L10" s="8">
        <v>37457.841666666667</v>
      </c>
      <c r="M10" s="10" t="s">
        <v>5089</v>
      </c>
    </row>
    <row r="11" spans="1:13" x14ac:dyDescent="0.25">
      <c r="A11" s="3">
        <v>37470</v>
      </c>
      <c r="B11" s="1" t="s">
        <v>375</v>
      </c>
      <c r="C11" s="1" t="s">
        <v>409</v>
      </c>
      <c r="D11" s="1" t="s">
        <v>403</v>
      </c>
      <c r="E11" s="7">
        <v>232</v>
      </c>
      <c r="F11" s="7">
        <v>53565</v>
      </c>
      <c r="G11" s="6">
        <v>37470.775000000001</v>
      </c>
      <c r="H11" s="8" t="s">
        <v>6544</v>
      </c>
      <c r="I11" s="8" t="str">
        <f>INT(Append125[[#This Row],[Restoration Time]]-Append125[[#This Row],[Initial Time]])&amp;" days "&amp;TEXT(Append125[[#This Row],[Restoration Time]]-Append125[[#This Row],[Initial Time]],"hh:mm")</f>
        <v>0 days 05:53</v>
      </c>
      <c r="J11" s="8" t="str">
        <f>_xlfn.DAYS(Append125[[#This Row],[Restoration Time]],Append125[[#This Row],[Initial Time]])&amp;"days"</f>
        <v>0days</v>
      </c>
      <c r="K11" s="8" t="str">
        <f>INT((Append125[[#This Row],[Restoration Time]]-Append125[[#This Row],[Initial Time]])*24)&amp;"hours"</f>
        <v>5hours</v>
      </c>
      <c r="L11" s="8">
        <v>37470.775000000001</v>
      </c>
      <c r="M11" s="10" t="s">
        <v>8731</v>
      </c>
    </row>
    <row r="12" spans="1:13" x14ac:dyDescent="0.25">
      <c r="A12" s="3">
        <v>37477</v>
      </c>
      <c r="B12" s="1" t="s">
        <v>25</v>
      </c>
      <c r="C12" s="1" t="s">
        <v>410</v>
      </c>
      <c r="D12" s="1" t="s">
        <v>403</v>
      </c>
      <c r="E12" s="7">
        <v>51</v>
      </c>
      <c r="F12" s="7">
        <v>25000</v>
      </c>
      <c r="G12" s="6">
        <v>37477.509027777778</v>
      </c>
      <c r="H12" s="8" t="s">
        <v>6545</v>
      </c>
      <c r="I12" s="8" t="str">
        <f>INT(Append125[[#This Row],[Restoration Time]]-Append125[[#This Row],[Initial Time]])&amp;" days "&amp;TEXT(Append125[[#This Row],[Restoration Time]]-Append125[[#This Row],[Initial Time]],"hh:mm")</f>
        <v>0 days 03:50</v>
      </c>
      <c r="J12" s="8" t="str">
        <f>_xlfn.DAYS(Append125[[#This Row],[Restoration Time]],Append125[[#This Row],[Initial Time]])&amp;"days"</f>
        <v>0days</v>
      </c>
      <c r="K12" s="8" t="str">
        <f>INT((Append125[[#This Row],[Restoration Time]]-Append125[[#This Row],[Initial Time]])*24)&amp;"hours"</f>
        <v>3hours</v>
      </c>
      <c r="L12" s="8">
        <v>37477.509027777778</v>
      </c>
      <c r="M12" s="10" t="s">
        <v>8731</v>
      </c>
    </row>
    <row r="13" spans="1:13" x14ac:dyDescent="0.25">
      <c r="A13" s="3">
        <v>37493</v>
      </c>
      <c r="B13" s="1" t="s">
        <v>395</v>
      </c>
      <c r="C13" s="1" t="s">
        <v>396</v>
      </c>
      <c r="D13" s="1" t="s">
        <v>403</v>
      </c>
      <c r="E13" s="7">
        <v>120</v>
      </c>
      <c r="F13" s="7">
        <v>0</v>
      </c>
      <c r="G13" s="6">
        <v>37493.386805555558</v>
      </c>
      <c r="H13" s="8" t="s">
        <v>6546</v>
      </c>
      <c r="I13" s="8" t="str">
        <f>INT(Append125[[#This Row],[Restoration Time]]-Append125[[#This Row],[Initial Time]])&amp;" days "&amp;TEXT(Append125[[#This Row],[Restoration Time]]-Append125[[#This Row],[Initial Time]],"hh:mm")</f>
        <v>0 days 05:36</v>
      </c>
      <c r="J13" s="8" t="str">
        <f>_xlfn.DAYS(Append125[[#This Row],[Restoration Time]],Append125[[#This Row],[Initial Time]])&amp;"days"</f>
        <v>0days</v>
      </c>
      <c r="K13" s="8" t="str">
        <f>INT((Append125[[#This Row],[Restoration Time]]-Append125[[#This Row],[Initial Time]])*24)&amp;"hours"</f>
        <v>5hours</v>
      </c>
      <c r="L13" s="8">
        <v>37493.386805555558</v>
      </c>
      <c r="M13" s="10" t="s">
        <v>8731</v>
      </c>
    </row>
    <row r="14" spans="1:13" x14ac:dyDescent="0.25">
      <c r="A14" s="3">
        <v>37496</v>
      </c>
      <c r="B14" s="1" t="s">
        <v>25</v>
      </c>
      <c r="C14" s="1" t="s">
        <v>410</v>
      </c>
      <c r="D14" s="1" t="s">
        <v>50</v>
      </c>
      <c r="E14" s="7">
        <v>67.599999999999994</v>
      </c>
      <c r="F14" s="7">
        <v>25000</v>
      </c>
      <c r="G14" s="6">
        <v>37496.651388888888</v>
      </c>
      <c r="H14" s="8" t="s">
        <v>6547</v>
      </c>
      <c r="I14" s="8" t="str">
        <f>INT(Append125[[#This Row],[Restoration Time]]-Append125[[#This Row],[Initial Time]])&amp;" days "&amp;TEXT(Append125[[#This Row],[Restoration Time]]-Append125[[#This Row],[Initial Time]],"hh:mm")</f>
        <v>0 days 01:29</v>
      </c>
      <c r="J14" s="8" t="str">
        <f>_xlfn.DAYS(Append125[[#This Row],[Restoration Time]],Append125[[#This Row],[Initial Time]])&amp;"days"</f>
        <v>0days</v>
      </c>
      <c r="K14" s="8" t="str">
        <f>INT((Append125[[#This Row],[Restoration Time]]-Append125[[#This Row],[Initial Time]])*24)&amp;"hours"</f>
        <v>1hours</v>
      </c>
      <c r="L14" s="8">
        <v>37496.651388888888</v>
      </c>
      <c r="M14" s="10" t="s">
        <v>809</v>
      </c>
    </row>
    <row r="15" spans="1:13" x14ac:dyDescent="0.25">
      <c r="A15" s="3">
        <v>37532</v>
      </c>
      <c r="B15" s="1" t="s">
        <v>230</v>
      </c>
      <c r="C15" s="1" t="s">
        <v>412</v>
      </c>
      <c r="D15" s="1" t="s">
        <v>413</v>
      </c>
      <c r="E15" s="7">
        <v>0</v>
      </c>
      <c r="F15" s="7">
        <v>242910</v>
      </c>
      <c r="G15" s="6">
        <v>37541</v>
      </c>
      <c r="H15" s="8" t="s">
        <v>6548</v>
      </c>
      <c r="I15" s="8" t="str">
        <f>INT(Append125[[#This Row],[Restoration Time]]-Append125[[#This Row],[Initial Time]])&amp;" days "&amp;TEXT(Append125[[#This Row],[Restoration Time]]-Append125[[#This Row],[Initial Time]],"hh:mm")</f>
        <v>8 days 20:27</v>
      </c>
      <c r="J15" s="8" t="str">
        <f>_xlfn.DAYS(Append125[[#This Row],[Restoration Time]],Append125[[#This Row],[Initial Time]])&amp;"days"</f>
        <v>9days</v>
      </c>
      <c r="K15" s="8" t="str">
        <f>INT((Append125[[#This Row],[Restoration Time]]-Append125[[#This Row],[Initial Time]])*24)&amp;"hours"</f>
        <v>212hours</v>
      </c>
      <c r="L15" s="8">
        <v>37541</v>
      </c>
      <c r="M15" s="10" t="s">
        <v>809</v>
      </c>
    </row>
    <row r="16" spans="1:13" x14ac:dyDescent="0.25">
      <c r="A16" s="3">
        <v>37566</v>
      </c>
      <c r="B16" s="1" t="s">
        <v>395</v>
      </c>
      <c r="C16" s="1" t="s">
        <v>203</v>
      </c>
      <c r="D16" s="1" t="s">
        <v>13</v>
      </c>
      <c r="E16" s="7">
        <v>270</v>
      </c>
      <c r="F16" s="7">
        <v>939000</v>
      </c>
      <c r="G16" s="6">
        <v>45606.5</v>
      </c>
      <c r="H16" s="8" t="s">
        <v>6549</v>
      </c>
      <c r="I16" s="8" t="str">
        <f>INT(Append125[[#This Row],[Restoration Time]]-Append125[[#This Row],[Initial Time]])&amp;" days "&amp;TEXT(Append125[[#This Row],[Restoration Time]]-Append125[[#This Row],[Initial Time]],"hh:mm")</f>
        <v>3 days 14:00</v>
      </c>
      <c r="J16" s="8" t="str">
        <f>_xlfn.DAYS(Append125[[#This Row],[Restoration Time]],Append125[[#This Row],[Initial Time]])&amp;"days"</f>
        <v>4days</v>
      </c>
      <c r="K16" s="8" t="str">
        <f>INT((Append125[[#This Row],[Restoration Time]]-Append125[[#This Row],[Initial Time]])*24)&amp;"hours"</f>
        <v>86hours</v>
      </c>
      <c r="L16" s="8">
        <v>37570.5</v>
      </c>
      <c r="M16" s="10" t="s">
        <v>809</v>
      </c>
    </row>
    <row r="17" spans="1:13" x14ac:dyDescent="0.25">
      <c r="A17" s="3">
        <v>37577</v>
      </c>
      <c r="B17" s="1" t="s">
        <v>39</v>
      </c>
      <c r="C17" s="1" t="s">
        <v>1158</v>
      </c>
      <c r="D17" s="1" t="s">
        <v>76</v>
      </c>
      <c r="E17" s="7">
        <v>0</v>
      </c>
      <c r="F17" s="7">
        <v>224912</v>
      </c>
      <c r="G17" s="6">
        <v>37581.333333333336</v>
      </c>
      <c r="H17" s="8" t="s">
        <v>6550</v>
      </c>
      <c r="I17" s="8" t="str">
        <f>INT(Append125[[#This Row],[Restoration Time]]-Append125[[#This Row],[Initial Time]])&amp;" days "&amp;TEXT(Append125[[#This Row],[Restoration Time]]-Append125[[#This Row],[Initial Time]],"hh:mm")</f>
        <v>4 days 02:00</v>
      </c>
      <c r="J17" s="8" t="str">
        <f>_xlfn.DAYS(Append125[[#This Row],[Restoration Time]],Append125[[#This Row],[Initial Time]])&amp;"days"</f>
        <v>4days</v>
      </c>
      <c r="K17" s="8" t="str">
        <f>INT((Append125[[#This Row],[Restoration Time]]-Append125[[#This Row],[Initial Time]])*24)&amp;"hours"</f>
        <v>98hours</v>
      </c>
      <c r="L17" s="8">
        <v>37581.333333333336</v>
      </c>
      <c r="M17" s="10" t="s">
        <v>809</v>
      </c>
    </row>
    <row r="18" spans="1:13" x14ac:dyDescent="0.25">
      <c r="A18" s="3">
        <v>37577</v>
      </c>
      <c r="B18" s="1" t="s">
        <v>1155</v>
      </c>
      <c r="C18" s="1" t="s">
        <v>1156</v>
      </c>
      <c r="D18" s="1" t="s">
        <v>1157</v>
      </c>
      <c r="E18" s="7">
        <v>0</v>
      </c>
      <c r="F18" s="7">
        <v>0</v>
      </c>
      <c r="G18" s="6" t="s">
        <v>454</v>
      </c>
      <c r="H18" s="8" t="s">
        <v>6551</v>
      </c>
      <c r="I18" s="8" t="e">
        <f>INT(Append125[[#This Row],[Restoration Time]]-Append125[[#This Row],[Initial Time]])&amp;" days "&amp;TEXT(Append125[[#This Row],[Restoration Time]]-Append125[[#This Row],[Initial Time]],"hh:mm")</f>
        <v>#VALUE!</v>
      </c>
      <c r="J18" s="8" t="e">
        <f>_xlfn.DAYS(Append125[[#This Row],[Restoration Time]],Append125[[#This Row],[Initial Time]])&amp;"days"</f>
        <v>#VALUE!</v>
      </c>
      <c r="K18" s="8" t="e">
        <f>INT((Append125[[#This Row],[Restoration Time]]-Append125[[#This Row],[Initial Time]])*24)&amp;"hours"</f>
        <v>#VALUE!</v>
      </c>
      <c r="L18" s="8" t="e">
        <v>#VALUE!</v>
      </c>
      <c r="M18" s="10" t="s">
        <v>8731</v>
      </c>
    </row>
    <row r="19" spans="1:13" x14ac:dyDescent="0.25">
      <c r="A19" s="3">
        <v>37593</v>
      </c>
      <c r="B19" s="1" t="s">
        <v>230</v>
      </c>
      <c r="C19" s="1" t="s">
        <v>1159</v>
      </c>
      <c r="D19" s="1" t="s">
        <v>76</v>
      </c>
      <c r="E19" s="7">
        <v>0</v>
      </c>
      <c r="F19" s="7">
        <v>43000</v>
      </c>
      <c r="G19" s="6">
        <v>37599.9375</v>
      </c>
      <c r="H19" s="8" t="s">
        <v>6552</v>
      </c>
      <c r="I19" s="8" t="str">
        <f>INT(Append125[[#This Row],[Restoration Time]]-Append125[[#This Row],[Initial Time]])&amp;" days "&amp;TEXT(Append125[[#This Row],[Restoration Time]]-Append125[[#This Row],[Initial Time]],"hh:mm")</f>
        <v>6 days 04:00</v>
      </c>
      <c r="J19" s="8" t="str">
        <f>_xlfn.DAYS(Append125[[#This Row],[Restoration Time]],Append125[[#This Row],[Initial Time]])&amp;"days"</f>
        <v>6days</v>
      </c>
      <c r="K19" s="8" t="str">
        <f>INT((Append125[[#This Row],[Restoration Time]]-Append125[[#This Row],[Initial Time]])*24)&amp;"hours"</f>
        <v>147hours</v>
      </c>
      <c r="L19" s="8">
        <v>37599.9375</v>
      </c>
      <c r="M19" s="10" t="s">
        <v>809</v>
      </c>
    </row>
    <row r="20" spans="1:13" x14ac:dyDescent="0.25">
      <c r="A20" s="3">
        <v>37601</v>
      </c>
      <c r="B20" s="1" t="s">
        <v>25</v>
      </c>
      <c r="C20" s="1" t="s">
        <v>1160</v>
      </c>
      <c r="D20" s="1" t="s">
        <v>13</v>
      </c>
      <c r="E20" s="7">
        <v>63</v>
      </c>
      <c r="F20" s="7">
        <v>130000</v>
      </c>
      <c r="G20" s="6">
        <v>37603.916666666664</v>
      </c>
      <c r="H20" s="8" t="s">
        <v>6553</v>
      </c>
      <c r="I20" s="8" t="str">
        <f>INT(Append125[[#This Row],[Restoration Time]]-Append125[[#This Row],[Initial Time]])&amp;" days "&amp;TEXT(Append125[[#This Row],[Restoration Time]]-Append125[[#This Row],[Initial Time]],"hh:mm")</f>
        <v>2 days 08:51</v>
      </c>
      <c r="J20" s="8" t="str">
        <f>_xlfn.DAYS(Append125[[#This Row],[Restoration Time]],Append125[[#This Row],[Initial Time]])&amp;"days"</f>
        <v>2days</v>
      </c>
      <c r="K20" s="8" t="str">
        <f>INT((Append125[[#This Row],[Restoration Time]]-Append125[[#This Row],[Initial Time]])*24)&amp;"hours"</f>
        <v>56hours</v>
      </c>
      <c r="L20" s="8">
        <v>37603.916666666664</v>
      </c>
      <c r="M20" s="10" t="s">
        <v>809</v>
      </c>
    </row>
    <row r="21" spans="1:13" x14ac:dyDescent="0.25">
      <c r="A21" s="3">
        <v>37604</v>
      </c>
      <c r="B21" s="1" t="s">
        <v>395</v>
      </c>
      <c r="C21" s="1" t="s">
        <v>203</v>
      </c>
      <c r="D21" s="1" t="s">
        <v>13</v>
      </c>
      <c r="E21" s="7">
        <v>180</v>
      </c>
      <c r="F21" s="7">
        <v>1500000</v>
      </c>
      <c r="G21" s="6">
        <v>37609.666666666664</v>
      </c>
      <c r="H21" s="8" t="s">
        <v>6554</v>
      </c>
      <c r="I21" s="8" t="str">
        <f>INT(Append125[[#This Row],[Restoration Time]]-Append125[[#This Row],[Initial Time]])&amp;" days "&amp;TEXT(Append125[[#This Row],[Restoration Time]]-Append125[[#This Row],[Initial Time]],"hh:mm")</f>
        <v>5 days 05:00</v>
      </c>
      <c r="J21" s="8" t="str">
        <f>_xlfn.DAYS(Append125[[#This Row],[Restoration Time]],Append125[[#This Row],[Initial Time]])&amp;"days"</f>
        <v>5days</v>
      </c>
      <c r="K21" s="8" t="str">
        <f>INT((Append125[[#This Row],[Restoration Time]]-Append125[[#This Row],[Initial Time]])*24)&amp;"hours"</f>
        <v>124hours</v>
      </c>
      <c r="L21" s="8">
        <v>37609.666666666664</v>
      </c>
      <c r="M21" s="10" t="s">
        <v>809</v>
      </c>
    </row>
    <row r="22" spans="1:13" x14ac:dyDescent="0.25">
      <c r="A22" s="3">
        <v>37609</v>
      </c>
      <c r="B22" s="1" t="s">
        <v>395</v>
      </c>
      <c r="C22" s="1" t="s">
        <v>203</v>
      </c>
      <c r="D22" s="1" t="s">
        <v>13</v>
      </c>
      <c r="E22" s="7">
        <v>56</v>
      </c>
      <c r="F22" s="7">
        <v>385000</v>
      </c>
      <c r="G22" s="6">
        <v>37611.708333333336</v>
      </c>
      <c r="H22" s="8" t="s">
        <v>6555</v>
      </c>
      <c r="I22" s="8" t="str">
        <f>INT(Append125[[#This Row],[Restoration Time]]-Append125[[#This Row],[Initial Time]])&amp;" days "&amp;TEXT(Append125[[#This Row],[Restoration Time]]-Append125[[#This Row],[Initial Time]],"hh:mm")</f>
        <v>2 days 11:00</v>
      </c>
      <c r="J22" s="8" t="str">
        <f>_xlfn.DAYS(Append125[[#This Row],[Restoration Time]],Append125[[#This Row],[Initial Time]])&amp;"days"</f>
        <v>2days</v>
      </c>
      <c r="K22" s="8" t="str">
        <f>INT((Append125[[#This Row],[Restoration Time]]-Append125[[#This Row],[Initial Time]])*24)&amp;"hours"</f>
        <v>59hours</v>
      </c>
      <c r="L22" s="8">
        <v>37611.708333333336</v>
      </c>
      <c r="M22" s="10" t="s">
        <v>809</v>
      </c>
    </row>
    <row r="23" spans="1:13" x14ac:dyDescent="0.25">
      <c r="A23" s="3">
        <v>37615</v>
      </c>
      <c r="B23" s="1" t="s">
        <v>309</v>
      </c>
      <c r="C23" s="1" t="s">
        <v>1606</v>
      </c>
      <c r="D23" s="1" t="s">
        <v>13</v>
      </c>
      <c r="E23" s="7">
        <v>0</v>
      </c>
      <c r="F23" s="7">
        <v>95630</v>
      </c>
      <c r="G23" s="6">
        <v>37617.354166666664</v>
      </c>
      <c r="H23" s="8" t="s">
        <v>6556</v>
      </c>
      <c r="I23" s="8" t="str">
        <f>INT(Append125[[#This Row],[Restoration Time]]-Append125[[#This Row],[Initial Time]])&amp;" days "&amp;TEXT(Append125[[#This Row],[Restoration Time]]-Append125[[#This Row],[Initial Time]],"hh:mm")</f>
        <v>1 days 22:30</v>
      </c>
      <c r="J23" s="8" t="str">
        <f>_xlfn.DAYS(Append125[[#This Row],[Restoration Time]],Append125[[#This Row],[Initial Time]])&amp;"days"</f>
        <v>2days</v>
      </c>
      <c r="K23" s="8" t="str">
        <f>INT((Append125[[#This Row],[Restoration Time]]-Append125[[#This Row],[Initial Time]])*24)&amp;"hours"</f>
        <v>46hours</v>
      </c>
      <c r="L23" s="8">
        <v>37617.354166666664</v>
      </c>
      <c r="M23" s="10" t="s">
        <v>809</v>
      </c>
    </row>
    <row r="24" spans="1:13" x14ac:dyDescent="0.25">
      <c r="A24" s="3">
        <v>37615</v>
      </c>
      <c r="B24" s="1" t="s">
        <v>309</v>
      </c>
      <c r="C24" s="1" t="s">
        <v>1162</v>
      </c>
      <c r="D24" s="1" t="s">
        <v>13</v>
      </c>
      <c r="E24" s="7">
        <v>250</v>
      </c>
      <c r="F24" s="7">
        <v>106000</v>
      </c>
      <c r="G24" s="6">
        <v>37616.208333333336</v>
      </c>
      <c r="H24" s="8" t="s">
        <v>6557</v>
      </c>
      <c r="I24" s="8" t="str">
        <f>INT(Append125[[#This Row],[Restoration Time]]-Append125[[#This Row],[Initial Time]])&amp;" days "&amp;TEXT(Append125[[#This Row],[Restoration Time]]-Append125[[#This Row],[Initial Time]],"hh:mm")</f>
        <v>0 days 12:00</v>
      </c>
      <c r="J24" s="8" t="str">
        <f>_xlfn.DAYS(Append125[[#This Row],[Restoration Time]],Append125[[#This Row],[Initial Time]])&amp;"days"</f>
        <v>1days</v>
      </c>
      <c r="K24" s="8" t="str">
        <f>INT((Append125[[#This Row],[Restoration Time]]-Append125[[#This Row],[Initial Time]])*24)&amp;"hours"</f>
        <v>12hours</v>
      </c>
      <c r="L24" s="8">
        <v>37616.208333333336</v>
      </c>
      <c r="M24" s="10" t="s">
        <v>809</v>
      </c>
    </row>
    <row r="25" spans="1:13" x14ac:dyDescent="0.25">
      <c r="A25" s="3">
        <v>37646</v>
      </c>
      <c r="B25" s="1" t="s">
        <v>234</v>
      </c>
      <c r="C25" s="1" t="s">
        <v>352</v>
      </c>
      <c r="D25" s="1" t="s">
        <v>353</v>
      </c>
      <c r="E25" s="7">
        <v>0</v>
      </c>
      <c r="F25" s="7">
        <v>0</v>
      </c>
      <c r="G25" s="1" t="s">
        <v>8178</v>
      </c>
      <c r="H25" s="8" t="s">
        <v>8321</v>
      </c>
      <c r="I25" s="8" t="str">
        <f>INT(Append125[[#This Row],[Restoration Time]]-Append125[[#This Row],[Initial Time]])&amp;" days "&amp;TEXT(Append125[[#This Row],[Restoration Time]]-Append125[[#This Row],[Initial Time]],"hh:mm")</f>
        <v>1 days 00:00</v>
      </c>
      <c r="J25" s="8" t="str">
        <f>_xlfn.DAYS(Append125[[#This Row],[Restoration Time]],Append125[[#This Row],[Initial Time]])&amp;"days"</f>
        <v>1days</v>
      </c>
      <c r="K25" s="8" t="str">
        <f>INT((Append125[[#This Row],[Restoration Time]]-Append125[[#This Row],[Initial Time]])*24)&amp;"hours"</f>
        <v>24hours</v>
      </c>
      <c r="L25" s="8">
        <v>37647.083333333336</v>
      </c>
      <c r="M25" s="10" t="s">
        <v>5089</v>
      </c>
    </row>
    <row r="26" spans="1:13" x14ac:dyDescent="0.25">
      <c r="A26" s="3">
        <v>37679</v>
      </c>
      <c r="B26" s="1" t="s">
        <v>25</v>
      </c>
      <c r="C26" s="1" t="s">
        <v>357</v>
      </c>
      <c r="D26" s="1" t="s">
        <v>239</v>
      </c>
      <c r="E26" s="7">
        <v>1000</v>
      </c>
      <c r="F26" s="7">
        <v>0</v>
      </c>
      <c r="G26" s="1" t="s">
        <v>8179</v>
      </c>
      <c r="H26" s="8" t="s">
        <v>8322</v>
      </c>
      <c r="I26" s="8" t="str">
        <f>INT(Append125[[#This Row],[Restoration Time]]-Append125[[#This Row],[Initial Time]])&amp;" days "&amp;TEXT(Append125[[#This Row],[Restoration Time]]-Append125[[#This Row],[Initial Time]],"hh:mm")</f>
        <v>1 days 20:28</v>
      </c>
      <c r="J26" s="8" t="str">
        <f>_xlfn.DAYS(Append125[[#This Row],[Restoration Time]],Append125[[#This Row],[Initial Time]])&amp;"days"</f>
        <v>2days</v>
      </c>
      <c r="K26" s="8" t="str">
        <f>INT((Append125[[#This Row],[Restoration Time]]-Append125[[#This Row],[Initial Time]])*24)&amp;"hours"</f>
        <v>44hours</v>
      </c>
      <c r="L26" s="8">
        <v>37681.333333333336</v>
      </c>
      <c r="M26" s="10" t="s">
        <v>809</v>
      </c>
    </row>
    <row r="27" spans="1:13" x14ac:dyDescent="0.25">
      <c r="A27" s="3">
        <v>37714</v>
      </c>
      <c r="B27" s="1" t="s">
        <v>234</v>
      </c>
      <c r="C27" s="1" t="s">
        <v>362</v>
      </c>
      <c r="D27" s="1" t="s">
        <v>76</v>
      </c>
      <c r="E27" s="7">
        <v>300</v>
      </c>
      <c r="F27" s="7">
        <v>0</v>
      </c>
      <c r="G27" s="1" t="s">
        <v>7915</v>
      </c>
      <c r="H27" s="8" t="s">
        <v>8323</v>
      </c>
      <c r="I27" s="8" t="str">
        <f>INT(Append125[[#This Row],[Restoration Time]]-Append125[[#This Row],[Initial Time]])&amp;" days "&amp;TEXT(Append125[[#This Row],[Restoration Time]]-Append125[[#This Row],[Initial Time]],"hh:mm")</f>
        <v>2 days 22:00</v>
      </c>
      <c r="J27" s="8" t="str">
        <f>_xlfn.DAYS(Append125[[#This Row],[Restoration Time]],Append125[[#This Row],[Initial Time]])&amp;"days"</f>
        <v>3days</v>
      </c>
      <c r="K27" s="8" t="str">
        <f>INT((Append125[[#This Row],[Restoration Time]]-Append125[[#This Row],[Initial Time]])*24)&amp;"hours"</f>
        <v>70hours</v>
      </c>
      <c r="L27" s="8">
        <v>37717.208333333336</v>
      </c>
      <c r="M27" s="10" t="s">
        <v>809</v>
      </c>
    </row>
    <row r="28" spans="1:13" x14ac:dyDescent="0.25">
      <c r="A28" s="3">
        <v>37715</v>
      </c>
      <c r="B28" s="1" t="s">
        <v>39</v>
      </c>
      <c r="C28" s="1" t="s">
        <v>365</v>
      </c>
      <c r="D28" s="1" t="s">
        <v>366</v>
      </c>
      <c r="E28" s="7">
        <v>225</v>
      </c>
      <c r="F28" s="7">
        <v>0</v>
      </c>
      <c r="G28" s="1" t="s">
        <v>7916</v>
      </c>
      <c r="H28" s="8" t="s">
        <v>8324</v>
      </c>
      <c r="I28" s="8" t="str">
        <f>INT(Append125[[#This Row],[Restoration Time]]-Append125[[#This Row],[Initial Time]])&amp;" days "&amp;TEXT(Append125[[#This Row],[Restoration Time]]-Append125[[#This Row],[Initial Time]],"hh:mm")</f>
        <v>0 days 22:49</v>
      </c>
      <c r="J28" s="8" t="str">
        <f>_xlfn.DAYS(Append125[[#This Row],[Restoration Time]],Append125[[#This Row],[Initial Time]])&amp;"days"</f>
        <v>1days</v>
      </c>
      <c r="K28" s="8" t="str">
        <f>INT((Append125[[#This Row],[Restoration Time]]-Append125[[#This Row],[Initial Time]])*24)&amp;"hours"</f>
        <v>22hours</v>
      </c>
      <c r="L28" s="8">
        <v>37716.083333333336</v>
      </c>
      <c r="M28" s="10" t="s">
        <v>809</v>
      </c>
    </row>
    <row r="29" spans="1:13" x14ac:dyDescent="0.25">
      <c r="A29" s="3">
        <v>37726</v>
      </c>
      <c r="B29" s="1" t="s">
        <v>128</v>
      </c>
      <c r="C29" s="1" t="s">
        <v>369</v>
      </c>
      <c r="D29" s="1" t="s">
        <v>370</v>
      </c>
      <c r="E29" s="7">
        <v>212</v>
      </c>
      <c r="F29" s="7">
        <v>0</v>
      </c>
      <c r="G29" s="1" t="s">
        <v>7917</v>
      </c>
      <c r="H29" s="8" t="s">
        <v>8325</v>
      </c>
      <c r="I29" s="8" t="e">
        <f>INT(Append125[[#This Row],[Restoration Time]]-Append125[[#This Row],[Initial Time]])&amp;" days "&amp;TEXT(Append125[[#This Row],[Restoration Time]]-Append125[[#This Row],[Initial Time]],"hh:mm")</f>
        <v>#VALUE!</v>
      </c>
      <c r="J29" s="8" t="str">
        <f>_xlfn.DAYS(Append125[[#This Row],[Restoration Time]],Append125[[#This Row],[Initial Time]])&amp;"days"</f>
        <v>0days</v>
      </c>
      <c r="K29" s="8" t="str">
        <f>INT((Append125[[#This Row],[Restoration Time]]-Append125[[#This Row],[Initial Time]])*24)&amp;"hours"</f>
        <v>-9hours</v>
      </c>
      <c r="L29" s="8">
        <v>37726.087500000001</v>
      </c>
      <c r="M29" s="10" t="s">
        <v>8731</v>
      </c>
    </row>
    <row r="30" spans="1:13" x14ac:dyDescent="0.25">
      <c r="A30" s="3">
        <v>37739</v>
      </c>
      <c r="B30" s="1" t="s">
        <v>375</v>
      </c>
      <c r="C30" s="1" t="s">
        <v>377</v>
      </c>
      <c r="D30" s="1" t="s">
        <v>378</v>
      </c>
      <c r="E30" s="7">
        <v>0</v>
      </c>
      <c r="F30" s="7">
        <v>0</v>
      </c>
      <c r="G30" s="1" t="s">
        <v>8316</v>
      </c>
      <c r="H30" s="8" t="s">
        <v>8326</v>
      </c>
      <c r="I30" s="8" t="str">
        <f>INT(Append125[[#This Row],[Restoration Time]]-Append125[[#This Row],[Initial Time]])&amp;" days "&amp;TEXT(Append125[[#This Row],[Restoration Time]]-Append125[[#This Row],[Initial Time]],"hh:mm")</f>
        <v>1 days 08:19</v>
      </c>
      <c r="J30" s="8" t="str">
        <f>_xlfn.DAYS(Append125[[#This Row],[Restoration Time]],Append125[[#This Row],[Initial Time]])&amp;"days"</f>
        <v>1days</v>
      </c>
      <c r="K30" s="8" t="str">
        <f>INT((Append125[[#This Row],[Restoration Time]]-Append125[[#This Row],[Initial Time]])*24)&amp;"hours"</f>
        <v>32hours</v>
      </c>
      <c r="L30" s="8">
        <v>37740.5</v>
      </c>
      <c r="M30" s="10" t="s">
        <v>378</v>
      </c>
    </row>
    <row r="31" spans="1:13" x14ac:dyDescent="0.25">
      <c r="A31" s="3">
        <v>37743</v>
      </c>
      <c r="B31" s="1" t="s">
        <v>25</v>
      </c>
      <c r="C31" s="1" t="s">
        <v>385</v>
      </c>
      <c r="D31" s="1" t="s">
        <v>28</v>
      </c>
      <c r="E31" s="7">
        <v>130</v>
      </c>
      <c r="F31" s="7">
        <v>0</v>
      </c>
      <c r="G31" s="1" t="s">
        <v>8180</v>
      </c>
      <c r="H31" s="8" t="s">
        <v>8327</v>
      </c>
      <c r="I31" s="8" t="str">
        <f>INT(Append125[[#This Row],[Restoration Time]]-Append125[[#This Row],[Initial Time]])&amp;" days "&amp;TEXT(Append125[[#This Row],[Restoration Time]]-Append125[[#This Row],[Initial Time]],"hh:mm")</f>
        <v>1 days 00:00</v>
      </c>
      <c r="J31" s="8" t="str">
        <f>_xlfn.DAYS(Append125[[#This Row],[Restoration Time]],Append125[[#This Row],[Initial Time]])&amp;"days"</f>
        <v>1days</v>
      </c>
      <c r="K31" s="8" t="str">
        <f>INT((Append125[[#This Row],[Restoration Time]]-Append125[[#This Row],[Initial Time]])*24)&amp;"hours"</f>
        <v>24hours</v>
      </c>
      <c r="L31" s="8">
        <v>37744.333333333336</v>
      </c>
      <c r="M31" s="10" t="s">
        <v>809</v>
      </c>
    </row>
    <row r="32" spans="1:13" x14ac:dyDescent="0.25">
      <c r="A32" s="3">
        <v>37743</v>
      </c>
      <c r="B32" s="1" t="s">
        <v>25</v>
      </c>
      <c r="C32" s="1" t="s">
        <v>382</v>
      </c>
      <c r="D32" s="1" t="s">
        <v>28</v>
      </c>
      <c r="E32" s="7">
        <v>1500</v>
      </c>
      <c r="F32" s="7">
        <v>0</v>
      </c>
      <c r="G32" s="1" t="s">
        <v>8317</v>
      </c>
      <c r="H32" s="8" t="s">
        <v>8328</v>
      </c>
      <c r="I32" s="8" t="str">
        <f>INT(Append125[[#This Row],[Restoration Time]]-Append125[[#This Row],[Initial Time]])&amp;" days "&amp;TEXT(Append125[[#This Row],[Restoration Time]]-Append125[[#This Row],[Initial Time]],"hh:mm")</f>
        <v>2 days 07:00</v>
      </c>
      <c r="J32" s="8" t="str">
        <f>_xlfn.DAYS(Append125[[#This Row],[Restoration Time]],Append125[[#This Row],[Initial Time]])&amp;"days"</f>
        <v>2days</v>
      </c>
      <c r="K32" s="8" t="str">
        <f>INT((Append125[[#This Row],[Restoration Time]]-Append125[[#This Row],[Initial Time]])*24)&amp;"hours"</f>
        <v>54hours</v>
      </c>
      <c r="L32" s="8">
        <v>37745.5</v>
      </c>
      <c r="M32" s="10" t="s">
        <v>809</v>
      </c>
    </row>
    <row r="33" spans="1:13" x14ac:dyDescent="0.25">
      <c r="A33" s="3">
        <v>37756</v>
      </c>
      <c r="B33" s="1" t="s">
        <v>375</v>
      </c>
      <c r="C33" s="1" t="s">
        <v>1562</v>
      </c>
      <c r="D33" s="1" t="s">
        <v>1563</v>
      </c>
      <c r="E33" s="7">
        <v>240</v>
      </c>
      <c r="F33" s="7">
        <v>0</v>
      </c>
      <c r="G33" s="1" t="s">
        <v>7918</v>
      </c>
      <c r="H33" s="8" t="s">
        <v>8329</v>
      </c>
      <c r="I33" s="8" t="str">
        <f>INT(Append125[[#This Row],[Restoration Time]]-Append125[[#This Row],[Initial Time]])&amp;" days "&amp;TEXT(Append125[[#This Row],[Restoration Time]]-Append125[[#This Row],[Initial Time]],"hh:mm")</f>
        <v>32 days 00:00</v>
      </c>
      <c r="J33" s="8" t="str">
        <f>_xlfn.DAYS(Append125[[#This Row],[Restoration Time]],Append125[[#This Row],[Initial Time]])&amp;"days"</f>
        <v>32days</v>
      </c>
      <c r="K33" s="8" t="str">
        <f>INT((Append125[[#This Row],[Restoration Time]]-Append125[[#This Row],[Initial Time]])*24)&amp;"hours"</f>
        <v>768hours</v>
      </c>
      <c r="L33" s="8">
        <v>37788.083333333336</v>
      </c>
      <c r="M33" s="10" t="s">
        <v>809</v>
      </c>
    </row>
    <row r="34" spans="1:13" x14ac:dyDescent="0.25">
      <c r="A34" s="3">
        <v>37756</v>
      </c>
      <c r="B34" s="1" t="s">
        <v>128</v>
      </c>
      <c r="C34" s="1" t="s">
        <v>324</v>
      </c>
      <c r="D34" s="1" t="s">
        <v>1559</v>
      </c>
      <c r="E34" s="7">
        <v>476</v>
      </c>
      <c r="F34" s="7">
        <v>0</v>
      </c>
      <c r="G34" s="1" t="s">
        <v>8181</v>
      </c>
      <c r="H34" s="8" t="s">
        <v>8330</v>
      </c>
      <c r="I34" s="8" t="str">
        <f>INT(Append125[[#This Row],[Restoration Time]]-Append125[[#This Row],[Initial Time]])&amp;" days "&amp;TEXT(Append125[[#This Row],[Restoration Time]]-Append125[[#This Row],[Initial Time]],"hh:mm")</f>
        <v>0 days 00:37</v>
      </c>
      <c r="J34" s="8" t="str">
        <f>_xlfn.DAYS(Append125[[#This Row],[Restoration Time]],Append125[[#This Row],[Initial Time]])&amp;"days"</f>
        <v>0days</v>
      </c>
      <c r="K34" s="8" t="str">
        <f>INT((Append125[[#This Row],[Restoration Time]]-Append125[[#This Row],[Initial Time]])*24)&amp;"hours"</f>
        <v>0hours</v>
      </c>
      <c r="L34" s="8">
        <v>37756.145138888889</v>
      </c>
      <c r="M34" s="10" t="s">
        <v>8731</v>
      </c>
    </row>
    <row r="35" spans="1:13" x14ac:dyDescent="0.25">
      <c r="A35" s="3">
        <v>37787</v>
      </c>
      <c r="B35" s="1" t="s">
        <v>10</v>
      </c>
      <c r="C35" s="1" t="s">
        <v>1566</v>
      </c>
      <c r="D35" s="1" t="s">
        <v>1567</v>
      </c>
      <c r="E35" s="7">
        <v>0</v>
      </c>
      <c r="F35" s="7">
        <v>0</v>
      </c>
      <c r="G35" s="1" t="s">
        <v>7919</v>
      </c>
      <c r="H35" s="8" t="s">
        <v>8331</v>
      </c>
      <c r="I35" s="8" t="str">
        <f>INT(Append125[[#This Row],[Restoration Time]]-Append125[[#This Row],[Initial Time]])&amp;" days "&amp;TEXT(Append125[[#This Row],[Restoration Time]]-Append125[[#This Row],[Initial Time]],"hh:mm")</f>
        <v>1 days 01:48</v>
      </c>
      <c r="J35" s="8" t="str">
        <f>_xlfn.DAYS(Append125[[#This Row],[Restoration Time]],Append125[[#This Row],[Initial Time]])&amp;"days"</f>
        <v>1days</v>
      </c>
      <c r="K35" s="8" t="str">
        <f>INT((Append125[[#This Row],[Restoration Time]]-Append125[[#This Row],[Initial Time]])*24)&amp;"hours"</f>
        <v>25hours</v>
      </c>
      <c r="L35" s="8">
        <v>37788.208333333336</v>
      </c>
      <c r="M35" s="10" t="s">
        <v>8731</v>
      </c>
    </row>
    <row r="36" spans="1:13" x14ac:dyDescent="0.25">
      <c r="A36" s="3">
        <v>37802</v>
      </c>
      <c r="B36" s="1" t="s">
        <v>230</v>
      </c>
      <c r="C36" s="1" t="s">
        <v>1569</v>
      </c>
      <c r="D36" s="1" t="s">
        <v>1570</v>
      </c>
      <c r="E36" s="7">
        <v>0</v>
      </c>
      <c r="F36" s="7">
        <v>0</v>
      </c>
      <c r="G36" s="1" t="s">
        <v>8182</v>
      </c>
      <c r="H36" s="8" t="s">
        <v>8332</v>
      </c>
      <c r="I36" s="8" t="str">
        <f>INT(Append125[[#This Row],[Restoration Time]]-Append125[[#This Row],[Initial Time]])&amp;" days "&amp;TEXT(Append125[[#This Row],[Restoration Time]]-Append125[[#This Row],[Initial Time]],"hh:mm")</f>
        <v>0 days 11:00</v>
      </c>
      <c r="J36" s="8" t="str">
        <f>_xlfn.DAYS(Append125[[#This Row],[Restoration Time]],Append125[[#This Row],[Initial Time]])&amp;"days"</f>
        <v>0days</v>
      </c>
      <c r="K36" s="8" t="str">
        <f>INT((Append125[[#This Row],[Restoration Time]]-Append125[[#This Row],[Initial Time]])*24)&amp;"hours"</f>
        <v>11hours</v>
      </c>
      <c r="L36" s="8">
        <v>37802.5</v>
      </c>
      <c r="M36" s="10" t="s">
        <v>809</v>
      </c>
    </row>
    <row r="37" spans="1:13" x14ac:dyDescent="0.25">
      <c r="A37" s="3">
        <v>37803</v>
      </c>
      <c r="B37" s="1" t="s">
        <v>10</v>
      </c>
      <c r="C37" s="1" t="s">
        <v>1575</v>
      </c>
      <c r="D37" s="1" t="s">
        <v>1576</v>
      </c>
      <c r="E37" s="7">
        <v>1000</v>
      </c>
      <c r="F37" s="7">
        <v>0</v>
      </c>
      <c r="G37" s="1" t="s">
        <v>7920</v>
      </c>
      <c r="H37" s="8" t="s">
        <v>8333</v>
      </c>
      <c r="I37" s="8" t="str">
        <f>INT(Append125[[#This Row],[Restoration Time]]-Append125[[#This Row],[Initial Time]])&amp;" days "&amp;TEXT(Append125[[#This Row],[Restoration Time]]-Append125[[#This Row],[Initial Time]],"hh:mm")</f>
        <v>0 days 00:35</v>
      </c>
      <c r="J37" s="8" t="str">
        <f>_xlfn.DAYS(Append125[[#This Row],[Restoration Time]],Append125[[#This Row],[Initial Time]])&amp;"days"</f>
        <v>0days</v>
      </c>
      <c r="K37" s="8" t="str">
        <f>INT((Append125[[#This Row],[Restoration Time]]-Append125[[#This Row],[Initial Time]])*24)&amp;"hours"</f>
        <v>0hours</v>
      </c>
      <c r="L37" s="8">
        <v>37803.159722222219</v>
      </c>
      <c r="M37" s="10" t="s">
        <v>8731</v>
      </c>
    </row>
    <row r="38" spans="1:13" x14ac:dyDescent="0.25">
      <c r="A38" s="3">
        <v>37804</v>
      </c>
      <c r="B38" s="1" t="s">
        <v>10</v>
      </c>
      <c r="C38" s="1" t="s">
        <v>12</v>
      </c>
      <c r="D38" s="1" t="s">
        <v>1185</v>
      </c>
      <c r="E38" s="7">
        <v>200</v>
      </c>
      <c r="F38" s="7">
        <v>0</v>
      </c>
      <c r="G38" s="1" t="s">
        <v>7921</v>
      </c>
      <c r="H38" s="8" t="s">
        <v>8334</v>
      </c>
      <c r="I38" s="8" t="str">
        <f>INT(Append125[[#This Row],[Restoration Time]]-Append125[[#This Row],[Initial Time]])&amp;" days "&amp;TEXT(Append125[[#This Row],[Restoration Time]]-Append125[[#This Row],[Initial Time]],"hh:mm")</f>
        <v>0 days 02:05</v>
      </c>
      <c r="J38" s="8" t="str">
        <f>_xlfn.DAYS(Append125[[#This Row],[Restoration Time]],Append125[[#This Row],[Initial Time]])&amp;"days"</f>
        <v>0days</v>
      </c>
      <c r="K38" s="8" t="str">
        <f>INT((Append125[[#This Row],[Restoration Time]]-Append125[[#This Row],[Initial Time]])*24)&amp;"hours"</f>
        <v>2hours</v>
      </c>
      <c r="L38" s="8">
        <v>37804.165972222225</v>
      </c>
      <c r="M38" s="10" t="s">
        <v>8731</v>
      </c>
    </row>
    <row r="39" spans="1:13" x14ac:dyDescent="0.25">
      <c r="A39" s="3">
        <v>37806</v>
      </c>
      <c r="B39" s="1" t="s">
        <v>234</v>
      </c>
      <c r="C39" s="1" t="s">
        <v>1586</v>
      </c>
      <c r="D39" s="1" t="s">
        <v>1182</v>
      </c>
      <c r="E39" s="7">
        <v>200</v>
      </c>
      <c r="F39" s="7">
        <v>0</v>
      </c>
      <c r="G39" s="1" t="s">
        <v>7922</v>
      </c>
      <c r="H39" s="8" t="s">
        <v>8335</v>
      </c>
      <c r="I39" s="8" t="str">
        <f>INT(Append125[[#This Row],[Restoration Time]]-Append125[[#This Row],[Initial Time]])&amp;" days "&amp;TEXT(Append125[[#This Row],[Restoration Time]]-Append125[[#This Row],[Initial Time]],"hh:mm")</f>
        <v>1 days 21:19</v>
      </c>
      <c r="J39" s="8" t="str">
        <f>_xlfn.DAYS(Append125[[#This Row],[Restoration Time]],Append125[[#This Row],[Initial Time]])&amp;"days"</f>
        <v>2days</v>
      </c>
      <c r="K39" s="8" t="str">
        <f>INT((Append125[[#This Row],[Restoration Time]]-Append125[[#This Row],[Initial Time]])*24)&amp;"hours"</f>
        <v>45hours</v>
      </c>
      <c r="L39" s="8">
        <v>37808.375</v>
      </c>
      <c r="M39" s="10" t="s">
        <v>809</v>
      </c>
    </row>
    <row r="40" spans="1:13" x14ac:dyDescent="0.25">
      <c r="A40" s="3">
        <v>37806</v>
      </c>
      <c r="B40" s="1" t="s">
        <v>234</v>
      </c>
      <c r="C40" s="1" t="s">
        <v>1582</v>
      </c>
      <c r="D40" s="1" t="s">
        <v>28</v>
      </c>
      <c r="E40" s="7">
        <v>82.5</v>
      </c>
      <c r="F40" s="7">
        <v>0</v>
      </c>
      <c r="G40" s="1" t="s">
        <v>7923</v>
      </c>
      <c r="H40" s="8" t="s">
        <v>8336</v>
      </c>
      <c r="I40" s="8" t="str">
        <f>INT(Append125[[#This Row],[Restoration Time]]-Append125[[#This Row],[Initial Time]])&amp;" days "&amp;TEXT(Append125[[#This Row],[Restoration Time]]-Append125[[#This Row],[Initial Time]],"hh:mm")</f>
        <v>1 days 19:00</v>
      </c>
      <c r="J40" s="8" t="str">
        <f>_xlfn.DAYS(Append125[[#This Row],[Restoration Time]],Append125[[#This Row],[Initial Time]])&amp;"days"</f>
        <v>2days</v>
      </c>
      <c r="K40" s="8" t="str">
        <f>INT((Append125[[#This Row],[Restoration Time]]-Append125[[#This Row],[Initial Time]])*24)&amp;"hours"</f>
        <v>42hours</v>
      </c>
      <c r="L40" s="8">
        <v>37808.166666666664</v>
      </c>
      <c r="M40" s="10" t="s">
        <v>809</v>
      </c>
    </row>
    <row r="41" spans="1:13" x14ac:dyDescent="0.25">
      <c r="A41" s="3">
        <v>37806</v>
      </c>
      <c r="B41" s="1" t="s">
        <v>375</v>
      </c>
      <c r="C41" s="1" t="s">
        <v>1580</v>
      </c>
      <c r="D41" s="1" t="s">
        <v>28</v>
      </c>
      <c r="E41" s="7">
        <v>150</v>
      </c>
      <c r="F41" s="7">
        <v>0</v>
      </c>
      <c r="G41" s="1" t="s">
        <v>8183</v>
      </c>
      <c r="H41" s="8" t="s">
        <v>8337</v>
      </c>
      <c r="I41" s="8" t="str">
        <f>INT(Append125[[#This Row],[Restoration Time]]-Append125[[#This Row],[Initial Time]])&amp;" days "&amp;TEXT(Append125[[#This Row],[Restoration Time]]-Append125[[#This Row],[Initial Time]],"hh:mm")</f>
        <v>0 days 04:00</v>
      </c>
      <c r="J41" s="8" t="str">
        <f>_xlfn.DAYS(Append125[[#This Row],[Restoration Time]],Append125[[#This Row],[Initial Time]])&amp;"days"</f>
        <v>0days</v>
      </c>
      <c r="K41" s="8" t="str">
        <f>INT((Append125[[#This Row],[Restoration Time]]-Append125[[#This Row],[Initial Time]])*24)&amp;"hours"</f>
        <v>3hours</v>
      </c>
      <c r="L41" s="8">
        <v>37806.416666666664</v>
      </c>
      <c r="M41" s="10" t="s">
        <v>809</v>
      </c>
    </row>
    <row r="42" spans="1:13" x14ac:dyDescent="0.25">
      <c r="A42" s="3">
        <v>37807</v>
      </c>
      <c r="B42" s="1" t="s">
        <v>375</v>
      </c>
      <c r="C42" s="1" t="s">
        <v>994</v>
      </c>
      <c r="D42" s="1" t="s">
        <v>1182</v>
      </c>
      <c r="E42" s="7">
        <v>80</v>
      </c>
      <c r="F42" s="7">
        <v>0</v>
      </c>
      <c r="G42" s="1" t="s">
        <v>8184</v>
      </c>
      <c r="H42" s="8" t="s">
        <v>8338</v>
      </c>
      <c r="I42" s="8" t="str">
        <f>INT(Append125[[#This Row],[Restoration Time]]-Append125[[#This Row],[Initial Time]])&amp;" days "&amp;TEXT(Append125[[#This Row],[Restoration Time]]-Append125[[#This Row],[Initial Time]],"hh:mm")</f>
        <v>0 days 04:00</v>
      </c>
      <c r="J42" s="8" t="str">
        <f>_xlfn.DAYS(Append125[[#This Row],[Restoration Time]],Append125[[#This Row],[Initial Time]])&amp;"days"</f>
        <v>0days</v>
      </c>
      <c r="K42" s="8" t="str">
        <f>INT((Append125[[#This Row],[Restoration Time]]-Append125[[#This Row],[Initial Time]])*24)&amp;"hours"</f>
        <v>3hours</v>
      </c>
      <c r="L42" s="8">
        <v>37807.291666666664</v>
      </c>
      <c r="M42" s="10" t="s">
        <v>809</v>
      </c>
    </row>
    <row r="43" spans="1:13" x14ac:dyDescent="0.25">
      <c r="A43" s="3">
        <v>37809</v>
      </c>
      <c r="B43" s="1" t="s">
        <v>375</v>
      </c>
      <c r="C43" s="1" t="s">
        <v>994</v>
      </c>
      <c r="D43" s="1" t="s">
        <v>28</v>
      </c>
      <c r="E43" s="7">
        <v>0</v>
      </c>
      <c r="F43" s="7">
        <v>0</v>
      </c>
      <c r="G43" s="1" t="s">
        <v>7924</v>
      </c>
      <c r="H43" s="8" t="s">
        <v>8339</v>
      </c>
      <c r="I43" s="8" t="e">
        <f>INT(Append125[[#This Row],[Restoration Time]]-Append125[[#This Row],[Initial Time]])&amp;" days "&amp;TEXT(Append125[[#This Row],[Restoration Time]]-Append125[[#This Row],[Initial Time]],"hh:mm")</f>
        <v>#VALUE!</v>
      </c>
      <c r="J43" s="8" t="str">
        <f>_xlfn.DAYS(Append125[[#This Row],[Restoration Time]],Append125[[#This Row],[Initial Time]])&amp;"days"</f>
        <v>0days</v>
      </c>
      <c r="K43" s="8" t="str">
        <f>INT((Append125[[#This Row],[Restoration Time]]-Append125[[#This Row],[Initial Time]])*24)&amp;"hours"</f>
        <v>-6hours</v>
      </c>
      <c r="L43" s="8">
        <v>37809.125</v>
      </c>
      <c r="M43" s="10" t="s">
        <v>809</v>
      </c>
    </row>
    <row r="44" spans="1:13" x14ac:dyDescent="0.25">
      <c r="A44" s="3">
        <v>37810</v>
      </c>
      <c r="B44" s="1" t="s">
        <v>234</v>
      </c>
      <c r="C44" s="1" t="s">
        <v>919</v>
      </c>
      <c r="D44" s="1" t="s">
        <v>28</v>
      </c>
      <c r="E44" s="7">
        <v>11000</v>
      </c>
      <c r="F44" s="7">
        <v>0</v>
      </c>
      <c r="G44" s="1" t="s">
        <v>7925</v>
      </c>
      <c r="H44" s="8" t="s">
        <v>8340</v>
      </c>
      <c r="I44" s="8" t="str">
        <f>INT(Append125[[#This Row],[Restoration Time]]-Append125[[#This Row],[Initial Time]])&amp;" days "&amp;TEXT(Append125[[#This Row],[Restoration Time]]-Append125[[#This Row],[Initial Time]],"hh:mm")</f>
        <v>3 days 00:00</v>
      </c>
      <c r="J44" s="8" t="str">
        <f>_xlfn.DAYS(Append125[[#This Row],[Restoration Time]],Append125[[#This Row],[Initial Time]])&amp;"days"</f>
        <v>3days</v>
      </c>
      <c r="K44" s="8" t="str">
        <f>INT((Append125[[#This Row],[Restoration Time]]-Append125[[#This Row],[Initial Time]])*24)&amp;"hours"</f>
        <v>72hours</v>
      </c>
      <c r="L44" s="8">
        <v>37813.166666666664</v>
      </c>
      <c r="M44" s="10" t="s">
        <v>809</v>
      </c>
    </row>
    <row r="45" spans="1:13" x14ac:dyDescent="0.25">
      <c r="A45" s="3">
        <v>37811</v>
      </c>
      <c r="B45" s="1" t="s">
        <v>25</v>
      </c>
      <c r="C45" s="1" t="s">
        <v>1592</v>
      </c>
      <c r="D45" s="1" t="s">
        <v>28</v>
      </c>
      <c r="E45" s="7">
        <v>120</v>
      </c>
      <c r="F45" s="7">
        <v>0</v>
      </c>
      <c r="G45" s="1" t="s">
        <v>7926</v>
      </c>
      <c r="H45" s="8" t="s">
        <v>8341</v>
      </c>
      <c r="I45" s="8" t="str">
        <f>INT(Append125[[#This Row],[Restoration Time]]-Append125[[#This Row],[Initial Time]])&amp;" days "&amp;TEXT(Append125[[#This Row],[Restoration Time]]-Append125[[#This Row],[Initial Time]],"hh:mm")</f>
        <v>0 days 01:55</v>
      </c>
      <c r="J45" s="8" t="str">
        <f>_xlfn.DAYS(Append125[[#This Row],[Restoration Time]],Append125[[#This Row],[Initial Time]])&amp;"days"</f>
        <v>0days</v>
      </c>
      <c r="K45" s="8" t="str">
        <f>INT((Append125[[#This Row],[Restoration Time]]-Append125[[#This Row],[Initial Time]])*24)&amp;"hours"</f>
        <v>1hours</v>
      </c>
      <c r="L45" s="8">
        <v>37811.29791666667</v>
      </c>
      <c r="M45" s="10" t="s">
        <v>809</v>
      </c>
    </row>
    <row r="46" spans="1:13" x14ac:dyDescent="0.25">
      <c r="A46" s="3">
        <v>37817</v>
      </c>
      <c r="B46" s="1" t="s">
        <v>128</v>
      </c>
      <c r="C46" s="1" t="s">
        <v>896</v>
      </c>
      <c r="D46" s="1" t="s">
        <v>1595</v>
      </c>
      <c r="E46" s="7">
        <v>265</v>
      </c>
      <c r="F46" s="7">
        <v>0</v>
      </c>
      <c r="G46" s="1" t="s">
        <v>8185</v>
      </c>
      <c r="H46" s="8" t="s">
        <v>8342</v>
      </c>
      <c r="I46" s="8" t="str">
        <f>INT(Append125[[#This Row],[Restoration Time]]-Append125[[#This Row],[Initial Time]])&amp;" days "&amp;TEXT(Append125[[#This Row],[Restoration Time]]-Append125[[#This Row],[Initial Time]],"hh:mm")</f>
        <v>6 days 02:06</v>
      </c>
      <c r="J46" s="8" t="str">
        <f>_xlfn.DAYS(Append125[[#This Row],[Restoration Time]],Append125[[#This Row],[Initial Time]])&amp;"days"</f>
        <v>6days</v>
      </c>
      <c r="K46" s="8" t="str">
        <f>INT((Append125[[#This Row],[Restoration Time]]-Append125[[#This Row],[Initial Time]])*24)&amp;"hours"</f>
        <v>146hours</v>
      </c>
      <c r="L46" s="8">
        <v>37823.4375</v>
      </c>
      <c r="M46" s="10" t="s">
        <v>809</v>
      </c>
    </row>
    <row r="47" spans="1:13" x14ac:dyDescent="0.25">
      <c r="A47" s="3">
        <v>37823</v>
      </c>
      <c r="B47" s="1" t="s">
        <v>309</v>
      </c>
      <c r="C47" s="1" t="s">
        <v>891</v>
      </c>
      <c r="D47" s="1" t="s">
        <v>1182</v>
      </c>
      <c r="E47" s="7">
        <v>750</v>
      </c>
      <c r="F47" s="7">
        <v>0</v>
      </c>
      <c r="G47" s="1" t="s">
        <v>8186</v>
      </c>
      <c r="H47" s="8" t="s">
        <v>8343</v>
      </c>
      <c r="I47" s="8" t="str">
        <f>INT(Append125[[#This Row],[Restoration Time]]-Append125[[#This Row],[Initial Time]])&amp;" days "&amp;TEXT(Append125[[#This Row],[Restoration Time]]-Append125[[#This Row],[Initial Time]],"hh:mm")</f>
        <v>3 days 00:18</v>
      </c>
      <c r="J47" s="8" t="str">
        <f>_xlfn.DAYS(Append125[[#This Row],[Restoration Time]],Append125[[#This Row],[Initial Time]])&amp;"days"</f>
        <v>3days</v>
      </c>
      <c r="K47" s="8" t="str">
        <f>INT((Append125[[#This Row],[Restoration Time]]-Append125[[#This Row],[Initial Time]])*24)&amp;"hours"</f>
        <v>72hours</v>
      </c>
      <c r="L47" s="8">
        <v>37826.231249999997</v>
      </c>
      <c r="M47" s="10" t="s">
        <v>809</v>
      </c>
    </row>
    <row r="48" spans="1:13" x14ac:dyDescent="0.25">
      <c r="A48" s="3">
        <v>37830</v>
      </c>
      <c r="B48" s="1" t="s">
        <v>10</v>
      </c>
      <c r="C48" s="1" t="s">
        <v>399</v>
      </c>
      <c r="D48" s="1" t="s">
        <v>1602</v>
      </c>
      <c r="E48" s="7">
        <v>440</v>
      </c>
      <c r="F48" s="7">
        <v>0</v>
      </c>
      <c r="G48" s="1" t="s">
        <v>7927</v>
      </c>
      <c r="H48" s="8" t="s">
        <v>8344</v>
      </c>
      <c r="I48" s="8" t="str">
        <f>INT(Append125[[#This Row],[Restoration Time]]-Append125[[#This Row],[Initial Time]])&amp;" days "&amp;TEXT(Append125[[#This Row],[Restoration Time]]-Append125[[#This Row],[Initial Time]],"hh:mm")</f>
        <v>0 days 01:40</v>
      </c>
      <c r="J48" s="8" t="str">
        <f>_xlfn.DAYS(Append125[[#This Row],[Restoration Time]],Append125[[#This Row],[Initial Time]])&amp;"days"</f>
        <v>0days</v>
      </c>
      <c r="K48" s="8" t="str">
        <f>INT((Append125[[#This Row],[Restoration Time]]-Append125[[#This Row],[Initial Time]])*24)&amp;"hours"</f>
        <v>1hours</v>
      </c>
      <c r="L48" s="8">
        <v>37830.357638888891</v>
      </c>
      <c r="M48" s="10" t="s">
        <v>8731</v>
      </c>
    </row>
    <row r="49" spans="1:13" x14ac:dyDescent="0.25">
      <c r="A49" s="3">
        <v>37987</v>
      </c>
      <c r="B49" s="1" t="s">
        <v>10</v>
      </c>
      <c r="C49" s="1" t="s">
        <v>12</v>
      </c>
      <c r="D49" s="1" t="s">
        <v>13</v>
      </c>
      <c r="E49" s="7">
        <v>170</v>
      </c>
      <c r="F49" s="7">
        <v>0</v>
      </c>
      <c r="G49" s="1" t="s">
        <v>7928</v>
      </c>
      <c r="H49" s="8" t="s">
        <v>8345</v>
      </c>
      <c r="I49" s="8" t="str">
        <f>INT(Append125[[#This Row],[Restoration Time]]-Append125[[#This Row],[Initial Time]])&amp;" days "&amp;TEXT(Append125[[#This Row],[Restoration Time]]-Append125[[#This Row],[Initial Time]],"hh:mm")</f>
        <v>0 days 20:30</v>
      </c>
      <c r="J49" s="8" t="str">
        <f>_xlfn.DAYS(Append125[[#This Row],[Restoration Time]],Append125[[#This Row],[Initial Time]])&amp;"days"</f>
        <v>1days</v>
      </c>
      <c r="K49" s="8" t="str">
        <f>INT((Append125[[#This Row],[Restoration Time]]-Append125[[#This Row],[Initial Time]])*24)&amp;"hours"</f>
        <v>20hours</v>
      </c>
      <c r="L49" s="8">
        <v>37988.166666666664</v>
      </c>
      <c r="M49" s="10" t="s">
        <v>809</v>
      </c>
    </row>
    <row r="50" spans="1:13" x14ac:dyDescent="0.25">
      <c r="A50" s="3">
        <v>37993</v>
      </c>
      <c r="B50" s="1" t="s">
        <v>10</v>
      </c>
      <c r="C50" s="1" t="s">
        <v>287</v>
      </c>
      <c r="D50" s="1" t="s">
        <v>288</v>
      </c>
      <c r="E50" s="7">
        <v>150</v>
      </c>
      <c r="F50" s="7">
        <v>0</v>
      </c>
      <c r="G50" s="1" t="s">
        <v>7929</v>
      </c>
      <c r="H50" s="8">
        <v>37993</v>
      </c>
      <c r="I50" s="8" t="str">
        <f>INT(Append125[[#This Row],[Restoration Time]]-Append125[[#This Row],[Initial Time]])&amp;" days "&amp;TEXT(Append125[[#This Row],[Restoration Time]]-Append125[[#This Row],[Initial Time]],"hh:mm")</f>
        <v>3 days 05:00</v>
      </c>
      <c r="J50" s="8" t="str">
        <f>_xlfn.DAYS(Append125[[#This Row],[Restoration Time]],Append125[[#This Row],[Initial Time]])&amp;"days"</f>
        <v>3days</v>
      </c>
      <c r="K50" s="8" t="str">
        <f>INT((Append125[[#This Row],[Restoration Time]]-Append125[[#This Row],[Initial Time]])*24)&amp;"hours"</f>
        <v>77hours</v>
      </c>
      <c r="L50" s="8">
        <v>37996.208333333336</v>
      </c>
      <c r="M50" s="10" t="s">
        <v>809</v>
      </c>
    </row>
    <row r="51" spans="1:13" x14ac:dyDescent="0.25">
      <c r="A51" s="3">
        <v>37994</v>
      </c>
      <c r="B51" s="1" t="s">
        <v>39</v>
      </c>
      <c r="C51" s="1" t="s">
        <v>290</v>
      </c>
      <c r="D51" s="1" t="s">
        <v>291</v>
      </c>
      <c r="E51" s="7">
        <v>100</v>
      </c>
      <c r="F51" s="7">
        <v>0</v>
      </c>
      <c r="G51" s="1" t="s">
        <v>7930</v>
      </c>
      <c r="H51" s="8" t="s">
        <v>8346</v>
      </c>
      <c r="I51" s="8" t="str">
        <f>INT(Append125[[#This Row],[Restoration Time]]-Append125[[#This Row],[Initial Time]])&amp;" days "&amp;TEXT(Append125[[#This Row],[Restoration Time]]-Append125[[#This Row],[Initial Time]],"hh:mm")</f>
        <v>2 days 04:00</v>
      </c>
      <c r="J51" s="8" t="str">
        <f>_xlfn.DAYS(Append125[[#This Row],[Restoration Time]],Append125[[#This Row],[Initial Time]])&amp;"days"</f>
        <v>2days</v>
      </c>
      <c r="K51" s="8" t="str">
        <f>INT((Append125[[#This Row],[Restoration Time]]-Append125[[#This Row],[Initial Time]])*24)&amp;"hours"</f>
        <v>51hours</v>
      </c>
      <c r="L51" s="8">
        <v>37996.291666666664</v>
      </c>
      <c r="M51" s="10" t="s">
        <v>8731</v>
      </c>
    </row>
    <row r="52" spans="1:13" x14ac:dyDescent="0.25">
      <c r="A52" s="3">
        <v>38000</v>
      </c>
      <c r="B52" s="1" t="s">
        <v>39</v>
      </c>
      <c r="C52" s="1" t="s">
        <v>290</v>
      </c>
      <c r="D52" s="1" t="s">
        <v>291</v>
      </c>
      <c r="E52" s="7">
        <v>100</v>
      </c>
      <c r="F52" s="7">
        <v>0</v>
      </c>
      <c r="G52" s="1" t="s">
        <v>8318</v>
      </c>
      <c r="H52" s="8" t="s">
        <v>8347</v>
      </c>
      <c r="I52" s="8" t="str">
        <f>INT(Append125[[#This Row],[Restoration Time]]-Append125[[#This Row],[Initial Time]])&amp;" days "&amp;TEXT(Append125[[#This Row],[Restoration Time]]-Append125[[#This Row],[Initial Time]],"hh:mm")</f>
        <v>3 days 06:00</v>
      </c>
      <c r="J52" s="8" t="str">
        <f>_xlfn.DAYS(Append125[[#This Row],[Restoration Time]],Append125[[#This Row],[Initial Time]])&amp;"days"</f>
        <v>3days</v>
      </c>
      <c r="K52" s="8" t="str">
        <f>INT((Append125[[#This Row],[Restoration Time]]-Append125[[#This Row],[Initial Time]])*24)&amp;"hours"</f>
        <v>78hours</v>
      </c>
      <c r="L52" s="8">
        <v>38003.5</v>
      </c>
      <c r="M52" s="10" t="s">
        <v>8731</v>
      </c>
    </row>
    <row r="53" spans="1:13" x14ac:dyDescent="0.25">
      <c r="A53" s="3">
        <v>38012</v>
      </c>
      <c r="B53" s="1" t="s">
        <v>25</v>
      </c>
      <c r="C53" s="1" t="s">
        <v>301</v>
      </c>
      <c r="D53" s="1" t="s">
        <v>76</v>
      </c>
      <c r="E53" s="7">
        <v>475</v>
      </c>
      <c r="F53" s="7">
        <v>0</v>
      </c>
      <c r="G53" s="1" t="s">
        <v>8187</v>
      </c>
      <c r="H53" s="8" t="s">
        <v>8348</v>
      </c>
      <c r="I53" s="8" t="str">
        <f>INT(Append125[[#This Row],[Restoration Time]]-Append125[[#This Row],[Initial Time]])&amp;" days "&amp;TEXT(Append125[[#This Row],[Restoration Time]]-Append125[[#This Row],[Initial Time]],"hh:mm")</f>
        <v>3 days 02:30</v>
      </c>
      <c r="J53" s="8" t="str">
        <f>_xlfn.DAYS(Append125[[#This Row],[Restoration Time]],Append125[[#This Row],[Initial Time]])&amp;"days"</f>
        <v>3days</v>
      </c>
      <c r="K53" s="8" t="str">
        <f>INT((Append125[[#This Row],[Restoration Time]]-Append125[[#This Row],[Initial Time]])*24)&amp;"hours"</f>
        <v>74hours</v>
      </c>
      <c r="L53" s="8">
        <v>38015.270833333336</v>
      </c>
      <c r="M53" s="10" t="s">
        <v>809</v>
      </c>
    </row>
    <row r="54" spans="1:13" x14ac:dyDescent="0.25">
      <c r="A54" s="3">
        <v>38012</v>
      </c>
      <c r="B54" s="1" t="s">
        <v>25</v>
      </c>
      <c r="C54" s="1" t="s">
        <v>298</v>
      </c>
      <c r="D54" s="1" t="s">
        <v>76</v>
      </c>
      <c r="E54" s="7">
        <v>150</v>
      </c>
      <c r="F54" s="7">
        <v>0</v>
      </c>
      <c r="G54" s="1" t="s">
        <v>7931</v>
      </c>
      <c r="H54" s="8" t="s">
        <v>8349</v>
      </c>
      <c r="I54" s="8" t="str">
        <f>INT(Append125[[#This Row],[Restoration Time]]-Append125[[#This Row],[Initial Time]])&amp;" days "&amp;TEXT(Append125[[#This Row],[Restoration Time]]-Append125[[#This Row],[Initial Time]],"hh:mm")</f>
        <v>1 days 06:00</v>
      </c>
      <c r="J54" s="8" t="str">
        <f>_xlfn.DAYS(Append125[[#This Row],[Restoration Time]],Append125[[#This Row],[Initial Time]])&amp;"days"</f>
        <v>1days</v>
      </c>
      <c r="K54" s="8" t="str">
        <f>INT((Append125[[#This Row],[Restoration Time]]-Append125[[#This Row],[Initial Time]])*24)&amp;"hours"</f>
        <v>30hours</v>
      </c>
      <c r="L54" s="8">
        <v>38013.333333333336</v>
      </c>
      <c r="M54" s="10" t="s">
        <v>809</v>
      </c>
    </row>
    <row r="55" spans="1:13" x14ac:dyDescent="0.25">
      <c r="A55" s="3">
        <v>38012</v>
      </c>
      <c r="B55" s="1" t="s">
        <v>294</v>
      </c>
      <c r="C55" s="1" t="s">
        <v>295</v>
      </c>
      <c r="D55" s="1" t="s">
        <v>76</v>
      </c>
      <c r="E55" s="7">
        <v>600</v>
      </c>
      <c r="F55" s="7">
        <v>0</v>
      </c>
      <c r="G55" s="1" t="s">
        <v>8188</v>
      </c>
      <c r="H55" s="8" t="s">
        <v>8350</v>
      </c>
      <c r="I55" s="8" t="str">
        <f>INT(Append125[[#This Row],[Restoration Time]]-Append125[[#This Row],[Initial Time]])&amp;" days "&amp;TEXT(Append125[[#This Row],[Restoration Time]]-Append125[[#This Row],[Initial Time]],"hh:mm")</f>
        <v>1 days 22:00</v>
      </c>
      <c r="J55" s="8" t="str">
        <f>_xlfn.DAYS(Append125[[#This Row],[Restoration Time]],Append125[[#This Row],[Initial Time]])&amp;"days"</f>
        <v>2days</v>
      </c>
      <c r="K55" s="8" t="str">
        <f>INT((Append125[[#This Row],[Restoration Time]]-Append125[[#This Row],[Initial Time]])*24)&amp;"hours"</f>
        <v>46hours</v>
      </c>
      <c r="L55" s="8">
        <v>38014.333333333336</v>
      </c>
      <c r="M55" s="10" t="s">
        <v>809</v>
      </c>
    </row>
    <row r="56" spans="1:13" x14ac:dyDescent="0.25">
      <c r="A56" s="3">
        <v>38014</v>
      </c>
      <c r="B56" s="1" t="s">
        <v>303</v>
      </c>
      <c r="C56" s="1" t="s">
        <v>305</v>
      </c>
      <c r="D56" s="1" t="s">
        <v>76</v>
      </c>
      <c r="E56" s="7">
        <v>300</v>
      </c>
      <c r="F56" s="7">
        <v>0</v>
      </c>
      <c r="G56" s="1" t="s">
        <v>8189</v>
      </c>
      <c r="H56" s="8" t="s">
        <v>8351</v>
      </c>
      <c r="I56" s="8" t="str">
        <f>INT(Append125[[#This Row],[Restoration Time]]-Append125[[#This Row],[Initial Time]])&amp;" days "&amp;TEXT(Append125[[#This Row],[Restoration Time]]-Append125[[#This Row],[Initial Time]],"hh:mm")</f>
        <v>1 days 03:51</v>
      </c>
      <c r="J56" s="8" t="str">
        <f>_xlfn.DAYS(Append125[[#This Row],[Restoration Time]],Append125[[#This Row],[Initial Time]])&amp;"days"</f>
        <v>1days</v>
      </c>
      <c r="K56" s="8" t="str">
        <f>INT((Append125[[#This Row],[Restoration Time]]-Append125[[#This Row],[Initial Time]])*24)&amp;"hours"</f>
        <v>27hours</v>
      </c>
      <c r="L56" s="8">
        <v>38015.208333333336</v>
      </c>
      <c r="M56" s="10" t="s">
        <v>809</v>
      </c>
    </row>
    <row r="57" spans="1:13" x14ac:dyDescent="0.25">
      <c r="A57" s="3">
        <v>38022</v>
      </c>
      <c r="B57" s="1" t="s">
        <v>309</v>
      </c>
      <c r="C57" s="1" t="s">
        <v>311</v>
      </c>
      <c r="D57" s="1" t="s">
        <v>76</v>
      </c>
      <c r="E57" s="7">
        <v>60</v>
      </c>
      <c r="F57" s="7">
        <v>0</v>
      </c>
      <c r="G57" s="1" t="s">
        <v>7932</v>
      </c>
      <c r="H57" s="8" t="s">
        <v>8352</v>
      </c>
      <c r="I57" s="8" t="str">
        <f>INT(Append125[[#This Row],[Restoration Time]]-Append125[[#This Row],[Initial Time]])&amp;" days "&amp;TEXT(Append125[[#This Row],[Restoration Time]]-Append125[[#This Row],[Initial Time]],"hh:mm")</f>
        <v>4 days 00:00</v>
      </c>
      <c r="J57" s="8" t="str">
        <f>_xlfn.DAYS(Append125[[#This Row],[Restoration Time]],Append125[[#This Row],[Initial Time]])&amp;"days"</f>
        <v>4days</v>
      </c>
      <c r="K57" s="8" t="str">
        <f>INT((Append125[[#This Row],[Restoration Time]]-Append125[[#This Row],[Initial Time]])*24)&amp;"hours"</f>
        <v>96hours</v>
      </c>
      <c r="L57" s="8">
        <v>38026.333333333336</v>
      </c>
      <c r="M57" s="10" t="s">
        <v>809</v>
      </c>
    </row>
    <row r="58" spans="1:13" x14ac:dyDescent="0.25">
      <c r="A58" s="3">
        <v>38031</v>
      </c>
      <c r="B58" s="1" t="s">
        <v>39</v>
      </c>
      <c r="C58" s="1" t="s">
        <v>313</v>
      </c>
      <c r="D58" s="1" t="s">
        <v>291</v>
      </c>
      <c r="E58" s="7">
        <v>30</v>
      </c>
      <c r="F58" s="7">
        <v>0</v>
      </c>
      <c r="G58" s="1" t="s">
        <v>8319</v>
      </c>
      <c r="H58" s="8" t="s">
        <v>8353</v>
      </c>
      <c r="I58" s="8" t="str">
        <f>INT(Append125[[#This Row],[Restoration Time]]-Append125[[#This Row],[Initial Time]])&amp;" days "&amp;TEXT(Append125[[#This Row],[Restoration Time]]-Append125[[#This Row],[Initial Time]],"hh:mm")</f>
        <v>2 days 04:00</v>
      </c>
      <c r="J58" s="8" t="str">
        <f>_xlfn.DAYS(Append125[[#This Row],[Restoration Time]],Append125[[#This Row],[Initial Time]])&amp;"days"</f>
        <v>2days</v>
      </c>
      <c r="K58" s="8" t="str">
        <f>INT((Append125[[#This Row],[Restoration Time]]-Append125[[#This Row],[Initial Time]])*24)&amp;"hours"</f>
        <v>51hours</v>
      </c>
      <c r="L58" s="8">
        <v>38033.5</v>
      </c>
      <c r="M58" s="10" t="s">
        <v>8731</v>
      </c>
    </row>
    <row r="59" spans="1:13" x14ac:dyDescent="0.25">
      <c r="A59" s="3">
        <v>38034</v>
      </c>
      <c r="B59" s="1" t="s">
        <v>10</v>
      </c>
      <c r="C59" s="1" t="s">
        <v>278</v>
      </c>
      <c r="D59" s="1" t="s">
        <v>317</v>
      </c>
      <c r="E59" s="7">
        <v>220</v>
      </c>
      <c r="F59" s="7">
        <v>0</v>
      </c>
      <c r="G59" s="1" t="s">
        <v>7933</v>
      </c>
      <c r="H59" s="8" t="s">
        <v>8354</v>
      </c>
      <c r="I59" s="8" t="str">
        <f>INT(Append125[[#This Row],[Restoration Time]]-Append125[[#This Row],[Initial Time]])&amp;" days "&amp;TEXT(Append125[[#This Row],[Restoration Time]]-Append125[[#This Row],[Initial Time]],"hh:mm")</f>
        <v>0 days 09:32</v>
      </c>
      <c r="J59" s="8" t="str">
        <f>_xlfn.DAYS(Append125[[#This Row],[Restoration Time]],Append125[[#This Row],[Initial Time]])&amp;"days"</f>
        <v>0days</v>
      </c>
      <c r="K59" s="8" t="str">
        <f>INT((Append125[[#This Row],[Restoration Time]]-Append125[[#This Row],[Initial Time]])*24)&amp;"hours"</f>
        <v>9hours</v>
      </c>
      <c r="L59" s="8">
        <v>38034.497916666667</v>
      </c>
      <c r="M59" s="10" t="s">
        <v>809</v>
      </c>
    </row>
    <row r="60" spans="1:13" x14ac:dyDescent="0.25">
      <c r="A60" s="3">
        <v>38042</v>
      </c>
      <c r="B60" s="1" t="s">
        <v>10</v>
      </c>
      <c r="C60" s="1" t="s">
        <v>12</v>
      </c>
      <c r="D60" s="1" t="s">
        <v>13</v>
      </c>
      <c r="E60" s="7">
        <v>240</v>
      </c>
      <c r="F60" s="7">
        <v>0</v>
      </c>
      <c r="G60" s="1" t="s">
        <v>8190</v>
      </c>
      <c r="H60" s="8" t="s">
        <v>8355</v>
      </c>
      <c r="I60" s="8" t="str">
        <f>INT(Append125[[#This Row],[Restoration Time]]-Append125[[#This Row],[Initial Time]])&amp;" days "&amp;TEXT(Append125[[#This Row],[Restoration Time]]-Append125[[#This Row],[Initial Time]],"hh:mm")</f>
        <v>0 days 21:59</v>
      </c>
      <c r="J60" s="8" t="str">
        <f>_xlfn.DAYS(Append125[[#This Row],[Restoration Time]],Append125[[#This Row],[Initial Time]])&amp;"days"</f>
        <v>1days</v>
      </c>
      <c r="K60" s="8" t="str">
        <f>INT((Append125[[#This Row],[Restoration Time]]-Append125[[#This Row],[Initial Time]])*24)&amp;"hours"</f>
        <v>21hours</v>
      </c>
      <c r="L60" s="8">
        <v>38043.416666666664</v>
      </c>
      <c r="M60" s="10" t="s">
        <v>809</v>
      </c>
    </row>
    <row r="61" spans="1:13" x14ac:dyDescent="0.25">
      <c r="A61" s="3">
        <v>38043</v>
      </c>
      <c r="B61" s="1" t="s">
        <v>25</v>
      </c>
      <c r="C61" s="1" t="s">
        <v>256</v>
      </c>
      <c r="D61" s="1" t="s">
        <v>17</v>
      </c>
      <c r="E61" s="7">
        <v>10</v>
      </c>
      <c r="F61" s="7">
        <v>0</v>
      </c>
      <c r="G61" s="1" t="s">
        <v>8191</v>
      </c>
      <c r="H61" s="8" t="s">
        <v>8356</v>
      </c>
      <c r="I61" s="8" t="e">
        <f>INT(Append125[[#This Row],[Restoration Time]]-Append125[[#This Row],[Initial Time]])&amp;" days "&amp;TEXT(Append125[[#This Row],[Restoration Time]]-Append125[[#This Row],[Initial Time]],"hh:mm")</f>
        <v>#VALUE!</v>
      </c>
      <c r="J61" s="8" t="str">
        <f>_xlfn.DAYS(Append125[[#This Row],[Restoration Time]],Append125[[#This Row],[Initial Time]])&amp;"days"</f>
        <v>0days</v>
      </c>
      <c r="K61" s="8" t="str">
        <f>INT((Append125[[#This Row],[Restoration Time]]-Append125[[#This Row],[Initial Time]])*24)&amp;"hours"</f>
        <v>-11hours</v>
      </c>
      <c r="L61" s="8">
        <v>38043.0625</v>
      </c>
      <c r="M61" s="10" t="s">
        <v>809</v>
      </c>
    </row>
    <row r="62" spans="1:13" x14ac:dyDescent="0.25">
      <c r="A62" s="3">
        <v>38050</v>
      </c>
      <c r="B62" s="1" t="s">
        <v>128</v>
      </c>
      <c r="C62" s="1" t="s">
        <v>324</v>
      </c>
      <c r="D62" s="1" t="s">
        <v>325</v>
      </c>
      <c r="E62" s="7">
        <v>300</v>
      </c>
      <c r="F62" s="7">
        <v>0</v>
      </c>
      <c r="G62" s="1" t="s">
        <v>7934</v>
      </c>
      <c r="H62" s="8" t="s">
        <v>8357</v>
      </c>
      <c r="I62" s="8" t="str">
        <f>INT(Append125[[#This Row],[Restoration Time]]-Append125[[#This Row],[Initial Time]])&amp;" days "&amp;TEXT(Append125[[#This Row],[Restoration Time]]-Append125[[#This Row],[Initial Time]],"hh:mm")</f>
        <v>11 days 21:45</v>
      </c>
      <c r="J62" s="8" t="str">
        <f>_xlfn.DAYS(Append125[[#This Row],[Restoration Time]],Append125[[#This Row],[Initial Time]])&amp;"days"</f>
        <v>12days</v>
      </c>
      <c r="K62" s="8" t="str">
        <f>INT((Append125[[#This Row],[Restoration Time]]-Append125[[#This Row],[Initial Time]])*24)&amp;"hours"</f>
        <v>285hours</v>
      </c>
      <c r="L62" s="8">
        <v>38062.114583333336</v>
      </c>
      <c r="M62" s="10" t="s">
        <v>809</v>
      </c>
    </row>
    <row r="63" spans="1:13" x14ac:dyDescent="0.25">
      <c r="A63" s="3">
        <v>38053</v>
      </c>
      <c r="B63" s="1" t="s">
        <v>25</v>
      </c>
      <c r="C63" s="1" t="s">
        <v>149</v>
      </c>
      <c r="D63" s="1" t="s">
        <v>17</v>
      </c>
      <c r="E63" s="7">
        <v>1000</v>
      </c>
      <c r="F63" s="7">
        <v>0</v>
      </c>
      <c r="G63" s="1" t="s">
        <v>8192</v>
      </c>
      <c r="H63" s="8" t="s">
        <v>8358</v>
      </c>
      <c r="I63" s="8" t="str">
        <f>INT(Append125[[#This Row],[Restoration Time]]-Append125[[#This Row],[Initial Time]])&amp;" days "&amp;TEXT(Append125[[#This Row],[Restoration Time]]-Append125[[#This Row],[Initial Time]],"hh:mm")</f>
        <v>2 days 01:30</v>
      </c>
      <c r="J63" s="8" t="str">
        <f>_xlfn.DAYS(Append125[[#This Row],[Restoration Time]],Append125[[#This Row],[Initial Time]])&amp;"days"</f>
        <v>2days</v>
      </c>
      <c r="K63" s="8" t="str">
        <f>INT((Append125[[#This Row],[Restoration Time]]-Append125[[#This Row],[Initial Time]])*24)&amp;"hours"</f>
        <v>49hours</v>
      </c>
      <c r="L63" s="8">
        <v>38055.333333333336</v>
      </c>
      <c r="M63" s="10" t="s">
        <v>809</v>
      </c>
    </row>
    <row r="64" spans="1:13" x14ac:dyDescent="0.25">
      <c r="A64" s="3">
        <v>38054</v>
      </c>
      <c r="B64" s="1" t="s">
        <v>10</v>
      </c>
      <c r="C64" s="1" t="s">
        <v>331</v>
      </c>
      <c r="D64" s="1" t="s">
        <v>332</v>
      </c>
      <c r="E64" s="7">
        <v>300</v>
      </c>
      <c r="F64" s="7">
        <v>0</v>
      </c>
      <c r="G64" s="1" t="s">
        <v>7935</v>
      </c>
      <c r="H64" s="8" t="s">
        <v>8359</v>
      </c>
      <c r="I64" s="8" t="str">
        <f>INT(Append125[[#This Row],[Restoration Time]]-Append125[[#This Row],[Initial Time]])&amp;" days "&amp;TEXT(Append125[[#This Row],[Restoration Time]]-Append125[[#This Row],[Initial Time]],"hh:mm")</f>
        <v>0 days 00:33</v>
      </c>
      <c r="J64" s="8" t="str">
        <f>_xlfn.DAYS(Append125[[#This Row],[Restoration Time]],Append125[[#This Row],[Initial Time]])&amp;"days"</f>
        <v>0days</v>
      </c>
      <c r="K64" s="8" t="str">
        <f>INT((Append125[[#This Row],[Restoration Time]]-Append125[[#This Row],[Initial Time]])*24)&amp;"hours"</f>
        <v>0hours</v>
      </c>
      <c r="L64" s="8">
        <v>38054.288194444445</v>
      </c>
      <c r="M64" s="10" t="s">
        <v>8731</v>
      </c>
    </row>
    <row r="65" spans="1:13" x14ac:dyDescent="0.25">
      <c r="A65" s="3">
        <v>38063</v>
      </c>
      <c r="B65" s="1" t="s">
        <v>10</v>
      </c>
      <c r="C65" s="1" t="s">
        <v>335</v>
      </c>
      <c r="D65" s="1" t="s">
        <v>336</v>
      </c>
      <c r="E65" s="7">
        <v>300</v>
      </c>
      <c r="F65" s="7">
        <v>0</v>
      </c>
      <c r="G65" s="1" t="s">
        <v>7936</v>
      </c>
      <c r="H65" s="8" t="s">
        <v>8360</v>
      </c>
      <c r="I65" s="8" t="str">
        <f>INT(Append125[[#This Row],[Restoration Time]]-Append125[[#This Row],[Initial Time]])&amp;" days "&amp;TEXT(Append125[[#This Row],[Restoration Time]]-Append125[[#This Row],[Initial Time]],"hh:mm")</f>
        <v>0 days 00:39</v>
      </c>
      <c r="J65" s="8" t="str">
        <f>_xlfn.DAYS(Append125[[#This Row],[Restoration Time]],Append125[[#This Row],[Initial Time]])&amp;"days"</f>
        <v>0days</v>
      </c>
      <c r="K65" s="8" t="str">
        <f>INT((Append125[[#This Row],[Restoration Time]]-Append125[[#This Row],[Initial Time]])*24)&amp;"hours"</f>
        <v>0hours</v>
      </c>
      <c r="L65" s="8">
        <v>38063.087500000001</v>
      </c>
      <c r="M65" s="10" t="s">
        <v>8731</v>
      </c>
    </row>
    <row r="66" spans="1:13" x14ac:dyDescent="0.25">
      <c r="A66" s="3">
        <v>38087</v>
      </c>
      <c r="B66" s="1" t="s">
        <v>128</v>
      </c>
      <c r="C66" s="1" t="s">
        <v>339</v>
      </c>
      <c r="D66" s="1" t="s">
        <v>340</v>
      </c>
      <c r="E66" s="7">
        <v>100</v>
      </c>
      <c r="F66" s="7">
        <v>0</v>
      </c>
      <c r="G66" s="1" t="s">
        <v>7937</v>
      </c>
      <c r="H66" s="8" t="s">
        <v>8361</v>
      </c>
      <c r="I66" s="8" t="str">
        <f>INT(Append125[[#This Row],[Restoration Time]]-Append125[[#This Row],[Initial Time]])&amp;" days "&amp;TEXT(Append125[[#This Row],[Restoration Time]]-Append125[[#This Row],[Initial Time]],"hh:mm")</f>
        <v>0 days 20:00</v>
      </c>
      <c r="J66" s="8" t="str">
        <f>_xlfn.DAYS(Append125[[#This Row],[Restoration Time]],Append125[[#This Row],[Initial Time]])&amp;"days"</f>
        <v>1days</v>
      </c>
      <c r="K66" s="8" t="str">
        <f>INT((Append125[[#This Row],[Restoration Time]]-Append125[[#This Row],[Initial Time]])*24)&amp;"hours"</f>
        <v>19hours</v>
      </c>
      <c r="L66" s="8">
        <v>38088.166666666664</v>
      </c>
      <c r="M66" s="10" t="s">
        <v>809</v>
      </c>
    </row>
    <row r="67" spans="1:13" x14ac:dyDescent="0.25">
      <c r="A67" s="3">
        <v>38089</v>
      </c>
      <c r="B67" s="1" t="s">
        <v>344</v>
      </c>
      <c r="C67" s="1" t="s">
        <v>346</v>
      </c>
      <c r="D67" s="1" t="s">
        <v>347</v>
      </c>
      <c r="E67" s="7">
        <v>250</v>
      </c>
      <c r="F67" s="7">
        <v>0</v>
      </c>
      <c r="G67" s="1" t="s">
        <v>8193</v>
      </c>
      <c r="H67" s="8" t="s">
        <v>8362</v>
      </c>
      <c r="I67" s="8" t="str">
        <f>INT(Append125[[#This Row],[Restoration Time]]-Append125[[#This Row],[Initial Time]])&amp;" days "&amp;TEXT(Append125[[#This Row],[Restoration Time]]-Append125[[#This Row],[Initial Time]],"hh:mm")</f>
        <v>0 days 04:45</v>
      </c>
      <c r="J67" s="8" t="str">
        <f>_xlfn.DAYS(Append125[[#This Row],[Restoration Time]],Append125[[#This Row],[Initial Time]])&amp;"days"</f>
        <v>0days</v>
      </c>
      <c r="K67" s="8" t="str">
        <f>INT((Append125[[#This Row],[Restoration Time]]-Append125[[#This Row],[Initial Time]])*24)&amp;"hours"</f>
        <v>4hours</v>
      </c>
      <c r="L67" s="8">
        <v>38089.427083333336</v>
      </c>
      <c r="M67" s="10" t="s">
        <v>809</v>
      </c>
    </row>
    <row r="68" spans="1:13" x14ac:dyDescent="0.25">
      <c r="A68" s="3">
        <v>38104</v>
      </c>
      <c r="B68" s="1" t="s">
        <v>10</v>
      </c>
      <c r="C68" s="1" t="s">
        <v>350</v>
      </c>
      <c r="D68" s="1" t="s">
        <v>166</v>
      </c>
      <c r="E68" s="7">
        <v>300</v>
      </c>
      <c r="F68" s="7">
        <v>0</v>
      </c>
      <c r="G68" s="1" t="s">
        <v>7938</v>
      </c>
      <c r="H68" s="8" t="s">
        <v>8363</v>
      </c>
      <c r="I68" s="8" t="str">
        <f>INT(Append125[[#This Row],[Restoration Time]]-Append125[[#This Row],[Initial Time]])&amp;" days "&amp;TEXT(Append125[[#This Row],[Restoration Time]]-Append125[[#This Row],[Initial Time]],"hh:mm")</f>
        <v>2 days 23:25</v>
      </c>
      <c r="J68" s="8" t="str">
        <f>_xlfn.DAYS(Append125[[#This Row],[Restoration Time]],Append125[[#This Row],[Initial Time]])&amp;"days"</f>
        <v>3days</v>
      </c>
      <c r="K68" s="8" t="str">
        <f>INT((Append125[[#This Row],[Restoration Time]]-Append125[[#This Row],[Initial Time]])*24)&amp;"hours"</f>
        <v>71hours</v>
      </c>
      <c r="L68" s="8">
        <v>38107.5</v>
      </c>
      <c r="M68" s="10" t="s">
        <v>809</v>
      </c>
    </row>
    <row r="69" spans="1:13" x14ac:dyDescent="0.25">
      <c r="A69" s="3">
        <v>38110</v>
      </c>
      <c r="B69" s="1" t="s">
        <v>10</v>
      </c>
      <c r="C69" s="1" t="s">
        <v>1539</v>
      </c>
      <c r="D69" s="1" t="s">
        <v>1540</v>
      </c>
      <c r="E69" s="7">
        <v>662</v>
      </c>
      <c r="F69" s="7">
        <v>0</v>
      </c>
      <c r="G69" s="1" t="s">
        <v>7939</v>
      </c>
      <c r="H69" s="8" t="s">
        <v>8364</v>
      </c>
      <c r="I69" s="8" t="str">
        <f>INT(Append125[[#This Row],[Restoration Time]]-Append125[[#This Row],[Initial Time]])&amp;" days "&amp;TEXT(Append125[[#This Row],[Restoration Time]]-Append125[[#This Row],[Initial Time]],"hh:mm")</f>
        <v>0 days 04:30</v>
      </c>
      <c r="J69" s="8" t="str">
        <f>_xlfn.DAYS(Append125[[#This Row],[Restoration Time]],Append125[[#This Row],[Initial Time]])&amp;"days"</f>
        <v>0days</v>
      </c>
      <c r="K69" s="8" t="str">
        <f>INT((Append125[[#This Row],[Restoration Time]]-Append125[[#This Row],[Initial Time]])*24)&amp;"hours"</f>
        <v>4hours</v>
      </c>
      <c r="L69" s="8">
        <v>38110.291666666664</v>
      </c>
      <c r="M69" s="10" t="s">
        <v>809</v>
      </c>
    </row>
    <row r="70" spans="1:13" x14ac:dyDescent="0.25">
      <c r="A70" s="3">
        <v>38118</v>
      </c>
      <c r="B70" s="1" t="s">
        <v>128</v>
      </c>
      <c r="C70" s="1" t="s">
        <v>339</v>
      </c>
      <c r="D70" s="1" t="s">
        <v>1526</v>
      </c>
      <c r="E70" s="7">
        <v>85</v>
      </c>
      <c r="F70" s="7">
        <v>0</v>
      </c>
      <c r="G70" s="1" t="s">
        <v>7940</v>
      </c>
      <c r="H70" s="8" t="s">
        <v>8365</v>
      </c>
      <c r="I70" s="8" t="str">
        <f>INT(Append125[[#This Row],[Restoration Time]]-Append125[[#This Row],[Initial Time]])&amp;" days "&amp;TEXT(Append125[[#This Row],[Restoration Time]]-Append125[[#This Row],[Initial Time]],"hh:mm")</f>
        <v>0 days 02:30</v>
      </c>
      <c r="J70" s="8" t="str">
        <f>_xlfn.DAYS(Append125[[#This Row],[Restoration Time]],Append125[[#This Row],[Initial Time]])&amp;"days"</f>
        <v>0days</v>
      </c>
      <c r="K70" s="8" t="str">
        <f>INT((Append125[[#This Row],[Restoration Time]]-Append125[[#This Row],[Initial Time]])*24)&amp;"hours"</f>
        <v>2hours</v>
      </c>
      <c r="L70" s="8">
        <v>38118.25</v>
      </c>
      <c r="M70" s="10" t="s">
        <v>809</v>
      </c>
    </row>
    <row r="71" spans="1:13" x14ac:dyDescent="0.25">
      <c r="A71" s="3">
        <v>38128</v>
      </c>
      <c r="B71" s="1" t="s">
        <v>309</v>
      </c>
      <c r="C71" s="1" t="s">
        <v>1551</v>
      </c>
      <c r="D71" s="1" t="s">
        <v>1552</v>
      </c>
      <c r="E71" s="7">
        <v>60</v>
      </c>
      <c r="F71" s="7">
        <v>0</v>
      </c>
      <c r="G71" s="1" t="s">
        <v>8194</v>
      </c>
      <c r="H71" s="8" t="s">
        <v>8366</v>
      </c>
      <c r="I71" s="8" t="str">
        <f>INT(Append125[[#This Row],[Restoration Time]]-Append125[[#This Row],[Initial Time]])&amp;" days "&amp;TEXT(Append125[[#This Row],[Restoration Time]]-Append125[[#This Row],[Initial Time]],"hh:mm")</f>
        <v>4 days 06:30</v>
      </c>
      <c r="J71" s="8" t="str">
        <f>_xlfn.DAYS(Append125[[#This Row],[Restoration Time]],Append125[[#This Row],[Initial Time]])&amp;"days"</f>
        <v>4days</v>
      </c>
      <c r="K71" s="8" t="str">
        <f>INT((Append125[[#This Row],[Restoration Time]]-Append125[[#This Row],[Initial Time]])*24)&amp;"hours"</f>
        <v>102hours</v>
      </c>
      <c r="L71" s="8">
        <v>38132.5</v>
      </c>
      <c r="M71" s="10" t="s">
        <v>809</v>
      </c>
    </row>
    <row r="72" spans="1:13" x14ac:dyDescent="0.25">
      <c r="A72" s="3">
        <v>38128</v>
      </c>
      <c r="B72" s="1" t="s">
        <v>234</v>
      </c>
      <c r="C72" s="1" t="s">
        <v>1549</v>
      </c>
      <c r="D72" s="1" t="s">
        <v>28</v>
      </c>
      <c r="E72" s="7">
        <v>177</v>
      </c>
      <c r="F72" s="7">
        <v>0</v>
      </c>
      <c r="G72" s="1" t="s">
        <v>8195</v>
      </c>
      <c r="H72" s="8" t="s">
        <v>8367</v>
      </c>
      <c r="I72" s="8" t="str">
        <f>INT(Append125[[#This Row],[Restoration Time]]-Append125[[#This Row],[Initial Time]])&amp;" days "&amp;TEXT(Append125[[#This Row],[Restoration Time]]-Append125[[#This Row],[Initial Time]],"hh:mm")</f>
        <v>3 days 10:00</v>
      </c>
      <c r="J72" s="8" t="str">
        <f>_xlfn.DAYS(Append125[[#This Row],[Restoration Time]],Append125[[#This Row],[Initial Time]])&amp;"days"</f>
        <v>3days</v>
      </c>
      <c r="K72" s="8" t="str">
        <f>INT((Append125[[#This Row],[Restoration Time]]-Append125[[#This Row],[Initial Time]])*24)&amp;"hours"</f>
        <v>81hours</v>
      </c>
      <c r="L72" s="8">
        <v>38131.5</v>
      </c>
      <c r="M72" s="10" t="s">
        <v>809</v>
      </c>
    </row>
    <row r="73" spans="1:13" x14ac:dyDescent="0.25">
      <c r="A73" s="3">
        <v>38128</v>
      </c>
      <c r="B73" s="1" t="s">
        <v>234</v>
      </c>
      <c r="C73" s="1" t="s">
        <v>1546</v>
      </c>
      <c r="D73" s="1" t="s">
        <v>28</v>
      </c>
      <c r="E73" s="7">
        <v>133</v>
      </c>
      <c r="F73" s="7">
        <v>0</v>
      </c>
      <c r="G73" s="1" t="s">
        <v>8195</v>
      </c>
      <c r="H73" s="8" t="s">
        <v>8367</v>
      </c>
      <c r="I73" s="8" t="str">
        <f>INT(Append125[[#This Row],[Restoration Time]]-Append125[[#This Row],[Initial Time]])&amp;" days "&amp;TEXT(Append125[[#This Row],[Restoration Time]]-Append125[[#This Row],[Initial Time]],"hh:mm")</f>
        <v>3 days 10:00</v>
      </c>
      <c r="J73" s="8" t="str">
        <f>_xlfn.DAYS(Append125[[#This Row],[Restoration Time]],Append125[[#This Row],[Initial Time]])&amp;"days"</f>
        <v>3days</v>
      </c>
      <c r="K73" s="8" t="str">
        <f>INT((Append125[[#This Row],[Restoration Time]]-Append125[[#This Row],[Initial Time]])*24)&amp;"hours"</f>
        <v>81hours</v>
      </c>
      <c r="L73" s="8">
        <v>38131.5</v>
      </c>
      <c r="M73" s="10" t="s">
        <v>809</v>
      </c>
    </row>
    <row r="74" spans="1:13" x14ac:dyDescent="0.25">
      <c r="A74" s="3">
        <v>38356</v>
      </c>
      <c r="B74" s="1" t="s">
        <v>230</v>
      </c>
      <c r="C74" s="1" t="s">
        <v>232</v>
      </c>
      <c r="D74" s="1" t="s">
        <v>13</v>
      </c>
      <c r="E74" s="7">
        <v>200</v>
      </c>
      <c r="F74" s="7">
        <v>0</v>
      </c>
      <c r="G74" s="1" t="s">
        <v>7941</v>
      </c>
      <c r="H74" s="8" t="s">
        <v>8368</v>
      </c>
      <c r="I74" s="8" t="str">
        <f>INT(Append125[[#This Row],[Restoration Time]]-Append125[[#This Row],[Initial Time]])&amp;" days "&amp;TEXT(Append125[[#This Row],[Restoration Time]]-Append125[[#This Row],[Initial Time]],"hh:mm")</f>
        <v>10 days 06:00</v>
      </c>
      <c r="J74" s="8" t="str">
        <f>_xlfn.DAYS(Append125[[#This Row],[Restoration Time]],Append125[[#This Row],[Initial Time]])&amp;"days"</f>
        <v>10days</v>
      </c>
      <c r="K74" s="8" t="str">
        <f>INT((Append125[[#This Row],[Restoration Time]]-Append125[[#This Row],[Initial Time]])*24)&amp;"hours"</f>
        <v>246hours</v>
      </c>
      <c r="L74" s="8">
        <v>38366.5</v>
      </c>
      <c r="M74" s="10" t="s">
        <v>809</v>
      </c>
    </row>
    <row r="75" spans="1:13" x14ac:dyDescent="0.25">
      <c r="A75" s="3">
        <v>38357</v>
      </c>
      <c r="B75" s="1" t="s">
        <v>234</v>
      </c>
      <c r="C75" s="1" t="s">
        <v>238</v>
      </c>
      <c r="D75" s="1" t="s">
        <v>239</v>
      </c>
      <c r="E75" s="7">
        <v>545</v>
      </c>
      <c r="F75" s="7">
        <v>0</v>
      </c>
      <c r="G75" s="1" t="s">
        <v>8196</v>
      </c>
      <c r="H75" s="8" t="s">
        <v>8369</v>
      </c>
      <c r="I75" s="8" t="str">
        <f>INT(Append125[[#This Row],[Restoration Time]]-Append125[[#This Row],[Initial Time]])&amp;" days "&amp;TEXT(Append125[[#This Row],[Restoration Time]]-Append125[[#This Row],[Initial Time]],"hh:mm")</f>
        <v>11 days 01:50</v>
      </c>
      <c r="J75" s="8" t="str">
        <f>_xlfn.DAYS(Append125[[#This Row],[Restoration Time]],Append125[[#This Row],[Initial Time]])&amp;"days"</f>
        <v>11days</v>
      </c>
      <c r="K75" s="8" t="str">
        <f>INT((Append125[[#This Row],[Restoration Time]]-Append125[[#This Row],[Initial Time]])*24)&amp;"hours"</f>
        <v>265hours</v>
      </c>
      <c r="L75" s="8">
        <v>38368.458333333336</v>
      </c>
      <c r="M75" s="10" t="s">
        <v>809</v>
      </c>
    </row>
    <row r="76" spans="1:13" x14ac:dyDescent="0.25">
      <c r="A76" s="3">
        <v>38357</v>
      </c>
      <c r="B76" s="1" t="s">
        <v>234</v>
      </c>
      <c r="C76" s="1" t="s">
        <v>235</v>
      </c>
      <c r="D76" s="1" t="s">
        <v>76</v>
      </c>
      <c r="E76" s="7">
        <v>250</v>
      </c>
      <c r="F76" s="7">
        <v>0</v>
      </c>
      <c r="G76" s="1" t="s">
        <v>7942</v>
      </c>
      <c r="H76" s="8" t="s">
        <v>8370</v>
      </c>
      <c r="I76" s="8" t="str">
        <f>INT(Append125[[#This Row],[Restoration Time]]-Append125[[#This Row],[Initial Time]])&amp;" days "&amp;TEXT(Append125[[#This Row],[Restoration Time]]-Append125[[#This Row],[Initial Time]],"hh:mm")</f>
        <v>8 days 02:00</v>
      </c>
      <c r="J76" s="8" t="str">
        <f>_xlfn.DAYS(Append125[[#This Row],[Restoration Time]],Append125[[#This Row],[Initial Time]])&amp;"days"</f>
        <v>8days</v>
      </c>
      <c r="K76" s="8" t="str">
        <f>INT((Append125[[#This Row],[Restoration Time]]-Append125[[#This Row],[Initial Time]])*24)&amp;"hours"</f>
        <v>194hours</v>
      </c>
      <c r="L76" s="8">
        <v>38365.25</v>
      </c>
      <c r="M76" s="10" t="s">
        <v>809</v>
      </c>
    </row>
    <row r="77" spans="1:13" x14ac:dyDescent="0.25">
      <c r="A77" s="3">
        <v>38359</v>
      </c>
      <c r="B77" s="1" t="s">
        <v>10</v>
      </c>
      <c r="C77" s="1" t="s">
        <v>12</v>
      </c>
      <c r="D77" s="1" t="s">
        <v>13</v>
      </c>
      <c r="E77" s="7">
        <v>120</v>
      </c>
      <c r="F77" s="7">
        <v>0</v>
      </c>
      <c r="G77" s="1" t="s">
        <v>8197</v>
      </c>
      <c r="H77" s="8" t="s">
        <v>8371</v>
      </c>
      <c r="I77" s="8" t="str">
        <f>INT(Append125[[#This Row],[Restoration Time]]-Append125[[#This Row],[Initial Time]])&amp;" days "&amp;TEXT(Append125[[#This Row],[Restoration Time]]-Append125[[#This Row],[Initial Time]],"hh:mm")</f>
        <v>3 days 07:00</v>
      </c>
      <c r="J77" s="8" t="str">
        <f>_xlfn.DAYS(Append125[[#This Row],[Restoration Time]],Append125[[#This Row],[Initial Time]])&amp;"days"</f>
        <v>3days</v>
      </c>
      <c r="K77" s="8" t="str">
        <f>INT((Append125[[#This Row],[Restoration Time]]-Append125[[#This Row],[Initial Time]])*24)&amp;"hours"</f>
        <v>79hours</v>
      </c>
      <c r="L77" s="8">
        <v>38362.333333333336</v>
      </c>
      <c r="M77" s="10" t="s">
        <v>809</v>
      </c>
    </row>
    <row r="78" spans="1:13" x14ac:dyDescent="0.25">
      <c r="A78" s="3">
        <v>38371</v>
      </c>
      <c r="B78" s="1" t="s">
        <v>91</v>
      </c>
      <c r="C78" s="1" t="s">
        <v>93</v>
      </c>
      <c r="D78" s="1" t="s">
        <v>94</v>
      </c>
      <c r="E78" s="7">
        <v>209</v>
      </c>
      <c r="F78" s="7">
        <v>0</v>
      </c>
      <c r="G78" s="1" t="s">
        <v>8198</v>
      </c>
      <c r="H78" s="8" t="s">
        <v>8372</v>
      </c>
      <c r="I78" s="8" t="str">
        <f>INT(Append125[[#This Row],[Restoration Time]]-Append125[[#This Row],[Initial Time]])&amp;" days "&amp;TEXT(Append125[[#This Row],[Restoration Time]]-Append125[[#This Row],[Initial Time]],"hh:mm")</f>
        <v>0 days 00:10</v>
      </c>
      <c r="J78" s="8" t="str">
        <f>_xlfn.DAYS(Append125[[#This Row],[Restoration Time]],Append125[[#This Row],[Initial Time]])&amp;"days"</f>
        <v>0days</v>
      </c>
      <c r="K78" s="8" t="str">
        <f>INT((Append125[[#This Row],[Restoration Time]]-Append125[[#This Row],[Initial Time]])*24)&amp;"hours"</f>
        <v>0hours</v>
      </c>
      <c r="L78" s="8">
        <v>38371.393750000003</v>
      </c>
      <c r="M78" s="10" t="s">
        <v>8731</v>
      </c>
    </row>
    <row r="79" spans="1:13" x14ac:dyDescent="0.25">
      <c r="A79" s="3">
        <v>38375</v>
      </c>
      <c r="B79" s="1" t="s">
        <v>91</v>
      </c>
      <c r="C79" s="1" t="s">
        <v>93</v>
      </c>
      <c r="D79" s="1" t="s">
        <v>94</v>
      </c>
      <c r="E79" s="7">
        <v>140</v>
      </c>
      <c r="F79" s="7">
        <v>0</v>
      </c>
      <c r="G79" s="1" t="s">
        <v>8199</v>
      </c>
      <c r="H79" s="8" t="s">
        <v>8373</v>
      </c>
      <c r="I79" s="8" t="str">
        <f>INT(Append125[[#This Row],[Restoration Time]]-Append125[[#This Row],[Initial Time]])&amp;" days "&amp;TEXT(Append125[[#This Row],[Restoration Time]]-Append125[[#This Row],[Initial Time]],"hh:mm")</f>
        <v>0 days 00:42</v>
      </c>
      <c r="J79" s="8" t="str">
        <f>_xlfn.DAYS(Append125[[#This Row],[Restoration Time]],Append125[[#This Row],[Initial Time]])&amp;"days"</f>
        <v>0days</v>
      </c>
      <c r="K79" s="8" t="str">
        <f>INT((Append125[[#This Row],[Restoration Time]]-Append125[[#This Row],[Initial Time]])*24)&amp;"hours"</f>
        <v>0hours</v>
      </c>
      <c r="L79" s="8">
        <v>38375.474999999999</v>
      </c>
      <c r="M79" s="10" t="s">
        <v>8731</v>
      </c>
    </row>
    <row r="80" spans="1:13" x14ac:dyDescent="0.25">
      <c r="A80" s="3">
        <v>38376</v>
      </c>
      <c r="B80" s="1" t="s">
        <v>91</v>
      </c>
      <c r="C80" s="1" t="s">
        <v>93</v>
      </c>
      <c r="D80" s="1" t="s">
        <v>249</v>
      </c>
      <c r="E80" s="7">
        <v>385</v>
      </c>
      <c r="F80" s="7">
        <v>0</v>
      </c>
      <c r="G80" s="1" t="s">
        <v>7943</v>
      </c>
      <c r="H80" s="8" t="s">
        <v>8374</v>
      </c>
      <c r="I80" s="8" t="str">
        <f>INT(Append125[[#This Row],[Restoration Time]]-Append125[[#This Row],[Initial Time]])&amp;" days "&amp;TEXT(Append125[[#This Row],[Restoration Time]]-Append125[[#This Row],[Initial Time]],"hh:mm")</f>
        <v>0 days 00:07</v>
      </c>
      <c r="J80" s="8" t="str">
        <f>_xlfn.DAYS(Append125[[#This Row],[Restoration Time]],Append125[[#This Row],[Initial Time]])&amp;"days"</f>
        <v>0days</v>
      </c>
      <c r="K80" s="8" t="str">
        <f>INT((Append125[[#This Row],[Restoration Time]]-Append125[[#This Row],[Initial Time]])*24)&amp;"hours"</f>
        <v>0hours</v>
      </c>
      <c r="L80" s="8">
        <v>38376.523611111108</v>
      </c>
      <c r="M80" s="10" t="s">
        <v>8731</v>
      </c>
    </row>
    <row r="81" spans="1:13" x14ac:dyDescent="0.25">
      <c r="A81" s="3">
        <v>38376</v>
      </c>
      <c r="B81" s="1" t="s">
        <v>91</v>
      </c>
      <c r="C81" s="1" t="s">
        <v>93</v>
      </c>
      <c r="D81" s="1" t="s">
        <v>249</v>
      </c>
      <c r="E81" s="7">
        <v>225</v>
      </c>
      <c r="F81" s="7">
        <v>0</v>
      </c>
      <c r="G81" s="1" t="s">
        <v>8200</v>
      </c>
      <c r="H81" s="8" t="s">
        <v>8375</v>
      </c>
      <c r="I81" s="8" t="str">
        <f>INT(Append125[[#This Row],[Restoration Time]]-Append125[[#This Row],[Initial Time]])&amp;" days "&amp;TEXT(Append125[[#This Row],[Restoration Time]]-Append125[[#This Row],[Initial Time]],"hh:mm")</f>
        <v>0 days 00:12</v>
      </c>
      <c r="J81" s="8" t="str">
        <f>_xlfn.DAYS(Append125[[#This Row],[Restoration Time]],Append125[[#This Row],[Initial Time]])&amp;"days"</f>
        <v>0days</v>
      </c>
      <c r="K81" s="8" t="str">
        <f>INT((Append125[[#This Row],[Restoration Time]]-Append125[[#This Row],[Initial Time]])*24)&amp;"hours"</f>
        <v>0hours</v>
      </c>
      <c r="L81" s="8">
        <v>38376.284722222219</v>
      </c>
      <c r="M81" s="10" t="s">
        <v>8731</v>
      </c>
    </row>
    <row r="82" spans="1:13" x14ac:dyDescent="0.25">
      <c r="A82" s="3">
        <v>38381</v>
      </c>
      <c r="B82" s="1" t="s">
        <v>25</v>
      </c>
      <c r="C82" s="1" t="s">
        <v>256</v>
      </c>
      <c r="D82" s="1" t="s">
        <v>76</v>
      </c>
      <c r="E82" s="7">
        <v>82.5</v>
      </c>
      <c r="F82" s="7">
        <v>0</v>
      </c>
      <c r="G82" s="1" t="s">
        <v>7944</v>
      </c>
      <c r="H82" s="8" t="s">
        <v>8376</v>
      </c>
      <c r="I82" s="8" t="str">
        <f>INT(Append125[[#This Row],[Restoration Time]]-Append125[[#This Row],[Initial Time]])&amp;" days "&amp;TEXT(Append125[[#This Row],[Restoration Time]]-Append125[[#This Row],[Initial Time]],"hh:mm")</f>
        <v>0 days 23:00</v>
      </c>
      <c r="J82" s="8" t="str">
        <f>_xlfn.DAYS(Append125[[#This Row],[Restoration Time]],Append125[[#This Row],[Initial Time]])&amp;"days"</f>
        <v>1days</v>
      </c>
      <c r="K82" s="8" t="str">
        <f>INT((Append125[[#This Row],[Restoration Time]]-Append125[[#This Row],[Initial Time]])*24)&amp;"hours"</f>
        <v>23hours</v>
      </c>
      <c r="L82" s="8">
        <v>38382.125</v>
      </c>
      <c r="M82" s="10" t="s">
        <v>809</v>
      </c>
    </row>
    <row r="83" spans="1:13" x14ac:dyDescent="0.25">
      <c r="A83" s="3">
        <v>38381</v>
      </c>
      <c r="B83" s="1" t="s">
        <v>25</v>
      </c>
      <c r="C83" s="1" t="s">
        <v>254</v>
      </c>
      <c r="D83" s="1" t="s">
        <v>76</v>
      </c>
      <c r="E83" s="7">
        <v>100</v>
      </c>
      <c r="F83" s="7">
        <v>0</v>
      </c>
      <c r="G83" s="1" t="s">
        <v>8201</v>
      </c>
      <c r="H83" s="8" t="s">
        <v>8377</v>
      </c>
      <c r="I83" s="8" t="str">
        <f>INT(Append125[[#This Row],[Restoration Time]]-Append125[[#This Row],[Initial Time]])&amp;" days "&amp;TEXT(Append125[[#This Row],[Restoration Time]]-Append125[[#This Row],[Initial Time]],"hh:mm")</f>
        <v>2 days 00:00</v>
      </c>
      <c r="J83" s="8" t="str">
        <f>_xlfn.DAYS(Append125[[#This Row],[Restoration Time]],Append125[[#This Row],[Initial Time]])&amp;"days"</f>
        <v>2days</v>
      </c>
      <c r="K83" s="8" t="str">
        <f>INT((Append125[[#This Row],[Restoration Time]]-Append125[[#This Row],[Initial Time]])*24)&amp;"hours"</f>
        <v>48hours</v>
      </c>
      <c r="L83" s="8">
        <v>38383.416666666664</v>
      </c>
      <c r="M83" s="10" t="s">
        <v>809</v>
      </c>
    </row>
    <row r="84" spans="1:13" x14ac:dyDescent="0.25">
      <c r="A84" s="3">
        <v>38384</v>
      </c>
      <c r="B84" s="1" t="s">
        <v>91</v>
      </c>
      <c r="C84" s="1" t="s">
        <v>93</v>
      </c>
      <c r="D84" s="1" t="s">
        <v>94</v>
      </c>
      <c r="E84" s="7">
        <v>460</v>
      </c>
      <c r="F84" s="7">
        <v>0</v>
      </c>
      <c r="G84" s="1" t="s">
        <v>7945</v>
      </c>
      <c r="H84" s="8" t="s">
        <v>8378</v>
      </c>
      <c r="I84" s="8" t="e">
        <f>INT(Append125[[#This Row],[Restoration Time]]-Append125[[#This Row],[Initial Time]])&amp;" days "&amp;TEXT(Append125[[#This Row],[Restoration Time]]-Append125[[#This Row],[Initial Time]],"hh:mm")</f>
        <v>#VALUE!</v>
      </c>
      <c r="J84" s="8" t="str">
        <f>_xlfn.DAYS(Append125[[#This Row],[Restoration Time]],Append125[[#This Row],[Initial Time]])&amp;"days"</f>
        <v>0days</v>
      </c>
      <c r="K84" s="8" t="str">
        <f>INT((Append125[[#This Row],[Restoration Time]]-Append125[[#This Row],[Initial Time]])*24)&amp;"hours"</f>
        <v>-1hours</v>
      </c>
      <c r="L84" s="8">
        <v>38384.250694444447</v>
      </c>
      <c r="M84" s="10" t="s">
        <v>8731</v>
      </c>
    </row>
    <row r="85" spans="1:13" x14ac:dyDescent="0.25">
      <c r="A85" s="3">
        <v>38398</v>
      </c>
      <c r="B85" s="1" t="s">
        <v>91</v>
      </c>
      <c r="C85" s="1" t="s">
        <v>93</v>
      </c>
      <c r="D85" s="1" t="s">
        <v>262</v>
      </c>
      <c r="E85" s="7">
        <v>380</v>
      </c>
      <c r="F85" s="7">
        <v>0</v>
      </c>
      <c r="G85" s="2">
        <v>38398.0625</v>
      </c>
      <c r="H85" s="8" t="s">
        <v>8379</v>
      </c>
      <c r="I85" s="8" t="str">
        <f>INT(Append125[[#This Row],[Restoration Time]]-Append125[[#This Row],[Initial Time]])&amp;" days "&amp;TEXT(Append125[[#This Row],[Restoration Time]]-Append125[[#This Row],[Initial Time]],"hh:mm")</f>
        <v>0 days 00:18</v>
      </c>
      <c r="J85" s="8" t="str">
        <f>_xlfn.DAYS(Append125[[#This Row],[Restoration Time]],Append125[[#This Row],[Initial Time]])&amp;"days"</f>
        <v>0days</v>
      </c>
      <c r="K85" s="8" t="str">
        <f>INT((Append125[[#This Row],[Restoration Time]]-Append125[[#This Row],[Initial Time]])*24)&amp;"hours"</f>
        <v>0hours</v>
      </c>
      <c r="L85" s="8">
        <v>38398.0625</v>
      </c>
      <c r="M85" s="10" t="s">
        <v>8731</v>
      </c>
    </row>
    <row r="86" spans="1:13" x14ac:dyDescent="0.25">
      <c r="A86" s="3">
        <v>38399</v>
      </c>
      <c r="B86" s="1" t="s">
        <v>91</v>
      </c>
      <c r="C86" s="1" t="s">
        <v>93</v>
      </c>
      <c r="D86" s="1" t="s">
        <v>80</v>
      </c>
      <c r="E86" s="7">
        <v>325</v>
      </c>
      <c r="F86" s="7">
        <v>0</v>
      </c>
      <c r="G86" s="1" t="s">
        <v>7946</v>
      </c>
      <c r="H86" s="8" t="s">
        <v>8380</v>
      </c>
      <c r="I86" s="8" t="str">
        <f>INT(Append125[[#This Row],[Restoration Time]]-Append125[[#This Row],[Initial Time]])&amp;" days "&amp;TEXT(Append125[[#This Row],[Restoration Time]]-Append125[[#This Row],[Initial Time]],"hh:mm")</f>
        <v>0 days 00:17</v>
      </c>
      <c r="J86" s="8" t="str">
        <f>_xlfn.DAYS(Append125[[#This Row],[Restoration Time]],Append125[[#This Row],[Initial Time]])&amp;"days"</f>
        <v>0days</v>
      </c>
      <c r="K86" s="8" t="str">
        <f>INT((Append125[[#This Row],[Restoration Time]]-Append125[[#This Row],[Initial Time]])*24)&amp;"hours"</f>
        <v>0hours</v>
      </c>
      <c r="L86" s="8">
        <v>38399.071527777778</v>
      </c>
      <c r="M86" s="10" t="s">
        <v>8731</v>
      </c>
    </row>
    <row r="87" spans="1:13" x14ac:dyDescent="0.25">
      <c r="A87" s="3">
        <v>38401</v>
      </c>
      <c r="B87" s="1" t="s">
        <v>91</v>
      </c>
      <c r="C87" s="1" t="s">
        <v>93</v>
      </c>
      <c r="D87" s="1" t="s">
        <v>267</v>
      </c>
      <c r="E87" s="7">
        <v>648</v>
      </c>
      <c r="F87" s="7">
        <v>0</v>
      </c>
      <c r="G87" s="1" t="s">
        <v>8202</v>
      </c>
      <c r="H87" s="8" t="s">
        <v>8381</v>
      </c>
      <c r="I87" s="8" t="str">
        <f>INT(Append125[[#This Row],[Restoration Time]]-Append125[[#This Row],[Initial Time]])&amp;" days "&amp;TEXT(Append125[[#This Row],[Restoration Time]]-Append125[[#This Row],[Initial Time]],"hh:mm")</f>
        <v>0 days 00:25</v>
      </c>
      <c r="J87" s="8" t="str">
        <f>_xlfn.DAYS(Append125[[#This Row],[Restoration Time]],Append125[[#This Row],[Initial Time]])&amp;"days"</f>
        <v>0days</v>
      </c>
      <c r="K87" s="8" t="str">
        <f>INT((Append125[[#This Row],[Restoration Time]]-Append125[[#This Row],[Initial Time]])*24)&amp;"hours"</f>
        <v>0hours</v>
      </c>
      <c r="L87" s="8">
        <v>38401.361805555556</v>
      </c>
      <c r="M87" s="10" t="s">
        <v>8731</v>
      </c>
    </row>
    <row r="88" spans="1:13" x14ac:dyDescent="0.25">
      <c r="A88" s="3">
        <v>38407</v>
      </c>
      <c r="B88" s="1" t="s">
        <v>91</v>
      </c>
      <c r="C88" s="1" t="s">
        <v>93</v>
      </c>
      <c r="D88" s="1" t="s">
        <v>94</v>
      </c>
      <c r="E88" s="7">
        <v>200</v>
      </c>
      <c r="F88" s="7">
        <v>0</v>
      </c>
      <c r="G88" s="1" t="s">
        <v>8203</v>
      </c>
      <c r="H88" s="8" t="s">
        <v>8382</v>
      </c>
      <c r="I88" s="8" t="e">
        <f>INT(Append125[[#This Row],[Restoration Time]]-Append125[[#This Row],[Initial Time]])&amp;" days "&amp;TEXT(Append125[[#This Row],[Restoration Time]]-Append125[[#This Row],[Initial Time]],"hh:mm")</f>
        <v>#VALUE!</v>
      </c>
      <c r="J88" s="8" t="str">
        <f>_xlfn.DAYS(Append125[[#This Row],[Restoration Time]],Append125[[#This Row],[Initial Time]])&amp;"days"</f>
        <v>0days</v>
      </c>
      <c r="K88" s="8" t="str">
        <f>INT((Append125[[#This Row],[Restoration Time]]-Append125[[#This Row],[Initial Time]])*24)&amp;"hours"</f>
        <v>-12hours</v>
      </c>
      <c r="L88" s="8">
        <v>38407.045138888891</v>
      </c>
      <c r="M88" s="10" t="s">
        <v>8731</v>
      </c>
    </row>
    <row r="89" spans="1:13" x14ac:dyDescent="0.25">
      <c r="A89" s="3">
        <v>38419</v>
      </c>
      <c r="B89" s="1" t="s">
        <v>25</v>
      </c>
      <c r="C89" s="1" t="s">
        <v>271</v>
      </c>
      <c r="D89" s="1" t="s">
        <v>272</v>
      </c>
      <c r="E89" s="7">
        <v>180</v>
      </c>
      <c r="F89" s="7">
        <v>0</v>
      </c>
      <c r="G89" s="1" t="s">
        <v>7947</v>
      </c>
      <c r="H89" s="8" t="s">
        <v>8383</v>
      </c>
      <c r="I89" s="8" t="e">
        <f>INT(Append125[[#This Row],[Restoration Time]]-Append125[[#This Row],[Initial Time]])&amp;" days "&amp;TEXT(Append125[[#This Row],[Restoration Time]]-Append125[[#This Row],[Initial Time]],"hh:mm")</f>
        <v>#VALUE!</v>
      </c>
      <c r="J89" s="8" t="str">
        <f>_xlfn.DAYS(Append125[[#This Row],[Restoration Time]],Append125[[#This Row],[Initial Time]])&amp;"days"</f>
        <v>0days</v>
      </c>
      <c r="K89" s="8" t="str">
        <f>INT((Append125[[#This Row],[Restoration Time]]-Append125[[#This Row],[Initial Time]])*24)&amp;"hours"</f>
        <v>-9hours</v>
      </c>
      <c r="L89" s="8">
        <v>38419.125</v>
      </c>
      <c r="M89" s="10" t="s">
        <v>809</v>
      </c>
    </row>
    <row r="90" spans="1:13" x14ac:dyDescent="0.25">
      <c r="A90" s="3">
        <v>38443</v>
      </c>
      <c r="B90" s="1" t="s">
        <v>234</v>
      </c>
      <c r="C90" s="1" t="s">
        <v>275</v>
      </c>
      <c r="D90" s="1" t="s">
        <v>13</v>
      </c>
      <c r="E90" s="7">
        <v>0</v>
      </c>
      <c r="F90" s="7">
        <v>0</v>
      </c>
      <c r="G90" s="1" t="s">
        <v>7948</v>
      </c>
      <c r="H90" s="8">
        <v>38443</v>
      </c>
      <c r="I90" s="8" t="str">
        <f>INT(Append125[[#This Row],[Restoration Time]]-Append125[[#This Row],[Initial Time]])&amp;" days "&amp;TEXT(Append125[[#This Row],[Restoration Time]]-Append125[[#This Row],[Initial Time]],"hh:mm")</f>
        <v>5 days 12:00</v>
      </c>
      <c r="J90" s="8" t="str">
        <f>_xlfn.DAYS(Append125[[#This Row],[Restoration Time]],Append125[[#This Row],[Initial Time]])&amp;"days"</f>
        <v>5days</v>
      </c>
      <c r="K90" s="8" t="str">
        <f>INT((Append125[[#This Row],[Restoration Time]]-Append125[[#This Row],[Initial Time]])*24)&amp;"hours"</f>
        <v>132hours</v>
      </c>
      <c r="L90" s="8">
        <v>38448.5</v>
      </c>
      <c r="M90" s="10" t="s">
        <v>809</v>
      </c>
    </row>
    <row r="91" spans="1:13" x14ac:dyDescent="0.25">
      <c r="A91" s="3">
        <v>38464</v>
      </c>
      <c r="B91" s="1" t="s">
        <v>10</v>
      </c>
      <c r="C91" s="1" t="s">
        <v>278</v>
      </c>
      <c r="D91" s="1" t="s">
        <v>279</v>
      </c>
      <c r="E91" s="7">
        <v>126</v>
      </c>
      <c r="F91" s="7">
        <v>0</v>
      </c>
      <c r="G91" s="1" t="s">
        <v>7949</v>
      </c>
      <c r="H91" s="8" t="s">
        <v>8384</v>
      </c>
      <c r="I91" s="8" t="str">
        <f>INT(Append125[[#This Row],[Restoration Time]]-Append125[[#This Row],[Initial Time]])&amp;" days "&amp;TEXT(Append125[[#This Row],[Restoration Time]]-Append125[[#This Row],[Initial Time]],"hh:mm")</f>
        <v>0 days 00:08</v>
      </c>
      <c r="J91" s="8" t="str">
        <f>_xlfn.DAYS(Append125[[#This Row],[Restoration Time]],Append125[[#This Row],[Initial Time]])&amp;"days"</f>
        <v>0days</v>
      </c>
      <c r="K91" s="8" t="str">
        <f>INT((Append125[[#This Row],[Restoration Time]]-Append125[[#This Row],[Initial Time]])*24)&amp;"hours"</f>
        <v>0hours</v>
      </c>
      <c r="L91" s="8">
        <v>38464.165972222225</v>
      </c>
      <c r="M91" s="10" t="s">
        <v>809</v>
      </c>
    </row>
    <row r="92" spans="1:13" x14ac:dyDescent="0.25">
      <c r="A92" s="3">
        <v>38465</v>
      </c>
      <c r="B92" s="1" t="s">
        <v>234</v>
      </c>
      <c r="C92" s="1" t="s">
        <v>275</v>
      </c>
      <c r="D92" s="1" t="s">
        <v>13</v>
      </c>
      <c r="E92" s="7">
        <v>0</v>
      </c>
      <c r="F92" s="7">
        <v>0</v>
      </c>
      <c r="G92" s="1" t="s">
        <v>8204</v>
      </c>
      <c r="H92" s="8" t="s">
        <v>8385</v>
      </c>
      <c r="I92" s="8" t="str">
        <f>INT(Append125[[#This Row],[Restoration Time]]-Append125[[#This Row],[Initial Time]])&amp;" days "&amp;TEXT(Append125[[#This Row],[Restoration Time]]-Append125[[#This Row],[Initial Time]],"hh:mm")</f>
        <v>4 days 00:00</v>
      </c>
      <c r="J92" s="8" t="str">
        <f>_xlfn.DAYS(Append125[[#This Row],[Restoration Time]],Append125[[#This Row],[Initial Time]])&amp;"days"</f>
        <v>4days</v>
      </c>
      <c r="K92" s="8" t="str">
        <f>INT((Append125[[#This Row],[Restoration Time]]-Append125[[#This Row],[Initial Time]])*24)&amp;"hours"</f>
        <v>96hours</v>
      </c>
      <c r="L92" s="8">
        <v>38469.25</v>
      </c>
      <c r="M92" s="10" t="s">
        <v>809</v>
      </c>
    </row>
    <row r="93" spans="1:13" x14ac:dyDescent="0.25">
      <c r="A93" s="3">
        <v>38465</v>
      </c>
      <c r="B93" s="1" t="s">
        <v>91</v>
      </c>
      <c r="C93" s="1" t="s">
        <v>93</v>
      </c>
      <c r="D93" s="1" t="s">
        <v>94</v>
      </c>
      <c r="E93" s="7">
        <v>345</v>
      </c>
      <c r="F93" s="7">
        <v>0</v>
      </c>
      <c r="G93" s="1" t="s">
        <v>8205</v>
      </c>
      <c r="H93" s="8" t="s">
        <v>8386</v>
      </c>
      <c r="I93" s="8" t="str">
        <f>INT(Append125[[#This Row],[Restoration Time]]-Append125[[#This Row],[Initial Time]])&amp;" days "&amp;TEXT(Append125[[#This Row],[Restoration Time]]-Append125[[#This Row],[Initial Time]],"hh:mm")</f>
        <v>0 days 00:26</v>
      </c>
      <c r="J93" s="8" t="str">
        <f>_xlfn.DAYS(Append125[[#This Row],[Restoration Time]],Append125[[#This Row],[Initial Time]])&amp;"days"</f>
        <v>0days</v>
      </c>
      <c r="K93" s="8" t="str">
        <f>INT((Append125[[#This Row],[Restoration Time]]-Append125[[#This Row],[Initial Time]])*24)&amp;"hours"</f>
        <v>0hours</v>
      </c>
      <c r="L93" s="8">
        <v>38465.199999999997</v>
      </c>
      <c r="M93" s="10" t="s">
        <v>8731</v>
      </c>
    </row>
    <row r="94" spans="1:13" x14ac:dyDescent="0.25">
      <c r="A94" s="3">
        <v>38472</v>
      </c>
      <c r="B94" s="1" t="s">
        <v>25</v>
      </c>
      <c r="C94" s="1" t="s">
        <v>1524</v>
      </c>
      <c r="D94" s="1" t="s">
        <v>340</v>
      </c>
      <c r="E94" s="7">
        <v>100</v>
      </c>
      <c r="F94" s="7">
        <v>0</v>
      </c>
      <c r="G94" s="1" t="s">
        <v>8206</v>
      </c>
      <c r="H94" s="8" t="s">
        <v>8387</v>
      </c>
      <c r="I94" s="8" t="str">
        <f>INT(Append125[[#This Row],[Restoration Time]]-Append125[[#This Row],[Initial Time]])&amp;" days "&amp;TEXT(Append125[[#This Row],[Restoration Time]]-Append125[[#This Row],[Initial Time]],"hh:mm")</f>
        <v>0 days 02:00</v>
      </c>
      <c r="J94" s="8" t="str">
        <f>_xlfn.DAYS(Append125[[#This Row],[Restoration Time]],Append125[[#This Row],[Initial Time]])&amp;"days"</f>
        <v>0days</v>
      </c>
      <c r="K94" s="8" t="str">
        <f>INT((Append125[[#This Row],[Restoration Time]]-Append125[[#This Row],[Initial Time]])*24)&amp;"hours"</f>
        <v>1hours</v>
      </c>
      <c r="L94" s="8">
        <v>38472.416666666664</v>
      </c>
      <c r="M94" s="10" t="s">
        <v>809</v>
      </c>
    </row>
    <row r="95" spans="1:13" x14ac:dyDescent="0.25">
      <c r="A95" s="3">
        <v>38480</v>
      </c>
      <c r="B95" s="1" t="s">
        <v>128</v>
      </c>
      <c r="C95" s="1" t="s">
        <v>339</v>
      </c>
      <c r="D95" s="1" t="s">
        <v>1526</v>
      </c>
      <c r="E95" s="7">
        <v>672</v>
      </c>
      <c r="F95" s="7">
        <v>0</v>
      </c>
      <c r="G95" s="1" t="s">
        <v>7950</v>
      </c>
      <c r="H95" s="8" t="s">
        <v>8388</v>
      </c>
      <c r="I95" s="8" t="str">
        <f>INT(Append125[[#This Row],[Restoration Time]]-Append125[[#This Row],[Initial Time]])&amp;" days "&amp;TEXT(Append125[[#This Row],[Restoration Time]]-Append125[[#This Row],[Initial Time]],"hh:mm")</f>
        <v>0 days 07:00</v>
      </c>
      <c r="J95" s="8" t="str">
        <f>_xlfn.DAYS(Append125[[#This Row],[Restoration Time]],Append125[[#This Row],[Initial Time]])&amp;"days"</f>
        <v>0days</v>
      </c>
      <c r="K95" s="8" t="str">
        <f>INT((Append125[[#This Row],[Restoration Time]]-Append125[[#This Row],[Initial Time]])*24)&amp;"hours"</f>
        <v>6hours</v>
      </c>
      <c r="L95" s="8">
        <v>38480.416666666664</v>
      </c>
      <c r="M95" s="10" t="s">
        <v>809</v>
      </c>
    </row>
    <row r="96" spans="1:13" x14ac:dyDescent="0.25">
      <c r="A96" s="3">
        <v>38483</v>
      </c>
      <c r="B96" s="1" t="s">
        <v>91</v>
      </c>
      <c r="C96" s="1" t="s">
        <v>93</v>
      </c>
      <c r="D96" s="1" t="s">
        <v>94</v>
      </c>
      <c r="E96" s="7">
        <v>529</v>
      </c>
      <c r="F96" s="7">
        <v>0</v>
      </c>
      <c r="G96" s="1" t="s">
        <v>7951</v>
      </c>
      <c r="H96" s="8" t="s">
        <v>8389</v>
      </c>
      <c r="I96" s="8" t="str">
        <f>INT(Append125[[#This Row],[Restoration Time]]-Append125[[#This Row],[Initial Time]])&amp;" days "&amp;TEXT(Append125[[#This Row],[Restoration Time]]-Append125[[#This Row],[Initial Time]],"hh:mm")</f>
        <v>0 days 01:31</v>
      </c>
      <c r="J96" s="8" t="str">
        <f>_xlfn.DAYS(Append125[[#This Row],[Restoration Time]],Append125[[#This Row],[Initial Time]])&amp;"days"</f>
        <v>0days</v>
      </c>
      <c r="K96" s="8" t="str">
        <f>INT((Append125[[#This Row],[Restoration Time]]-Append125[[#This Row],[Initial Time]])*24)&amp;"hours"</f>
        <v>1hours</v>
      </c>
      <c r="L96" s="8">
        <v>38483.354861111111</v>
      </c>
      <c r="M96" s="10" t="s">
        <v>8731</v>
      </c>
    </row>
    <row r="97" spans="1:13" x14ac:dyDescent="0.25">
      <c r="A97" s="3">
        <v>38501</v>
      </c>
      <c r="B97" s="1" t="s">
        <v>128</v>
      </c>
      <c r="C97" s="1" t="s">
        <v>339</v>
      </c>
      <c r="D97" s="1" t="s">
        <v>1526</v>
      </c>
      <c r="E97" s="7">
        <v>328</v>
      </c>
      <c r="F97" s="7">
        <v>0</v>
      </c>
      <c r="G97" s="1" t="s">
        <v>8207</v>
      </c>
      <c r="H97" s="8" t="s">
        <v>8390</v>
      </c>
      <c r="I97" s="8" t="str">
        <f>INT(Append125[[#This Row],[Restoration Time]]-Append125[[#This Row],[Initial Time]])&amp;" days "&amp;TEXT(Append125[[#This Row],[Restoration Time]]-Append125[[#This Row],[Initial Time]],"hh:mm")</f>
        <v>0 days 18:30</v>
      </c>
      <c r="J97" s="8" t="str">
        <f>_xlfn.DAYS(Append125[[#This Row],[Restoration Time]],Append125[[#This Row],[Initial Time]])&amp;"days"</f>
        <v>1days</v>
      </c>
      <c r="K97" s="8" t="str">
        <f>INT((Append125[[#This Row],[Restoration Time]]-Append125[[#This Row],[Initial Time]])*24)&amp;"hours"</f>
        <v>18hours</v>
      </c>
      <c r="L97" s="8">
        <v>38502.104166666664</v>
      </c>
      <c r="M97" s="10" t="s">
        <v>809</v>
      </c>
    </row>
    <row r="98" spans="1:13" x14ac:dyDescent="0.25">
      <c r="A98" s="3">
        <v>38508</v>
      </c>
      <c r="B98" s="1" t="s">
        <v>234</v>
      </c>
      <c r="C98" s="1" t="s">
        <v>1533</v>
      </c>
      <c r="D98" s="1" t="s">
        <v>1534</v>
      </c>
      <c r="E98" s="7">
        <v>55</v>
      </c>
      <c r="F98" s="7">
        <v>0</v>
      </c>
      <c r="G98" s="1" t="s">
        <v>7952</v>
      </c>
      <c r="H98" s="8" t="s">
        <v>8391</v>
      </c>
      <c r="I98" s="8" t="str">
        <f>INT(Append125[[#This Row],[Restoration Time]]-Append125[[#This Row],[Initial Time]])&amp;" days "&amp;TEXT(Append125[[#This Row],[Restoration Time]]-Append125[[#This Row],[Initial Time]],"hh:mm")</f>
        <v>2 days 04:00</v>
      </c>
      <c r="J98" s="8" t="str">
        <f>_xlfn.DAYS(Append125[[#This Row],[Restoration Time]],Append125[[#This Row],[Initial Time]])&amp;"days"</f>
        <v>2days</v>
      </c>
      <c r="K98" s="8" t="str">
        <f>INT((Append125[[#This Row],[Restoration Time]]-Append125[[#This Row],[Initial Time]])*24)&amp;"hours"</f>
        <v>51hours</v>
      </c>
      <c r="L98" s="8">
        <v>38510.25</v>
      </c>
      <c r="M98" s="10" t="s">
        <v>809</v>
      </c>
    </row>
    <row r="99" spans="1:13" x14ac:dyDescent="0.25">
      <c r="A99" s="3">
        <v>38508</v>
      </c>
      <c r="B99" s="1" t="s">
        <v>234</v>
      </c>
      <c r="C99" s="1" t="s">
        <v>1530</v>
      </c>
      <c r="D99" s="1" t="s">
        <v>1531</v>
      </c>
      <c r="E99" s="7">
        <v>1826</v>
      </c>
      <c r="F99" s="7">
        <v>0</v>
      </c>
      <c r="G99" s="1" t="s">
        <v>8208</v>
      </c>
      <c r="H99" s="8" t="s">
        <v>8391</v>
      </c>
      <c r="I99" s="8" t="str">
        <f>INT(Append125[[#This Row],[Restoration Time]]-Append125[[#This Row],[Initial Time]])&amp;" days "&amp;TEXT(Append125[[#This Row],[Restoration Time]]-Append125[[#This Row],[Initial Time]],"hh:mm")</f>
        <v>5 days 05:30</v>
      </c>
      <c r="J99" s="8" t="str">
        <f>_xlfn.DAYS(Append125[[#This Row],[Restoration Time]],Append125[[#This Row],[Initial Time]])&amp;"days"</f>
        <v>5days</v>
      </c>
      <c r="K99" s="8" t="str">
        <f>INT((Append125[[#This Row],[Restoration Time]]-Append125[[#This Row],[Initial Time]])*24)&amp;"hours"</f>
        <v>125hours</v>
      </c>
      <c r="L99" s="8">
        <v>38513.3125</v>
      </c>
      <c r="M99" s="10" t="s">
        <v>809</v>
      </c>
    </row>
    <row r="100" spans="1:13" x14ac:dyDescent="0.25">
      <c r="A100" s="3">
        <v>38509</v>
      </c>
      <c r="B100" s="1" t="s">
        <v>39</v>
      </c>
      <c r="C100" s="1" t="s">
        <v>1537</v>
      </c>
      <c r="D100" s="1" t="s">
        <v>1526</v>
      </c>
      <c r="E100" s="7">
        <v>0</v>
      </c>
      <c r="F100" s="7">
        <v>0</v>
      </c>
      <c r="G100" s="1" t="s">
        <v>7953</v>
      </c>
      <c r="H100" s="8" t="s">
        <v>8392</v>
      </c>
      <c r="I100" s="8" t="str">
        <f>INT(Append125[[#This Row],[Restoration Time]]-Append125[[#This Row],[Initial Time]])&amp;" days "&amp;TEXT(Append125[[#This Row],[Restoration Time]]-Append125[[#This Row],[Initial Time]],"hh:mm")</f>
        <v>1 days 18:00</v>
      </c>
      <c r="J100" s="8" t="str">
        <f>_xlfn.DAYS(Append125[[#This Row],[Restoration Time]],Append125[[#This Row],[Initial Time]])&amp;"days"</f>
        <v>2days</v>
      </c>
      <c r="K100" s="8" t="str">
        <f>INT((Append125[[#This Row],[Restoration Time]]-Append125[[#This Row],[Initial Time]])*24)&amp;"hours"</f>
        <v>42hours</v>
      </c>
      <c r="L100" s="8">
        <v>38511.25</v>
      </c>
      <c r="M100" s="10" t="s">
        <v>809</v>
      </c>
    </row>
    <row r="101" spans="1:13" x14ac:dyDescent="0.25">
      <c r="A101" s="3">
        <v>38731</v>
      </c>
      <c r="B101" s="1" t="s">
        <v>30</v>
      </c>
      <c r="C101" s="1" t="s">
        <v>158</v>
      </c>
      <c r="D101" s="1" t="s">
        <v>37</v>
      </c>
      <c r="E101" s="7" t="s">
        <v>159</v>
      </c>
      <c r="F101" s="7">
        <v>0</v>
      </c>
      <c r="G101" s="1" t="s">
        <v>7954</v>
      </c>
      <c r="H101" s="8" t="s">
        <v>8393</v>
      </c>
      <c r="I101" s="8" t="str">
        <f>INT(Append125[[#This Row],[Restoration Time]]-Append125[[#This Row],[Initial Time]])&amp;" days "&amp;TEXT(Append125[[#This Row],[Restoration Time]]-Append125[[#This Row],[Initial Time]],"hh:mm")</f>
        <v>2 days 01:45</v>
      </c>
      <c r="J101" s="8" t="str">
        <f>_xlfn.DAYS(Append125[[#This Row],[Restoration Time]],Append125[[#This Row],[Initial Time]])&amp;"days"</f>
        <v>2days</v>
      </c>
      <c r="K101" s="8" t="str">
        <f>INT((Append125[[#This Row],[Restoration Time]]-Append125[[#This Row],[Initial Time]])*24)&amp;"hours"</f>
        <v>49hours</v>
      </c>
      <c r="L101" s="8">
        <v>38733.229166666664</v>
      </c>
      <c r="M101" s="10" t="s">
        <v>809</v>
      </c>
    </row>
    <row r="102" spans="1:13" x14ac:dyDescent="0.25">
      <c r="A102" s="3">
        <v>38735</v>
      </c>
      <c r="B102" s="1" t="s">
        <v>39</v>
      </c>
      <c r="C102" s="1" t="s">
        <v>162</v>
      </c>
      <c r="D102" s="1" t="s">
        <v>17</v>
      </c>
      <c r="E102" s="7">
        <v>75</v>
      </c>
      <c r="F102" s="7">
        <v>0</v>
      </c>
      <c r="G102" s="1" t="s">
        <v>7955</v>
      </c>
      <c r="H102" s="8" t="s">
        <v>8394</v>
      </c>
      <c r="I102" s="8" t="str">
        <f>INT(Append125[[#This Row],[Restoration Time]]-Append125[[#This Row],[Initial Time]])&amp;" days "&amp;TEXT(Append125[[#This Row],[Restoration Time]]-Append125[[#This Row],[Initial Time]],"hh:mm")</f>
        <v>0 days 03:18</v>
      </c>
      <c r="J102" s="8" t="str">
        <f>_xlfn.DAYS(Append125[[#This Row],[Restoration Time]],Append125[[#This Row],[Initial Time]])&amp;"days"</f>
        <v>0days</v>
      </c>
      <c r="K102" s="8" t="str">
        <f>INT((Append125[[#This Row],[Restoration Time]]-Append125[[#This Row],[Initial Time]])*24)&amp;"hours"</f>
        <v>3hours</v>
      </c>
      <c r="L102" s="8">
        <v>38735.273611111108</v>
      </c>
      <c r="M102" s="10" t="s">
        <v>809</v>
      </c>
    </row>
    <row r="103" spans="1:13" x14ac:dyDescent="0.25">
      <c r="A103" s="3">
        <v>38752</v>
      </c>
      <c r="B103" s="1" t="s">
        <v>10</v>
      </c>
      <c r="C103" s="1" t="s">
        <v>169</v>
      </c>
      <c r="D103" s="1" t="s">
        <v>170</v>
      </c>
      <c r="E103" s="7" t="s">
        <v>159</v>
      </c>
      <c r="F103" s="7">
        <v>0</v>
      </c>
      <c r="G103" s="1" t="s">
        <v>8209</v>
      </c>
      <c r="H103" s="8" t="s">
        <v>8395</v>
      </c>
      <c r="I103" s="8" t="str">
        <f>INT(Append125[[#This Row],[Restoration Time]]-Append125[[#This Row],[Initial Time]])&amp;" days "&amp;TEXT(Append125[[#This Row],[Restoration Time]]-Append125[[#This Row],[Initial Time]],"hh:mm")</f>
        <v>4 days 03:30</v>
      </c>
      <c r="J103" s="8" t="str">
        <f>_xlfn.DAYS(Append125[[#This Row],[Restoration Time]],Append125[[#This Row],[Initial Time]])&amp;"days"</f>
        <v>4days</v>
      </c>
      <c r="K103" s="8" t="str">
        <f>INT((Append125[[#This Row],[Restoration Time]]-Append125[[#This Row],[Initial Time]])*24)&amp;"hours"</f>
        <v>99hours</v>
      </c>
      <c r="L103" s="8">
        <v>38756.333333333336</v>
      </c>
      <c r="M103" s="10" t="s">
        <v>809</v>
      </c>
    </row>
    <row r="104" spans="1:13" x14ac:dyDescent="0.25">
      <c r="A104" s="3">
        <v>38752</v>
      </c>
      <c r="B104" s="1" t="s">
        <v>10</v>
      </c>
      <c r="C104" s="1" t="s">
        <v>103</v>
      </c>
      <c r="D104" s="1" t="s">
        <v>166</v>
      </c>
      <c r="E104" s="7">
        <v>150</v>
      </c>
      <c r="F104" s="7">
        <v>0</v>
      </c>
      <c r="G104" s="1" t="s">
        <v>8210</v>
      </c>
      <c r="H104" s="8" t="s">
        <v>8396</v>
      </c>
      <c r="I104" s="8" t="str">
        <f>INT(Append125[[#This Row],[Restoration Time]]-Append125[[#This Row],[Initial Time]])&amp;" days "&amp;TEXT(Append125[[#This Row],[Restoration Time]]-Append125[[#This Row],[Initial Time]],"hh:mm")</f>
        <v>2 days 10:27</v>
      </c>
      <c r="J104" s="8" t="str">
        <f>_xlfn.DAYS(Append125[[#This Row],[Restoration Time]],Append125[[#This Row],[Initial Time]])&amp;"days"</f>
        <v>2days</v>
      </c>
      <c r="K104" s="8" t="str">
        <f>INT((Append125[[#This Row],[Restoration Time]]-Append125[[#This Row],[Initial Time]])*24)&amp;"hours"</f>
        <v>58hours</v>
      </c>
      <c r="L104" s="8">
        <v>38754.500694444447</v>
      </c>
      <c r="M104" s="10" t="s">
        <v>809</v>
      </c>
    </row>
    <row r="105" spans="1:13" x14ac:dyDescent="0.25">
      <c r="A105" s="3">
        <v>38759</v>
      </c>
      <c r="B105" s="1" t="s">
        <v>30</v>
      </c>
      <c r="C105" s="1" t="s">
        <v>173</v>
      </c>
      <c r="D105" s="1" t="s">
        <v>174</v>
      </c>
      <c r="E105" s="7">
        <v>500</v>
      </c>
      <c r="F105" s="7">
        <v>0</v>
      </c>
      <c r="G105" s="1" t="s">
        <v>7956</v>
      </c>
      <c r="H105" s="8" t="s">
        <v>8397</v>
      </c>
      <c r="I105" s="8" t="str">
        <f>INT(Append125[[#This Row],[Restoration Time]]-Append125[[#This Row],[Initial Time]])&amp;" days "&amp;TEXT(Append125[[#This Row],[Restoration Time]]-Append125[[#This Row],[Initial Time]],"hh:mm")</f>
        <v>3 days 02:00</v>
      </c>
      <c r="J105" s="8" t="str">
        <f>_xlfn.DAYS(Append125[[#This Row],[Restoration Time]],Append125[[#This Row],[Initial Time]])&amp;"days"</f>
        <v>3days</v>
      </c>
      <c r="K105" s="8" t="str">
        <f>INT((Append125[[#This Row],[Restoration Time]]-Append125[[#This Row],[Initial Time]])*24)&amp;"hours"</f>
        <v>74hours</v>
      </c>
      <c r="L105" s="8">
        <v>38762.458333333336</v>
      </c>
      <c r="M105" s="10" t="s">
        <v>809</v>
      </c>
    </row>
    <row r="106" spans="1:13" x14ac:dyDescent="0.25">
      <c r="A106" s="3">
        <v>38760</v>
      </c>
      <c r="B106" s="1" t="s">
        <v>30</v>
      </c>
      <c r="C106" s="1" t="s">
        <v>182</v>
      </c>
      <c r="D106" s="1" t="s">
        <v>180</v>
      </c>
      <c r="E106" s="7">
        <v>50</v>
      </c>
      <c r="F106" s="7">
        <v>0</v>
      </c>
      <c r="G106" s="1" t="s">
        <v>8211</v>
      </c>
      <c r="H106" s="8" t="s">
        <v>8398</v>
      </c>
      <c r="I106" s="8" t="str">
        <f>INT(Append125[[#This Row],[Restoration Time]]-Append125[[#This Row],[Initial Time]])&amp;" days "&amp;TEXT(Append125[[#This Row],[Restoration Time]]-Append125[[#This Row],[Initial Time]],"hh:mm")</f>
        <v>1 days 05:00</v>
      </c>
      <c r="J106" s="8" t="str">
        <f>_xlfn.DAYS(Append125[[#This Row],[Restoration Time]],Append125[[#This Row],[Initial Time]])&amp;"days"</f>
        <v>1days</v>
      </c>
      <c r="K106" s="8" t="str">
        <f>INT((Append125[[#This Row],[Restoration Time]]-Append125[[#This Row],[Initial Time]])*24)&amp;"hours"</f>
        <v>28hours</v>
      </c>
      <c r="L106" s="8">
        <v>38761.291666666664</v>
      </c>
      <c r="M106" s="10" t="s">
        <v>809</v>
      </c>
    </row>
    <row r="107" spans="1:13" x14ac:dyDescent="0.25">
      <c r="A107" s="3">
        <v>38760</v>
      </c>
      <c r="B107" s="1" t="s">
        <v>30</v>
      </c>
      <c r="C107" s="1" t="s">
        <v>185</v>
      </c>
      <c r="D107" s="1" t="s">
        <v>186</v>
      </c>
      <c r="E107" s="7">
        <v>250</v>
      </c>
      <c r="F107" s="7">
        <v>0</v>
      </c>
      <c r="G107" s="1" t="s">
        <v>7957</v>
      </c>
      <c r="H107" s="8" t="s">
        <v>8399</v>
      </c>
      <c r="I107" s="8" t="e">
        <f>INT(Append125[[#This Row],[Restoration Time]]-Append125[[#This Row],[Initial Time]])&amp;" days "&amp;TEXT(Append125[[#This Row],[Restoration Time]]-Append125[[#This Row],[Initial Time]],"hh:mm")</f>
        <v>#VALUE!</v>
      </c>
      <c r="J107" s="8" t="str">
        <f>_xlfn.DAYS(Append125[[#This Row],[Restoration Time]],Append125[[#This Row],[Initial Time]])&amp;"days"</f>
        <v>0days</v>
      </c>
      <c r="K107" s="8" t="str">
        <f>INT((Append125[[#This Row],[Restoration Time]]-Append125[[#This Row],[Initial Time]])*24)&amp;"hours"</f>
        <v>-4hours</v>
      </c>
      <c r="L107" s="8">
        <v>38760.083333333336</v>
      </c>
      <c r="M107" s="10" t="s">
        <v>809</v>
      </c>
    </row>
    <row r="108" spans="1:13" x14ac:dyDescent="0.25">
      <c r="A108" s="3">
        <v>38760</v>
      </c>
      <c r="B108" s="1" t="s">
        <v>30</v>
      </c>
      <c r="C108" s="1" t="s">
        <v>177</v>
      </c>
      <c r="D108" s="1" t="s">
        <v>174</v>
      </c>
      <c r="E108" s="7">
        <v>300</v>
      </c>
      <c r="F108" s="7">
        <v>0</v>
      </c>
      <c r="G108" s="1" t="s">
        <v>7958</v>
      </c>
      <c r="H108" s="8" t="s">
        <v>8400</v>
      </c>
      <c r="I108" s="8" t="str">
        <f>INT(Append125[[#This Row],[Restoration Time]]-Append125[[#This Row],[Initial Time]])&amp;" days "&amp;TEXT(Append125[[#This Row],[Restoration Time]]-Append125[[#This Row],[Initial Time]],"hh:mm")</f>
        <v>1 days 17:38</v>
      </c>
      <c r="J108" s="8" t="str">
        <f>_xlfn.DAYS(Append125[[#This Row],[Restoration Time]],Append125[[#This Row],[Initial Time]])&amp;"days"</f>
        <v>2days</v>
      </c>
      <c r="K108" s="8" t="str">
        <f>INT((Append125[[#This Row],[Restoration Time]]-Append125[[#This Row],[Initial Time]])*24)&amp;"hours"</f>
        <v>41hours</v>
      </c>
      <c r="L108" s="8">
        <v>38762.238888888889</v>
      </c>
      <c r="M108" s="10" t="s">
        <v>809</v>
      </c>
    </row>
    <row r="109" spans="1:13" x14ac:dyDescent="0.25">
      <c r="A109" s="3">
        <v>38760</v>
      </c>
      <c r="B109" s="1" t="s">
        <v>30</v>
      </c>
      <c r="C109" s="1" t="s">
        <v>179</v>
      </c>
      <c r="D109" s="1" t="s">
        <v>180</v>
      </c>
      <c r="E109" s="7">
        <v>80</v>
      </c>
      <c r="F109" s="7">
        <v>0</v>
      </c>
      <c r="G109" s="1" t="s">
        <v>7959</v>
      </c>
      <c r="H109" s="8" t="s">
        <v>8398</v>
      </c>
      <c r="I109" s="8" t="str">
        <f>INT(Append125[[#This Row],[Restoration Time]]-Append125[[#This Row],[Initial Time]])&amp;" days "&amp;TEXT(Append125[[#This Row],[Restoration Time]]-Append125[[#This Row],[Initial Time]],"hh:mm")</f>
        <v>2 days 02:00</v>
      </c>
      <c r="J109" s="8" t="str">
        <f>_xlfn.DAYS(Append125[[#This Row],[Restoration Time]],Append125[[#This Row],[Initial Time]])&amp;"days"</f>
        <v>2days</v>
      </c>
      <c r="K109" s="8" t="str">
        <f>INT((Append125[[#This Row],[Restoration Time]]-Append125[[#This Row],[Initial Time]])*24)&amp;"hours"</f>
        <v>49hours</v>
      </c>
      <c r="L109" s="8">
        <v>38762.166666666664</v>
      </c>
      <c r="M109" s="10" t="s">
        <v>809</v>
      </c>
    </row>
    <row r="110" spans="1:13" x14ac:dyDescent="0.25">
      <c r="A110" s="3">
        <v>38764</v>
      </c>
      <c r="B110" s="1" t="s">
        <v>96</v>
      </c>
      <c r="C110" s="1" t="s">
        <v>193</v>
      </c>
      <c r="D110" s="1" t="s">
        <v>194</v>
      </c>
      <c r="E110" s="7">
        <v>1650</v>
      </c>
      <c r="F110" s="7">
        <v>0</v>
      </c>
      <c r="G110" s="1" t="s">
        <v>192</v>
      </c>
      <c r="H110" s="8" t="s">
        <v>6558</v>
      </c>
      <c r="I110" s="8" t="e">
        <f>INT(Append125[[#This Row],[Restoration Time]]-Append125[[#This Row],[Initial Time]])&amp;" days "&amp;TEXT(Append125[[#This Row],[Restoration Time]]-Append125[[#This Row],[Initial Time]],"hh:mm")</f>
        <v>#VALUE!</v>
      </c>
      <c r="J110" s="8" t="e">
        <f>_xlfn.DAYS(Append125[[#This Row],[Restoration Time]],Append125[[#This Row],[Initial Time]])&amp;"days"</f>
        <v>#VALUE!</v>
      </c>
      <c r="K110" s="8" t="e">
        <f>INT((Append125[[#This Row],[Restoration Time]]-Append125[[#This Row],[Initial Time]])*24)&amp;"hours"</f>
        <v>#VALUE!</v>
      </c>
      <c r="L110" s="8" t="e">
        <v>#VALUE!</v>
      </c>
      <c r="M110" s="10" t="s">
        <v>8731</v>
      </c>
    </row>
    <row r="111" spans="1:13" x14ac:dyDescent="0.25">
      <c r="A111" s="3">
        <v>38764</v>
      </c>
      <c r="B111" s="1" t="s">
        <v>30</v>
      </c>
      <c r="C111" s="1" t="s">
        <v>189</v>
      </c>
      <c r="D111" s="1" t="s">
        <v>190</v>
      </c>
      <c r="E111" s="7">
        <v>100</v>
      </c>
      <c r="F111" s="7">
        <v>0</v>
      </c>
      <c r="G111" s="1" t="s">
        <v>7960</v>
      </c>
      <c r="H111" s="8" t="s">
        <v>8401</v>
      </c>
      <c r="I111" s="8" t="str">
        <f>INT(Append125[[#This Row],[Restoration Time]]-Append125[[#This Row],[Initial Time]])&amp;" days "&amp;TEXT(Append125[[#This Row],[Restoration Time]]-Append125[[#This Row],[Initial Time]],"hh:mm")</f>
        <v>3 days 23:00</v>
      </c>
      <c r="J111" s="8" t="str">
        <f>_xlfn.DAYS(Append125[[#This Row],[Restoration Time]],Append125[[#This Row],[Initial Time]])&amp;"days"</f>
        <v>4days</v>
      </c>
      <c r="K111" s="8" t="str">
        <f>INT((Append125[[#This Row],[Restoration Time]]-Append125[[#This Row],[Initial Time]])*24)&amp;"hours"</f>
        <v>95hours</v>
      </c>
      <c r="L111" s="8">
        <v>38768.458333333336</v>
      </c>
      <c r="M111" s="10" t="s">
        <v>809</v>
      </c>
    </row>
    <row r="112" spans="1:13" x14ac:dyDescent="0.25">
      <c r="A112" s="3">
        <v>38765</v>
      </c>
      <c r="B112" s="1" t="s">
        <v>39</v>
      </c>
      <c r="C112" s="1" t="s">
        <v>196</v>
      </c>
      <c r="D112" s="1" t="s">
        <v>50</v>
      </c>
      <c r="E112" s="7">
        <v>250</v>
      </c>
      <c r="F112" s="7">
        <v>0</v>
      </c>
      <c r="G112" s="1" t="s">
        <v>7961</v>
      </c>
      <c r="H112" s="8" t="s">
        <v>8402</v>
      </c>
      <c r="I112" s="8" t="str">
        <f>INT(Append125[[#This Row],[Restoration Time]]-Append125[[#This Row],[Initial Time]])&amp;" days "&amp;TEXT(Append125[[#This Row],[Restoration Time]]-Append125[[#This Row],[Initial Time]],"hh:mm")</f>
        <v>0 days 07:28</v>
      </c>
      <c r="J112" s="8" t="str">
        <f>_xlfn.DAYS(Append125[[#This Row],[Restoration Time]],Append125[[#This Row],[Initial Time]])&amp;"days"</f>
        <v>0days</v>
      </c>
      <c r="K112" s="8" t="str">
        <f>INT((Append125[[#This Row],[Restoration Time]]-Append125[[#This Row],[Initial Time]])*24)&amp;"hours"</f>
        <v>7hours</v>
      </c>
      <c r="L112" s="8">
        <v>38765.5</v>
      </c>
      <c r="M112" s="10" t="s">
        <v>809</v>
      </c>
    </row>
    <row r="113" spans="1:13" x14ac:dyDescent="0.25">
      <c r="A113" s="3">
        <v>38766</v>
      </c>
      <c r="B113" s="1" t="s">
        <v>10</v>
      </c>
      <c r="C113" s="1" t="s">
        <v>199</v>
      </c>
      <c r="D113" s="1" t="s">
        <v>200</v>
      </c>
      <c r="E113" s="7">
        <v>428</v>
      </c>
      <c r="F113" s="7">
        <v>0</v>
      </c>
      <c r="G113" s="1" t="s">
        <v>7962</v>
      </c>
      <c r="H113" s="8" t="s">
        <v>8403</v>
      </c>
      <c r="I113" s="8" t="e">
        <f>INT(Append125[[#This Row],[Restoration Time]]-Append125[[#This Row],[Initial Time]])&amp;" days "&amp;TEXT(Append125[[#This Row],[Restoration Time]]-Append125[[#This Row],[Initial Time]],"hh:mm")</f>
        <v>#VALUE!</v>
      </c>
      <c r="J113" s="8" t="str">
        <f>_xlfn.DAYS(Append125[[#This Row],[Restoration Time]],Append125[[#This Row],[Initial Time]])&amp;"days"</f>
        <v>0days</v>
      </c>
      <c r="K113" s="8" t="str">
        <f>INT((Append125[[#This Row],[Restoration Time]]-Append125[[#This Row],[Initial Time]])*24)&amp;"hours"</f>
        <v>-5hours</v>
      </c>
      <c r="L113" s="8">
        <v>38766.17291666667</v>
      </c>
      <c r="M113" s="10" t="s">
        <v>8731</v>
      </c>
    </row>
    <row r="114" spans="1:13" x14ac:dyDescent="0.25">
      <c r="A114" s="3">
        <v>38775</v>
      </c>
      <c r="B114" s="1" t="s">
        <v>10</v>
      </c>
      <c r="C114" s="1" t="s">
        <v>203</v>
      </c>
      <c r="D114" s="1" t="s">
        <v>204</v>
      </c>
      <c r="E114" s="7" t="s">
        <v>23</v>
      </c>
      <c r="F114" s="7">
        <v>0</v>
      </c>
      <c r="G114" s="1" t="s">
        <v>7963</v>
      </c>
      <c r="H114" s="8" t="s">
        <v>8404</v>
      </c>
      <c r="I114" s="8" t="str">
        <f>INT(Append125[[#This Row],[Restoration Time]]-Append125[[#This Row],[Initial Time]])&amp;" days "&amp;TEXT(Append125[[#This Row],[Restoration Time]]-Append125[[#This Row],[Initial Time]],"hh:mm")</f>
        <v>1 days 20:05</v>
      </c>
      <c r="J114" s="8" t="str">
        <f>_xlfn.DAYS(Append125[[#This Row],[Restoration Time]],Append125[[#This Row],[Initial Time]])&amp;"days"</f>
        <v>2days</v>
      </c>
      <c r="K114" s="8" t="str">
        <f>INT((Append125[[#This Row],[Restoration Time]]-Append125[[#This Row],[Initial Time]])*24)&amp;"hours"</f>
        <v>44hours</v>
      </c>
      <c r="L114" s="8">
        <v>38777.104166666664</v>
      </c>
      <c r="M114" s="10" t="s">
        <v>809</v>
      </c>
    </row>
    <row r="115" spans="1:13" x14ac:dyDescent="0.25">
      <c r="A115" s="3">
        <v>38785</v>
      </c>
      <c r="B115" s="1" t="s">
        <v>25</v>
      </c>
      <c r="C115" s="1" t="s">
        <v>207</v>
      </c>
      <c r="D115" s="1" t="s">
        <v>50</v>
      </c>
      <c r="E115" s="7">
        <v>0</v>
      </c>
      <c r="F115" s="7">
        <v>0</v>
      </c>
      <c r="G115" s="1" t="s">
        <v>7964</v>
      </c>
      <c r="H115" s="8" t="s">
        <v>8405</v>
      </c>
      <c r="I115" s="8" t="str">
        <f>INT(Append125[[#This Row],[Restoration Time]]-Append125[[#This Row],[Initial Time]])&amp;" days "&amp;TEXT(Append125[[#This Row],[Restoration Time]]-Append125[[#This Row],[Initial Time]],"hh:mm")</f>
        <v>0 days 08:00</v>
      </c>
      <c r="J115" s="8" t="str">
        <f>_xlfn.DAYS(Append125[[#This Row],[Restoration Time]],Append125[[#This Row],[Initial Time]])&amp;"days"</f>
        <v>0days</v>
      </c>
      <c r="K115" s="8" t="str">
        <f>INT((Append125[[#This Row],[Restoration Time]]-Append125[[#This Row],[Initial Time]])*24)&amp;"hours"</f>
        <v>7hours</v>
      </c>
      <c r="L115" s="8">
        <v>38785.416666666664</v>
      </c>
      <c r="M115" s="10" t="s">
        <v>809</v>
      </c>
    </row>
    <row r="116" spans="1:13" x14ac:dyDescent="0.25">
      <c r="A116" s="3">
        <v>38788</v>
      </c>
      <c r="B116" s="1" t="s">
        <v>30</v>
      </c>
      <c r="C116" s="1" t="s">
        <v>210</v>
      </c>
      <c r="D116" s="1" t="s">
        <v>50</v>
      </c>
      <c r="E116" s="7">
        <v>200</v>
      </c>
      <c r="F116" s="7">
        <v>0</v>
      </c>
      <c r="G116" s="1" t="s">
        <v>7965</v>
      </c>
      <c r="H116" s="8" t="s">
        <v>8406</v>
      </c>
      <c r="I116" s="8" t="str">
        <f>INT(Append125[[#This Row],[Restoration Time]]-Append125[[#This Row],[Initial Time]])&amp;" days "&amp;TEXT(Append125[[#This Row],[Restoration Time]]-Append125[[#This Row],[Initial Time]],"hh:mm")</f>
        <v>2 days 03:30</v>
      </c>
      <c r="J116" s="8" t="str">
        <f>_xlfn.DAYS(Append125[[#This Row],[Restoration Time]],Append125[[#This Row],[Initial Time]])&amp;"days"</f>
        <v>2days</v>
      </c>
      <c r="K116" s="8" t="str">
        <f>INT((Append125[[#This Row],[Restoration Time]]-Append125[[#This Row],[Initial Time]])*24)&amp;"hours"</f>
        <v>51hours</v>
      </c>
      <c r="L116" s="8">
        <v>38790.5</v>
      </c>
      <c r="M116" s="10" t="s">
        <v>809</v>
      </c>
    </row>
    <row r="117" spans="1:13" x14ac:dyDescent="0.25">
      <c r="A117" s="3">
        <v>38809</v>
      </c>
      <c r="B117" s="1" t="s">
        <v>30</v>
      </c>
      <c r="C117" s="1" t="s">
        <v>213</v>
      </c>
      <c r="D117" s="1" t="s">
        <v>214</v>
      </c>
      <c r="E117" s="7">
        <v>1000</v>
      </c>
      <c r="F117" s="7">
        <v>0</v>
      </c>
      <c r="G117" s="1" t="s">
        <v>8212</v>
      </c>
      <c r="H117" s="8" t="s">
        <v>8407</v>
      </c>
      <c r="I117" s="8" t="str">
        <f>INT(Append125[[#This Row],[Restoration Time]]-Append125[[#This Row],[Initial Time]])&amp;" days "&amp;TEXT(Append125[[#This Row],[Restoration Time]]-Append125[[#This Row],[Initial Time]],"hh:mm")</f>
        <v>2 days 19:25</v>
      </c>
      <c r="J117" s="8" t="str">
        <f>_xlfn.DAYS(Append125[[#This Row],[Restoration Time]],Append125[[#This Row],[Initial Time]])&amp;"days"</f>
        <v>3days</v>
      </c>
      <c r="K117" s="8" t="str">
        <f>INT((Append125[[#This Row],[Restoration Time]]-Append125[[#This Row],[Initial Time]])*24)&amp;"hours"</f>
        <v>67hours</v>
      </c>
      <c r="L117" s="8">
        <v>38812.184027777781</v>
      </c>
      <c r="M117" s="10" t="s">
        <v>809</v>
      </c>
    </row>
    <row r="118" spans="1:13" x14ac:dyDescent="0.25">
      <c r="A118" s="3">
        <v>38814</v>
      </c>
      <c r="B118" s="1" t="s">
        <v>91</v>
      </c>
      <c r="C118" s="1" t="s">
        <v>93</v>
      </c>
      <c r="D118" s="1" t="s">
        <v>217</v>
      </c>
      <c r="E118" s="7">
        <v>116</v>
      </c>
      <c r="F118" s="7">
        <v>0</v>
      </c>
      <c r="G118" s="1" t="s">
        <v>8213</v>
      </c>
      <c r="H118" s="8" t="s">
        <v>8408</v>
      </c>
      <c r="I118" s="8" t="str">
        <f>INT(Append125[[#This Row],[Restoration Time]]-Append125[[#This Row],[Initial Time]])&amp;" days "&amp;TEXT(Append125[[#This Row],[Restoration Time]]-Append125[[#This Row],[Initial Time]],"hh:mm")</f>
        <v>0 days 00:46</v>
      </c>
      <c r="J118" s="8" t="str">
        <f>_xlfn.DAYS(Append125[[#This Row],[Restoration Time]],Append125[[#This Row],[Initial Time]])&amp;"days"</f>
        <v>0days</v>
      </c>
      <c r="K118" s="8" t="str">
        <f>INT((Append125[[#This Row],[Restoration Time]]-Append125[[#This Row],[Initial Time]])*24)&amp;"hours"</f>
        <v>0hours</v>
      </c>
      <c r="L118" s="8">
        <v>38814.395138888889</v>
      </c>
      <c r="M118" s="10" t="s">
        <v>8731</v>
      </c>
    </row>
    <row r="119" spans="1:13" x14ac:dyDescent="0.25">
      <c r="A119" s="3">
        <v>38815</v>
      </c>
      <c r="B119" s="1" t="s">
        <v>25</v>
      </c>
      <c r="C119" s="1" t="s">
        <v>219</v>
      </c>
      <c r="D119" s="1" t="s">
        <v>220</v>
      </c>
      <c r="E119" s="7">
        <v>300</v>
      </c>
      <c r="F119" s="7">
        <v>0</v>
      </c>
      <c r="G119" s="1" t="s">
        <v>8214</v>
      </c>
      <c r="H119" s="8" t="s">
        <v>8409</v>
      </c>
      <c r="I119" s="8" t="str">
        <f>INT(Append125[[#This Row],[Restoration Time]]-Append125[[#This Row],[Initial Time]])&amp;" days "&amp;TEXT(Append125[[#This Row],[Restoration Time]]-Append125[[#This Row],[Initial Time]],"hh:mm")</f>
        <v>0 days 07:00</v>
      </c>
      <c r="J119" s="8" t="str">
        <f>_xlfn.DAYS(Append125[[#This Row],[Restoration Time]],Append125[[#This Row],[Initial Time]])&amp;"days"</f>
        <v>0days</v>
      </c>
      <c r="K119" s="8" t="str">
        <f>INT((Append125[[#This Row],[Restoration Time]]-Append125[[#This Row],[Initial Time]])*24)&amp;"hours"</f>
        <v>7hours</v>
      </c>
      <c r="L119" s="8">
        <v>38815.458333333336</v>
      </c>
      <c r="M119" s="10" t="s">
        <v>809</v>
      </c>
    </row>
    <row r="120" spans="1:13" x14ac:dyDescent="0.25">
      <c r="A120" s="3">
        <v>38824</v>
      </c>
      <c r="B120" s="1" t="s">
        <v>128</v>
      </c>
      <c r="C120" s="1" t="s">
        <v>1349</v>
      </c>
      <c r="D120" s="1" t="s">
        <v>228</v>
      </c>
      <c r="E120" s="7">
        <v>38.5</v>
      </c>
      <c r="F120" s="7">
        <v>0</v>
      </c>
      <c r="G120" s="1" t="s">
        <v>7966</v>
      </c>
      <c r="H120" s="8" t="s">
        <v>8410</v>
      </c>
      <c r="I120" s="8" t="str">
        <f>INT(Append125[[#This Row],[Restoration Time]]-Append125[[#This Row],[Initial Time]])&amp;" days "&amp;TEXT(Append125[[#This Row],[Restoration Time]]-Append125[[#This Row],[Initial Time]],"hh:mm")</f>
        <v>0 days 02:10</v>
      </c>
      <c r="J120" s="8" t="str">
        <f>_xlfn.DAYS(Append125[[#This Row],[Restoration Time]],Append125[[#This Row],[Initial Time]])&amp;"days"</f>
        <v>0days</v>
      </c>
      <c r="K120" s="8" t="str">
        <f>INT((Append125[[#This Row],[Restoration Time]]-Append125[[#This Row],[Initial Time]])*24)&amp;"hours"</f>
        <v>2hours</v>
      </c>
      <c r="L120" s="8">
        <v>38824.270833333336</v>
      </c>
      <c r="M120" s="10" t="s">
        <v>8731</v>
      </c>
    </row>
    <row r="121" spans="1:13" x14ac:dyDescent="0.25">
      <c r="A121" s="3">
        <v>38824</v>
      </c>
      <c r="B121" s="1" t="s">
        <v>128</v>
      </c>
      <c r="C121" s="1" t="s">
        <v>1354</v>
      </c>
      <c r="D121" s="1" t="s">
        <v>224</v>
      </c>
      <c r="E121" s="7">
        <v>108</v>
      </c>
      <c r="F121" s="7">
        <v>0</v>
      </c>
      <c r="G121" s="1" t="s">
        <v>7967</v>
      </c>
      <c r="H121" s="8" t="s">
        <v>8411</v>
      </c>
      <c r="I121" s="8" t="str">
        <f>INT(Append125[[#This Row],[Restoration Time]]-Append125[[#This Row],[Initial Time]])&amp;" days "&amp;TEXT(Append125[[#This Row],[Restoration Time]]-Append125[[#This Row],[Initial Time]],"hh:mm")</f>
        <v>0 days 01:35</v>
      </c>
      <c r="J121" s="8" t="str">
        <f>_xlfn.DAYS(Append125[[#This Row],[Restoration Time]],Append125[[#This Row],[Initial Time]])&amp;"days"</f>
        <v>0days</v>
      </c>
      <c r="K121" s="8" t="str">
        <f>INT((Append125[[#This Row],[Restoration Time]]-Append125[[#This Row],[Initial Time]])*24)&amp;"hours"</f>
        <v>1hours</v>
      </c>
      <c r="L121" s="8">
        <v>38824.256944444445</v>
      </c>
      <c r="M121" s="10" t="s">
        <v>8731</v>
      </c>
    </row>
    <row r="122" spans="1:13" x14ac:dyDescent="0.25">
      <c r="A122" s="3">
        <v>38824</v>
      </c>
      <c r="B122" s="1" t="s">
        <v>128</v>
      </c>
      <c r="C122" s="1" t="s">
        <v>1345</v>
      </c>
      <c r="D122" s="1" t="s">
        <v>1346</v>
      </c>
      <c r="E122" s="7">
        <v>380</v>
      </c>
      <c r="F122" s="7">
        <v>0</v>
      </c>
      <c r="G122" s="1" t="s">
        <v>7968</v>
      </c>
      <c r="H122" s="8" t="s">
        <v>8412</v>
      </c>
      <c r="I122" s="8" t="str">
        <f>INT(Append125[[#This Row],[Restoration Time]]-Append125[[#This Row],[Initial Time]])&amp;" days "&amp;TEXT(Append125[[#This Row],[Restoration Time]]-Append125[[#This Row],[Initial Time]],"hh:mm")</f>
        <v>0 days 03:09</v>
      </c>
      <c r="J122" s="8" t="str">
        <f>_xlfn.DAYS(Append125[[#This Row],[Restoration Time]],Append125[[#This Row],[Initial Time]])&amp;"days"</f>
        <v>0days</v>
      </c>
      <c r="K122" s="8" t="str">
        <f>INT((Append125[[#This Row],[Restoration Time]]-Append125[[#This Row],[Initial Time]])*24)&amp;"hours"</f>
        <v>3hours</v>
      </c>
      <c r="L122" s="8">
        <v>38824.305555555555</v>
      </c>
      <c r="M122" s="10" t="s">
        <v>8731</v>
      </c>
    </row>
    <row r="123" spans="1:13" x14ac:dyDescent="0.25">
      <c r="A123" s="3">
        <v>38824</v>
      </c>
      <c r="B123" s="1" t="s">
        <v>128</v>
      </c>
      <c r="C123" s="1" t="s">
        <v>223</v>
      </c>
      <c r="D123" s="1" t="s">
        <v>224</v>
      </c>
      <c r="E123" s="7">
        <v>1000</v>
      </c>
      <c r="F123" s="7">
        <v>0</v>
      </c>
      <c r="G123" s="1" t="s">
        <v>7969</v>
      </c>
      <c r="H123" s="8" t="s">
        <v>8413</v>
      </c>
      <c r="I123" s="8" t="str">
        <f>INT(Append125[[#This Row],[Restoration Time]]-Append125[[#This Row],[Initial Time]])&amp;" days "&amp;TEXT(Append125[[#This Row],[Restoration Time]]-Append125[[#This Row],[Initial Time]],"hh:mm")</f>
        <v>0 days 04:05</v>
      </c>
      <c r="J123" s="8" t="str">
        <f>_xlfn.DAYS(Append125[[#This Row],[Restoration Time]],Append125[[#This Row],[Initial Time]])&amp;"days"</f>
        <v>0days</v>
      </c>
      <c r="K123" s="8" t="str">
        <f>INT((Append125[[#This Row],[Restoration Time]]-Append125[[#This Row],[Initial Time]])*24)&amp;"hours"</f>
        <v>4hours</v>
      </c>
      <c r="L123" s="8">
        <v>38824.3125</v>
      </c>
      <c r="M123" s="10" t="s">
        <v>8731</v>
      </c>
    </row>
    <row r="124" spans="1:13" x14ac:dyDescent="0.25">
      <c r="A124" s="3">
        <v>38824</v>
      </c>
      <c r="B124" s="1" t="s">
        <v>128</v>
      </c>
      <c r="C124" s="1" t="s">
        <v>227</v>
      </c>
      <c r="D124" s="1" t="s">
        <v>228</v>
      </c>
      <c r="E124" s="7">
        <v>260</v>
      </c>
      <c r="F124" s="7">
        <v>0</v>
      </c>
      <c r="G124" s="1" t="s">
        <v>7970</v>
      </c>
      <c r="H124" s="8" t="s">
        <v>8414</v>
      </c>
      <c r="I124" s="8" t="str">
        <f>INT(Append125[[#This Row],[Restoration Time]]-Append125[[#This Row],[Initial Time]])&amp;" days "&amp;TEXT(Append125[[#This Row],[Restoration Time]]-Append125[[#This Row],[Initial Time]],"hh:mm")</f>
        <v>0 days 02:01</v>
      </c>
      <c r="J124" s="8" t="str">
        <f>_xlfn.DAYS(Append125[[#This Row],[Restoration Time]],Append125[[#This Row],[Initial Time]])&amp;"days"</f>
        <v>0days</v>
      </c>
      <c r="K124" s="8" t="str">
        <f>INT((Append125[[#This Row],[Restoration Time]]-Append125[[#This Row],[Initial Time]])*24)&amp;"hours"</f>
        <v>2hours</v>
      </c>
      <c r="L124" s="8">
        <v>38824.257638888892</v>
      </c>
      <c r="M124" s="10" t="s">
        <v>8731</v>
      </c>
    </row>
    <row r="125" spans="1:13" x14ac:dyDescent="0.25">
      <c r="A125" s="3">
        <v>38828</v>
      </c>
      <c r="B125" s="1" t="s">
        <v>128</v>
      </c>
      <c r="C125" s="1" t="s">
        <v>1357</v>
      </c>
      <c r="D125" s="1" t="s">
        <v>50</v>
      </c>
      <c r="E125" s="7">
        <v>219</v>
      </c>
      <c r="F125" s="7">
        <v>0</v>
      </c>
      <c r="G125" s="1" t="s">
        <v>8215</v>
      </c>
      <c r="H125" s="8" t="s">
        <v>8415</v>
      </c>
      <c r="I125" s="8" t="str">
        <f>INT(Append125[[#This Row],[Restoration Time]]-Append125[[#This Row],[Initial Time]])&amp;" days "&amp;TEXT(Append125[[#This Row],[Restoration Time]]-Append125[[#This Row],[Initial Time]],"hh:mm")</f>
        <v>0 days 03:00</v>
      </c>
      <c r="J125" s="8" t="str">
        <f>_xlfn.DAYS(Append125[[#This Row],[Restoration Time]],Append125[[#This Row],[Initial Time]])&amp;"days"</f>
        <v>0days</v>
      </c>
      <c r="K125" s="8" t="str">
        <f>INT((Append125[[#This Row],[Restoration Time]]-Append125[[#This Row],[Initial Time]])*24)&amp;"hours"</f>
        <v>3hours</v>
      </c>
      <c r="L125" s="8">
        <v>38828.416666666664</v>
      </c>
      <c r="M125" s="10" t="s">
        <v>809</v>
      </c>
    </row>
    <row r="126" spans="1:13" x14ac:dyDescent="0.25">
      <c r="A126" s="3">
        <v>38836</v>
      </c>
      <c r="B126" s="1" t="s">
        <v>91</v>
      </c>
      <c r="C126" s="1" t="s">
        <v>93</v>
      </c>
      <c r="D126" s="1" t="s">
        <v>1360</v>
      </c>
      <c r="E126" s="7">
        <v>237</v>
      </c>
      <c r="F126" s="7">
        <v>0</v>
      </c>
      <c r="G126" s="1" t="s">
        <v>7971</v>
      </c>
      <c r="H126" s="8" t="s">
        <v>8416</v>
      </c>
      <c r="I126" s="8" t="str">
        <f>INT(Append125[[#This Row],[Restoration Time]]-Append125[[#This Row],[Initial Time]])&amp;" days "&amp;TEXT(Append125[[#This Row],[Restoration Time]]-Append125[[#This Row],[Initial Time]],"hh:mm")</f>
        <v>0 days 00:50</v>
      </c>
      <c r="J126" s="8" t="str">
        <f>_xlfn.DAYS(Append125[[#This Row],[Restoration Time]],Append125[[#This Row],[Initial Time]])&amp;"days"</f>
        <v>0days</v>
      </c>
      <c r="K126" s="8" t="str">
        <f>INT((Append125[[#This Row],[Restoration Time]]-Append125[[#This Row],[Initial Time]])*24)&amp;"hours"</f>
        <v>0hours</v>
      </c>
      <c r="L126" s="8">
        <v>38836.15625</v>
      </c>
      <c r="M126" s="10" t="s">
        <v>809</v>
      </c>
    </row>
    <row r="127" spans="1:13" x14ac:dyDescent="0.25">
      <c r="A127" s="3">
        <v>38840</v>
      </c>
      <c r="B127" s="1" t="s">
        <v>10</v>
      </c>
      <c r="C127" s="1" t="s">
        <v>1364</v>
      </c>
      <c r="D127" s="1" t="s">
        <v>1365</v>
      </c>
      <c r="E127" s="7">
        <v>300</v>
      </c>
      <c r="F127" s="7">
        <v>0</v>
      </c>
      <c r="G127" s="1" t="s">
        <v>7972</v>
      </c>
      <c r="H127" s="8" t="s">
        <v>8417</v>
      </c>
      <c r="I127" s="8" t="str">
        <f>INT(Append125[[#This Row],[Restoration Time]]-Append125[[#This Row],[Initial Time]])&amp;" days "&amp;TEXT(Append125[[#This Row],[Restoration Time]]-Append125[[#This Row],[Initial Time]],"hh:mm")</f>
        <v>0 days 06:05</v>
      </c>
      <c r="J127" s="8" t="str">
        <f>_xlfn.DAYS(Append125[[#This Row],[Restoration Time]],Append125[[#This Row],[Initial Time]])&amp;"days"</f>
        <v>0days</v>
      </c>
      <c r="K127" s="8" t="str">
        <f>INT((Append125[[#This Row],[Restoration Time]]-Append125[[#This Row],[Initial Time]])*24)&amp;"hours"</f>
        <v>6hours</v>
      </c>
      <c r="L127" s="8">
        <v>38840.399305555555</v>
      </c>
      <c r="M127" s="10" t="s">
        <v>8731</v>
      </c>
    </row>
    <row r="128" spans="1:13" x14ac:dyDescent="0.25">
      <c r="A128" s="3">
        <v>38841</v>
      </c>
      <c r="B128" s="1" t="s">
        <v>91</v>
      </c>
      <c r="C128" s="1" t="s">
        <v>93</v>
      </c>
      <c r="D128" s="1" t="s">
        <v>1122</v>
      </c>
      <c r="E128" s="7">
        <v>140</v>
      </c>
      <c r="F128" s="7">
        <v>0</v>
      </c>
      <c r="G128" s="1" t="s">
        <v>7973</v>
      </c>
      <c r="H128" s="8" t="s">
        <v>8418</v>
      </c>
      <c r="I128" s="8" t="str">
        <f>INT(Append125[[#This Row],[Restoration Time]]-Append125[[#This Row],[Initial Time]])&amp;" days "&amp;TEXT(Append125[[#This Row],[Restoration Time]]-Append125[[#This Row],[Initial Time]],"hh:mm")</f>
        <v>0 days 00:33</v>
      </c>
      <c r="J128" s="8" t="str">
        <f>_xlfn.DAYS(Append125[[#This Row],[Restoration Time]],Append125[[#This Row],[Initial Time]])&amp;"days"</f>
        <v>0days</v>
      </c>
      <c r="K128" s="8" t="str">
        <f>INT((Append125[[#This Row],[Restoration Time]]-Append125[[#This Row],[Initial Time]])*24)&amp;"hours"</f>
        <v>0hours</v>
      </c>
      <c r="L128" s="8">
        <v>38841.114583333336</v>
      </c>
      <c r="M128" s="10" t="s">
        <v>8731</v>
      </c>
    </row>
    <row r="129" spans="1:13" x14ac:dyDescent="0.25">
      <c r="A129" s="3">
        <v>38856</v>
      </c>
      <c r="B129" s="1" t="s">
        <v>10</v>
      </c>
      <c r="C129" s="1" t="s">
        <v>278</v>
      </c>
      <c r="D129" s="1" t="s">
        <v>279</v>
      </c>
      <c r="E129" s="7">
        <v>133</v>
      </c>
      <c r="F129" s="7">
        <v>0</v>
      </c>
      <c r="G129" s="1" t="s">
        <v>7974</v>
      </c>
      <c r="H129" s="8" t="s">
        <v>8419</v>
      </c>
      <c r="I129" s="8" t="str">
        <f>INT(Append125[[#This Row],[Restoration Time]]-Append125[[#This Row],[Initial Time]])&amp;" days "&amp;TEXT(Append125[[#This Row],[Restoration Time]]-Append125[[#This Row],[Initial Time]],"hh:mm")</f>
        <v>0 days 07:17</v>
      </c>
      <c r="J129" s="8" t="str">
        <f>_xlfn.DAYS(Append125[[#This Row],[Restoration Time]],Append125[[#This Row],[Initial Time]])&amp;"days"</f>
        <v>0days</v>
      </c>
      <c r="K129" s="8" t="str">
        <f>INT((Append125[[#This Row],[Restoration Time]]-Append125[[#This Row],[Initial Time]])*24)&amp;"hours"</f>
        <v>7hours</v>
      </c>
      <c r="L129" s="8">
        <v>38856.4375</v>
      </c>
      <c r="M129" s="10" t="s">
        <v>809</v>
      </c>
    </row>
    <row r="130" spans="1:13" x14ac:dyDescent="0.25">
      <c r="A130" s="3">
        <v>38862</v>
      </c>
      <c r="B130" s="1" t="s">
        <v>30</v>
      </c>
      <c r="C130" s="1" t="s">
        <v>1372</v>
      </c>
      <c r="D130" s="1" t="s">
        <v>50</v>
      </c>
      <c r="E130" s="7">
        <v>800</v>
      </c>
      <c r="F130" s="7">
        <v>0</v>
      </c>
      <c r="G130" s="1" t="s">
        <v>8216</v>
      </c>
      <c r="H130" s="8" t="s">
        <v>8420</v>
      </c>
      <c r="I130" s="8" t="str">
        <f>INT(Append125[[#This Row],[Restoration Time]]-Append125[[#This Row],[Initial Time]])&amp;" days "&amp;TEXT(Append125[[#This Row],[Restoration Time]]-Append125[[#This Row],[Initial Time]],"hh:mm")</f>
        <v>2 days 01:10</v>
      </c>
      <c r="J130" s="8" t="str">
        <f>_xlfn.DAYS(Append125[[#This Row],[Restoration Time]],Append125[[#This Row],[Initial Time]])&amp;"days"</f>
        <v>2days</v>
      </c>
      <c r="K130" s="8" t="str">
        <f>INT((Append125[[#This Row],[Restoration Time]]-Append125[[#This Row],[Initial Time]])*24)&amp;"hours"</f>
        <v>49hours</v>
      </c>
      <c r="L130" s="8">
        <v>38864.375</v>
      </c>
      <c r="M130" s="10" t="s">
        <v>809</v>
      </c>
    </row>
    <row r="131" spans="1:13" x14ac:dyDescent="0.25">
      <c r="A131" s="3">
        <v>38869</v>
      </c>
      <c r="B131" s="1" t="s">
        <v>30</v>
      </c>
      <c r="C131" s="1" t="s">
        <v>111</v>
      </c>
      <c r="D131" s="1" t="s">
        <v>28</v>
      </c>
      <c r="E131" s="7">
        <v>335</v>
      </c>
      <c r="F131" s="7">
        <v>0</v>
      </c>
      <c r="G131" s="1" t="s">
        <v>7975</v>
      </c>
      <c r="H131" s="8" t="s">
        <v>8421</v>
      </c>
      <c r="I131" s="8" t="str">
        <f>INT(Append125[[#This Row],[Restoration Time]]-Append125[[#This Row],[Initial Time]])&amp;" days "&amp;TEXT(Append125[[#This Row],[Restoration Time]]-Append125[[#This Row],[Initial Time]],"hh:mm")</f>
        <v>1 days 19:30</v>
      </c>
      <c r="J131" s="8" t="str">
        <f>_xlfn.DAYS(Append125[[#This Row],[Restoration Time]],Append125[[#This Row],[Initial Time]])&amp;"days"</f>
        <v>2days</v>
      </c>
      <c r="K131" s="8" t="str">
        <f>INT((Append125[[#This Row],[Restoration Time]]-Append125[[#This Row],[Initial Time]])*24)&amp;"hours"</f>
        <v>43hours</v>
      </c>
      <c r="L131" s="8">
        <v>38871.083333333336</v>
      </c>
      <c r="M131" s="10" t="s">
        <v>809</v>
      </c>
    </row>
    <row r="132" spans="1:13" x14ac:dyDescent="0.25">
      <c r="A132" s="3">
        <v>38869</v>
      </c>
      <c r="B132" s="1" t="s">
        <v>30</v>
      </c>
      <c r="C132" s="1" t="s">
        <v>158</v>
      </c>
      <c r="D132" s="1" t="s">
        <v>50</v>
      </c>
      <c r="E132" s="7">
        <v>0</v>
      </c>
      <c r="F132" s="7">
        <v>0</v>
      </c>
      <c r="G132" s="1" t="s">
        <v>8217</v>
      </c>
      <c r="H132" s="8" t="s">
        <v>8422</v>
      </c>
      <c r="I132" s="8" t="str">
        <f>INT(Append125[[#This Row],[Restoration Time]]-Append125[[#This Row],[Initial Time]])&amp;" days "&amp;TEXT(Append125[[#This Row],[Restoration Time]]-Append125[[#This Row],[Initial Time]],"hh:mm")</f>
        <v>2 days 03:00</v>
      </c>
      <c r="J132" s="8" t="str">
        <f>_xlfn.DAYS(Append125[[#This Row],[Restoration Time]],Append125[[#This Row],[Initial Time]])&amp;"days"</f>
        <v>2days</v>
      </c>
      <c r="K132" s="8" t="str">
        <f>INT((Append125[[#This Row],[Restoration Time]]-Append125[[#This Row],[Initial Time]])*24)&amp;"hours"</f>
        <v>51hours</v>
      </c>
      <c r="L132" s="8">
        <v>38871.375</v>
      </c>
      <c r="M132" s="10" t="s">
        <v>809</v>
      </c>
    </row>
    <row r="133" spans="1:13" x14ac:dyDescent="0.25">
      <c r="A133" s="3">
        <v>38869</v>
      </c>
      <c r="B133" s="1" t="s">
        <v>1375</v>
      </c>
      <c r="C133" s="1" t="s">
        <v>1376</v>
      </c>
      <c r="D133" s="1" t="s">
        <v>1122</v>
      </c>
      <c r="E133" s="7">
        <v>120</v>
      </c>
      <c r="F133" s="7">
        <v>0</v>
      </c>
      <c r="G133" s="1" t="s">
        <v>7976</v>
      </c>
      <c r="H133" s="8" t="s">
        <v>8423</v>
      </c>
      <c r="I133" s="8" t="str">
        <f>INT(Append125[[#This Row],[Restoration Time]]-Append125[[#This Row],[Initial Time]])&amp;" days "&amp;TEXT(Append125[[#This Row],[Restoration Time]]-Append125[[#This Row],[Initial Time]],"hh:mm")</f>
        <v>0 days 03:57</v>
      </c>
      <c r="J133" s="8" t="str">
        <f>_xlfn.DAYS(Append125[[#This Row],[Restoration Time]],Append125[[#This Row],[Initial Time]])&amp;"days"</f>
        <v>0days</v>
      </c>
      <c r="K133" s="8" t="str">
        <f>INT((Append125[[#This Row],[Restoration Time]]-Append125[[#This Row],[Initial Time]])*24)&amp;"hours"</f>
        <v>3hours</v>
      </c>
      <c r="L133" s="8">
        <v>38869.256249999999</v>
      </c>
      <c r="M133" s="10" t="s">
        <v>8731</v>
      </c>
    </row>
    <row r="134" spans="1:13" x14ac:dyDescent="0.25">
      <c r="A134" s="3">
        <v>38879</v>
      </c>
      <c r="B134" s="1" t="s">
        <v>25</v>
      </c>
      <c r="C134" s="1" t="s">
        <v>1380</v>
      </c>
      <c r="D134" s="1" t="s">
        <v>1252</v>
      </c>
      <c r="E134" s="7">
        <v>70</v>
      </c>
      <c r="F134" s="7">
        <v>0</v>
      </c>
      <c r="G134" s="1" t="s">
        <v>7977</v>
      </c>
      <c r="H134" s="8" t="s">
        <v>8424</v>
      </c>
      <c r="I134" s="8" t="str">
        <f>INT(Append125[[#This Row],[Restoration Time]]-Append125[[#This Row],[Initial Time]])&amp;" days "&amp;TEXT(Append125[[#This Row],[Restoration Time]]-Append125[[#This Row],[Initial Time]],"hh:mm")</f>
        <v>0 days 03:00</v>
      </c>
      <c r="J134" s="8" t="str">
        <f>_xlfn.DAYS(Append125[[#This Row],[Restoration Time]],Append125[[#This Row],[Initial Time]])&amp;"days"</f>
        <v>0days</v>
      </c>
      <c r="K134" s="8" t="str">
        <f>INT((Append125[[#This Row],[Restoration Time]]-Append125[[#This Row],[Initial Time]])*24)&amp;"hours"</f>
        <v>3hours</v>
      </c>
      <c r="L134" s="8">
        <v>38879.375</v>
      </c>
      <c r="M134" s="10" t="s">
        <v>809</v>
      </c>
    </row>
    <row r="135" spans="1:13" x14ac:dyDescent="0.25">
      <c r="A135" s="3">
        <v>38890</v>
      </c>
      <c r="B135" s="1" t="s">
        <v>30</v>
      </c>
      <c r="C135" s="1" t="s">
        <v>1382</v>
      </c>
      <c r="D135" s="1" t="s">
        <v>28</v>
      </c>
      <c r="E135" s="7">
        <v>750</v>
      </c>
      <c r="F135" s="7">
        <v>0</v>
      </c>
      <c r="G135" s="1" t="s">
        <v>7978</v>
      </c>
      <c r="H135" s="8" t="s">
        <v>8425</v>
      </c>
      <c r="I135" s="8" t="str">
        <f>INT(Append125[[#This Row],[Restoration Time]]-Append125[[#This Row],[Initial Time]])&amp;" days "&amp;TEXT(Append125[[#This Row],[Restoration Time]]-Append125[[#This Row],[Initial Time]],"hh:mm")</f>
        <v>5 days 09:00</v>
      </c>
      <c r="J135" s="8" t="str">
        <f>_xlfn.DAYS(Append125[[#This Row],[Restoration Time]],Append125[[#This Row],[Initial Time]])&amp;"days"</f>
        <v>5days</v>
      </c>
      <c r="K135" s="8" t="str">
        <f>INT((Append125[[#This Row],[Restoration Time]]-Append125[[#This Row],[Initial Time]])*24)&amp;"hours"</f>
        <v>129hours</v>
      </c>
      <c r="L135" s="8">
        <v>38895.458333333336</v>
      </c>
      <c r="M135" s="10" t="s">
        <v>809</v>
      </c>
    </row>
    <row r="136" spans="1:13" x14ac:dyDescent="0.25">
      <c r="A136" s="3">
        <v>38900</v>
      </c>
      <c r="B136" s="1" t="s">
        <v>30</v>
      </c>
      <c r="C136" s="1" t="s">
        <v>987</v>
      </c>
      <c r="D136" s="1" t="s">
        <v>28</v>
      </c>
      <c r="E136" s="7">
        <v>300</v>
      </c>
      <c r="F136" s="7">
        <v>0</v>
      </c>
      <c r="G136" s="1" t="s">
        <v>8218</v>
      </c>
      <c r="H136" s="8" t="s">
        <v>8426</v>
      </c>
      <c r="I136" s="8" t="str">
        <f>INT(Append125[[#This Row],[Restoration Time]]-Append125[[#This Row],[Initial Time]])&amp;" days "&amp;TEXT(Append125[[#This Row],[Restoration Time]]-Append125[[#This Row],[Initial Time]],"hh:mm")</f>
        <v>1 days 05:52</v>
      </c>
      <c r="J136" s="8" t="str">
        <f>_xlfn.DAYS(Append125[[#This Row],[Restoration Time]],Append125[[#This Row],[Initial Time]])&amp;"days"</f>
        <v>1days</v>
      </c>
      <c r="K136" s="8" t="str">
        <f>INT((Append125[[#This Row],[Restoration Time]]-Append125[[#This Row],[Initial Time]])*24)&amp;"hours"</f>
        <v>29hours</v>
      </c>
      <c r="L136" s="8">
        <v>38901.521527777775</v>
      </c>
      <c r="M136" s="10" t="s">
        <v>809</v>
      </c>
    </row>
    <row r="137" spans="1:13" x14ac:dyDescent="0.25">
      <c r="A137" s="3">
        <v>38902</v>
      </c>
      <c r="B137" s="1" t="s">
        <v>25</v>
      </c>
      <c r="C137" s="1" t="s">
        <v>987</v>
      </c>
      <c r="D137" s="1" t="s">
        <v>28</v>
      </c>
      <c r="E137" s="7">
        <v>335</v>
      </c>
      <c r="F137" s="7">
        <v>0</v>
      </c>
      <c r="G137" s="1" t="s">
        <v>7979</v>
      </c>
      <c r="H137" s="8" t="s">
        <v>8427</v>
      </c>
      <c r="I137" s="8" t="str">
        <f>INT(Append125[[#This Row],[Restoration Time]]-Append125[[#This Row],[Initial Time]])&amp;" days "&amp;TEXT(Append125[[#This Row],[Restoration Time]]-Append125[[#This Row],[Initial Time]],"hh:mm")</f>
        <v>0 days 02:48</v>
      </c>
      <c r="J137" s="8" t="str">
        <f>_xlfn.DAYS(Append125[[#This Row],[Restoration Time]],Append125[[#This Row],[Initial Time]])&amp;"days"</f>
        <v>0days</v>
      </c>
      <c r="K137" s="8" t="str">
        <f>INT((Append125[[#This Row],[Restoration Time]]-Append125[[#This Row],[Initial Time]])*24)&amp;"hours"</f>
        <v>2hours</v>
      </c>
      <c r="L137" s="8">
        <v>38902.345833333333</v>
      </c>
      <c r="M137" s="10" t="s">
        <v>809</v>
      </c>
    </row>
    <row r="138" spans="1:13" x14ac:dyDescent="0.25">
      <c r="A138" s="3">
        <v>38914</v>
      </c>
      <c r="B138" s="1" t="s">
        <v>30</v>
      </c>
      <c r="C138" s="1" t="s">
        <v>1388</v>
      </c>
      <c r="D138" s="1" t="s">
        <v>1389</v>
      </c>
      <c r="E138" s="7">
        <v>150</v>
      </c>
      <c r="F138" s="7">
        <v>0</v>
      </c>
      <c r="G138" s="1" t="s">
        <v>8219</v>
      </c>
      <c r="H138" s="8" t="s">
        <v>8428</v>
      </c>
      <c r="I138" s="8" t="str">
        <f>INT(Append125[[#This Row],[Restoration Time]]-Append125[[#This Row],[Initial Time]])&amp;" days "&amp;TEXT(Append125[[#This Row],[Restoration Time]]-Append125[[#This Row],[Initial Time]],"hh:mm")</f>
        <v>5 days 10:00</v>
      </c>
      <c r="J138" s="8" t="str">
        <f>_xlfn.DAYS(Append125[[#This Row],[Restoration Time]],Append125[[#This Row],[Initial Time]])&amp;"days"</f>
        <v>5days</v>
      </c>
      <c r="K138" s="8" t="str">
        <f>INT((Append125[[#This Row],[Restoration Time]]-Append125[[#This Row],[Initial Time]])*24)&amp;"hours"</f>
        <v>129hours</v>
      </c>
      <c r="L138" s="8">
        <v>38919.5</v>
      </c>
      <c r="M138" s="10" t="s">
        <v>809</v>
      </c>
    </row>
    <row r="139" spans="1:13" x14ac:dyDescent="0.25">
      <c r="A139" s="3">
        <v>38915</v>
      </c>
      <c r="B139" s="1" t="s">
        <v>30</v>
      </c>
      <c r="C139" s="1" t="s">
        <v>1228</v>
      </c>
      <c r="D139" s="1" t="s">
        <v>1389</v>
      </c>
      <c r="E139" s="7">
        <v>0</v>
      </c>
      <c r="F139" s="7">
        <v>0</v>
      </c>
      <c r="G139" s="1" t="s">
        <v>8220</v>
      </c>
      <c r="H139" s="8" t="s">
        <v>8429</v>
      </c>
      <c r="I139" s="8" t="str">
        <f>INT(Append125[[#This Row],[Restoration Time]]-Append125[[#This Row],[Initial Time]])&amp;" days "&amp;TEXT(Append125[[#This Row],[Restoration Time]]-Append125[[#This Row],[Initial Time]],"hh:mm")</f>
        <v>1 days 00:00</v>
      </c>
      <c r="J139" s="8" t="str">
        <f>_xlfn.DAYS(Append125[[#This Row],[Restoration Time]],Append125[[#This Row],[Initial Time]])&amp;"days"</f>
        <v>1days</v>
      </c>
      <c r="K139" s="8" t="str">
        <f>INT((Append125[[#This Row],[Restoration Time]]-Append125[[#This Row],[Initial Time]])*24)&amp;"hours"</f>
        <v>24hours</v>
      </c>
      <c r="L139" s="8">
        <v>38916.375</v>
      </c>
      <c r="M139" s="10" t="s">
        <v>809</v>
      </c>
    </row>
    <row r="140" spans="1:13" x14ac:dyDescent="0.25">
      <c r="A140" s="3">
        <v>38915</v>
      </c>
      <c r="B140" s="1" t="s">
        <v>39</v>
      </c>
      <c r="C140" s="1" t="s">
        <v>1392</v>
      </c>
      <c r="D140" s="1" t="s">
        <v>1393</v>
      </c>
      <c r="E140" s="7">
        <v>0</v>
      </c>
      <c r="F140" s="7">
        <v>0</v>
      </c>
      <c r="G140" s="1" t="s">
        <v>8221</v>
      </c>
      <c r="H140" s="8" t="s">
        <v>8430</v>
      </c>
      <c r="I140" s="8" t="str">
        <f>INT(Append125[[#This Row],[Restoration Time]]-Append125[[#This Row],[Initial Time]])&amp;" days "&amp;TEXT(Append125[[#This Row],[Restoration Time]]-Append125[[#This Row],[Initial Time]],"hh:mm")</f>
        <v>7 days 20:16</v>
      </c>
      <c r="J140" s="8" t="str">
        <f>_xlfn.DAYS(Append125[[#This Row],[Restoration Time]],Append125[[#This Row],[Initial Time]])&amp;"days"</f>
        <v>8days</v>
      </c>
      <c r="K140" s="8" t="str">
        <f>INT((Append125[[#This Row],[Restoration Time]]-Append125[[#This Row],[Initial Time]])*24)&amp;"hours"</f>
        <v>188hours</v>
      </c>
      <c r="L140" s="8">
        <v>38923.129166666666</v>
      </c>
      <c r="M140" s="10" t="s">
        <v>809</v>
      </c>
    </row>
    <row r="141" spans="1:13" x14ac:dyDescent="0.25">
      <c r="A141" s="3">
        <v>38916</v>
      </c>
      <c r="B141" s="1" t="s">
        <v>39</v>
      </c>
      <c r="C141" s="1" t="s">
        <v>1399</v>
      </c>
      <c r="D141" s="1" t="s">
        <v>1400</v>
      </c>
      <c r="E141" s="7">
        <v>0</v>
      </c>
      <c r="F141" s="7">
        <v>0</v>
      </c>
      <c r="G141" s="1" t="s">
        <v>7980</v>
      </c>
      <c r="H141" s="8" t="s">
        <v>8431</v>
      </c>
      <c r="I141" s="8" t="str">
        <f>INT(Append125[[#This Row],[Restoration Time]]-Append125[[#This Row],[Initial Time]])&amp;" days "&amp;TEXT(Append125[[#This Row],[Restoration Time]]-Append125[[#This Row],[Initial Time]],"hh:mm")</f>
        <v>0 days 02:25</v>
      </c>
      <c r="J141" s="8" t="str">
        <f>_xlfn.DAYS(Append125[[#This Row],[Restoration Time]],Append125[[#This Row],[Initial Time]])&amp;"days"</f>
        <v>0days</v>
      </c>
      <c r="K141" s="8" t="str">
        <f>INT((Append125[[#This Row],[Restoration Time]]-Append125[[#This Row],[Initial Time]])*24)&amp;"hours"</f>
        <v>2hours</v>
      </c>
      <c r="L141" s="8">
        <v>38916.438888888886</v>
      </c>
      <c r="M141" s="10" t="s">
        <v>809</v>
      </c>
    </row>
    <row r="142" spans="1:13" x14ac:dyDescent="0.25">
      <c r="A142" s="3">
        <v>38916</v>
      </c>
      <c r="B142" s="1" t="s">
        <v>30</v>
      </c>
      <c r="C142" s="1" t="s">
        <v>158</v>
      </c>
      <c r="D142" s="1" t="s">
        <v>1389</v>
      </c>
      <c r="E142" s="7">
        <v>0</v>
      </c>
      <c r="F142" s="7">
        <v>0</v>
      </c>
      <c r="G142" s="1" t="s">
        <v>7981</v>
      </c>
      <c r="H142" s="8" t="s">
        <v>8432</v>
      </c>
      <c r="I142" s="8" t="str">
        <f>INT(Append125[[#This Row],[Restoration Time]]-Append125[[#This Row],[Initial Time]])&amp;" days "&amp;TEXT(Append125[[#This Row],[Restoration Time]]-Append125[[#This Row],[Initial Time]],"hh:mm")</f>
        <v>5 days 05:23</v>
      </c>
      <c r="J142" s="8" t="str">
        <f>_xlfn.DAYS(Append125[[#This Row],[Restoration Time]],Append125[[#This Row],[Initial Time]])&amp;"days"</f>
        <v>5days</v>
      </c>
      <c r="K142" s="8" t="str">
        <f>INT((Append125[[#This Row],[Restoration Time]]-Append125[[#This Row],[Initial Time]])*24)&amp;"hours"</f>
        <v>125hours</v>
      </c>
      <c r="L142" s="8">
        <v>38921.499305555553</v>
      </c>
      <c r="M142" s="10" t="s">
        <v>809</v>
      </c>
    </row>
    <row r="143" spans="1:13" x14ac:dyDescent="0.25">
      <c r="A143" s="3">
        <v>38917</v>
      </c>
      <c r="B143" s="1" t="s">
        <v>96</v>
      </c>
      <c r="C143" s="1" t="s">
        <v>1405</v>
      </c>
      <c r="D143" s="1" t="s">
        <v>1406</v>
      </c>
      <c r="E143" s="7">
        <v>1500</v>
      </c>
      <c r="F143" s="7">
        <v>0</v>
      </c>
      <c r="G143" s="1" t="s">
        <v>8222</v>
      </c>
      <c r="H143" s="8" t="s">
        <v>8433</v>
      </c>
      <c r="I143" s="8" t="str">
        <f>INT(Append125[[#This Row],[Restoration Time]]-Append125[[#This Row],[Initial Time]])&amp;" days "&amp;TEXT(Append125[[#This Row],[Restoration Time]]-Append125[[#This Row],[Initial Time]],"hh:mm")</f>
        <v>12 days 02:00</v>
      </c>
      <c r="J143" s="8" t="str">
        <f>_xlfn.DAYS(Append125[[#This Row],[Restoration Time]],Append125[[#This Row],[Initial Time]])&amp;"days"</f>
        <v>12days</v>
      </c>
      <c r="K143" s="8" t="str">
        <f>INT((Append125[[#This Row],[Restoration Time]]-Append125[[#This Row],[Initial Time]])*24)&amp;"hours"</f>
        <v>290hours</v>
      </c>
      <c r="L143" s="8">
        <v>38929.333333333336</v>
      </c>
      <c r="M143" s="10" t="s">
        <v>809</v>
      </c>
    </row>
    <row r="144" spans="1:13" x14ac:dyDescent="0.25">
      <c r="A144" s="3">
        <v>38917</v>
      </c>
      <c r="B144" s="1" t="s">
        <v>25</v>
      </c>
      <c r="C144" s="1" t="s">
        <v>1402</v>
      </c>
      <c r="D144" s="1" t="s">
        <v>1403</v>
      </c>
      <c r="E144" s="7">
        <v>40</v>
      </c>
      <c r="F144" s="7">
        <v>0</v>
      </c>
      <c r="G144" s="1" t="s">
        <v>7982</v>
      </c>
      <c r="H144" s="8" t="s">
        <v>8434</v>
      </c>
      <c r="I144" s="8" t="e">
        <f>INT(Append125[[#This Row],[Restoration Time]]-Append125[[#This Row],[Initial Time]])&amp;" days "&amp;TEXT(Append125[[#This Row],[Restoration Time]]-Append125[[#This Row],[Initial Time]],"hh:mm")</f>
        <v>#VALUE!</v>
      </c>
      <c r="J144" s="8" t="str">
        <f>_xlfn.DAYS(Append125[[#This Row],[Restoration Time]],Append125[[#This Row],[Initial Time]])&amp;"days"</f>
        <v>0days</v>
      </c>
      <c r="K144" s="8" t="str">
        <f>INT((Append125[[#This Row],[Restoration Time]]-Append125[[#This Row],[Initial Time]])*24)&amp;"hours"</f>
        <v>-6hours</v>
      </c>
      <c r="L144" s="8">
        <v>38917.245833333334</v>
      </c>
      <c r="M144" s="10" t="s">
        <v>8731</v>
      </c>
    </row>
    <row r="145" spans="1:13" x14ac:dyDescent="0.25">
      <c r="A145" s="3">
        <v>38920</v>
      </c>
      <c r="B145" s="1" t="s">
        <v>10</v>
      </c>
      <c r="C145" s="1" t="s">
        <v>396</v>
      </c>
      <c r="D145" s="1" t="s">
        <v>1409</v>
      </c>
      <c r="E145" s="7">
        <v>200</v>
      </c>
      <c r="F145" s="7">
        <v>0</v>
      </c>
      <c r="G145" s="1" t="s">
        <v>7983</v>
      </c>
      <c r="H145" s="8" t="s">
        <v>8435</v>
      </c>
      <c r="I145" s="8" t="str">
        <f>INT(Append125[[#This Row],[Restoration Time]]-Append125[[#This Row],[Initial Time]])&amp;" days "&amp;TEXT(Append125[[#This Row],[Restoration Time]]-Append125[[#This Row],[Initial Time]],"hh:mm")</f>
        <v>5 days 02:51</v>
      </c>
      <c r="J145" s="8" t="str">
        <f>_xlfn.DAYS(Append125[[#This Row],[Restoration Time]],Append125[[#This Row],[Initial Time]])&amp;"days"</f>
        <v>5days</v>
      </c>
      <c r="K145" s="8" t="str">
        <f>INT((Append125[[#This Row],[Restoration Time]]-Append125[[#This Row],[Initial Time]])*24)&amp;"hours"</f>
        <v>122hours</v>
      </c>
      <c r="L145" s="8">
        <v>38925.166666666664</v>
      </c>
      <c r="M145" s="10" t="s">
        <v>809</v>
      </c>
    </row>
    <row r="146" spans="1:13" x14ac:dyDescent="0.25">
      <c r="A146" s="3">
        <v>38922</v>
      </c>
      <c r="B146" s="1" t="s">
        <v>10</v>
      </c>
      <c r="C146" s="1" t="s">
        <v>396</v>
      </c>
      <c r="D146" s="1" t="s">
        <v>1415</v>
      </c>
      <c r="E146" s="7">
        <v>695</v>
      </c>
      <c r="F146" s="7">
        <v>0</v>
      </c>
      <c r="G146" s="1" t="s">
        <v>7984</v>
      </c>
      <c r="H146" s="8" t="s">
        <v>8436</v>
      </c>
      <c r="I146" s="8" t="str">
        <f>INT(Append125[[#This Row],[Restoration Time]]-Append125[[#This Row],[Initial Time]])&amp;" days "&amp;TEXT(Append125[[#This Row],[Restoration Time]]-Append125[[#This Row],[Initial Time]],"hh:mm")</f>
        <v>0 days 03:00</v>
      </c>
      <c r="J146" s="8" t="str">
        <f>_xlfn.DAYS(Append125[[#This Row],[Restoration Time]],Append125[[#This Row],[Initial Time]])&amp;"days"</f>
        <v>0days</v>
      </c>
      <c r="K146" s="8" t="str">
        <f>INT((Append125[[#This Row],[Restoration Time]]-Append125[[#This Row],[Initial Time]])*24)&amp;"hours"</f>
        <v>3hours</v>
      </c>
      <c r="L146" s="8">
        <v>38922.231249999997</v>
      </c>
      <c r="M146" s="10" t="s">
        <v>809</v>
      </c>
    </row>
    <row r="147" spans="1:13" x14ac:dyDescent="0.25">
      <c r="A147" s="3">
        <v>38922</v>
      </c>
      <c r="B147" s="1" t="s">
        <v>10</v>
      </c>
      <c r="C147" s="1" t="s">
        <v>396</v>
      </c>
      <c r="D147" s="1" t="s">
        <v>1412</v>
      </c>
      <c r="E147" s="7">
        <v>414</v>
      </c>
      <c r="F147" s="7">
        <v>0</v>
      </c>
      <c r="G147" s="1" t="s">
        <v>7984</v>
      </c>
      <c r="H147" s="8" t="s">
        <v>8436</v>
      </c>
      <c r="I147" s="8" t="str">
        <f>INT(Append125[[#This Row],[Restoration Time]]-Append125[[#This Row],[Initial Time]])&amp;" days "&amp;TEXT(Append125[[#This Row],[Restoration Time]]-Append125[[#This Row],[Initial Time]],"hh:mm")</f>
        <v>0 days 03:00</v>
      </c>
      <c r="J147" s="8" t="str">
        <f>_xlfn.DAYS(Append125[[#This Row],[Restoration Time]],Append125[[#This Row],[Initial Time]])&amp;"days"</f>
        <v>0days</v>
      </c>
      <c r="K147" s="8" t="str">
        <f>INT((Append125[[#This Row],[Restoration Time]]-Append125[[#This Row],[Initial Time]])*24)&amp;"hours"</f>
        <v>3hours</v>
      </c>
      <c r="L147" s="8">
        <v>38922.231249999997</v>
      </c>
      <c r="M147" s="10" t="s">
        <v>809</v>
      </c>
    </row>
    <row r="148" spans="1:13" x14ac:dyDescent="0.25">
      <c r="A148" s="3">
        <v>38925</v>
      </c>
      <c r="B148" s="1" t="s">
        <v>30</v>
      </c>
      <c r="C148" s="1" t="s">
        <v>158</v>
      </c>
      <c r="D148" s="1" t="s">
        <v>28</v>
      </c>
      <c r="E148" s="7">
        <v>0</v>
      </c>
      <c r="F148" s="7">
        <v>0</v>
      </c>
      <c r="G148" s="1" t="s">
        <v>7985</v>
      </c>
      <c r="H148" s="8" t="s">
        <v>8437</v>
      </c>
      <c r="I148" s="8" t="str">
        <f>INT(Append125[[#This Row],[Restoration Time]]-Append125[[#This Row],[Initial Time]])&amp;" days "&amp;TEXT(Append125[[#This Row],[Restoration Time]]-Append125[[#This Row],[Initial Time]],"hh:mm")</f>
        <v>2 days 02:58</v>
      </c>
      <c r="J148" s="8" t="str">
        <f>_xlfn.DAYS(Append125[[#This Row],[Restoration Time]],Append125[[#This Row],[Initial Time]])&amp;"days"</f>
        <v>2days</v>
      </c>
      <c r="K148" s="8" t="str">
        <f>INT((Append125[[#This Row],[Restoration Time]]-Append125[[#This Row],[Initial Time]])*24)&amp;"hours"</f>
        <v>50hours</v>
      </c>
      <c r="L148" s="8">
        <v>38927.4</v>
      </c>
      <c r="M148" s="10" t="s">
        <v>809</v>
      </c>
    </row>
    <row r="149" spans="1:13" x14ac:dyDescent="0.25">
      <c r="A149" s="3">
        <v>38930</v>
      </c>
      <c r="B149" s="1" t="s">
        <v>30</v>
      </c>
      <c r="C149" s="1" t="s">
        <v>1422</v>
      </c>
      <c r="D149" s="1" t="s">
        <v>1056</v>
      </c>
      <c r="E149" s="7">
        <v>90</v>
      </c>
      <c r="F149" s="7">
        <v>0</v>
      </c>
      <c r="G149" s="1" t="s">
        <v>7986</v>
      </c>
      <c r="H149" s="8" t="s">
        <v>8438</v>
      </c>
      <c r="I149" s="8" t="str">
        <f>INT(Append125[[#This Row],[Restoration Time]]-Append125[[#This Row],[Initial Time]])&amp;" days "&amp;TEXT(Append125[[#This Row],[Restoration Time]]-Append125[[#This Row],[Initial Time]],"hh:mm")</f>
        <v>0 days 07:30</v>
      </c>
      <c r="J149" s="8" t="str">
        <f>_xlfn.DAYS(Append125[[#This Row],[Restoration Time]],Append125[[#This Row],[Initial Time]])&amp;"days"</f>
        <v>0days</v>
      </c>
      <c r="K149" s="8" t="str">
        <f>INT((Append125[[#This Row],[Restoration Time]]-Append125[[#This Row],[Initial Time]])*24)&amp;"hours"</f>
        <v>7hours</v>
      </c>
      <c r="L149" s="8">
        <v>38930.354166666664</v>
      </c>
      <c r="M149" s="10" t="s">
        <v>8731</v>
      </c>
    </row>
    <row r="150" spans="1:13" x14ac:dyDescent="0.25">
      <c r="A150" s="3">
        <v>38930</v>
      </c>
      <c r="B150" s="1" t="s">
        <v>30</v>
      </c>
      <c r="C150" s="1" t="s">
        <v>1419</v>
      </c>
      <c r="D150" s="1" t="s">
        <v>1420</v>
      </c>
      <c r="E150" s="7">
        <v>0</v>
      </c>
      <c r="F150" s="7">
        <v>0</v>
      </c>
      <c r="G150" s="1" t="s">
        <v>7987</v>
      </c>
      <c r="H150" s="8" t="s">
        <v>8439</v>
      </c>
      <c r="I150" s="8" t="e">
        <f>INT(Append125[[#This Row],[Restoration Time]]-Append125[[#This Row],[Initial Time]])&amp;" days "&amp;TEXT(Append125[[#This Row],[Restoration Time]]-Append125[[#This Row],[Initial Time]],"hh:mm")</f>
        <v>#VALUE!</v>
      </c>
      <c r="J150" s="8" t="str">
        <f>_xlfn.DAYS(Append125[[#This Row],[Restoration Time]],Append125[[#This Row],[Initial Time]])&amp;"days"</f>
        <v>0days</v>
      </c>
      <c r="K150" s="8" t="str">
        <f>INT((Append125[[#This Row],[Restoration Time]]-Append125[[#This Row],[Initial Time]])*24)&amp;"hours"</f>
        <v>-6hours</v>
      </c>
      <c r="L150" s="8">
        <v>38930.291666666664</v>
      </c>
      <c r="M150" s="10" t="s">
        <v>8731</v>
      </c>
    </row>
    <row r="151" spans="1:13" x14ac:dyDescent="0.25">
      <c r="A151" s="3">
        <v>38931</v>
      </c>
      <c r="B151" s="1" t="s">
        <v>39</v>
      </c>
      <c r="C151" s="1" t="s">
        <v>1427</v>
      </c>
      <c r="D151" s="1" t="s">
        <v>28</v>
      </c>
      <c r="E151" s="7">
        <v>125</v>
      </c>
      <c r="F151" s="7">
        <v>0</v>
      </c>
      <c r="G151" s="1" t="s">
        <v>8223</v>
      </c>
      <c r="H151" s="8" t="s">
        <v>8440</v>
      </c>
      <c r="I151" s="8" t="str">
        <f>INT(Append125[[#This Row],[Restoration Time]]-Append125[[#This Row],[Initial Time]])&amp;" days "&amp;TEXT(Append125[[#This Row],[Restoration Time]]-Append125[[#This Row],[Initial Time]],"hh:mm")</f>
        <v>0 days 18:00</v>
      </c>
      <c r="J151" s="8" t="str">
        <f>_xlfn.DAYS(Append125[[#This Row],[Restoration Time]],Append125[[#This Row],[Initial Time]])&amp;"days"</f>
        <v>1days</v>
      </c>
      <c r="K151" s="8" t="str">
        <f>INT((Append125[[#This Row],[Restoration Time]]-Append125[[#This Row],[Initial Time]])*24)&amp;"hours"</f>
        <v>18hours</v>
      </c>
      <c r="L151" s="8">
        <v>38932.041666666664</v>
      </c>
      <c r="M151" s="10" t="s">
        <v>809</v>
      </c>
    </row>
    <row r="152" spans="1:13" x14ac:dyDescent="0.25">
      <c r="A152" s="3">
        <v>38931</v>
      </c>
      <c r="B152" s="1" t="s">
        <v>39</v>
      </c>
      <c r="C152" s="1" t="s">
        <v>1427</v>
      </c>
      <c r="D152" s="1" t="s">
        <v>1428</v>
      </c>
      <c r="E152" s="7">
        <v>0</v>
      </c>
      <c r="F152" s="7">
        <v>0</v>
      </c>
      <c r="G152" s="1" t="s">
        <v>7988</v>
      </c>
      <c r="H152" s="8" t="s">
        <v>8441</v>
      </c>
      <c r="I152" s="8" t="str">
        <f>INT(Append125[[#This Row],[Restoration Time]]-Append125[[#This Row],[Initial Time]])&amp;" days "&amp;TEXT(Append125[[#This Row],[Restoration Time]]-Append125[[#This Row],[Initial Time]],"hh:mm")</f>
        <v>0 days 03:35</v>
      </c>
      <c r="J152" s="8" t="str">
        <f>_xlfn.DAYS(Append125[[#This Row],[Restoration Time]],Append125[[#This Row],[Initial Time]])&amp;"days"</f>
        <v>0days</v>
      </c>
      <c r="K152" s="8" t="str">
        <f>INT((Append125[[#This Row],[Restoration Time]]-Append125[[#This Row],[Initial Time]])*24)&amp;"hours"</f>
        <v>3hours</v>
      </c>
      <c r="L152" s="8">
        <v>38931.190972222219</v>
      </c>
      <c r="M152" s="10" t="s">
        <v>8731</v>
      </c>
    </row>
    <row r="153" spans="1:13" x14ac:dyDescent="0.25">
      <c r="A153" s="3">
        <v>38931</v>
      </c>
      <c r="B153" s="1" t="s">
        <v>96</v>
      </c>
      <c r="C153" s="1" t="s">
        <v>1424</v>
      </c>
      <c r="D153" s="1" t="s">
        <v>1425</v>
      </c>
      <c r="E153" s="7">
        <v>0</v>
      </c>
      <c r="F153" s="7">
        <v>0</v>
      </c>
      <c r="G153" s="1" t="s">
        <v>7989</v>
      </c>
      <c r="H153" s="8" t="s">
        <v>8442</v>
      </c>
      <c r="I153" s="8" t="e">
        <f>INT(Append125[[#This Row],[Restoration Time]]-Append125[[#This Row],[Initial Time]])&amp;" days "&amp;TEXT(Append125[[#This Row],[Restoration Time]]-Append125[[#This Row],[Initial Time]],"hh:mm")</f>
        <v>#VALUE!</v>
      </c>
      <c r="J153" s="8" t="str">
        <f>_xlfn.DAYS(Append125[[#This Row],[Restoration Time]],Append125[[#This Row],[Initial Time]])&amp;"days"</f>
        <v>0days</v>
      </c>
      <c r="K153" s="8" t="str">
        <f>INT((Append125[[#This Row],[Restoration Time]]-Append125[[#This Row],[Initial Time]])*24)&amp;"hours"</f>
        <v>-8hours</v>
      </c>
      <c r="L153" s="8">
        <v>38931.197916666664</v>
      </c>
      <c r="M153" s="10" t="s">
        <v>8731</v>
      </c>
    </row>
    <row r="154" spans="1:13" x14ac:dyDescent="0.25">
      <c r="A154" s="3">
        <v>38932</v>
      </c>
      <c r="B154" s="1" t="s">
        <v>91</v>
      </c>
      <c r="C154" s="1" t="s">
        <v>93</v>
      </c>
      <c r="D154" s="1" t="s">
        <v>1174</v>
      </c>
      <c r="E154" s="7">
        <v>369</v>
      </c>
      <c r="F154" s="7">
        <v>0</v>
      </c>
      <c r="G154" s="1" t="s">
        <v>7990</v>
      </c>
      <c r="H154" s="8" t="s">
        <v>8443</v>
      </c>
      <c r="I154" s="8" t="str">
        <f>INT(Append125[[#This Row],[Restoration Time]]-Append125[[#This Row],[Initial Time]])&amp;" days "&amp;TEXT(Append125[[#This Row],[Restoration Time]]-Append125[[#This Row],[Initial Time]],"hh:mm")</f>
        <v>0 days 00:30</v>
      </c>
      <c r="J154" s="8" t="str">
        <f>_xlfn.DAYS(Append125[[#This Row],[Restoration Time]],Append125[[#This Row],[Initial Time]])&amp;"days"</f>
        <v>0days</v>
      </c>
      <c r="K154" s="8" t="str">
        <f>INT((Append125[[#This Row],[Restoration Time]]-Append125[[#This Row],[Initial Time]])*24)&amp;"hours"</f>
        <v>0hours</v>
      </c>
      <c r="L154" s="8">
        <v>38932.115277777775</v>
      </c>
      <c r="M154" s="10" t="s">
        <v>8731</v>
      </c>
    </row>
    <row r="155" spans="1:13" x14ac:dyDescent="0.25">
      <c r="A155" s="3">
        <v>38936</v>
      </c>
      <c r="B155" s="1" t="s">
        <v>30</v>
      </c>
      <c r="C155" s="1" t="s">
        <v>1329</v>
      </c>
      <c r="D155" s="1" t="s">
        <v>1056</v>
      </c>
      <c r="E155" s="7">
        <v>75</v>
      </c>
      <c r="F155" s="7">
        <v>0</v>
      </c>
      <c r="G155" s="1" t="s">
        <v>7991</v>
      </c>
      <c r="H155" s="8" t="s">
        <v>8444</v>
      </c>
      <c r="I155" s="8" t="str">
        <f>INT(Append125[[#This Row],[Restoration Time]]-Append125[[#This Row],[Initial Time]])&amp;" days "&amp;TEXT(Append125[[#This Row],[Restoration Time]]-Append125[[#This Row],[Initial Time]],"hh:mm")</f>
        <v>0 days 05:00</v>
      </c>
      <c r="J155" s="8" t="str">
        <f>_xlfn.DAYS(Append125[[#This Row],[Restoration Time]],Append125[[#This Row],[Initial Time]])&amp;"days"</f>
        <v>0days</v>
      </c>
      <c r="K155" s="8" t="str">
        <f>INT((Append125[[#This Row],[Restoration Time]]-Append125[[#This Row],[Initial Time]])*24)&amp;"hours"</f>
        <v>5hours</v>
      </c>
      <c r="L155" s="8">
        <v>38936.25</v>
      </c>
      <c r="M155" s="10" t="s">
        <v>8731</v>
      </c>
    </row>
    <row r="156" spans="1:13" x14ac:dyDescent="0.25">
      <c r="A156" s="3">
        <v>38939</v>
      </c>
      <c r="B156" s="1" t="s">
        <v>10</v>
      </c>
      <c r="C156" s="1" t="s">
        <v>1198</v>
      </c>
      <c r="D156" s="1" t="s">
        <v>1252</v>
      </c>
      <c r="E156" s="7">
        <v>90</v>
      </c>
      <c r="F156" s="7">
        <v>0</v>
      </c>
      <c r="G156" s="1" t="s">
        <v>7992</v>
      </c>
      <c r="H156" s="8" t="s">
        <v>8445</v>
      </c>
      <c r="I156" s="8" t="str">
        <f>INT(Append125[[#This Row],[Restoration Time]]-Append125[[#This Row],[Initial Time]])&amp;" days "&amp;TEXT(Append125[[#This Row],[Restoration Time]]-Append125[[#This Row],[Initial Time]],"hh:mm")</f>
        <v>2 days 04:00</v>
      </c>
      <c r="J156" s="8" t="str">
        <f>_xlfn.DAYS(Append125[[#This Row],[Restoration Time]],Append125[[#This Row],[Initial Time]])&amp;"days"</f>
        <v>2days</v>
      </c>
      <c r="K156" s="8" t="str">
        <f>INT((Append125[[#This Row],[Restoration Time]]-Append125[[#This Row],[Initial Time]])*24)&amp;"hours"</f>
        <v>51hours</v>
      </c>
      <c r="L156" s="8">
        <v>38941.5</v>
      </c>
      <c r="M156" s="10" t="s">
        <v>809</v>
      </c>
    </row>
    <row r="157" spans="1:13" x14ac:dyDescent="0.25">
      <c r="A157" s="3">
        <v>38953</v>
      </c>
      <c r="B157" s="1" t="s">
        <v>91</v>
      </c>
      <c r="C157" s="1" t="s">
        <v>93</v>
      </c>
      <c r="D157" s="1" t="s">
        <v>1438</v>
      </c>
      <c r="E157" s="7">
        <v>180</v>
      </c>
      <c r="F157" s="7">
        <v>0</v>
      </c>
      <c r="G157" s="1" t="s">
        <v>7993</v>
      </c>
      <c r="H157" s="8" t="s">
        <v>8446</v>
      </c>
      <c r="I157" s="8" t="str">
        <f>INT(Append125[[#This Row],[Restoration Time]]-Append125[[#This Row],[Initial Time]])&amp;" days "&amp;TEXT(Append125[[#This Row],[Restoration Time]]-Append125[[#This Row],[Initial Time]],"hh:mm")</f>
        <v>0 days 01:27</v>
      </c>
      <c r="J157" s="8" t="str">
        <f>_xlfn.DAYS(Append125[[#This Row],[Restoration Time]],Append125[[#This Row],[Initial Time]])&amp;"days"</f>
        <v>0days</v>
      </c>
      <c r="K157" s="8" t="str">
        <f>INT((Append125[[#This Row],[Restoration Time]]-Append125[[#This Row],[Initial Time]])*24)&amp;"hours"</f>
        <v>1hours</v>
      </c>
      <c r="L157" s="8">
        <v>38953.475694444445</v>
      </c>
      <c r="M157" s="10" t="s">
        <v>8731</v>
      </c>
    </row>
    <row r="158" spans="1:13" x14ac:dyDescent="0.25">
      <c r="A158" s="3">
        <v>38961</v>
      </c>
      <c r="B158" s="1" t="s">
        <v>30</v>
      </c>
      <c r="C158" s="1" t="s">
        <v>158</v>
      </c>
      <c r="D158" s="1" t="s">
        <v>1441</v>
      </c>
      <c r="E158" s="7">
        <v>0</v>
      </c>
      <c r="F158" s="7">
        <v>0</v>
      </c>
      <c r="G158" s="1" t="s">
        <v>7994</v>
      </c>
      <c r="H158" s="8" t="s">
        <v>8447</v>
      </c>
      <c r="I158" s="8" t="str">
        <f>INT(Append125[[#This Row],[Restoration Time]]-Append125[[#This Row],[Initial Time]])&amp;" days "&amp;TEXT(Append125[[#This Row],[Restoration Time]]-Append125[[#This Row],[Initial Time]],"hh:mm")</f>
        <v>3 days 08:00</v>
      </c>
      <c r="J158" s="8" t="str">
        <f>_xlfn.DAYS(Append125[[#This Row],[Restoration Time]],Append125[[#This Row],[Initial Time]])&amp;"days"</f>
        <v>3days</v>
      </c>
      <c r="K158" s="8" t="str">
        <f>INT((Append125[[#This Row],[Restoration Time]]-Append125[[#This Row],[Initial Time]])*24)&amp;"hours"</f>
        <v>80hours</v>
      </c>
      <c r="L158" s="8">
        <v>38964.458333333336</v>
      </c>
      <c r="M158" s="10" t="s">
        <v>809</v>
      </c>
    </row>
    <row r="159" spans="1:13" x14ac:dyDescent="0.25">
      <c r="A159" s="3">
        <v>38961</v>
      </c>
      <c r="B159" s="1" t="s">
        <v>30</v>
      </c>
      <c r="C159" s="1" t="s">
        <v>1449</v>
      </c>
      <c r="D159" s="1" t="s">
        <v>1441</v>
      </c>
      <c r="E159" s="7">
        <v>400</v>
      </c>
      <c r="F159" s="7">
        <v>0</v>
      </c>
      <c r="G159" s="1" t="s">
        <v>7995</v>
      </c>
      <c r="H159" s="8" t="s">
        <v>8448</v>
      </c>
      <c r="I159" s="8" t="str">
        <f>INT(Append125[[#This Row],[Restoration Time]]-Append125[[#This Row],[Initial Time]])&amp;" days "&amp;TEXT(Append125[[#This Row],[Restoration Time]]-Append125[[#This Row],[Initial Time]],"hh:mm")</f>
        <v>2 days 21:00</v>
      </c>
      <c r="J159" s="8" t="str">
        <f>_xlfn.DAYS(Append125[[#This Row],[Restoration Time]],Append125[[#This Row],[Initial Time]])&amp;"days"</f>
        <v>3days</v>
      </c>
      <c r="K159" s="8" t="str">
        <f>INT((Append125[[#This Row],[Restoration Time]]-Append125[[#This Row],[Initial Time]])*24)&amp;"hours"</f>
        <v>69hours</v>
      </c>
      <c r="L159" s="8">
        <v>38964.208333333336</v>
      </c>
      <c r="M159" s="10" t="s">
        <v>809</v>
      </c>
    </row>
    <row r="160" spans="1:13" x14ac:dyDescent="0.25">
      <c r="A160" s="3">
        <v>38961</v>
      </c>
      <c r="B160" s="1" t="s">
        <v>30</v>
      </c>
      <c r="C160" s="1" t="s">
        <v>1446</v>
      </c>
      <c r="D160" s="1" t="s">
        <v>1441</v>
      </c>
      <c r="E160" s="7">
        <v>380</v>
      </c>
      <c r="F160" s="7">
        <v>0</v>
      </c>
      <c r="G160" s="1" t="s">
        <v>7996</v>
      </c>
      <c r="H160" s="8" t="s">
        <v>8449</v>
      </c>
      <c r="I160" s="8" t="str">
        <f>INT(Append125[[#This Row],[Restoration Time]]-Append125[[#This Row],[Initial Time]])&amp;" days "&amp;TEXT(Append125[[#This Row],[Restoration Time]]-Append125[[#This Row],[Initial Time]],"hh:mm")</f>
        <v>2 days 16:00</v>
      </c>
      <c r="J160" s="8" t="str">
        <f>_xlfn.DAYS(Append125[[#This Row],[Restoration Time]],Append125[[#This Row],[Initial Time]])&amp;"days"</f>
        <v>3days</v>
      </c>
      <c r="K160" s="8" t="str">
        <f>INT((Append125[[#This Row],[Restoration Time]]-Append125[[#This Row],[Initial Time]])*24)&amp;"hours"</f>
        <v>64hours</v>
      </c>
      <c r="L160" s="8">
        <v>38964.083333333336</v>
      </c>
      <c r="M160" s="10" t="s">
        <v>809</v>
      </c>
    </row>
    <row r="161" spans="1:13" x14ac:dyDescent="0.25">
      <c r="A161" s="3">
        <v>38961</v>
      </c>
      <c r="B161" s="1" t="s">
        <v>25</v>
      </c>
      <c r="C161" s="1" t="s">
        <v>1440</v>
      </c>
      <c r="D161" s="1" t="s">
        <v>1441</v>
      </c>
      <c r="E161" s="7">
        <v>0</v>
      </c>
      <c r="F161" s="7">
        <v>0</v>
      </c>
      <c r="G161" s="1" t="s">
        <v>8224</v>
      </c>
      <c r="H161" s="8" t="s">
        <v>8450</v>
      </c>
      <c r="I161" s="8" t="str">
        <f>INT(Append125[[#This Row],[Restoration Time]]-Append125[[#This Row],[Initial Time]])&amp;" days "&amp;TEXT(Append125[[#This Row],[Restoration Time]]-Append125[[#This Row],[Initial Time]],"hh:mm")</f>
        <v>0 days 04:30</v>
      </c>
      <c r="J161" s="8" t="str">
        <f>_xlfn.DAYS(Append125[[#This Row],[Restoration Time]],Append125[[#This Row],[Initial Time]])&amp;"days"</f>
        <v>0days</v>
      </c>
      <c r="K161" s="8" t="str">
        <f>INT((Append125[[#This Row],[Restoration Time]]-Append125[[#This Row],[Initial Time]])*24)&amp;"hours"</f>
        <v>4hours</v>
      </c>
      <c r="L161" s="8">
        <v>38961.416666666664</v>
      </c>
      <c r="M161" s="10" t="s">
        <v>809</v>
      </c>
    </row>
    <row r="162" spans="1:13" x14ac:dyDescent="0.25">
      <c r="A162" s="3">
        <v>38961</v>
      </c>
      <c r="B162" s="1" t="s">
        <v>25</v>
      </c>
      <c r="C162" s="1" t="s">
        <v>1444</v>
      </c>
      <c r="D162" s="1" t="s">
        <v>1441</v>
      </c>
      <c r="E162" s="7">
        <v>500</v>
      </c>
      <c r="F162" s="7">
        <v>0</v>
      </c>
      <c r="G162" s="1" t="s">
        <v>7997</v>
      </c>
      <c r="H162" s="8" t="s">
        <v>8451</v>
      </c>
      <c r="I162" s="8" t="str">
        <f>INT(Append125[[#This Row],[Restoration Time]]-Append125[[#This Row],[Initial Time]])&amp;" days "&amp;TEXT(Append125[[#This Row],[Restoration Time]]-Append125[[#This Row],[Initial Time]],"hh:mm")</f>
        <v>1 days 20:44</v>
      </c>
      <c r="J162" s="8" t="str">
        <f>_xlfn.DAYS(Append125[[#This Row],[Restoration Time]],Append125[[#This Row],[Initial Time]])&amp;"days"</f>
        <v>2days</v>
      </c>
      <c r="K162" s="8" t="str">
        <f>INT((Append125[[#This Row],[Restoration Time]]-Append125[[#This Row],[Initial Time]])*24)&amp;"hours"</f>
        <v>44hours</v>
      </c>
      <c r="L162" s="8">
        <v>38963.142361111109</v>
      </c>
      <c r="M162" s="10" t="s">
        <v>809</v>
      </c>
    </row>
    <row r="163" spans="1:13" x14ac:dyDescent="0.25">
      <c r="A163" s="3">
        <v>38974</v>
      </c>
      <c r="B163" s="1" t="s">
        <v>91</v>
      </c>
      <c r="C163" s="1" t="s">
        <v>93</v>
      </c>
      <c r="D163" s="1" t="s">
        <v>1452</v>
      </c>
      <c r="E163" s="7">
        <v>59</v>
      </c>
      <c r="F163" s="7">
        <v>0</v>
      </c>
      <c r="G163" s="1" t="s">
        <v>8225</v>
      </c>
      <c r="H163" s="8" t="s">
        <v>8452</v>
      </c>
      <c r="I163" s="8" t="str">
        <f>INT(Append125[[#This Row],[Restoration Time]]-Append125[[#This Row],[Initial Time]])&amp;" days "&amp;TEXT(Append125[[#This Row],[Restoration Time]]-Append125[[#This Row],[Initial Time]],"hh:mm")</f>
        <v>0 days 00:12</v>
      </c>
      <c r="J163" s="8" t="str">
        <f>_xlfn.DAYS(Append125[[#This Row],[Restoration Time]],Append125[[#This Row],[Initial Time]])&amp;"days"</f>
        <v>0days</v>
      </c>
      <c r="K163" s="8" t="str">
        <f>INT((Append125[[#This Row],[Restoration Time]]-Append125[[#This Row],[Initial Time]])*24)&amp;"hours"</f>
        <v>0hours</v>
      </c>
      <c r="L163" s="8">
        <v>38974.380555555559</v>
      </c>
      <c r="M163" s="10" t="s">
        <v>8731</v>
      </c>
    </row>
    <row r="164" spans="1:13" x14ac:dyDescent="0.25">
      <c r="A164" s="3">
        <v>38988</v>
      </c>
      <c r="B164" s="1" t="s">
        <v>25</v>
      </c>
      <c r="C164" s="1" t="s">
        <v>1455</v>
      </c>
      <c r="D164" s="1" t="s">
        <v>28</v>
      </c>
      <c r="E164" s="7">
        <v>84</v>
      </c>
      <c r="F164" s="7">
        <v>0</v>
      </c>
      <c r="G164" s="1" t="s">
        <v>7998</v>
      </c>
      <c r="H164" s="8" t="s">
        <v>8453</v>
      </c>
      <c r="I164" s="8" t="str">
        <f>INT(Append125[[#This Row],[Restoration Time]]-Append125[[#This Row],[Initial Time]])&amp;" days "&amp;TEXT(Append125[[#This Row],[Restoration Time]]-Append125[[#This Row],[Initial Time]],"hh:mm")</f>
        <v>0 days 02:02</v>
      </c>
      <c r="J164" s="8" t="str">
        <f>_xlfn.DAYS(Append125[[#This Row],[Restoration Time]],Append125[[#This Row],[Initial Time]])&amp;"days"</f>
        <v>0days</v>
      </c>
      <c r="K164" s="8" t="str">
        <f>INT((Append125[[#This Row],[Restoration Time]]-Append125[[#This Row],[Initial Time]])*24)&amp;"hours"</f>
        <v>2hours</v>
      </c>
      <c r="L164" s="8">
        <v>38988.423611111109</v>
      </c>
      <c r="M164" s="10" t="s">
        <v>809</v>
      </c>
    </row>
    <row r="165" spans="1:13" x14ac:dyDescent="0.25">
      <c r="A165" s="3">
        <v>38992</v>
      </c>
      <c r="B165" s="1" t="s">
        <v>10</v>
      </c>
      <c r="C165" s="1" t="s">
        <v>1460</v>
      </c>
      <c r="D165" s="1" t="s">
        <v>1174</v>
      </c>
      <c r="E165" s="7">
        <v>308</v>
      </c>
      <c r="F165" s="7">
        <v>0</v>
      </c>
      <c r="G165" s="1" t="s">
        <v>7999</v>
      </c>
      <c r="H165" s="8" t="s">
        <v>8454</v>
      </c>
      <c r="I165" s="8" t="str">
        <f>INT(Append125[[#This Row],[Restoration Time]]-Append125[[#This Row],[Initial Time]])&amp;" days "&amp;TEXT(Append125[[#This Row],[Restoration Time]]-Append125[[#This Row],[Initial Time]],"hh:mm")</f>
        <v>0 days 05:34</v>
      </c>
      <c r="J165" s="8" t="str">
        <f>_xlfn.DAYS(Append125[[#This Row],[Restoration Time]],Append125[[#This Row],[Initial Time]])&amp;"days"</f>
        <v>0days</v>
      </c>
      <c r="K165" s="8" t="str">
        <f>INT((Append125[[#This Row],[Restoration Time]]-Append125[[#This Row],[Initial Time]])*24)&amp;"hours"</f>
        <v>5hours</v>
      </c>
      <c r="L165" s="8">
        <v>38992.36041666667</v>
      </c>
      <c r="M165" s="10" t="s">
        <v>8731</v>
      </c>
    </row>
    <row r="166" spans="1:13" x14ac:dyDescent="0.25">
      <c r="A166" s="3">
        <v>38992</v>
      </c>
      <c r="B166" s="1" t="s">
        <v>30</v>
      </c>
      <c r="C166" s="1" t="s">
        <v>1457</v>
      </c>
      <c r="D166" s="1" t="s">
        <v>28</v>
      </c>
      <c r="E166" s="7">
        <v>0</v>
      </c>
      <c r="F166" s="7">
        <v>0</v>
      </c>
      <c r="G166" s="1" t="s">
        <v>8000</v>
      </c>
      <c r="H166" s="8" t="s">
        <v>8455</v>
      </c>
      <c r="I166" s="8" t="str">
        <f>INT(Append125[[#This Row],[Restoration Time]]-Append125[[#This Row],[Initial Time]])&amp;" days "&amp;TEXT(Append125[[#This Row],[Restoration Time]]-Append125[[#This Row],[Initial Time]],"hh:mm")</f>
        <v>1 days 04:00</v>
      </c>
      <c r="J166" s="8" t="str">
        <f>_xlfn.DAYS(Append125[[#This Row],[Restoration Time]],Append125[[#This Row],[Initial Time]])&amp;"days"</f>
        <v>1days</v>
      </c>
      <c r="K166" s="8" t="str">
        <f>INT((Append125[[#This Row],[Restoration Time]]-Append125[[#This Row],[Initial Time]])*24)&amp;"hours"</f>
        <v>27hours</v>
      </c>
      <c r="L166" s="8">
        <v>38993.25</v>
      </c>
      <c r="M166" s="10" t="s">
        <v>809</v>
      </c>
    </row>
    <row r="167" spans="1:13" x14ac:dyDescent="0.25">
      <c r="A167" s="3">
        <v>38993</v>
      </c>
      <c r="B167" s="1" t="s">
        <v>128</v>
      </c>
      <c r="C167" s="1" t="s">
        <v>1463</v>
      </c>
      <c r="D167" s="1" t="s">
        <v>1174</v>
      </c>
      <c r="E167" s="7">
        <v>339</v>
      </c>
      <c r="F167" s="7">
        <v>0</v>
      </c>
      <c r="G167" s="1" t="s">
        <v>8001</v>
      </c>
      <c r="H167" s="8" t="s">
        <v>8456</v>
      </c>
      <c r="I167" s="8" t="str">
        <f>INT(Append125[[#This Row],[Restoration Time]]-Append125[[#This Row],[Initial Time]])&amp;" days "&amp;TEXT(Append125[[#This Row],[Restoration Time]]-Append125[[#This Row],[Initial Time]],"hh:mm")</f>
        <v>0 days 04:31</v>
      </c>
      <c r="J167" s="8" t="str">
        <f>_xlfn.DAYS(Append125[[#This Row],[Restoration Time]],Append125[[#This Row],[Initial Time]])&amp;"days"</f>
        <v>0days</v>
      </c>
      <c r="K167" s="8" t="str">
        <f>INT((Append125[[#This Row],[Restoration Time]]-Append125[[#This Row],[Initial Time]])*24)&amp;"hours"</f>
        <v>4hours</v>
      </c>
      <c r="L167" s="8">
        <v>38993.415972222225</v>
      </c>
      <c r="M167" s="10" t="s">
        <v>8731</v>
      </c>
    </row>
    <row r="168" spans="1:13" x14ac:dyDescent="0.25">
      <c r="A168" s="3">
        <v>39002</v>
      </c>
      <c r="B168" s="1" t="s">
        <v>39</v>
      </c>
      <c r="C168" s="1" t="s">
        <v>1466</v>
      </c>
      <c r="D168" s="1" t="s">
        <v>288</v>
      </c>
      <c r="E168" s="7">
        <v>353</v>
      </c>
      <c r="F168" s="7">
        <v>0</v>
      </c>
      <c r="G168" s="1" t="s">
        <v>8002</v>
      </c>
      <c r="H168" s="8" t="s">
        <v>8457</v>
      </c>
      <c r="I168" s="8" t="str">
        <f>INT(Append125[[#This Row],[Restoration Time]]-Append125[[#This Row],[Initial Time]])&amp;" days "&amp;TEXT(Append125[[#This Row],[Restoration Time]]-Append125[[#This Row],[Initial Time]],"hh:mm")</f>
        <v>9 days 03:00</v>
      </c>
      <c r="J168" s="8" t="str">
        <f>_xlfn.DAYS(Append125[[#This Row],[Restoration Time]],Append125[[#This Row],[Initial Time]])&amp;"days"</f>
        <v>9days</v>
      </c>
      <c r="K168" s="8" t="str">
        <f>INT((Append125[[#This Row],[Restoration Time]]-Append125[[#This Row],[Initial Time]])*24)&amp;"hours"</f>
        <v>219hours</v>
      </c>
      <c r="L168" s="8">
        <v>39011.458333333336</v>
      </c>
      <c r="M168" s="10" t="s">
        <v>809</v>
      </c>
    </row>
    <row r="169" spans="1:13" x14ac:dyDescent="0.25">
      <c r="A169" s="3">
        <v>39002</v>
      </c>
      <c r="B169" s="1" t="s">
        <v>39</v>
      </c>
      <c r="C169" s="1" t="s">
        <v>1466</v>
      </c>
      <c r="D169" s="1" t="s">
        <v>288</v>
      </c>
      <c r="E169" s="7">
        <v>600</v>
      </c>
      <c r="F169" s="7">
        <v>0</v>
      </c>
      <c r="G169" s="1" t="s">
        <v>8226</v>
      </c>
      <c r="H169" s="8" t="s">
        <v>8458</v>
      </c>
      <c r="I169" s="8" t="str">
        <f>INT(Append125[[#This Row],[Restoration Time]]-Append125[[#This Row],[Initial Time]])&amp;" days "&amp;TEXT(Append125[[#This Row],[Restoration Time]]-Append125[[#This Row],[Initial Time]],"hh:mm")</f>
        <v>11 days 06:12</v>
      </c>
      <c r="J169" s="8" t="str">
        <f>_xlfn.DAYS(Append125[[#This Row],[Restoration Time]],Append125[[#This Row],[Initial Time]])&amp;"days"</f>
        <v>11days</v>
      </c>
      <c r="K169" s="8" t="str">
        <f>INT((Append125[[#This Row],[Restoration Time]]-Append125[[#This Row],[Initial Time]])*24)&amp;"hours"</f>
        <v>270hours</v>
      </c>
      <c r="L169" s="8">
        <v>39013.5</v>
      </c>
      <c r="M169" s="10" t="s">
        <v>809</v>
      </c>
    </row>
    <row r="170" spans="1:13" x14ac:dyDescent="0.25">
      <c r="A170" s="3">
        <v>39005</v>
      </c>
      <c r="B170" s="1" t="s">
        <v>1375</v>
      </c>
      <c r="C170" s="1" t="s">
        <v>1376</v>
      </c>
      <c r="D170" s="1" t="s">
        <v>1472</v>
      </c>
      <c r="E170" s="7">
        <v>1170</v>
      </c>
      <c r="F170" s="7">
        <v>0</v>
      </c>
      <c r="G170" s="1" t="s">
        <v>8003</v>
      </c>
      <c r="H170" s="8" t="s">
        <v>8459</v>
      </c>
      <c r="I170" s="8" t="str">
        <f>INT(Append125[[#This Row],[Restoration Time]]-Append125[[#This Row],[Initial Time]])&amp;" days "&amp;TEXT(Append125[[#This Row],[Restoration Time]]-Append125[[#This Row],[Initial Time]],"hh:mm")</f>
        <v>0 days 19:46</v>
      </c>
      <c r="J170" s="8" t="str">
        <f>_xlfn.DAYS(Append125[[#This Row],[Restoration Time]],Append125[[#This Row],[Initial Time]])&amp;"days"</f>
        <v>1days</v>
      </c>
      <c r="K170" s="8" t="str">
        <f>INT((Append125[[#This Row],[Restoration Time]]-Append125[[#This Row],[Initial Time]])*24)&amp;"hours"</f>
        <v>19hours</v>
      </c>
      <c r="L170" s="8">
        <v>39006.121527777781</v>
      </c>
      <c r="M170" s="10" t="s">
        <v>809</v>
      </c>
    </row>
    <row r="171" spans="1:13" x14ac:dyDescent="0.25">
      <c r="A171" s="3">
        <v>39005</v>
      </c>
      <c r="B171" s="1" t="s">
        <v>1469</v>
      </c>
      <c r="C171" s="1" t="s">
        <v>1471</v>
      </c>
      <c r="D171" s="1" t="s">
        <v>1472</v>
      </c>
      <c r="E171" s="7">
        <v>110</v>
      </c>
      <c r="F171" s="7">
        <v>0</v>
      </c>
      <c r="G171" s="1" t="s">
        <v>8004</v>
      </c>
      <c r="H171" s="8" t="s">
        <v>8459</v>
      </c>
      <c r="I171" s="8" t="e">
        <f>INT(Append125[[#This Row],[Restoration Time]]-Append125[[#This Row],[Initial Time]])&amp;" days "&amp;TEXT(Append125[[#This Row],[Restoration Time]]-Append125[[#This Row],[Initial Time]],"hh:mm")</f>
        <v>#VALUE!</v>
      </c>
      <c r="J171" s="8" t="str">
        <f>_xlfn.DAYS(Append125[[#This Row],[Restoration Time]],Append125[[#This Row],[Initial Time]])&amp;"days"</f>
        <v>0days</v>
      </c>
      <c r="K171" s="8" t="str">
        <f>INT((Append125[[#This Row],[Restoration Time]]-Append125[[#This Row],[Initial Time]])*24)&amp;"hours"</f>
        <v>-3hours</v>
      </c>
      <c r="L171" s="8">
        <v>39005.175000000003</v>
      </c>
      <c r="M171" s="10" t="s">
        <v>809</v>
      </c>
    </row>
    <row r="172" spans="1:13" x14ac:dyDescent="0.25">
      <c r="A172" s="3">
        <v>39010</v>
      </c>
      <c r="B172" s="1" t="s">
        <v>30</v>
      </c>
      <c r="C172" s="1" t="s">
        <v>158</v>
      </c>
      <c r="D172" s="1" t="s">
        <v>37</v>
      </c>
      <c r="E172" s="7">
        <v>0</v>
      </c>
      <c r="F172" s="7">
        <v>0</v>
      </c>
      <c r="G172" s="1" t="s">
        <v>8005</v>
      </c>
      <c r="H172" s="8" t="s">
        <v>8460</v>
      </c>
      <c r="I172" s="8" t="str">
        <f>INT(Append125[[#This Row],[Restoration Time]]-Append125[[#This Row],[Initial Time]])&amp;" days "&amp;TEXT(Append125[[#This Row],[Restoration Time]]-Append125[[#This Row],[Initial Time]],"hh:mm")</f>
        <v>2 days 04:00</v>
      </c>
      <c r="J172" s="8" t="str">
        <f>_xlfn.DAYS(Append125[[#This Row],[Restoration Time]],Append125[[#This Row],[Initial Time]])&amp;"days"</f>
        <v>2days</v>
      </c>
      <c r="K172" s="8" t="str">
        <f>INT((Append125[[#This Row],[Restoration Time]]-Append125[[#This Row],[Initial Time]])*24)&amp;"hours"</f>
        <v>52hours</v>
      </c>
      <c r="L172" s="8">
        <v>39012.208333333336</v>
      </c>
      <c r="M172" s="10" t="s">
        <v>809</v>
      </c>
    </row>
    <row r="173" spans="1:13" x14ac:dyDescent="0.25">
      <c r="A173" s="3">
        <v>39016</v>
      </c>
      <c r="B173" s="1" t="s">
        <v>1476</v>
      </c>
      <c r="C173" s="1" t="s">
        <v>1477</v>
      </c>
      <c r="D173" s="1" t="s">
        <v>1478</v>
      </c>
      <c r="E173" s="7">
        <v>0</v>
      </c>
      <c r="F173" s="7">
        <v>0</v>
      </c>
      <c r="G173" s="1" t="s">
        <v>8006</v>
      </c>
      <c r="H173" s="8" t="s">
        <v>8461</v>
      </c>
      <c r="I173" s="8" t="str">
        <f>INT(Append125[[#This Row],[Restoration Time]]-Append125[[#This Row],[Initial Time]])&amp;" days "&amp;TEXT(Append125[[#This Row],[Restoration Time]]-Append125[[#This Row],[Initial Time]],"hh:mm")</f>
        <v>0 days 23:40</v>
      </c>
      <c r="J173" s="8" t="str">
        <f>_xlfn.DAYS(Append125[[#This Row],[Restoration Time]],Append125[[#This Row],[Initial Time]])&amp;"days"</f>
        <v>1days</v>
      </c>
      <c r="K173" s="8" t="str">
        <f>INT((Append125[[#This Row],[Restoration Time]]-Append125[[#This Row],[Initial Time]])*24)&amp;"hours"</f>
        <v>23hours</v>
      </c>
      <c r="L173" s="8">
        <v>39017.215277777781</v>
      </c>
      <c r="M173" s="10" t="s">
        <v>809</v>
      </c>
    </row>
    <row r="174" spans="1:13" x14ac:dyDescent="0.25">
      <c r="A174" s="3">
        <v>39036</v>
      </c>
      <c r="B174" s="1" t="s">
        <v>25</v>
      </c>
      <c r="C174" s="1" t="s">
        <v>256</v>
      </c>
      <c r="D174" s="1" t="s">
        <v>50</v>
      </c>
      <c r="E174" s="7">
        <v>363</v>
      </c>
      <c r="F174" s="7">
        <v>0</v>
      </c>
      <c r="G174" s="1" t="s">
        <v>8007</v>
      </c>
      <c r="H174" s="8" t="s">
        <v>8462</v>
      </c>
      <c r="I174" s="8" t="str">
        <f>INT(Append125[[#This Row],[Restoration Time]]-Append125[[#This Row],[Initial Time]])&amp;" days "&amp;TEXT(Append125[[#This Row],[Restoration Time]]-Append125[[#This Row],[Initial Time]],"hh:mm")</f>
        <v>0 days 02:00</v>
      </c>
      <c r="J174" s="8" t="str">
        <f>_xlfn.DAYS(Append125[[#This Row],[Restoration Time]],Append125[[#This Row],[Initial Time]])&amp;"days"</f>
        <v>0days</v>
      </c>
      <c r="K174" s="8" t="str">
        <f>INT((Append125[[#This Row],[Restoration Time]]-Append125[[#This Row],[Initial Time]])*24)&amp;"hours"</f>
        <v>2hours</v>
      </c>
      <c r="L174" s="8">
        <v>39036.208333333336</v>
      </c>
      <c r="M174" s="10" t="s">
        <v>809</v>
      </c>
    </row>
    <row r="175" spans="1:13" x14ac:dyDescent="0.25">
      <c r="A175" s="3">
        <v>39036</v>
      </c>
      <c r="B175" s="1" t="s">
        <v>10</v>
      </c>
      <c r="C175" s="1" t="s">
        <v>1482</v>
      </c>
      <c r="D175" s="1" t="s">
        <v>37</v>
      </c>
      <c r="E175" s="7">
        <v>50</v>
      </c>
      <c r="F175" s="7">
        <v>0</v>
      </c>
      <c r="G175" s="1" t="s">
        <v>8227</v>
      </c>
      <c r="H175" s="8" t="s">
        <v>8463</v>
      </c>
      <c r="I175" s="8" t="str">
        <f>INT(Append125[[#This Row],[Restoration Time]]-Append125[[#This Row],[Initial Time]])&amp;" days "&amp;TEXT(Append125[[#This Row],[Restoration Time]]-Append125[[#This Row],[Initial Time]],"hh:mm")</f>
        <v>4 days 01:35</v>
      </c>
      <c r="J175" s="8" t="str">
        <f>_xlfn.DAYS(Append125[[#This Row],[Restoration Time]],Append125[[#This Row],[Initial Time]])&amp;"days"</f>
        <v>4days</v>
      </c>
      <c r="K175" s="8" t="str">
        <f>INT((Append125[[#This Row],[Restoration Time]]-Append125[[#This Row],[Initial Time]])*24)&amp;"hours"</f>
        <v>97hours</v>
      </c>
      <c r="L175" s="8">
        <v>39040.107638888891</v>
      </c>
      <c r="M175" s="10" t="s">
        <v>809</v>
      </c>
    </row>
    <row r="176" spans="1:13" x14ac:dyDescent="0.25">
      <c r="A176" s="3">
        <v>39036</v>
      </c>
      <c r="B176" s="1" t="s">
        <v>128</v>
      </c>
      <c r="C176" s="1" t="s">
        <v>1480</v>
      </c>
      <c r="D176" s="1" t="s">
        <v>37</v>
      </c>
      <c r="E176" s="7">
        <v>221</v>
      </c>
      <c r="F176" s="7">
        <v>0</v>
      </c>
      <c r="G176" s="1" t="s">
        <v>8008</v>
      </c>
      <c r="H176" s="8" t="s">
        <v>8464</v>
      </c>
      <c r="I176" s="8" t="e">
        <f>INT(Append125[[#This Row],[Restoration Time]]-Append125[[#This Row],[Initial Time]])&amp;" days "&amp;TEXT(Append125[[#This Row],[Restoration Time]]-Append125[[#This Row],[Initial Time]],"hh:mm")</f>
        <v>#VALUE!</v>
      </c>
      <c r="J176" s="8" t="str">
        <f>_xlfn.DAYS(Append125[[#This Row],[Restoration Time]],Append125[[#This Row],[Initial Time]])&amp;"days"</f>
        <v>0days</v>
      </c>
      <c r="K176" s="8" t="str">
        <f>INT((Append125[[#This Row],[Restoration Time]]-Append125[[#This Row],[Initial Time]])*24)&amp;"hours"</f>
        <v>-2hours</v>
      </c>
      <c r="L176" s="8">
        <v>39036.333333333336</v>
      </c>
      <c r="M176" s="10" t="s">
        <v>809</v>
      </c>
    </row>
    <row r="177" spans="1:13" x14ac:dyDescent="0.25">
      <c r="A177" s="3">
        <v>39047</v>
      </c>
      <c r="B177" s="1" t="s">
        <v>10</v>
      </c>
      <c r="C177" s="1" t="s">
        <v>103</v>
      </c>
      <c r="D177" s="1" t="s">
        <v>1486</v>
      </c>
      <c r="E177" s="7">
        <v>180</v>
      </c>
      <c r="F177" s="7">
        <v>0</v>
      </c>
      <c r="G177" s="1" t="s">
        <v>8009</v>
      </c>
      <c r="H177" s="8" t="s">
        <v>8465</v>
      </c>
      <c r="I177" s="8" t="str">
        <f>INT(Append125[[#This Row],[Restoration Time]]-Append125[[#This Row],[Initial Time]])&amp;" days "&amp;TEXT(Append125[[#This Row],[Restoration Time]]-Append125[[#This Row],[Initial Time]],"hh:mm")</f>
        <v>6 days 05:00</v>
      </c>
      <c r="J177" s="8" t="str">
        <f>_xlfn.DAYS(Append125[[#This Row],[Restoration Time]],Append125[[#This Row],[Initial Time]])&amp;"days"</f>
        <v>6days</v>
      </c>
      <c r="K177" s="8" t="str">
        <f>INT((Append125[[#This Row],[Restoration Time]]-Append125[[#This Row],[Initial Time]])*24)&amp;"hours"</f>
        <v>149hours</v>
      </c>
      <c r="L177" s="8">
        <v>39053.25</v>
      </c>
      <c r="M177" s="10" t="s">
        <v>809</v>
      </c>
    </row>
    <row r="178" spans="1:13" x14ac:dyDescent="0.25">
      <c r="A178" s="3">
        <v>39051</v>
      </c>
      <c r="B178" s="1" t="s">
        <v>96</v>
      </c>
      <c r="C178" s="1" t="s">
        <v>97</v>
      </c>
      <c r="D178" s="1" t="s">
        <v>76</v>
      </c>
      <c r="E178" s="7">
        <v>0</v>
      </c>
      <c r="F178" s="7">
        <v>0</v>
      </c>
      <c r="G178" s="1" t="s">
        <v>8010</v>
      </c>
      <c r="H178" s="8" t="s">
        <v>8466</v>
      </c>
      <c r="I178" s="8" t="str">
        <f>INT(Append125[[#This Row],[Restoration Time]]-Append125[[#This Row],[Initial Time]])&amp;" days "&amp;TEXT(Append125[[#This Row],[Restoration Time]]-Append125[[#This Row],[Initial Time]],"hh:mm")</f>
        <v>8 days 21:00</v>
      </c>
      <c r="J178" s="8" t="str">
        <f>_xlfn.DAYS(Append125[[#This Row],[Restoration Time]],Append125[[#This Row],[Initial Time]])&amp;"days"</f>
        <v>9days</v>
      </c>
      <c r="K178" s="8" t="str">
        <f>INT((Append125[[#This Row],[Restoration Time]]-Append125[[#This Row],[Initial Time]])*24)&amp;"hours"</f>
        <v>213hours</v>
      </c>
      <c r="L178" s="8">
        <v>39060.25</v>
      </c>
      <c r="M178" s="10" t="s">
        <v>809</v>
      </c>
    </row>
    <row r="179" spans="1:13" x14ac:dyDescent="0.25">
      <c r="A179" s="3">
        <v>39052</v>
      </c>
      <c r="B179" s="1" t="s">
        <v>30</v>
      </c>
      <c r="C179" s="1" t="s">
        <v>919</v>
      </c>
      <c r="D179" s="1" t="s">
        <v>1491</v>
      </c>
      <c r="E179" s="7">
        <v>0</v>
      </c>
      <c r="F179" s="7">
        <v>0</v>
      </c>
      <c r="G179" s="1" t="s">
        <v>8009</v>
      </c>
      <c r="H179" s="8" t="s">
        <v>8467</v>
      </c>
      <c r="I179" s="8" t="str">
        <f>INT(Append125[[#This Row],[Restoration Time]]-Append125[[#This Row],[Initial Time]])&amp;" days "&amp;TEXT(Append125[[#This Row],[Restoration Time]]-Append125[[#This Row],[Initial Time]],"hh:mm")</f>
        <v>0 days 23:40</v>
      </c>
      <c r="J179" s="8" t="str">
        <f>_xlfn.DAYS(Append125[[#This Row],[Restoration Time]],Append125[[#This Row],[Initial Time]])&amp;"days"</f>
        <v>1days</v>
      </c>
      <c r="K179" s="8" t="str">
        <f>INT((Append125[[#This Row],[Restoration Time]]-Append125[[#This Row],[Initial Time]])*24)&amp;"hours"</f>
        <v>23hours</v>
      </c>
      <c r="L179" s="8">
        <v>39053.25</v>
      </c>
      <c r="M179" s="10" t="s">
        <v>809</v>
      </c>
    </row>
    <row r="180" spans="1:13" x14ac:dyDescent="0.25">
      <c r="A180" s="3">
        <v>39061</v>
      </c>
      <c r="B180" s="1" t="s">
        <v>10</v>
      </c>
      <c r="C180" s="1" t="s">
        <v>278</v>
      </c>
      <c r="D180" s="1" t="s">
        <v>1185</v>
      </c>
      <c r="E180" s="7">
        <v>220</v>
      </c>
      <c r="F180" s="7">
        <v>0</v>
      </c>
      <c r="G180" s="1" t="s">
        <v>8011</v>
      </c>
      <c r="H180" s="8" t="s">
        <v>8468</v>
      </c>
      <c r="I180" s="8" t="str">
        <f>INT(Append125[[#This Row],[Restoration Time]]-Append125[[#This Row],[Initial Time]])&amp;" days "&amp;TEXT(Append125[[#This Row],[Restoration Time]]-Append125[[#This Row],[Initial Time]],"hh:mm")</f>
        <v>0 days 02:39</v>
      </c>
      <c r="J180" s="8" t="str">
        <f>_xlfn.DAYS(Append125[[#This Row],[Restoration Time]],Append125[[#This Row],[Initial Time]])&amp;"days"</f>
        <v>0days</v>
      </c>
      <c r="K180" s="8" t="str">
        <f>INT((Append125[[#This Row],[Restoration Time]]-Append125[[#This Row],[Initial Time]])*24)&amp;"hours"</f>
        <v>2hours</v>
      </c>
      <c r="L180" s="8">
        <v>39061.426388888889</v>
      </c>
      <c r="M180" s="10" t="s">
        <v>8731</v>
      </c>
    </row>
    <row r="181" spans="1:13" x14ac:dyDescent="0.25">
      <c r="A181" s="3">
        <v>39064</v>
      </c>
      <c r="B181" s="1" t="s">
        <v>10</v>
      </c>
      <c r="C181" s="1" t="s">
        <v>169</v>
      </c>
      <c r="D181" s="1" t="s">
        <v>1491</v>
      </c>
      <c r="E181" s="7">
        <v>0</v>
      </c>
      <c r="F181" s="7">
        <v>0</v>
      </c>
      <c r="G181" s="1" t="s">
        <v>8012</v>
      </c>
      <c r="H181" s="8" t="s">
        <v>8469</v>
      </c>
      <c r="I181" s="8" t="str">
        <f>INT(Append125[[#This Row],[Restoration Time]]-Append125[[#This Row],[Initial Time]])&amp;" days "&amp;TEXT(Append125[[#This Row],[Restoration Time]]-Append125[[#This Row],[Initial Time]],"hh:mm")</f>
        <v>15 days 07:29</v>
      </c>
      <c r="J181" s="8" t="str">
        <f>_xlfn.DAYS(Append125[[#This Row],[Restoration Time]],Append125[[#This Row],[Initial Time]])&amp;"days"</f>
        <v>15days</v>
      </c>
      <c r="K181" s="8" t="str">
        <f>INT((Append125[[#This Row],[Restoration Time]]-Append125[[#This Row],[Initial Time]])*24)&amp;"hours"</f>
        <v>367hours</v>
      </c>
      <c r="L181" s="8">
        <v>39079.499305555553</v>
      </c>
      <c r="M181" s="10" t="s">
        <v>809</v>
      </c>
    </row>
    <row r="182" spans="1:13" x14ac:dyDescent="0.25">
      <c r="A182" s="3">
        <v>39065</v>
      </c>
      <c r="B182" s="1" t="s">
        <v>10</v>
      </c>
      <c r="C182" s="1" t="s">
        <v>1503</v>
      </c>
      <c r="D182" s="1" t="s">
        <v>150</v>
      </c>
      <c r="E182" s="7">
        <v>0</v>
      </c>
      <c r="F182" s="7">
        <v>0</v>
      </c>
      <c r="G182" s="1" t="s">
        <v>8013</v>
      </c>
      <c r="H182" s="8" t="s">
        <v>8470</v>
      </c>
      <c r="I182" s="8" t="str">
        <f>INT(Append125[[#This Row],[Restoration Time]]-Append125[[#This Row],[Initial Time]])&amp;" days "&amp;TEXT(Append125[[#This Row],[Restoration Time]]-Append125[[#This Row],[Initial Time]],"hh:mm")</f>
        <v>2 days 23:53</v>
      </c>
      <c r="J182" s="8" t="str">
        <f>_xlfn.DAYS(Append125[[#This Row],[Restoration Time]],Append125[[#This Row],[Initial Time]])&amp;"days"</f>
        <v>3days</v>
      </c>
      <c r="K182" s="8" t="str">
        <f>INT((Append125[[#This Row],[Restoration Time]]-Append125[[#This Row],[Initial Time]])*24)&amp;"hours"</f>
        <v>71hours</v>
      </c>
      <c r="L182" s="8">
        <v>39068.5</v>
      </c>
      <c r="M182" s="10" t="s">
        <v>809</v>
      </c>
    </row>
    <row r="183" spans="1:13" x14ac:dyDescent="0.25">
      <c r="A183" s="3">
        <v>39065</v>
      </c>
      <c r="B183" s="1" t="s">
        <v>10</v>
      </c>
      <c r="C183" s="1" t="s">
        <v>1506</v>
      </c>
      <c r="D183" s="1" t="s">
        <v>37</v>
      </c>
      <c r="E183" s="7">
        <v>280</v>
      </c>
      <c r="F183" s="7">
        <v>0</v>
      </c>
      <c r="G183" s="1" t="s">
        <v>8014</v>
      </c>
      <c r="H183" s="8" t="s">
        <v>8471</v>
      </c>
      <c r="I183" s="8" t="str">
        <f>INT(Append125[[#This Row],[Restoration Time]]-Append125[[#This Row],[Initial Time]])&amp;" days "&amp;TEXT(Append125[[#This Row],[Restoration Time]]-Append125[[#This Row],[Initial Time]],"hh:mm")</f>
        <v>1 days 23:00</v>
      </c>
      <c r="J183" s="8" t="str">
        <f>_xlfn.DAYS(Append125[[#This Row],[Restoration Time]],Append125[[#This Row],[Initial Time]])&amp;"days"</f>
        <v>2days</v>
      </c>
      <c r="K183" s="8" t="str">
        <f>INT((Append125[[#This Row],[Restoration Time]]-Append125[[#This Row],[Initial Time]])*24)&amp;"hours"</f>
        <v>46hours</v>
      </c>
      <c r="L183" s="8">
        <v>39067.166666666664</v>
      </c>
      <c r="M183" s="10" t="s">
        <v>809</v>
      </c>
    </row>
    <row r="184" spans="1:13" x14ac:dyDescent="0.25">
      <c r="A184" s="3">
        <v>39065</v>
      </c>
      <c r="B184" s="1" t="s">
        <v>10</v>
      </c>
      <c r="C184" s="1" t="s">
        <v>1508</v>
      </c>
      <c r="D184" s="1" t="s">
        <v>37</v>
      </c>
      <c r="E184" s="7">
        <v>0</v>
      </c>
      <c r="F184" s="7">
        <v>0</v>
      </c>
      <c r="G184" s="1" t="s">
        <v>8015</v>
      </c>
      <c r="H184" s="8" t="s">
        <v>8472</v>
      </c>
      <c r="I184" s="8" t="str">
        <f>INT(Append125[[#This Row],[Restoration Time]]-Append125[[#This Row],[Initial Time]])&amp;" days "&amp;TEXT(Append125[[#This Row],[Restoration Time]]-Append125[[#This Row],[Initial Time]],"hh:mm")</f>
        <v>3 days 01:00</v>
      </c>
      <c r="J184" s="8" t="str">
        <f>_xlfn.DAYS(Append125[[#This Row],[Restoration Time]],Append125[[#This Row],[Initial Time]])&amp;"days"</f>
        <v>3days</v>
      </c>
      <c r="K184" s="8" t="str">
        <f>INT((Append125[[#This Row],[Restoration Time]]-Append125[[#This Row],[Initial Time]])*24)&amp;"hours"</f>
        <v>73hours</v>
      </c>
      <c r="L184" s="8">
        <v>39068.333333333336</v>
      </c>
      <c r="M184" s="10" t="s">
        <v>809</v>
      </c>
    </row>
    <row r="185" spans="1:13" x14ac:dyDescent="0.25">
      <c r="A185" s="3">
        <v>39065</v>
      </c>
      <c r="B185" s="1" t="s">
        <v>10</v>
      </c>
      <c r="C185" s="1" t="s">
        <v>1496</v>
      </c>
      <c r="D185" s="1" t="s">
        <v>1491</v>
      </c>
      <c r="E185" s="7">
        <v>750</v>
      </c>
      <c r="F185" s="7">
        <v>0</v>
      </c>
      <c r="G185" s="1" t="s">
        <v>8228</v>
      </c>
      <c r="H185" s="8" t="s">
        <v>8473</v>
      </c>
      <c r="I185" s="8" t="str">
        <f>INT(Append125[[#This Row],[Restoration Time]]-Append125[[#This Row],[Initial Time]])&amp;" days "&amp;TEXT(Append125[[#This Row],[Restoration Time]]-Append125[[#This Row],[Initial Time]],"hh:mm")</f>
        <v>0 days 19:59</v>
      </c>
      <c r="J185" s="8" t="str">
        <f>_xlfn.DAYS(Append125[[#This Row],[Restoration Time]],Append125[[#This Row],[Initial Time]])&amp;"days"</f>
        <v>1days</v>
      </c>
      <c r="K185" s="8" t="str">
        <f>INT((Append125[[#This Row],[Restoration Time]]-Append125[[#This Row],[Initial Time]])*24)&amp;"hours"</f>
        <v>19hours</v>
      </c>
      <c r="L185" s="8">
        <v>39066.333333333336</v>
      </c>
      <c r="M185" s="10" t="s">
        <v>809</v>
      </c>
    </row>
    <row r="186" spans="1:13" x14ac:dyDescent="0.25">
      <c r="A186" s="3">
        <v>39065</v>
      </c>
      <c r="B186" s="1" t="s">
        <v>10</v>
      </c>
      <c r="C186" s="1" t="s">
        <v>103</v>
      </c>
      <c r="D186" s="1" t="s">
        <v>1491</v>
      </c>
      <c r="E186" s="7">
        <v>360</v>
      </c>
      <c r="F186" s="7">
        <v>0</v>
      </c>
      <c r="G186" s="1" t="s">
        <v>8016</v>
      </c>
      <c r="H186" s="8" t="s">
        <v>8474</v>
      </c>
      <c r="I186" s="8" t="str">
        <f>INT(Append125[[#This Row],[Restoration Time]]-Append125[[#This Row],[Initial Time]])&amp;" days "&amp;TEXT(Append125[[#This Row],[Restoration Time]]-Append125[[#This Row],[Initial Time]],"hh:mm")</f>
        <v>6 days 04:30</v>
      </c>
      <c r="J186" s="8" t="str">
        <f>_xlfn.DAYS(Append125[[#This Row],[Restoration Time]],Append125[[#This Row],[Initial Time]])&amp;"days"</f>
        <v>6days</v>
      </c>
      <c r="K186" s="8" t="str">
        <f>INT((Append125[[#This Row],[Restoration Time]]-Append125[[#This Row],[Initial Time]])*24)&amp;"hours"</f>
        <v>148hours</v>
      </c>
      <c r="L186" s="8">
        <v>39071.416666666664</v>
      </c>
      <c r="M186" s="10" t="s">
        <v>809</v>
      </c>
    </row>
    <row r="187" spans="1:13" x14ac:dyDescent="0.25">
      <c r="A187" s="3">
        <v>39065</v>
      </c>
      <c r="B187" s="1" t="s">
        <v>10</v>
      </c>
      <c r="C187" s="1" t="s">
        <v>1500</v>
      </c>
      <c r="D187" s="1" t="s">
        <v>1491</v>
      </c>
      <c r="E187" s="7">
        <v>258</v>
      </c>
      <c r="F187" s="7">
        <v>0</v>
      </c>
      <c r="G187" s="1" t="s">
        <v>8017</v>
      </c>
      <c r="H187" s="8" t="s">
        <v>8475</v>
      </c>
      <c r="I187" s="8" t="str">
        <f>INT(Append125[[#This Row],[Restoration Time]]-Append125[[#This Row],[Initial Time]])&amp;" days "&amp;TEXT(Append125[[#This Row],[Restoration Time]]-Append125[[#This Row],[Initial Time]],"hh:mm")</f>
        <v>16 days 16:50</v>
      </c>
      <c r="J187" s="8" t="str">
        <f>_xlfn.DAYS(Append125[[#This Row],[Restoration Time]],Append125[[#This Row],[Initial Time]])&amp;"days"</f>
        <v>17days</v>
      </c>
      <c r="K187" s="8" t="str">
        <f>INT((Append125[[#This Row],[Restoration Time]]-Append125[[#This Row],[Initial Time]])*24)&amp;"hours"</f>
        <v>400hours</v>
      </c>
      <c r="L187" s="8">
        <v>39082.106944444444</v>
      </c>
      <c r="M187" s="10" t="s">
        <v>809</v>
      </c>
    </row>
    <row r="188" spans="1:13" x14ac:dyDescent="0.25">
      <c r="A188" s="3">
        <v>39067</v>
      </c>
      <c r="B188" s="1" t="s">
        <v>10</v>
      </c>
      <c r="C188" s="1" t="s">
        <v>1511</v>
      </c>
      <c r="D188" s="1" t="s">
        <v>1512</v>
      </c>
      <c r="E188" s="7">
        <v>350</v>
      </c>
      <c r="F188" s="7">
        <v>0</v>
      </c>
      <c r="G188" s="1" t="s">
        <v>8229</v>
      </c>
      <c r="H188" s="8" t="s">
        <v>8476</v>
      </c>
      <c r="I188" s="8" t="str">
        <f>INT(Append125[[#This Row],[Restoration Time]]-Append125[[#This Row],[Initial Time]])&amp;" days "&amp;TEXT(Append125[[#This Row],[Restoration Time]]-Append125[[#This Row],[Initial Time]],"hh:mm")</f>
        <v>0 days 17:30</v>
      </c>
      <c r="J188" s="8" t="str">
        <f>_xlfn.DAYS(Append125[[#This Row],[Restoration Time]],Append125[[#This Row],[Initial Time]])&amp;"days"</f>
        <v>1days</v>
      </c>
      <c r="K188" s="8" t="str">
        <f>INT((Append125[[#This Row],[Restoration Time]]-Append125[[#This Row],[Initial Time]])*24)&amp;"hours"</f>
        <v>17hours</v>
      </c>
      <c r="L188" s="8">
        <v>39068.041666666664</v>
      </c>
      <c r="M188" s="10" t="s">
        <v>8731</v>
      </c>
    </row>
    <row r="189" spans="1:13" x14ac:dyDescent="0.25">
      <c r="A189" s="3">
        <v>39077</v>
      </c>
      <c r="B189" s="1" t="s">
        <v>10</v>
      </c>
      <c r="C189" s="1" t="s">
        <v>12</v>
      </c>
      <c r="D189" s="1" t="s">
        <v>50</v>
      </c>
      <c r="E189" s="7">
        <v>420</v>
      </c>
      <c r="F189" s="7">
        <v>0</v>
      </c>
      <c r="G189" s="1" t="s">
        <v>8230</v>
      </c>
      <c r="H189" s="8" t="s">
        <v>8477</v>
      </c>
      <c r="I189" s="8" t="str">
        <f>INT(Append125[[#This Row],[Restoration Time]]-Append125[[#This Row],[Initial Time]])&amp;" days "&amp;TEXT(Append125[[#This Row],[Restoration Time]]-Append125[[#This Row],[Initial Time]],"hh:mm")</f>
        <v>4 days 21:12</v>
      </c>
      <c r="J189" s="8" t="str">
        <f>_xlfn.DAYS(Append125[[#This Row],[Restoration Time]],Append125[[#This Row],[Initial Time]])&amp;"days"</f>
        <v>5days</v>
      </c>
      <c r="K189" s="8" t="str">
        <f>INT((Append125[[#This Row],[Restoration Time]]-Append125[[#This Row],[Initial Time]])*24)&amp;"hours"</f>
        <v>117hours</v>
      </c>
      <c r="L189" s="8">
        <v>39082.384027777778</v>
      </c>
      <c r="M189" s="10" t="s">
        <v>809</v>
      </c>
    </row>
    <row r="190" spans="1:13" x14ac:dyDescent="0.25">
      <c r="A190" s="3">
        <v>39080</v>
      </c>
      <c r="B190" s="1" t="s">
        <v>91</v>
      </c>
      <c r="C190" s="1" t="s">
        <v>1516</v>
      </c>
      <c r="D190" s="1" t="s">
        <v>1517</v>
      </c>
      <c r="E190" s="7">
        <v>50</v>
      </c>
      <c r="F190" s="7">
        <v>0</v>
      </c>
      <c r="G190" s="1" t="s">
        <v>8018</v>
      </c>
      <c r="H190" s="8" t="s">
        <v>8478</v>
      </c>
      <c r="I190" s="8" t="str">
        <f>INT(Append125[[#This Row],[Restoration Time]]-Append125[[#This Row],[Initial Time]])&amp;" days "&amp;TEXT(Append125[[#This Row],[Restoration Time]]-Append125[[#This Row],[Initial Time]],"hh:mm")</f>
        <v>2 days 02:34</v>
      </c>
      <c r="J190" s="8" t="str">
        <f>_xlfn.DAYS(Append125[[#This Row],[Restoration Time]],Append125[[#This Row],[Initial Time]])&amp;"days"</f>
        <v>2days</v>
      </c>
      <c r="K190" s="8" t="str">
        <f>INT((Append125[[#This Row],[Restoration Time]]-Append125[[#This Row],[Initial Time]])*24)&amp;"hours"</f>
        <v>50hours</v>
      </c>
      <c r="L190" s="8">
        <v>39082.290972222225</v>
      </c>
      <c r="M190" s="10" t="s">
        <v>8731</v>
      </c>
    </row>
    <row r="191" spans="1:13" x14ac:dyDescent="0.25">
      <c r="A191" s="3">
        <v>39081</v>
      </c>
      <c r="B191" s="1" t="s">
        <v>96</v>
      </c>
      <c r="C191" s="1" t="s">
        <v>1520</v>
      </c>
      <c r="D191" s="1" t="s">
        <v>50</v>
      </c>
      <c r="E191" s="7">
        <v>400</v>
      </c>
      <c r="F191" s="7">
        <v>0</v>
      </c>
      <c r="G191" s="1" t="s">
        <v>8019</v>
      </c>
      <c r="H191" s="8" t="s">
        <v>8479</v>
      </c>
      <c r="I191" s="8" t="e">
        <f>INT(Append125[[#This Row],[Restoration Time]]-Append125[[#This Row],[Initial Time]])&amp;" days "&amp;TEXT(Append125[[#This Row],[Restoration Time]]-Append125[[#This Row],[Initial Time]],"hh:mm")</f>
        <v>#VALUE!</v>
      </c>
      <c r="J191" s="8" t="str">
        <f>_xlfn.DAYS(Append125[[#This Row],[Restoration Time]],Append125[[#This Row],[Initial Time]])&amp;"days"</f>
        <v>-358days</v>
      </c>
      <c r="K191" s="8" t="str">
        <f>INT((Append125[[#This Row],[Restoration Time]]-Append125[[#This Row],[Initial Time]])*24)&amp;"hours"</f>
        <v>-8601hours</v>
      </c>
      <c r="L191" s="8">
        <v>38723.100694444445</v>
      </c>
      <c r="M191" s="10" t="s">
        <v>809</v>
      </c>
    </row>
    <row r="192" spans="1:13" x14ac:dyDescent="0.25">
      <c r="A192" s="3">
        <v>39087</v>
      </c>
      <c r="B192" s="1"/>
      <c r="C192" s="1" t="s">
        <v>93</v>
      </c>
      <c r="D192" s="1" t="s">
        <v>94</v>
      </c>
      <c r="E192" s="7">
        <v>0</v>
      </c>
      <c r="F192" s="7">
        <v>0</v>
      </c>
      <c r="G192" s="1" t="s">
        <v>8231</v>
      </c>
      <c r="H192" s="8" t="s">
        <v>8480</v>
      </c>
      <c r="I192" s="8" t="str">
        <f>INT(Append125[[#This Row],[Restoration Time]]-Append125[[#This Row],[Initial Time]])&amp;" days "&amp;TEXT(Append125[[#This Row],[Restoration Time]]-Append125[[#This Row],[Initial Time]],"hh:mm")</f>
        <v>0 days 00:29</v>
      </c>
      <c r="J192" s="8" t="str">
        <f>_xlfn.DAYS(Append125[[#This Row],[Restoration Time]],Append125[[#This Row],[Initial Time]])&amp;"days"</f>
        <v>0days</v>
      </c>
      <c r="K192" s="8" t="str">
        <f>INT((Append125[[#This Row],[Restoration Time]]-Append125[[#This Row],[Initial Time]])*24)&amp;"hours"</f>
        <v>0hours</v>
      </c>
      <c r="L192" s="8">
        <v>39087.467361111114</v>
      </c>
      <c r="M192" s="10" t="s">
        <v>8731</v>
      </c>
    </row>
    <row r="193" spans="1:13" x14ac:dyDescent="0.25">
      <c r="A193" s="3">
        <v>39095</v>
      </c>
      <c r="B193" s="1"/>
      <c r="C193" s="1" t="s">
        <v>100</v>
      </c>
      <c r="D193" s="1" t="s">
        <v>76</v>
      </c>
      <c r="E193" s="7">
        <v>500</v>
      </c>
      <c r="F193" s="7">
        <v>129607</v>
      </c>
      <c r="G193" s="1" t="s">
        <v>8020</v>
      </c>
      <c r="H193" s="8" t="s">
        <v>8481</v>
      </c>
      <c r="I193" s="8" t="str">
        <f>INT(Append125[[#This Row],[Restoration Time]]-Append125[[#This Row],[Initial Time]])&amp;" days "&amp;TEXT(Append125[[#This Row],[Restoration Time]]-Append125[[#This Row],[Initial Time]],"hh:mm")</f>
        <v>5 days 20:30</v>
      </c>
      <c r="J193" s="8" t="str">
        <f>_xlfn.DAYS(Append125[[#This Row],[Restoration Time]],Append125[[#This Row],[Initial Time]])&amp;"days"</f>
        <v>6days</v>
      </c>
      <c r="K193" s="8" t="str">
        <f>INT((Append125[[#This Row],[Restoration Time]]-Append125[[#This Row],[Initial Time]])*24)&amp;"hours"</f>
        <v>140hours</v>
      </c>
      <c r="L193" s="8">
        <v>39101.166666666664</v>
      </c>
      <c r="M193" s="10" t="s">
        <v>809</v>
      </c>
    </row>
    <row r="194" spans="1:13" x14ac:dyDescent="0.25">
      <c r="A194" s="3">
        <v>39095</v>
      </c>
      <c r="B194" s="1"/>
      <c r="C194" s="1" t="s">
        <v>97</v>
      </c>
      <c r="D194" s="1" t="s">
        <v>76</v>
      </c>
      <c r="E194" s="7">
        <v>0</v>
      </c>
      <c r="F194" s="7">
        <v>225000</v>
      </c>
      <c r="G194" s="1" t="s">
        <v>8021</v>
      </c>
      <c r="H194" s="8" t="s">
        <v>8482</v>
      </c>
      <c r="I194" s="8" t="str">
        <f>INT(Append125[[#This Row],[Restoration Time]]-Append125[[#This Row],[Initial Time]])&amp;" days "&amp;TEXT(Append125[[#This Row],[Restoration Time]]-Append125[[#This Row],[Initial Time]],"hh:mm")</f>
        <v>6 days 07:00</v>
      </c>
      <c r="J194" s="8" t="str">
        <f>_xlfn.DAYS(Append125[[#This Row],[Restoration Time]],Append125[[#This Row],[Initial Time]])&amp;"days"</f>
        <v>6days</v>
      </c>
      <c r="K194" s="8" t="str">
        <f>INT((Append125[[#This Row],[Restoration Time]]-Append125[[#This Row],[Initial Time]])*24)&amp;"hours"</f>
        <v>150hours</v>
      </c>
      <c r="L194" s="8">
        <v>39101.5</v>
      </c>
      <c r="M194" s="10" t="s">
        <v>809</v>
      </c>
    </row>
    <row r="195" spans="1:13" x14ac:dyDescent="0.25">
      <c r="A195" s="3">
        <v>39098</v>
      </c>
      <c r="B195" s="1"/>
      <c r="C195" s="1" t="s">
        <v>103</v>
      </c>
      <c r="D195" s="1" t="s">
        <v>104</v>
      </c>
      <c r="E195" s="7">
        <v>260</v>
      </c>
      <c r="F195" s="7">
        <v>110433</v>
      </c>
      <c r="G195" s="1" t="s">
        <v>8232</v>
      </c>
      <c r="H195" s="8" t="s">
        <v>8483</v>
      </c>
      <c r="I195" s="8" t="str">
        <f>INT(Append125[[#This Row],[Restoration Time]]-Append125[[#This Row],[Initial Time]])&amp;" days "&amp;TEXT(Append125[[#This Row],[Restoration Time]]-Append125[[#This Row],[Initial Time]],"hh:mm")</f>
        <v>1 days 10:00</v>
      </c>
      <c r="J195" s="8" t="str">
        <f>_xlfn.DAYS(Append125[[#This Row],[Restoration Time]],Append125[[#This Row],[Initial Time]])&amp;"days"</f>
        <v>1days</v>
      </c>
      <c r="K195" s="8" t="str">
        <f>INT((Append125[[#This Row],[Restoration Time]]-Append125[[#This Row],[Initial Time]])*24)&amp;"hours"</f>
        <v>33hours</v>
      </c>
      <c r="L195" s="8">
        <v>39099.5</v>
      </c>
      <c r="M195" s="10" t="s">
        <v>809</v>
      </c>
    </row>
    <row r="196" spans="1:13" x14ac:dyDescent="0.25">
      <c r="A196" s="3">
        <v>39126</v>
      </c>
      <c r="B196" s="1"/>
      <c r="C196" s="1" t="s">
        <v>111</v>
      </c>
      <c r="D196" s="1" t="s">
        <v>13</v>
      </c>
      <c r="E196" s="7">
        <v>400</v>
      </c>
      <c r="F196" s="7">
        <v>155183</v>
      </c>
      <c r="G196" s="1" t="s">
        <v>8233</v>
      </c>
      <c r="H196" s="8" t="s">
        <v>8484</v>
      </c>
      <c r="I196" s="8" t="str">
        <f>INT(Append125[[#This Row],[Restoration Time]]-Append125[[#This Row],[Initial Time]])&amp;" days "&amp;TEXT(Append125[[#This Row],[Restoration Time]]-Append125[[#This Row],[Initial Time]],"hh:mm")</f>
        <v>4 days 00:30</v>
      </c>
      <c r="J196" s="8" t="str">
        <f>_xlfn.DAYS(Append125[[#This Row],[Restoration Time]],Append125[[#This Row],[Initial Time]])&amp;"days"</f>
        <v>4days</v>
      </c>
      <c r="K196" s="8" t="str">
        <f>INT((Append125[[#This Row],[Restoration Time]]-Append125[[#This Row],[Initial Time]])*24)&amp;"hours"</f>
        <v>96hours</v>
      </c>
      <c r="L196" s="8">
        <v>39130.229166666664</v>
      </c>
      <c r="M196" s="10" t="s">
        <v>809</v>
      </c>
    </row>
    <row r="197" spans="1:13" x14ac:dyDescent="0.25">
      <c r="A197" s="3">
        <v>39126</v>
      </c>
      <c r="B197" s="1"/>
      <c r="C197" s="1" t="s">
        <v>107</v>
      </c>
      <c r="D197" s="1" t="s">
        <v>108</v>
      </c>
      <c r="E197" s="7">
        <v>250</v>
      </c>
      <c r="F197" s="7">
        <v>367500</v>
      </c>
      <c r="G197" s="1" t="s">
        <v>8234</v>
      </c>
      <c r="H197" s="8" t="s">
        <v>8485</v>
      </c>
      <c r="I197" s="8" t="str">
        <f>INT(Append125[[#This Row],[Restoration Time]]-Append125[[#This Row],[Initial Time]])&amp;" days "&amp;TEXT(Append125[[#This Row],[Restoration Time]]-Append125[[#This Row],[Initial Time]],"hh:mm")</f>
        <v>3 days 10:00</v>
      </c>
      <c r="J197" s="8" t="str">
        <f>_xlfn.DAYS(Append125[[#This Row],[Restoration Time]],Append125[[#This Row],[Initial Time]])&amp;"days"</f>
        <v>3days</v>
      </c>
      <c r="K197" s="8" t="str">
        <f>INT((Append125[[#This Row],[Restoration Time]]-Append125[[#This Row],[Initial Time]])*24)&amp;"hours"</f>
        <v>81hours</v>
      </c>
      <c r="L197" s="8">
        <v>39129.5</v>
      </c>
      <c r="M197" s="10" t="s">
        <v>809</v>
      </c>
    </row>
    <row r="198" spans="1:13" x14ac:dyDescent="0.25">
      <c r="A198" s="3">
        <v>39137</v>
      </c>
      <c r="B198" s="1"/>
      <c r="C198" s="1" t="s">
        <v>119</v>
      </c>
      <c r="D198" s="1" t="s">
        <v>76</v>
      </c>
      <c r="E198" s="7">
        <v>750</v>
      </c>
      <c r="F198" s="7">
        <v>215000</v>
      </c>
      <c r="G198" s="1" t="s">
        <v>8235</v>
      </c>
      <c r="H198" s="8" t="s">
        <v>8486</v>
      </c>
      <c r="I198" s="8" t="str">
        <f>INT(Append125[[#This Row],[Restoration Time]]-Append125[[#This Row],[Initial Time]])&amp;" days "&amp;TEXT(Append125[[#This Row],[Restoration Time]]-Append125[[#This Row],[Initial Time]],"hh:mm")</f>
        <v>1 days 05:24</v>
      </c>
      <c r="J198" s="8" t="str">
        <f>_xlfn.DAYS(Append125[[#This Row],[Restoration Time]],Append125[[#This Row],[Initial Time]])&amp;"days"</f>
        <v>1days</v>
      </c>
      <c r="K198" s="8" t="str">
        <f>INT((Append125[[#This Row],[Restoration Time]]-Append125[[#This Row],[Initial Time]])*24)&amp;"hours"</f>
        <v>29hours</v>
      </c>
      <c r="L198" s="8">
        <v>39138.532638888886</v>
      </c>
      <c r="M198" s="10" t="s">
        <v>809</v>
      </c>
    </row>
    <row r="199" spans="1:13" x14ac:dyDescent="0.25">
      <c r="A199" s="3">
        <v>39137</v>
      </c>
      <c r="B199" s="1"/>
      <c r="C199" s="1" t="s">
        <v>116</v>
      </c>
      <c r="D199" s="1" t="s">
        <v>76</v>
      </c>
      <c r="E199" s="7">
        <v>400</v>
      </c>
      <c r="F199" s="7">
        <v>140000</v>
      </c>
      <c r="G199" s="1" t="s">
        <v>8022</v>
      </c>
      <c r="H199" s="8" t="s">
        <v>8487</v>
      </c>
      <c r="I199" s="8" t="str">
        <f>INT(Append125[[#This Row],[Restoration Time]]-Append125[[#This Row],[Initial Time]])&amp;" days "&amp;TEXT(Append125[[#This Row],[Restoration Time]]-Append125[[#This Row],[Initial Time]],"hh:mm")</f>
        <v>0 days 05:47</v>
      </c>
      <c r="J199" s="8" t="str">
        <f>_xlfn.DAYS(Append125[[#This Row],[Restoration Time]],Append125[[#This Row],[Initial Time]])&amp;"days"</f>
        <v>0days</v>
      </c>
      <c r="K199" s="8" t="str">
        <f>INT((Append125[[#This Row],[Restoration Time]]-Append125[[#This Row],[Initial Time]])*24)&amp;"hours"</f>
        <v>5hours</v>
      </c>
      <c r="L199" s="8">
        <v>39137.490972222222</v>
      </c>
      <c r="M199" s="10" t="s">
        <v>809</v>
      </c>
    </row>
    <row r="200" spans="1:13" x14ac:dyDescent="0.25">
      <c r="A200" s="3">
        <v>39137</v>
      </c>
      <c r="B200" s="1"/>
      <c r="C200" s="1" t="s">
        <v>113</v>
      </c>
      <c r="D200" s="1" t="s">
        <v>76</v>
      </c>
      <c r="E200" s="7">
        <v>210</v>
      </c>
      <c r="F200" s="7">
        <v>75000</v>
      </c>
      <c r="G200" s="1" t="s">
        <v>8236</v>
      </c>
      <c r="H200" s="8" t="s">
        <v>8488</v>
      </c>
      <c r="I200" s="8" t="str">
        <f>INT(Append125[[#This Row],[Restoration Time]]-Append125[[#This Row],[Initial Time]])&amp;" days "&amp;TEXT(Append125[[#This Row],[Restoration Time]]-Append125[[#This Row],[Initial Time]],"hh:mm")</f>
        <v>8 days 08:57</v>
      </c>
      <c r="J200" s="8" t="str">
        <f>_xlfn.DAYS(Append125[[#This Row],[Restoration Time]],Append125[[#This Row],[Initial Time]])&amp;"days"</f>
        <v>8days</v>
      </c>
      <c r="K200" s="8" t="str">
        <f>INT((Append125[[#This Row],[Restoration Time]]-Append125[[#This Row],[Initial Time]])*24)&amp;"hours"</f>
        <v>200hours</v>
      </c>
      <c r="L200" s="8">
        <v>39145.539583333331</v>
      </c>
      <c r="M200" s="10" t="s">
        <v>809</v>
      </c>
    </row>
    <row r="201" spans="1:13" x14ac:dyDescent="0.25">
      <c r="A201" s="3">
        <v>39141</v>
      </c>
      <c r="B201" s="1"/>
      <c r="C201" s="1" t="s">
        <v>12</v>
      </c>
      <c r="D201" s="1" t="s">
        <v>13</v>
      </c>
      <c r="E201" s="7">
        <v>110</v>
      </c>
      <c r="F201" s="7">
        <v>671189</v>
      </c>
      <c r="G201" s="1" t="s">
        <v>8023</v>
      </c>
      <c r="H201" s="8" t="s">
        <v>8489</v>
      </c>
      <c r="I201" s="8" t="str">
        <f>INT(Append125[[#This Row],[Restoration Time]]-Append125[[#This Row],[Initial Time]])&amp;" days "&amp;TEXT(Append125[[#This Row],[Restoration Time]]-Append125[[#This Row],[Initial Time]],"hh:mm")</f>
        <v>1 days 20:00</v>
      </c>
      <c r="J201" s="8" t="str">
        <f>_xlfn.DAYS(Append125[[#This Row],[Restoration Time]],Append125[[#This Row],[Initial Time]])&amp;"days"</f>
        <v>2days</v>
      </c>
      <c r="K201" s="8" t="str">
        <f>INT((Append125[[#This Row],[Restoration Time]]-Append125[[#This Row],[Initial Time]])*24)&amp;"hours"</f>
        <v>44hours</v>
      </c>
      <c r="L201" s="8">
        <v>39143.364583333336</v>
      </c>
      <c r="M201" s="10" t="s">
        <v>809</v>
      </c>
    </row>
    <row r="202" spans="1:13" x14ac:dyDescent="0.25">
      <c r="A202" s="3">
        <v>39142</v>
      </c>
      <c r="B202" s="1"/>
      <c r="C202" s="1" t="s">
        <v>125</v>
      </c>
      <c r="D202" s="1" t="s">
        <v>126</v>
      </c>
      <c r="E202" s="7">
        <v>95</v>
      </c>
      <c r="F202" s="7">
        <v>25445</v>
      </c>
      <c r="G202" s="1" t="s">
        <v>8024</v>
      </c>
      <c r="H202" s="8" t="s">
        <v>8490</v>
      </c>
      <c r="I202" s="8" t="str">
        <f>INT(Append125[[#This Row],[Restoration Time]]-Append125[[#This Row],[Initial Time]])&amp;" days "&amp;TEXT(Append125[[#This Row],[Restoration Time]]-Append125[[#This Row],[Initial Time]],"hh:mm")</f>
        <v>1 days 01:50</v>
      </c>
      <c r="J202" s="8" t="str">
        <f>_xlfn.DAYS(Append125[[#This Row],[Restoration Time]],Append125[[#This Row],[Initial Time]])&amp;"days"</f>
        <v>1days</v>
      </c>
      <c r="K202" s="8" t="str">
        <f>INT((Append125[[#This Row],[Restoration Time]]-Append125[[#This Row],[Initial Time]])*24)&amp;"hours"</f>
        <v>25hours</v>
      </c>
      <c r="L202" s="8">
        <v>39143.479166666664</v>
      </c>
      <c r="M202" s="10" t="s">
        <v>809</v>
      </c>
    </row>
    <row r="203" spans="1:13" x14ac:dyDescent="0.25">
      <c r="A203" s="3">
        <v>39172</v>
      </c>
      <c r="B203" s="1"/>
      <c r="C203" s="1" t="s">
        <v>129</v>
      </c>
      <c r="D203" s="1" t="s">
        <v>28</v>
      </c>
      <c r="E203" s="7">
        <v>179</v>
      </c>
      <c r="F203" s="7">
        <v>67000</v>
      </c>
      <c r="G203" s="1" t="s">
        <v>8025</v>
      </c>
      <c r="H203" s="8" t="s">
        <v>8491</v>
      </c>
      <c r="I203" s="8" t="e">
        <f>INT(Append125[[#This Row],[Restoration Time]]-Append125[[#This Row],[Initial Time]])&amp;" days "&amp;TEXT(Append125[[#This Row],[Restoration Time]]-Append125[[#This Row],[Initial Time]],"hh:mm")</f>
        <v>#VALUE!</v>
      </c>
      <c r="J203" s="8" t="str">
        <f>_xlfn.DAYS(Append125[[#This Row],[Restoration Time]],Append125[[#This Row],[Initial Time]])&amp;"days"</f>
        <v>0days</v>
      </c>
      <c r="K203" s="8" t="str">
        <f>INT((Append125[[#This Row],[Restoration Time]]-Append125[[#This Row],[Initial Time]])*24)&amp;"hours"</f>
        <v>-1hours</v>
      </c>
      <c r="L203" s="8">
        <v>39172.291666666664</v>
      </c>
      <c r="M203" s="10" t="s">
        <v>809</v>
      </c>
    </row>
    <row r="204" spans="1:13" x14ac:dyDescent="0.25">
      <c r="A204" s="3">
        <v>39177</v>
      </c>
      <c r="B204" s="1"/>
      <c r="C204" s="1" t="s">
        <v>133</v>
      </c>
      <c r="D204" s="1" t="s">
        <v>134</v>
      </c>
      <c r="E204" s="7" t="s">
        <v>23</v>
      </c>
      <c r="F204" s="7">
        <v>117142</v>
      </c>
      <c r="G204" s="1" t="s">
        <v>8026</v>
      </c>
      <c r="H204" s="8" t="s">
        <v>8492</v>
      </c>
      <c r="I204" s="8" t="str">
        <f>INT(Append125[[#This Row],[Restoration Time]]-Append125[[#This Row],[Initial Time]])&amp;" days "&amp;TEXT(Append125[[#This Row],[Restoration Time]]-Append125[[#This Row],[Initial Time]],"hh:mm")</f>
        <v>0 days 15:50</v>
      </c>
      <c r="J204" s="8" t="str">
        <f>_xlfn.DAYS(Append125[[#This Row],[Restoration Time]],Append125[[#This Row],[Initial Time]])&amp;"days"</f>
        <v>1days</v>
      </c>
      <c r="K204" s="8" t="str">
        <f>INT((Append125[[#This Row],[Restoration Time]]-Append125[[#This Row],[Initial Time]])*24)&amp;"hours"</f>
        <v>15hours</v>
      </c>
      <c r="L204" s="8">
        <v>39178.048611111109</v>
      </c>
      <c r="M204" s="10" t="s">
        <v>809</v>
      </c>
    </row>
    <row r="205" spans="1:13" x14ac:dyDescent="0.25">
      <c r="A205" s="3">
        <v>39184</v>
      </c>
      <c r="B205" s="1"/>
      <c r="C205" s="1" t="s">
        <v>20</v>
      </c>
      <c r="D205" s="1" t="s">
        <v>140</v>
      </c>
      <c r="E205" s="7">
        <v>130</v>
      </c>
      <c r="F205" s="7" t="s">
        <v>23</v>
      </c>
      <c r="G205" s="1" t="s">
        <v>8237</v>
      </c>
      <c r="H205" s="8" t="s">
        <v>8493</v>
      </c>
      <c r="I205" s="8" t="str">
        <f>INT(Append125[[#This Row],[Restoration Time]]-Append125[[#This Row],[Initial Time]])&amp;" days "&amp;TEXT(Append125[[#This Row],[Restoration Time]]-Append125[[#This Row],[Initial Time]],"hh:mm")</f>
        <v>0 days 02:14</v>
      </c>
      <c r="J205" s="8" t="str">
        <f>_xlfn.DAYS(Append125[[#This Row],[Restoration Time]],Append125[[#This Row],[Initial Time]])&amp;"days"</f>
        <v>0days</v>
      </c>
      <c r="K205" s="8" t="str">
        <f>INT((Append125[[#This Row],[Restoration Time]]-Append125[[#This Row],[Initial Time]])*24)&amp;"hours"</f>
        <v>2hours</v>
      </c>
      <c r="L205" s="8">
        <v>39184.474305555559</v>
      </c>
      <c r="M205" s="10" t="s">
        <v>8731</v>
      </c>
    </row>
    <row r="206" spans="1:13" x14ac:dyDescent="0.25">
      <c r="A206" s="3">
        <v>39184</v>
      </c>
      <c r="B206" s="1"/>
      <c r="C206" s="1" t="s">
        <v>137</v>
      </c>
      <c r="D206" s="1" t="s">
        <v>37</v>
      </c>
      <c r="E206" s="7">
        <v>200</v>
      </c>
      <c r="F206" s="7">
        <v>158977</v>
      </c>
      <c r="G206" s="1" t="s">
        <v>8027</v>
      </c>
      <c r="H206" s="8" t="s">
        <v>8494</v>
      </c>
      <c r="I206" s="8" t="e">
        <f>INT(Append125[[#This Row],[Restoration Time]]-Append125[[#This Row],[Initial Time]])&amp;" days "&amp;TEXT(Append125[[#This Row],[Restoration Time]]-Append125[[#This Row],[Initial Time]],"hh:mm")</f>
        <v>#VALUE!</v>
      </c>
      <c r="J206" s="8" t="str">
        <f>_xlfn.DAYS(Append125[[#This Row],[Restoration Time]],Append125[[#This Row],[Initial Time]])&amp;"days"</f>
        <v>0days</v>
      </c>
      <c r="K206" s="8" t="str">
        <f>INT((Append125[[#This Row],[Restoration Time]]-Append125[[#This Row],[Initial Time]])*24)&amp;"hours"</f>
        <v>-4hours</v>
      </c>
      <c r="L206" s="8">
        <v>39184.376388888886</v>
      </c>
      <c r="M206" s="10" t="s">
        <v>809</v>
      </c>
    </row>
    <row r="207" spans="1:13" x14ac:dyDescent="0.25">
      <c r="A207" s="3">
        <v>39186</v>
      </c>
      <c r="B207" s="1"/>
      <c r="C207" s="1" t="s">
        <v>142</v>
      </c>
      <c r="D207" s="1" t="s">
        <v>37</v>
      </c>
      <c r="E207" s="7">
        <v>72.5</v>
      </c>
      <c r="F207" s="7">
        <v>70000</v>
      </c>
      <c r="G207" s="1" t="s">
        <v>8238</v>
      </c>
      <c r="H207" s="8" t="s">
        <v>8495</v>
      </c>
      <c r="I207" s="8" t="str">
        <f>INT(Append125[[#This Row],[Restoration Time]]-Append125[[#This Row],[Initial Time]])&amp;" days "&amp;TEXT(Append125[[#This Row],[Restoration Time]]-Append125[[#This Row],[Initial Time]],"hh:mm")</f>
        <v>0 days 02:00</v>
      </c>
      <c r="J207" s="8" t="str">
        <f>_xlfn.DAYS(Append125[[#This Row],[Restoration Time]],Append125[[#This Row],[Initial Time]])&amp;"days"</f>
        <v>0days</v>
      </c>
      <c r="K207" s="8" t="str">
        <f>INT((Append125[[#This Row],[Restoration Time]]-Append125[[#This Row],[Initial Time]])*24)&amp;"hours"</f>
        <v>2hours</v>
      </c>
      <c r="L207" s="8">
        <v>39186.458333333336</v>
      </c>
      <c r="M207" s="10" t="s">
        <v>809</v>
      </c>
    </row>
    <row r="208" spans="1:13" x14ac:dyDescent="0.25">
      <c r="A208" s="3">
        <v>39188</v>
      </c>
      <c r="B208" s="1"/>
      <c r="C208" s="1" t="s">
        <v>151</v>
      </c>
      <c r="D208" s="1" t="s">
        <v>28</v>
      </c>
      <c r="E208" s="7">
        <v>160</v>
      </c>
      <c r="F208" s="7">
        <v>138000</v>
      </c>
      <c r="G208" s="1" t="s">
        <v>8028</v>
      </c>
      <c r="H208" s="8" t="s">
        <v>8496</v>
      </c>
      <c r="I208" s="8" t="str">
        <f>INT(Append125[[#This Row],[Restoration Time]]-Append125[[#This Row],[Initial Time]])&amp;" days "&amp;TEXT(Append125[[#This Row],[Restoration Time]]-Append125[[#This Row],[Initial Time]],"hh:mm")</f>
        <v>2 days 03:00</v>
      </c>
      <c r="J208" s="8" t="str">
        <f>_xlfn.DAYS(Append125[[#This Row],[Restoration Time]],Append125[[#This Row],[Initial Time]])&amp;"days"</f>
        <v>2days</v>
      </c>
      <c r="K208" s="8" t="str">
        <f>INT((Append125[[#This Row],[Restoration Time]]-Append125[[#This Row],[Initial Time]])*24)&amp;"hours"</f>
        <v>51hours</v>
      </c>
      <c r="L208" s="8">
        <v>39190.208333333336</v>
      </c>
      <c r="M208" s="10" t="s">
        <v>809</v>
      </c>
    </row>
    <row r="209" spans="1:13" x14ac:dyDescent="0.25">
      <c r="A209" s="3">
        <v>39188</v>
      </c>
      <c r="B209" s="1"/>
      <c r="C209" s="1" t="s">
        <v>154</v>
      </c>
      <c r="D209" s="1" t="s">
        <v>37</v>
      </c>
      <c r="E209" s="7">
        <v>90</v>
      </c>
      <c r="F209" s="7">
        <v>242000</v>
      </c>
      <c r="G209" s="1" t="s">
        <v>8029</v>
      </c>
      <c r="H209" s="8" t="s">
        <v>8497</v>
      </c>
      <c r="I209" s="8" t="str">
        <f>INT(Append125[[#This Row],[Restoration Time]]-Append125[[#This Row],[Initial Time]])&amp;" days "&amp;TEXT(Append125[[#This Row],[Restoration Time]]-Append125[[#This Row],[Initial Time]],"hh:mm")</f>
        <v>0 days 04:59</v>
      </c>
      <c r="J209" s="8" t="str">
        <f>_xlfn.DAYS(Append125[[#This Row],[Restoration Time]],Append125[[#This Row],[Initial Time]])&amp;"days"</f>
        <v>0days</v>
      </c>
      <c r="K209" s="8" t="str">
        <f>INT((Append125[[#This Row],[Restoration Time]]-Append125[[#This Row],[Initial Time]])*24)&amp;"hours"</f>
        <v>4hours</v>
      </c>
      <c r="L209" s="8">
        <v>39188.293749999997</v>
      </c>
      <c r="M209" s="10" t="s">
        <v>809</v>
      </c>
    </row>
    <row r="210" spans="1:13" x14ac:dyDescent="0.25">
      <c r="A210" s="3">
        <v>39188</v>
      </c>
      <c r="B210" s="1"/>
      <c r="C210" s="1" t="s">
        <v>149</v>
      </c>
      <c r="D210" s="1" t="s">
        <v>150</v>
      </c>
      <c r="E210" s="7" t="s">
        <v>23</v>
      </c>
      <c r="F210" s="7">
        <v>33000</v>
      </c>
      <c r="G210" s="1" t="s">
        <v>8030</v>
      </c>
      <c r="H210" s="8" t="s">
        <v>8498</v>
      </c>
      <c r="I210" s="8" t="e">
        <f>INT(Append125[[#This Row],[Restoration Time]]-Append125[[#This Row],[Initial Time]])&amp;" days "&amp;TEXT(Append125[[#This Row],[Restoration Time]]-Append125[[#This Row],[Initial Time]],"hh:mm")</f>
        <v>#VALUE!</v>
      </c>
      <c r="J210" s="8" t="str">
        <f>_xlfn.DAYS(Append125[[#This Row],[Restoration Time]],Append125[[#This Row],[Initial Time]])&amp;"days"</f>
        <v>0days</v>
      </c>
      <c r="K210" s="8" t="str">
        <f>INT((Append125[[#This Row],[Restoration Time]]-Append125[[#This Row],[Initial Time]])*24)&amp;"hours"</f>
        <v>-5hours</v>
      </c>
      <c r="L210" s="8">
        <v>39188.291666666664</v>
      </c>
      <c r="M210" s="10" t="s">
        <v>809</v>
      </c>
    </row>
    <row r="211" spans="1:13" x14ac:dyDescent="0.25">
      <c r="A211" s="3">
        <v>39188</v>
      </c>
      <c r="B211" s="1"/>
      <c r="C211" s="1" t="s">
        <v>145</v>
      </c>
      <c r="D211" s="1" t="s">
        <v>28</v>
      </c>
      <c r="E211" s="7" t="s">
        <v>23</v>
      </c>
      <c r="F211" s="7">
        <v>102568</v>
      </c>
      <c r="G211" s="1" t="s">
        <v>8030</v>
      </c>
      <c r="H211" s="8" t="s">
        <v>8499</v>
      </c>
      <c r="I211" s="8" t="e">
        <f>INT(Append125[[#This Row],[Restoration Time]]-Append125[[#This Row],[Initial Time]])&amp;" days "&amp;TEXT(Append125[[#This Row],[Restoration Time]]-Append125[[#This Row],[Initial Time]],"hh:mm")</f>
        <v>#VALUE!</v>
      </c>
      <c r="J211" s="8" t="str">
        <f>_xlfn.DAYS(Append125[[#This Row],[Restoration Time]],Append125[[#This Row],[Initial Time]])&amp;"days"</f>
        <v>0days</v>
      </c>
      <c r="K211" s="8" t="str">
        <f>INT((Append125[[#This Row],[Restoration Time]]-Append125[[#This Row],[Initial Time]])*24)&amp;"hours"</f>
        <v>-2hours</v>
      </c>
      <c r="L211" s="8">
        <v>39188.291666666664</v>
      </c>
      <c r="M211" s="10" t="s">
        <v>809</v>
      </c>
    </row>
    <row r="212" spans="1:13" x14ac:dyDescent="0.25">
      <c r="A212" s="3">
        <v>39188</v>
      </c>
      <c r="B212" s="1"/>
      <c r="C212" s="1" t="s">
        <v>133</v>
      </c>
      <c r="D212" s="1" t="s">
        <v>134</v>
      </c>
      <c r="E212" s="7" t="s">
        <v>23</v>
      </c>
      <c r="F212" s="7">
        <v>127545</v>
      </c>
      <c r="G212" s="1" t="s">
        <v>8031</v>
      </c>
      <c r="H212" s="8" t="s">
        <v>8500</v>
      </c>
      <c r="I212" s="8" t="str">
        <f>INT(Append125[[#This Row],[Restoration Time]]-Append125[[#This Row],[Initial Time]])&amp;" days "&amp;TEXT(Append125[[#This Row],[Restoration Time]]-Append125[[#This Row],[Initial Time]],"hh:mm")</f>
        <v>2 days 00:04</v>
      </c>
      <c r="J212" s="8" t="str">
        <f>_xlfn.DAYS(Append125[[#This Row],[Restoration Time]],Append125[[#This Row],[Initial Time]])&amp;"days"</f>
        <v>2days</v>
      </c>
      <c r="K212" s="8" t="str">
        <f>INT((Append125[[#This Row],[Restoration Time]]-Append125[[#This Row],[Initial Time]])*24)&amp;"hours"</f>
        <v>48hours</v>
      </c>
      <c r="L212" s="8">
        <v>39190.429166666669</v>
      </c>
      <c r="M212" s="10" t="s">
        <v>809</v>
      </c>
    </row>
    <row r="213" spans="1:13" x14ac:dyDescent="0.25">
      <c r="A213" s="3">
        <v>39204</v>
      </c>
      <c r="B213" s="1"/>
      <c r="C213" s="1" t="s">
        <v>1181</v>
      </c>
      <c r="D213" s="1" t="s">
        <v>1182</v>
      </c>
      <c r="E213" s="7" t="s">
        <v>23</v>
      </c>
      <c r="F213" s="7">
        <v>300000</v>
      </c>
      <c r="G213" s="1" t="s">
        <v>8032</v>
      </c>
      <c r="H213" s="8" t="s">
        <v>8501</v>
      </c>
      <c r="I213" s="8" t="str">
        <f>INT(Append125[[#This Row],[Restoration Time]]-Append125[[#This Row],[Initial Time]])&amp;" days "&amp;TEXT(Append125[[#This Row],[Restoration Time]]-Append125[[#This Row],[Initial Time]],"hh:mm")</f>
        <v>1 days 06:30</v>
      </c>
      <c r="J213" s="8" t="str">
        <f>_xlfn.DAYS(Append125[[#This Row],[Restoration Time]],Append125[[#This Row],[Initial Time]])&amp;"days"</f>
        <v>1days</v>
      </c>
      <c r="K213" s="8" t="str">
        <f>INT((Append125[[#This Row],[Restoration Time]]-Append125[[#This Row],[Initial Time]])*24)&amp;"hours"</f>
        <v>30hours</v>
      </c>
      <c r="L213" s="8">
        <v>39205.333333333336</v>
      </c>
      <c r="M213" s="10" t="s">
        <v>809</v>
      </c>
    </row>
    <row r="214" spans="1:13" x14ac:dyDescent="0.25">
      <c r="A214" s="3">
        <v>39212</v>
      </c>
      <c r="B214" s="1"/>
      <c r="C214" s="1" t="s">
        <v>20</v>
      </c>
      <c r="D214" s="1" t="s">
        <v>1185</v>
      </c>
      <c r="E214" s="7">
        <v>150</v>
      </c>
      <c r="F214" s="7" t="s">
        <v>23</v>
      </c>
      <c r="G214" s="1" t="s">
        <v>8033</v>
      </c>
      <c r="H214" s="8" t="s">
        <v>8502</v>
      </c>
      <c r="I214" s="8" t="e">
        <f>INT(Append125[[#This Row],[Restoration Time]]-Append125[[#This Row],[Initial Time]])&amp;" days "&amp;TEXT(Append125[[#This Row],[Restoration Time]]-Append125[[#This Row],[Initial Time]],"hh:mm")</f>
        <v>#VALUE!</v>
      </c>
      <c r="J214" s="8" t="str">
        <f>_xlfn.DAYS(Append125[[#This Row],[Restoration Time]],Append125[[#This Row],[Initial Time]])&amp;"days"</f>
        <v>0days</v>
      </c>
      <c r="K214" s="8" t="str">
        <f>INT((Append125[[#This Row],[Restoration Time]]-Append125[[#This Row],[Initial Time]])*24)&amp;"hours"</f>
        <v>-9hours</v>
      </c>
      <c r="L214" s="8">
        <v>39212.074305555558</v>
      </c>
      <c r="M214" s="10" t="s">
        <v>8731</v>
      </c>
    </row>
    <row r="215" spans="1:13" x14ac:dyDescent="0.25">
      <c r="A215" s="3">
        <v>39216</v>
      </c>
      <c r="B215" s="1"/>
      <c r="C215" s="1" t="s">
        <v>20</v>
      </c>
      <c r="D215" s="1" t="s">
        <v>1185</v>
      </c>
      <c r="E215" s="7">
        <v>150</v>
      </c>
      <c r="F215" s="7" t="s">
        <v>23</v>
      </c>
      <c r="G215" s="1" t="s">
        <v>8034</v>
      </c>
      <c r="H215" s="8" t="s">
        <v>8503</v>
      </c>
      <c r="I215" s="8" t="e">
        <f>INT(Append125[[#This Row],[Restoration Time]]-Append125[[#This Row],[Initial Time]])&amp;" days "&amp;TEXT(Append125[[#This Row],[Restoration Time]]-Append125[[#This Row],[Initial Time]],"hh:mm")</f>
        <v>#VALUE!</v>
      </c>
      <c r="J215" s="8" t="str">
        <f>_xlfn.DAYS(Append125[[#This Row],[Restoration Time]],Append125[[#This Row],[Initial Time]])&amp;"days"</f>
        <v>0days</v>
      </c>
      <c r="K215" s="8" t="str">
        <f>INT((Append125[[#This Row],[Restoration Time]]-Append125[[#This Row],[Initial Time]])*24)&amp;"hours"</f>
        <v>-10hours</v>
      </c>
      <c r="L215" s="8">
        <v>39216.076388888891</v>
      </c>
      <c r="M215" s="10" t="s">
        <v>8731</v>
      </c>
    </row>
    <row r="216" spans="1:13" x14ac:dyDescent="0.25">
      <c r="A216" s="3">
        <v>39217</v>
      </c>
      <c r="B216" s="1"/>
      <c r="C216" s="1" t="s">
        <v>32</v>
      </c>
      <c r="D216" s="1" t="s">
        <v>28</v>
      </c>
      <c r="E216" s="7">
        <v>500</v>
      </c>
      <c r="F216" s="7">
        <v>66000</v>
      </c>
      <c r="G216" s="1" t="s">
        <v>8239</v>
      </c>
      <c r="H216" s="8" t="s">
        <v>8504</v>
      </c>
      <c r="I216" s="8" t="str">
        <f>INT(Append125[[#This Row],[Restoration Time]]-Append125[[#This Row],[Initial Time]])&amp;" days "&amp;TEXT(Append125[[#This Row],[Restoration Time]]-Append125[[#This Row],[Initial Time]],"hh:mm")</f>
        <v>2 days 04:00</v>
      </c>
      <c r="J216" s="8" t="str">
        <f>_xlfn.DAYS(Append125[[#This Row],[Restoration Time]],Append125[[#This Row],[Initial Time]])&amp;"days"</f>
        <v>2days</v>
      </c>
      <c r="K216" s="8" t="str">
        <f>INT((Append125[[#This Row],[Restoration Time]]-Append125[[#This Row],[Initial Time]])*24)&amp;"hours"</f>
        <v>51hours</v>
      </c>
      <c r="L216" s="8">
        <v>39219.291666666664</v>
      </c>
      <c r="M216" s="10" t="s">
        <v>809</v>
      </c>
    </row>
    <row r="217" spans="1:13" x14ac:dyDescent="0.25">
      <c r="A217" s="3">
        <v>39218</v>
      </c>
      <c r="B217" s="1"/>
      <c r="C217" s="1" t="s">
        <v>1190</v>
      </c>
      <c r="D217" s="1" t="s">
        <v>17</v>
      </c>
      <c r="E217" s="7" t="s">
        <v>23</v>
      </c>
      <c r="F217" s="7">
        <v>67000</v>
      </c>
      <c r="G217" s="1" t="s">
        <v>8240</v>
      </c>
      <c r="H217" s="8" t="s">
        <v>8505</v>
      </c>
      <c r="I217" s="8" t="str">
        <f>INT(Append125[[#This Row],[Restoration Time]]-Append125[[#This Row],[Initial Time]])&amp;" days "&amp;TEXT(Append125[[#This Row],[Restoration Time]]-Append125[[#This Row],[Initial Time]],"hh:mm")</f>
        <v>2 days 23:00</v>
      </c>
      <c r="J217" s="8" t="str">
        <f>_xlfn.DAYS(Append125[[#This Row],[Restoration Time]],Append125[[#This Row],[Initial Time]])&amp;"days"</f>
        <v>3days</v>
      </c>
      <c r="K217" s="8" t="str">
        <f>INT((Append125[[#This Row],[Restoration Time]]-Append125[[#This Row],[Initial Time]])*24)&amp;"hours"</f>
        <v>71hours</v>
      </c>
      <c r="L217" s="8">
        <v>39221.208333333336</v>
      </c>
      <c r="M217" s="10" t="s">
        <v>809</v>
      </c>
    </row>
    <row r="218" spans="1:13" x14ac:dyDescent="0.25">
      <c r="A218" s="3">
        <v>39223</v>
      </c>
      <c r="B218" s="1"/>
      <c r="C218" s="1" t="s">
        <v>1193</v>
      </c>
      <c r="D218" s="1" t="s">
        <v>1185</v>
      </c>
      <c r="E218" s="7">
        <v>140</v>
      </c>
      <c r="F218" s="7" t="s">
        <v>23</v>
      </c>
      <c r="G218" s="1" t="s">
        <v>8035</v>
      </c>
      <c r="H218" s="8" t="s">
        <v>8506</v>
      </c>
      <c r="I218" s="8" t="str">
        <f>INT(Append125[[#This Row],[Restoration Time]]-Append125[[#This Row],[Initial Time]])&amp;" days "&amp;TEXT(Append125[[#This Row],[Restoration Time]]-Append125[[#This Row],[Initial Time]],"hh:mm")</f>
        <v>0 days 03:02</v>
      </c>
      <c r="J218" s="8" t="str">
        <f>_xlfn.DAYS(Append125[[#This Row],[Restoration Time]],Append125[[#This Row],[Initial Time]])&amp;"days"</f>
        <v>0days</v>
      </c>
      <c r="K218" s="8" t="str">
        <f>INT((Append125[[#This Row],[Restoration Time]]-Append125[[#This Row],[Initial Time]])*24)&amp;"hours"</f>
        <v>3hours</v>
      </c>
      <c r="L218" s="8">
        <v>39223.201388888891</v>
      </c>
      <c r="M218" s="10" t="s">
        <v>8731</v>
      </c>
    </row>
    <row r="219" spans="1:13" x14ac:dyDescent="0.25">
      <c r="A219" s="3">
        <v>39234</v>
      </c>
      <c r="B219" s="1"/>
      <c r="C219" s="1" t="s">
        <v>1196</v>
      </c>
      <c r="D219" s="1" t="s">
        <v>87</v>
      </c>
      <c r="E219" s="7" t="s">
        <v>23</v>
      </c>
      <c r="F219" s="7" t="s">
        <v>23</v>
      </c>
      <c r="G219" s="1" t="s">
        <v>192</v>
      </c>
      <c r="H219" s="8" t="s">
        <v>8507</v>
      </c>
      <c r="I219" s="8" t="e">
        <f>INT(Append125[[#This Row],[Restoration Time]]-Append125[[#This Row],[Initial Time]])&amp;" days "&amp;TEXT(Append125[[#This Row],[Restoration Time]]-Append125[[#This Row],[Initial Time]],"hh:mm")</f>
        <v>#VALUE!</v>
      </c>
      <c r="J219" s="8" t="e">
        <f>_xlfn.DAYS(Append125[[#This Row],[Restoration Time]],Append125[[#This Row],[Initial Time]])&amp;"days"</f>
        <v>#VALUE!</v>
      </c>
      <c r="K219" s="8" t="e">
        <f>INT((Append125[[#This Row],[Restoration Time]]-Append125[[#This Row],[Initial Time]])*24)&amp;"hours"</f>
        <v>#VALUE!</v>
      </c>
      <c r="L219" s="8" t="e">
        <v>#VALUE!</v>
      </c>
      <c r="M219" s="10" t="s">
        <v>8731</v>
      </c>
    </row>
    <row r="220" spans="1:13" x14ac:dyDescent="0.25">
      <c r="A220" s="3">
        <v>39238</v>
      </c>
      <c r="B220" s="1"/>
      <c r="C220" s="1" t="s">
        <v>1198</v>
      </c>
      <c r="D220" s="1" t="s">
        <v>80</v>
      </c>
      <c r="E220" s="7">
        <v>424</v>
      </c>
      <c r="F220" s="7">
        <v>80000</v>
      </c>
      <c r="G220" s="1" t="s">
        <v>8241</v>
      </c>
      <c r="H220" s="8" t="s">
        <v>8508</v>
      </c>
      <c r="I220" s="8" t="str">
        <f>INT(Append125[[#This Row],[Restoration Time]]-Append125[[#This Row],[Initial Time]])&amp;" days "&amp;TEXT(Append125[[#This Row],[Restoration Time]]-Append125[[#This Row],[Initial Time]],"hh:mm")</f>
        <v>0 days 00:55</v>
      </c>
      <c r="J220" s="8" t="str">
        <f>_xlfn.DAYS(Append125[[#This Row],[Restoration Time]],Append125[[#This Row],[Initial Time]])&amp;"days"</f>
        <v>0days</v>
      </c>
      <c r="K220" s="8" t="str">
        <f>INT((Append125[[#This Row],[Restoration Time]]-Append125[[#This Row],[Initial Time]])*24)&amp;"hours"</f>
        <v>0hours</v>
      </c>
      <c r="L220" s="8">
        <v>39238.493750000001</v>
      </c>
      <c r="M220" s="10" t="s">
        <v>8731</v>
      </c>
    </row>
    <row r="221" spans="1:13" x14ac:dyDescent="0.25">
      <c r="A221" s="3">
        <v>39260</v>
      </c>
      <c r="B221" s="1"/>
      <c r="C221" s="1" t="s">
        <v>1206</v>
      </c>
      <c r="D221" s="1" t="s">
        <v>1207</v>
      </c>
      <c r="E221" s="7">
        <v>460</v>
      </c>
      <c r="F221" s="7" t="s">
        <v>23</v>
      </c>
      <c r="G221" s="1" t="s">
        <v>8036</v>
      </c>
      <c r="H221" s="8" t="s">
        <v>8509</v>
      </c>
      <c r="I221" s="8" t="str">
        <f>INT(Append125[[#This Row],[Restoration Time]]-Append125[[#This Row],[Initial Time]])&amp;" days "&amp;TEXT(Append125[[#This Row],[Restoration Time]]-Append125[[#This Row],[Initial Time]],"hh:mm")</f>
        <v>0 days 00:48</v>
      </c>
      <c r="J221" s="8" t="str">
        <f>_xlfn.DAYS(Append125[[#This Row],[Restoration Time]],Append125[[#This Row],[Initial Time]])&amp;"days"</f>
        <v>0days</v>
      </c>
      <c r="K221" s="8" t="str">
        <f>INT((Append125[[#This Row],[Restoration Time]]-Append125[[#This Row],[Initial Time]])*24)&amp;"hours"</f>
        <v>0hours</v>
      </c>
      <c r="L221" s="8">
        <v>39260.1875</v>
      </c>
      <c r="M221" s="10" t="s">
        <v>8731</v>
      </c>
    </row>
    <row r="222" spans="1:13" x14ac:dyDescent="0.25">
      <c r="A222" s="3">
        <v>39260</v>
      </c>
      <c r="B222" s="1"/>
      <c r="C222" s="1" t="s">
        <v>1200</v>
      </c>
      <c r="D222" s="1" t="s">
        <v>1201</v>
      </c>
      <c r="E222" s="7">
        <v>460</v>
      </c>
      <c r="F222" s="7">
        <v>137000</v>
      </c>
      <c r="G222" s="1" t="s">
        <v>8036</v>
      </c>
      <c r="H222" s="8" t="s">
        <v>8510</v>
      </c>
      <c r="I222" s="8" t="str">
        <f>INT(Append125[[#This Row],[Restoration Time]]-Append125[[#This Row],[Initial Time]])&amp;" days "&amp;TEXT(Append125[[#This Row],[Restoration Time]]-Append125[[#This Row],[Initial Time]],"hh:mm")</f>
        <v>0 days 00:49</v>
      </c>
      <c r="J222" s="8" t="str">
        <f>_xlfn.DAYS(Append125[[#This Row],[Restoration Time]],Append125[[#This Row],[Initial Time]])&amp;"days"</f>
        <v>0days</v>
      </c>
      <c r="K222" s="8" t="str">
        <f>INT((Append125[[#This Row],[Restoration Time]]-Append125[[#This Row],[Initial Time]])*24)&amp;"hours"</f>
        <v>0hours</v>
      </c>
      <c r="L222" s="8">
        <v>39260.1875</v>
      </c>
      <c r="M222" s="10" t="s">
        <v>809</v>
      </c>
    </row>
    <row r="223" spans="1:13" x14ac:dyDescent="0.25">
      <c r="A223" s="3">
        <v>39262</v>
      </c>
      <c r="B223" s="1"/>
      <c r="C223" s="1" t="s">
        <v>1209</v>
      </c>
      <c r="D223" s="1" t="s">
        <v>1207</v>
      </c>
      <c r="E223" s="7">
        <v>399</v>
      </c>
      <c r="F223" s="7">
        <v>98700</v>
      </c>
      <c r="G223" s="1" t="s">
        <v>8242</v>
      </c>
      <c r="H223" s="8" t="s">
        <v>8511</v>
      </c>
      <c r="I223" s="8" t="str">
        <f>INT(Append125[[#This Row],[Restoration Time]]-Append125[[#This Row],[Initial Time]])&amp;" days "&amp;TEXT(Append125[[#This Row],[Restoration Time]]-Append125[[#This Row],[Initial Time]],"hh:mm")</f>
        <v>0 days 00:46</v>
      </c>
      <c r="J223" s="8" t="str">
        <f>_xlfn.DAYS(Append125[[#This Row],[Restoration Time]],Append125[[#This Row],[Initial Time]])&amp;"days"</f>
        <v>0days</v>
      </c>
      <c r="K223" s="8" t="str">
        <f>INT((Append125[[#This Row],[Restoration Time]]-Append125[[#This Row],[Initial Time]])*24)&amp;"hours"</f>
        <v>0hours</v>
      </c>
      <c r="L223" s="8">
        <v>39262.42291666667</v>
      </c>
      <c r="M223" s="10" t="s">
        <v>8731</v>
      </c>
    </row>
    <row r="224" spans="1:13" x14ac:dyDescent="0.25">
      <c r="A224" s="3">
        <v>39266</v>
      </c>
      <c r="B224" s="1"/>
      <c r="C224" s="1" t="s">
        <v>1213</v>
      </c>
      <c r="D224" s="1" t="s">
        <v>1214</v>
      </c>
      <c r="E224" s="7">
        <v>0</v>
      </c>
      <c r="F224" s="7">
        <v>0</v>
      </c>
      <c r="G224" s="1" t="s">
        <v>8037</v>
      </c>
      <c r="H224" s="8" t="s">
        <v>8512</v>
      </c>
      <c r="I224" s="8" t="str">
        <f>INT(Append125[[#This Row],[Restoration Time]]-Append125[[#This Row],[Initial Time]])&amp;" days "&amp;TEXT(Append125[[#This Row],[Restoration Time]]-Append125[[#This Row],[Initial Time]],"hh:mm")</f>
        <v>1 days 19:01</v>
      </c>
      <c r="J224" s="8" t="str">
        <f>_xlfn.DAYS(Append125[[#This Row],[Restoration Time]],Append125[[#This Row],[Initial Time]])&amp;"days"</f>
        <v>2days</v>
      </c>
      <c r="K224" s="8" t="str">
        <f>INT((Append125[[#This Row],[Restoration Time]]-Append125[[#This Row],[Initial Time]])*24)&amp;"hours"</f>
        <v>43hours</v>
      </c>
      <c r="L224" s="8">
        <v>39268.25</v>
      </c>
      <c r="M224" s="10" t="s">
        <v>8731</v>
      </c>
    </row>
    <row r="225" spans="1:13" x14ac:dyDescent="0.25">
      <c r="A225" s="3">
        <v>39268</v>
      </c>
      <c r="B225" s="1"/>
      <c r="C225" s="1" t="s">
        <v>32</v>
      </c>
      <c r="D225" s="1" t="s">
        <v>17</v>
      </c>
      <c r="E225" s="7" t="s">
        <v>23</v>
      </c>
      <c r="F225" s="7">
        <v>69000</v>
      </c>
      <c r="G225" s="1" t="s">
        <v>8243</v>
      </c>
      <c r="H225" s="8" t="s">
        <v>8513</v>
      </c>
      <c r="I225" s="8" t="str">
        <f>INT(Append125[[#This Row],[Restoration Time]]-Append125[[#This Row],[Initial Time]])&amp;" days "&amp;TEXT(Append125[[#This Row],[Restoration Time]]-Append125[[#This Row],[Initial Time]],"hh:mm")</f>
        <v>3 days 00:00</v>
      </c>
      <c r="J225" s="8" t="str">
        <f>_xlfn.DAYS(Append125[[#This Row],[Restoration Time]],Append125[[#This Row],[Initial Time]])&amp;"days"</f>
        <v>3days</v>
      </c>
      <c r="K225" s="8" t="str">
        <f>INT((Append125[[#This Row],[Restoration Time]]-Append125[[#This Row],[Initial Time]])*24)&amp;"hours"</f>
        <v>72hours</v>
      </c>
      <c r="L225" s="8">
        <v>39271.291666666664</v>
      </c>
      <c r="M225" s="10" t="s">
        <v>809</v>
      </c>
    </row>
    <row r="226" spans="1:13" x14ac:dyDescent="0.25">
      <c r="A226" s="3">
        <v>39269</v>
      </c>
      <c r="B226" s="1"/>
      <c r="C226" s="1" t="s">
        <v>1218</v>
      </c>
      <c r="D226" s="1" t="s">
        <v>1219</v>
      </c>
      <c r="E226" s="7">
        <v>60</v>
      </c>
      <c r="F226" s="7">
        <v>0</v>
      </c>
      <c r="G226" s="1" t="s">
        <v>8038</v>
      </c>
      <c r="H226" s="8" t="s">
        <v>8514</v>
      </c>
      <c r="I226" s="8" t="str">
        <f>INT(Append125[[#This Row],[Restoration Time]]-Append125[[#This Row],[Initial Time]])&amp;" days "&amp;TEXT(Append125[[#This Row],[Restoration Time]]-Append125[[#This Row],[Initial Time]],"hh:mm")</f>
        <v>0 days 01:02</v>
      </c>
      <c r="J226" s="8" t="str">
        <f>_xlfn.DAYS(Append125[[#This Row],[Restoration Time]],Append125[[#This Row],[Initial Time]])&amp;"days"</f>
        <v>0days</v>
      </c>
      <c r="K226" s="8" t="str">
        <f>INT((Append125[[#This Row],[Restoration Time]]-Append125[[#This Row],[Initial Time]])*24)&amp;"hours"</f>
        <v>1hours</v>
      </c>
      <c r="L226" s="8">
        <v>39269.263888888891</v>
      </c>
      <c r="M226" s="10" t="s">
        <v>8731</v>
      </c>
    </row>
    <row r="227" spans="1:13" x14ac:dyDescent="0.25">
      <c r="A227" s="3">
        <v>39273</v>
      </c>
      <c r="B227" s="1"/>
      <c r="C227" s="1" t="s">
        <v>1221</v>
      </c>
      <c r="D227" s="1" t="s">
        <v>1222</v>
      </c>
      <c r="E227" s="7">
        <v>650</v>
      </c>
      <c r="F227" s="7">
        <v>300000</v>
      </c>
      <c r="G227" s="1" t="s">
        <v>8244</v>
      </c>
      <c r="H227" s="8" t="s">
        <v>8515</v>
      </c>
      <c r="I227" s="8" t="str">
        <f>INT(Append125[[#This Row],[Restoration Time]]-Append125[[#This Row],[Initial Time]])&amp;" days "&amp;TEXT(Append125[[#This Row],[Restoration Time]]-Append125[[#This Row],[Initial Time]],"hh:mm")</f>
        <v>1 days 19:00</v>
      </c>
      <c r="J227" s="8" t="str">
        <f>_xlfn.DAYS(Append125[[#This Row],[Restoration Time]],Append125[[#This Row],[Initial Time]])&amp;"days"</f>
        <v>2days</v>
      </c>
      <c r="K227" s="8" t="str">
        <f>INT((Append125[[#This Row],[Restoration Time]]-Append125[[#This Row],[Initial Time]])*24)&amp;"hours"</f>
        <v>42hours</v>
      </c>
      <c r="L227" s="8">
        <v>39275.25</v>
      </c>
      <c r="M227" s="10" t="s">
        <v>809</v>
      </c>
    </row>
    <row r="228" spans="1:13" x14ac:dyDescent="0.25">
      <c r="A228" s="3">
        <v>39279</v>
      </c>
      <c r="B228" s="1"/>
      <c r="C228" s="1" t="s">
        <v>1225</v>
      </c>
      <c r="D228" s="1" t="s">
        <v>1226</v>
      </c>
      <c r="E228" s="7">
        <v>306</v>
      </c>
      <c r="F228" s="7" t="s">
        <v>23</v>
      </c>
      <c r="G228" s="1" t="s">
        <v>8039</v>
      </c>
      <c r="H228" s="8" t="s">
        <v>8516</v>
      </c>
      <c r="I228" s="8" t="str">
        <f>INT(Append125[[#This Row],[Restoration Time]]-Append125[[#This Row],[Initial Time]])&amp;" days "&amp;TEXT(Append125[[#This Row],[Restoration Time]]-Append125[[#This Row],[Initial Time]],"hh:mm")</f>
        <v>0 days 04:43</v>
      </c>
      <c r="J228" s="8" t="str">
        <f>_xlfn.DAYS(Append125[[#This Row],[Restoration Time]],Append125[[#This Row],[Initial Time]])&amp;"days"</f>
        <v>0days</v>
      </c>
      <c r="K228" s="8" t="str">
        <f>INT((Append125[[#This Row],[Restoration Time]]-Append125[[#This Row],[Initial Time]])*24)&amp;"hours"</f>
        <v>4hours</v>
      </c>
      <c r="L228" s="8">
        <v>39279.375</v>
      </c>
      <c r="M228" s="10" t="s">
        <v>8731</v>
      </c>
    </row>
    <row r="229" spans="1:13" x14ac:dyDescent="0.25">
      <c r="A229" s="3">
        <v>39281</v>
      </c>
      <c r="B229" s="1"/>
      <c r="C229" s="1" t="s">
        <v>1228</v>
      </c>
      <c r="D229" s="1" t="s">
        <v>50</v>
      </c>
      <c r="E229" s="7">
        <v>300</v>
      </c>
      <c r="F229" s="7">
        <v>135000</v>
      </c>
      <c r="G229" s="1" t="s">
        <v>8245</v>
      </c>
      <c r="H229" s="8" t="s">
        <v>8517</v>
      </c>
      <c r="I229" s="8" t="str">
        <f>INT(Append125[[#This Row],[Restoration Time]]-Append125[[#This Row],[Initial Time]])&amp;" days "&amp;TEXT(Append125[[#This Row],[Restoration Time]]-Append125[[#This Row],[Initial Time]],"hh:mm")</f>
        <v>0 days 20:00</v>
      </c>
      <c r="J229" s="8" t="str">
        <f>_xlfn.DAYS(Append125[[#This Row],[Restoration Time]],Append125[[#This Row],[Initial Time]])&amp;"days"</f>
        <v>1days</v>
      </c>
      <c r="K229" s="8" t="str">
        <f>INT((Append125[[#This Row],[Restoration Time]]-Append125[[#This Row],[Initial Time]])*24)&amp;"hours"</f>
        <v>20hours</v>
      </c>
      <c r="L229" s="8">
        <v>39282.083333333336</v>
      </c>
      <c r="M229" s="10" t="s">
        <v>809</v>
      </c>
    </row>
    <row r="230" spans="1:13" x14ac:dyDescent="0.25">
      <c r="A230" s="3">
        <v>39282</v>
      </c>
      <c r="B230" s="1"/>
      <c r="C230" s="1" t="s">
        <v>1233</v>
      </c>
      <c r="D230" s="1" t="s">
        <v>1222</v>
      </c>
      <c r="E230" s="7">
        <v>72</v>
      </c>
      <c r="F230" s="7">
        <v>107000</v>
      </c>
      <c r="G230" s="1" t="s">
        <v>8040</v>
      </c>
      <c r="H230" s="8" t="s">
        <v>8518</v>
      </c>
      <c r="I230" s="8" t="str">
        <f>INT(Append125[[#This Row],[Restoration Time]]-Append125[[#This Row],[Initial Time]])&amp;" days "&amp;TEXT(Append125[[#This Row],[Restoration Time]]-Append125[[#This Row],[Initial Time]],"hh:mm")</f>
        <v>0 days 06:25</v>
      </c>
      <c r="J230" s="8" t="str">
        <f>_xlfn.DAYS(Append125[[#This Row],[Restoration Time]],Append125[[#This Row],[Initial Time]])&amp;"days"</f>
        <v>0days</v>
      </c>
      <c r="K230" s="8" t="str">
        <f>INT((Append125[[#This Row],[Restoration Time]]-Append125[[#This Row],[Initial Time]])*24)&amp;"hours"</f>
        <v>6hours</v>
      </c>
      <c r="L230" s="8">
        <v>39282.427083333336</v>
      </c>
      <c r="M230" s="10" t="s">
        <v>809</v>
      </c>
    </row>
    <row r="231" spans="1:13" x14ac:dyDescent="0.25">
      <c r="A231" s="3">
        <v>39282</v>
      </c>
      <c r="B231" s="1"/>
      <c r="C231" s="1" t="s">
        <v>1230</v>
      </c>
      <c r="D231" s="1" t="s">
        <v>126</v>
      </c>
      <c r="E231" s="7" t="s">
        <v>23</v>
      </c>
      <c r="F231" s="7">
        <v>60000</v>
      </c>
      <c r="G231" s="1" t="s">
        <v>8041</v>
      </c>
      <c r="H231" s="8" t="s">
        <v>8519</v>
      </c>
      <c r="I231" s="8" t="str">
        <f>INT(Append125[[#This Row],[Restoration Time]]-Append125[[#This Row],[Initial Time]])&amp;" days "&amp;TEXT(Append125[[#This Row],[Restoration Time]]-Append125[[#This Row],[Initial Time]],"hh:mm")</f>
        <v>3 days 08:30</v>
      </c>
      <c r="J231" s="8" t="str">
        <f>_xlfn.DAYS(Append125[[#This Row],[Restoration Time]],Append125[[#This Row],[Initial Time]])&amp;"days"</f>
        <v>3days</v>
      </c>
      <c r="K231" s="8" t="str">
        <f>INT((Append125[[#This Row],[Restoration Time]]-Append125[[#This Row],[Initial Time]])*24)&amp;"hours"</f>
        <v>80hours</v>
      </c>
      <c r="L231" s="8">
        <v>39285.479166666664</v>
      </c>
      <c r="M231" s="10" t="s">
        <v>809</v>
      </c>
    </row>
    <row r="232" spans="1:13" x14ac:dyDescent="0.25">
      <c r="A232" s="3">
        <v>39302</v>
      </c>
      <c r="B232" s="1"/>
      <c r="C232" s="1" t="s">
        <v>1240</v>
      </c>
      <c r="D232" s="1" t="s">
        <v>1241</v>
      </c>
      <c r="E232" s="7">
        <v>0</v>
      </c>
      <c r="F232" s="7">
        <v>0</v>
      </c>
      <c r="G232" s="1" t="s">
        <v>8042</v>
      </c>
      <c r="H232" s="8" t="s">
        <v>8520</v>
      </c>
      <c r="I232" s="8" t="str">
        <f>INT(Append125[[#This Row],[Restoration Time]]-Append125[[#This Row],[Initial Time]])&amp;" days "&amp;TEXT(Append125[[#This Row],[Restoration Time]]-Append125[[#This Row],[Initial Time]],"hh:mm")</f>
        <v>0 days 02:03</v>
      </c>
      <c r="J232" s="8" t="str">
        <f>_xlfn.DAYS(Append125[[#This Row],[Restoration Time]],Append125[[#This Row],[Initial Time]])&amp;"days"</f>
        <v>0days</v>
      </c>
      <c r="K232" s="8" t="str">
        <f>INT((Append125[[#This Row],[Restoration Time]]-Append125[[#This Row],[Initial Time]])*24)&amp;"hours"</f>
        <v>2hours</v>
      </c>
      <c r="L232" s="8">
        <v>39302.249305555553</v>
      </c>
      <c r="M232" s="10" t="s">
        <v>8731</v>
      </c>
    </row>
    <row r="233" spans="1:13" x14ac:dyDescent="0.25">
      <c r="A233" s="3">
        <v>39302</v>
      </c>
      <c r="B233" s="1"/>
      <c r="C233" s="1" t="s">
        <v>1236</v>
      </c>
      <c r="D233" s="1" t="s">
        <v>1237</v>
      </c>
      <c r="E233" s="7">
        <v>0</v>
      </c>
      <c r="F233" s="7">
        <v>0</v>
      </c>
      <c r="G233" s="1" t="s">
        <v>8043</v>
      </c>
      <c r="H233" s="8" t="s">
        <v>8521</v>
      </c>
      <c r="I233" s="8" t="str">
        <f>INT(Append125[[#This Row],[Restoration Time]]-Append125[[#This Row],[Initial Time]])&amp;" days "&amp;TEXT(Append125[[#This Row],[Restoration Time]]-Append125[[#This Row],[Initial Time]],"hh:mm")</f>
        <v>0 days 08:00</v>
      </c>
      <c r="J233" s="8" t="str">
        <f>_xlfn.DAYS(Append125[[#This Row],[Restoration Time]],Append125[[#This Row],[Initial Time]])&amp;"days"</f>
        <v>0days</v>
      </c>
      <c r="K233" s="8" t="str">
        <f>INT((Append125[[#This Row],[Restoration Time]]-Append125[[#This Row],[Initial Time]])*24)&amp;"hours"</f>
        <v>8hours</v>
      </c>
      <c r="L233" s="8">
        <v>39302.375</v>
      </c>
      <c r="M233" s="10" t="s">
        <v>8731</v>
      </c>
    </row>
    <row r="234" spans="1:13" x14ac:dyDescent="0.25">
      <c r="A234" s="3">
        <v>39303</v>
      </c>
      <c r="B234" s="1"/>
      <c r="C234" s="1" t="s">
        <v>1246</v>
      </c>
      <c r="D234" s="1" t="s">
        <v>28</v>
      </c>
      <c r="E234" s="7">
        <v>90</v>
      </c>
      <c r="F234" s="7">
        <v>55000</v>
      </c>
      <c r="G234" s="1" t="s">
        <v>8044</v>
      </c>
      <c r="H234" s="8" t="s">
        <v>8522</v>
      </c>
      <c r="I234" s="8" t="str">
        <f>INT(Append125[[#This Row],[Restoration Time]]-Append125[[#This Row],[Initial Time]])&amp;" days "&amp;TEXT(Append125[[#This Row],[Restoration Time]]-Append125[[#This Row],[Initial Time]],"hh:mm")</f>
        <v>0 days 01:18</v>
      </c>
      <c r="J234" s="8" t="str">
        <f>_xlfn.DAYS(Append125[[#This Row],[Restoration Time]],Append125[[#This Row],[Initial Time]])&amp;"days"</f>
        <v>0days</v>
      </c>
      <c r="K234" s="8" t="str">
        <f>INT((Append125[[#This Row],[Restoration Time]]-Append125[[#This Row],[Initial Time]])*24)&amp;"hours"</f>
        <v>1hours</v>
      </c>
      <c r="L234" s="8">
        <v>39303.174305555556</v>
      </c>
      <c r="M234" s="10" t="s">
        <v>809</v>
      </c>
    </row>
    <row r="235" spans="1:13" x14ac:dyDescent="0.25">
      <c r="A235" s="3">
        <v>39303</v>
      </c>
      <c r="B235" s="1"/>
      <c r="C235" s="1" t="s">
        <v>1236</v>
      </c>
      <c r="D235" s="1" t="s">
        <v>1237</v>
      </c>
      <c r="E235" s="7">
        <v>0</v>
      </c>
      <c r="F235" s="7">
        <v>0</v>
      </c>
      <c r="G235" s="1" t="s">
        <v>8045</v>
      </c>
      <c r="H235" s="8" t="s">
        <v>8523</v>
      </c>
      <c r="I235" s="8" t="e">
        <f>INT(Append125[[#This Row],[Restoration Time]]-Append125[[#This Row],[Initial Time]])&amp;" days "&amp;TEXT(Append125[[#This Row],[Restoration Time]]-Append125[[#This Row],[Initial Time]],"hh:mm")</f>
        <v>#VALUE!</v>
      </c>
      <c r="J235" s="8" t="str">
        <f>_xlfn.DAYS(Append125[[#This Row],[Restoration Time]],Append125[[#This Row],[Initial Time]])&amp;"days"</f>
        <v>0days</v>
      </c>
      <c r="K235" s="8" t="str">
        <f>INT((Append125[[#This Row],[Restoration Time]]-Append125[[#This Row],[Initial Time]])*24)&amp;"hours"</f>
        <v>-4hours</v>
      </c>
      <c r="L235" s="8">
        <v>39303.375</v>
      </c>
      <c r="M235" s="10" t="s">
        <v>8731</v>
      </c>
    </row>
    <row r="236" spans="1:13" x14ac:dyDescent="0.25">
      <c r="A236" s="3">
        <v>39304</v>
      </c>
      <c r="B236" s="1"/>
      <c r="C236" s="1" t="s">
        <v>1236</v>
      </c>
      <c r="D236" s="1" t="s">
        <v>1237</v>
      </c>
      <c r="E236" s="7">
        <v>0</v>
      </c>
      <c r="F236" s="7">
        <v>0</v>
      </c>
      <c r="G236" s="1" t="s">
        <v>8046</v>
      </c>
      <c r="H236" s="8" t="s">
        <v>8524</v>
      </c>
      <c r="I236" s="8" t="e">
        <f>INT(Append125[[#This Row],[Restoration Time]]-Append125[[#This Row],[Initial Time]])&amp;" days "&amp;TEXT(Append125[[#This Row],[Restoration Time]]-Append125[[#This Row],[Initial Time]],"hh:mm")</f>
        <v>#VALUE!</v>
      </c>
      <c r="J236" s="8" t="str">
        <f>_xlfn.DAYS(Append125[[#This Row],[Restoration Time]],Append125[[#This Row],[Initial Time]])&amp;"days"</f>
        <v>0days</v>
      </c>
      <c r="K236" s="8" t="str">
        <f>INT((Append125[[#This Row],[Restoration Time]]-Append125[[#This Row],[Initial Time]])*24)&amp;"hours"</f>
        <v>-4hours</v>
      </c>
      <c r="L236" s="8">
        <v>39304.375</v>
      </c>
      <c r="M236" s="10" t="s">
        <v>8731</v>
      </c>
    </row>
    <row r="237" spans="1:13" x14ac:dyDescent="0.25">
      <c r="A237" s="3">
        <v>39307</v>
      </c>
      <c r="B237" s="1"/>
      <c r="C237" s="1" t="s">
        <v>1251</v>
      </c>
      <c r="D237" s="1" t="s">
        <v>1252</v>
      </c>
      <c r="E237" s="7">
        <v>0</v>
      </c>
      <c r="F237" s="7">
        <v>63000</v>
      </c>
      <c r="G237" s="1" t="s">
        <v>8246</v>
      </c>
      <c r="H237" s="8" t="s">
        <v>8525</v>
      </c>
      <c r="I237" s="8" t="str">
        <f>INT(Append125[[#This Row],[Restoration Time]]-Append125[[#This Row],[Initial Time]])&amp;" days "&amp;TEXT(Append125[[#This Row],[Restoration Time]]-Append125[[#This Row],[Initial Time]],"hh:mm")</f>
        <v>1 days 10:30</v>
      </c>
      <c r="J237" s="8" t="str">
        <f>_xlfn.DAYS(Append125[[#This Row],[Restoration Time]],Append125[[#This Row],[Initial Time]])&amp;"days"</f>
        <v>1days</v>
      </c>
      <c r="K237" s="8" t="str">
        <f>INT((Append125[[#This Row],[Restoration Time]]-Append125[[#This Row],[Initial Time]])*24)&amp;"hours"</f>
        <v>34hours</v>
      </c>
      <c r="L237" s="8">
        <v>39308.5</v>
      </c>
      <c r="M237" s="10" t="s">
        <v>809</v>
      </c>
    </row>
    <row r="238" spans="1:13" x14ac:dyDescent="0.25">
      <c r="A238" s="3">
        <v>39308</v>
      </c>
      <c r="B238" s="1"/>
      <c r="C238" s="1" t="s">
        <v>1254</v>
      </c>
      <c r="D238" s="1" t="s">
        <v>1255</v>
      </c>
      <c r="E238" s="7">
        <v>20</v>
      </c>
      <c r="F238" s="7" t="s">
        <v>23</v>
      </c>
      <c r="G238" s="1" t="s">
        <v>8047</v>
      </c>
      <c r="H238" s="8" t="s">
        <v>8526</v>
      </c>
      <c r="I238" s="8" t="str">
        <f>INT(Append125[[#This Row],[Restoration Time]]-Append125[[#This Row],[Initial Time]])&amp;" days "&amp;TEXT(Append125[[#This Row],[Restoration Time]]-Append125[[#This Row],[Initial Time]],"hh:mm")</f>
        <v>0 days 04:00</v>
      </c>
      <c r="J238" s="8" t="str">
        <f>_xlfn.DAYS(Append125[[#This Row],[Restoration Time]],Append125[[#This Row],[Initial Time]])&amp;"days"</f>
        <v>0days</v>
      </c>
      <c r="K238" s="8" t="str">
        <f>INT((Append125[[#This Row],[Restoration Time]]-Append125[[#This Row],[Initial Time]])*24)&amp;"hours"</f>
        <v>3hours</v>
      </c>
      <c r="L238" s="8">
        <v>39308.25</v>
      </c>
      <c r="M238" s="10" t="s">
        <v>8731</v>
      </c>
    </row>
    <row r="239" spans="1:13" x14ac:dyDescent="0.25">
      <c r="A239" s="3">
        <v>39310</v>
      </c>
      <c r="B239" s="1"/>
      <c r="C239" s="1" t="s">
        <v>1258</v>
      </c>
      <c r="D239" s="1" t="s">
        <v>50</v>
      </c>
      <c r="E239" s="7">
        <v>200</v>
      </c>
      <c r="F239" s="7">
        <v>93300</v>
      </c>
      <c r="G239" s="1" t="s">
        <v>8048</v>
      </c>
      <c r="H239" s="8" t="s">
        <v>8527</v>
      </c>
      <c r="I239" s="8" t="str">
        <f>INT(Append125[[#This Row],[Restoration Time]]-Append125[[#This Row],[Initial Time]])&amp;" days "&amp;TEXT(Append125[[#This Row],[Restoration Time]]-Append125[[#This Row],[Initial Time]],"hh:mm")</f>
        <v>1 days 01:19</v>
      </c>
      <c r="J239" s="8" t="str">
        <f>_xlfn.DAYS(Append125[[#This Row],[Restoration Time]],Append125[[#This Row],[Initial Time]])&amp;"days"</f>
        <v>1days</v>
      </c>
      <c r="K239" s="8" t="str">
        <f>INT((Append125[[#This Row],[Restoration Time]]-Append125[[#This Row],[Initial Time]])*24)&amp;"hours"</f>
        <v>25hours</v>
      </c>
      <c r="L239" s="8">
        <v>39311.450694444444</v>
      </c>
      <c r="M239" s="10" t="s">
        <v>809</v>
      </c>
    </row>
    <row r="240" spans="1:13" x14ac:dyDescent="0.25">
      <c r="A240" s="3">
        <v>39313</v>
      </c>
      <c r="B240" s="1"/>
      <c r="C240" s="1" t="s">
        <v>941</v>
      </c>
      <c r="D240" s="1" t="s">
        <v>28</v>
      </c>
      <c r="E240" s="7">
        <v>100</v>
      </c>
      <c r="F240" s="7">
        <v>58500</v>
      </c>
      <c r="G240" s="1" t="s">
        <v>8247</v>
      </c>
      <c r="H240" s="8" t="s">
        <v>8528</v>
      </c>
      <c r="I240" s="8" t="str">
        <f>INT(Append125[[#This Row],[Restoration Time]]-Append125[[#This Row],[Initial Time]])&amp;" days "&amp;TEXT(Append125[[#This Row],[Restoration Time]]-Append125[[#This Row],[Initial Time]],"hh:mm")</f>
        <v>0 days 13:36</v>
      </c>
      <c r="J240" s="8" t="str">
        <f>_xlfn.DAYS(Append125[[#This Row],[Restoration Time]],Append125[[#This Row],[Initial Time]])&amp;"days"</f>
        <v>1days</v>
      </c>
      <c r="K240" s="8" t="str">
        <f>INT((Append125[[#This Row],[Restoration Time]]-Append125[[#This Row],[Initial Time]])*24)&amp;"hours"</f>
        <v>13hours</v>
      </c>
      <c r="L240" s="8">
        <v>39314.048611111109</v>
      </c>
      <c r="M240" s="10" t="s">
        <v>809</v>
      </c>
    </row>
    <row r="241" spans="1:13" x14ac:dyDescent="0.25">
      <c r="A241" s="3">
        <v>39317</v>
      </c>
      <c r="B241" s="1"/>
      <c r="C241" s="1" t="s">
        <v>994</v>
      </c>
      <c r="D241" s="1" t="s">
        <v>1182</v>
      </c>
      <c r="E241" s="7">
        <v>0</v>
      </c>
      <c r="F241" s="7">
        <v>629590</v>
      </c>
      <c r="G241" s="1" t="s">
        <v>8049</v>
      </c>
      <c r="H241" s="8" t="s">
        <v>8529</v>
      </c>
      <c r="I241" s="8" t="str">
        <f>INT(Append125[[#This Row],[Restoration Time]]-Append125[[#This Row],[Initial Time]])&amp;" days "&amp;TEXT(Append125[[#This Row],[Restoration Time]]-Append125[[#This Row],[Initial Time]],"hh:mm")</f>
        <v>5 days 06:49</v>
      </c>
      <c r="J241" s="8" t="str">
        <f>_xlfn.DAYS(Append125[[#This Row],[Restoration Time]],Append125[[#This Row],[Initial Time]])&amp;"days"</f>
        <v>5days</v>
      </c>
      <c r="K241" s="8" t="str">
        <f>INT((Append125[[#This Row],[Restoration Time]]-Append125[[#This Row],[Initial Time]])*24)&amp;"hours"</f>
        <v>126hours</v>
      </c>
      <c r="L241" s="8">
        <v>39322.450694444444</v>
      </c>
      <c r="M241" s="10" t="s">
        <v>809</v>
      </c>
    </row>
    <row r="242" spans="1:13" x14ac:dyDescent="0.25">
      <c r="A242" s="3">
        <v>39318</v>
      </c>
      <c r="B242" s="1"/>
      <c r="C242" s="1" t="s">
        <v>32</v>
      </c>
      <c r="D242" s="1" t="s">
        <v>17</v>
      </c>
      <c r="E242" s="7">
        <v>0</v>
      </c>
      <c r="F242" s="7">
        <v>75000</v>
      </c>
      <c r="G242" s="1" t="s">
        <v>8248</v>
      </c>
      <c r="H242" s="8" t="s">
        <v>8530</v>
      </c>
      <c r="I242" s="8" t="str">
        <f>INT(Append125[[#This Row],[Restoration Time]]-Append125[[#This Row],[Initial Time]])&amp;" days "&amp;TEXT(Append125[[#This Row],[Restoration Time]]-Append125[[#This Row],[Initial Time]],"hh:mm")</f>
        <v>4 days 00:30</v>
      </c>
      <c r="J242" s="8" t="str">
        <f>_xlfn.DAYS(Append125[[#This Row],[Restoration Time]],Append125[[#This Row],[Initial Time]])&amp;"days"</f>
        <v>4days</v>
      </c>
      <c r="K242" s="8" t="str">
        <f>INT((Append125[[#This Row],[Restoration Time]]-Append125[[#This Row],[Initial Time]])*24)&amp;"hours"</f>
        <v>96hours</v>
      </c>
      <c r="L242" s="8">
        <v>39322.270833333336</v>
      </c>
      <c r="M242" s="10" t="s">
        <v>809</v>
      </c>
    </row>
    <row r="243" spans="1:13" x14ac:dyDescent="0.25">
      <c r="A243" s="3">
        <v>39323</v>
      </c>
      <c r="B243" s="1"/>
      <c r="C243" s="1" t="s">
        <v>1213</v>
      </c>
      <c r="D243" s="1" t="s">
        <v>1237</v>
      </c>
      <c r="E243" s="7">
        <v>0</v>
      </c>
      <c r="F243" s="7">
        <v>0</v>
      </c>
      <c r="G243" s="1" t="s">
        <v>8050</v>
      </c>
      <c r="H243" s="8" t="s">
        <v>8531</v>
      </c>
      <c r="I243" s="8" t="str">
        <f>INT(Append125[[#This Row],[Restoration Time]]-Append125[[#This Row],[Initial Time]])&amp;" days "&amp;TEXT(Append125[[#This Row],[Restoration Time]]-Append125[[#This Row],[Initial Time]],"hh:mm")</f>
        <v>1 days 02:00</v>
      </c>
      <c r="J243" s="8" t="str">
        <f>_xlfn.DAYS(Append125[[#This Row],[Restoration Time]],Append125[[#This Row],[Initial Time]])&amp;"days"</f>
        <v>1days</v>
      </c>
      <c r="K243" s="8" t="str">
        <f>INT((Append125[[#This Row],[Restoration Time]]-Append125[[#This Row],[Initial Time]])*24)&amp;"hours"</f>
        <v>26hours</v>
      </c>
      <c r="L243" s="8">
        <v>39324.25</v>
      </c>
      <c r="M243" s="10" t="s">
        <v>8731</v>
      </c>
    </row>
    <row r="244" spans="1:13" x14ac:dyDescent="0.25">
      <c r="A244" s="3">
        <v>39323</v>
      </c>
      <c r="B244" s="1"/>
      <c r="C244" s="1" t="s">
        <v>1265</v>
      </c>
      <c r="D244" s="1" t="s">
        <v>1013</v>
      </c>
      <c r="E244" s="7">
        <v>180</v>
      </c>
      <c r="F244" s="7">
        <v>26000</v>
      </c>
      <c r="G244" s="1" t="s">
        <v>8051</v>
      </c>
      <c r="H244" s="8" t="s">
        <v>8532</v>
      </c>
      <c r="I244" s="8" t="str">
        <f>INT(Append125[[#This Row],[Restoration Time]]-Append125[[#This Row],[Initial Time]])&amp;" days "&amp;TEXT(Append125[[#This Row],[Restoration Time]]-Append125[[#This Row],[Initial Time]],"hh:mm")</f>
        <v>0 days 01:04</v>
      </c>
      <c r="J244" s="8" t="str">
        <f>_xlfn.DAYS(Append125[[#This Row],[Restoration Time]],Append125[[#This Row],[Initial Time]])&amp;"days"</f>
        <v>0days</v>
      </c>
      <c r="K244" s="8" t="str">
        <f>INT((Append125[[#This Row],[Restoration Time]]-Append125[[#This Row],[Initial Time]])*24)&amp;"hours"</f>
        <v>1hours</v>
      </c>
      <c r="L244" s="8">
        <v>39323.122916666667</v>
      </c>
      <c r="M244" s="10" t="s">
        <v>8731</v>
      </c>
    </row>
    <row r="245" spans="1:13" x14ac:dyDescent="0.25">
      <c r="A245" s="3">
        <v>39325</v>
      </c>
      <c r="B245" s="1"/>
      <c r="C245" s="1" t="s">
        <v>1213</v>
      </c>
      <c r="D245" s="1" t="s">
        <v>1268</v>
      </c>
      <c r="E245" s="7">
        <v>0</v>
      </c>
      <c r="F245" s="7">
        <v>0</v>
      </c>
      <c r="G245" s="1" t="s">
        <v>8052</v>
      </c>
      <c r="H245" s="8" t="s">
        <v>8533</v>
      </c>
      <c r="I245" s="8" t="e">
        <f>INT(Append125[[#This Row],[Restoration Time]]-Append125[[#This Row],[Initial Time]])&amp;" days "&amp;TEXT(Append125[[#This Row],[Restoration Time]]-Append125[[#This Row],[Initial Time]],"hh:mm")</f>
        <v>#VALUE!</v>
      </c>
      <c r="J245" s="8" t="str">
        <f>_xlfn.DAYS(Append125[[#This Row],[Restoration Time]],Append125[[#This Row],[Initial Time]])&amp;"days"</f>
        <v>0days</v>
      </c>
      <c r="K245" s="8" t="str">
        <f>INT((Append125[[#This Row],[Restoration Time]]-Append125[[#This Row],[Initial Time]])*24)&amp;"hours"</f>
        <v>-5hours</v>
      </c>
      <c r="L245" s="8">
        <v>39325.333333333336</v>
      </c>
      <c r="M245" s="10" t="s">
        <v>8731</v>
      </c>
    </row>
    <row r="246" spans="1:13" x14ac:dyDescent="0.25">
      <c r="A246" s="3">
        <v>39328</v>
      </c>
      <c r="B246" s="1"/>
      <c r="C246" s="1" t="s">
        <v>1272</v>
      </c>
      <c r="D246" s="1" t="s">
        <v>1273</v>
      </c>
      <c r="E246" s="7">
        <v>0</v>
      </c>
      <c r="F246" s="7">
        <v>0</v>
      </c>
      <c r="G246" s="1" t="s">
        <v>8053</v>
      </c>
      <c r="H246" s="8" t="s">
        <v>8534</v>
      </c>
      <c r="I246" s="8" t="e">
        <f>INT(Append125[[#This Row],[Restoration Time]]-Append125[[#This Row],[Initial Time]])&amp;" days "&amp;TEXT(Append125[[#This Row],[Restoration Time]]-Append125[[#This Row],[Initial Time]],"hh:mm")</f>
        <v>#VALUE!</v>
      </c>
      <c r="J246" s="8" t="str">
        <f>_xlfn.DAYS(Append125[[#This Row],[Restoration Time]],Append125[[#This Row],[Initial Time]])&amp;"days"</f>
        <v>0days</v>
      </c>
      <c r="K246" s="8" t="str">
        <f>INT((Append125[[#This Row],[Restoration Time]]-Append125[[#This Row],[Initial Time]])*24)&amp;"hours"</f>
        <v>-8hours</v>
      </c>
      <c r="L246" s="8">
        <v>39328.229166666664</v>
      </c>
      <c r="M246" s="10" t="s">
        <v>809</v>
      </c>
    </row>
    <row r="247" spans="1:13" x14ac:dyDescent="0.25">
      <c r="A247" s="3">
        <v>39329</v>
      </c>
      <c r="B247" s="1"/>
      <c r="C247" s="1" t="s">
        <v>1272</v>
      </c>
      <c r="D247" s="1" t="s">
        <v>1273</v>
      </c>
      <c r="E247" s="7">
        <v>0</v>
      </c>
      <c r="F247" s="7">
        <v>0</v>
      </c>
      <c r="G247" s="1" t="s">
        <v>8054</v>
      </c>
      <c r="H247" s="8" t="s">
        <v>8535</v>
      </c>
      <c r="I247" s="8" t="e">
        <f>INT(Append125[[#This Row],[Restoration Time]]-Append125[[#This Row],[Initial Time]])&amp;" days "&amp;TEXT(Append125[[#This Row],[Restoration Time]]-Append125[[#This Row],[Initial Time]],"hh:mm")</f>
        <v>#VALUE!</v>
      </c>
      <c r="J247" s="8" t="str">
        <f>_xlfn.DAYS(Append125[[#This Row],[Restoration Time]],Append125[[#This Row],[Initial Time]])&amp;"days"</f>
        <v>0days</v>
      </c>
      <c r="K247" s="8" t="str">
        <f>INT((Append125[[#This Row],[Restoration Time]]-Append125[[#This Row],[Initial Time]])*24)&amp;"hours"</f>
        <v>-5hours</v>
      </c>
      <c r="L247" s="8">
        <v>39329.145833333336</v>
      </c>
      <c r="M247" s="10" t="s">
        <v>809</v>
      </c>
    </row>
    <row r="248" spans="1:13" x14ac:dyDescent="0.25">
      <c r="A248" s="3">
        <v>39330</v>
      </c>
      <c r="B248" s="1"/>
      <c r="C248" s="1" t="s">
        <v>1278</v>
      </c>
      <c r="D248" s="1" t="s">
        <v>1279</v>
      </c>
      <c r="E248" s="7">
        <v>1084</v>
      </c>
      <c r="F248" s="7">
        <v>0</v>
      </c>
      <c r="G248" s="1" t="s">
        <v>8055</v>
      </c>
      <c r="H248" s="8" t="s">
        <v>8536</v>
      </c>
      <c r="I248" s="8" t="e">
        <f>INT(Append125[[#This Row],[Restoration Time]]-Append125[[#This Row],[Initial Time]])&amp;" days "&amp;TEXT(Append125[[#This Row],[Restoration Time]]-Append125[[#This Row],[Initial Time]],"hh:mm")</f>
        <v>#VALUE!</v>
      </c>
      <c r="J248" s="8" t="str">
        <f>_xlfn.DAYS(Append125[[#This Row],[Restoration Time]],Append125[[#This Row],[Initial Time]])&amp;"days"</f>
        <v>0days</v>
      </c>
      <c r="K248" s="8" t="str">
        <f>INT((Append125[[#This Row],[Restoration Time]]-Append125[[#This Row],[Initial Time]])*24)&amp;"hours"</f>
        <v>-7hours</v>
      </c>
      <c r="L248" s="8">
        <v>39330.049305555556</v>
      </c>
      <c r="M248" s="10" t="s">
        <v>809</v>
      </c>
    </row>
    <row r="249" spans="1:13" x14ac:dyDescent="0.25">
      <c r="A249" s="3">
        <v>39331</v>
      </c>
      <c r="B249" s="1"/>
      <c r="C249" s="1" t="s">
        <v>1281</v>
      </c>
      <c r="D249" s="1" t="s">
        <v>87</v>
      </c>
      <c r="E249" s="7">
        <v>0</v>
      </c>
      <c r="F249" s="7">
        <v>0</v>
      </c>
      <c r="G249" s="1" t="s">
        <v>192</v>
      </c>
      <c r="H249" s="8" t="s">
        <v>8537</v>
      </c>
      <c r="I249" s="8" t="e">
        <f>INT(Append125[[#This Row],[Restoration Time]]-Append125[[#This Row],[Initial Time]])&amp;" days "&amp;TEXT(Append125[[#This Row],[Restoration Time]]-Append125[[#This Row],[Initial Time]],"hh:mm")</f>
        <v>#VALUE!</v>
      </c>
      <c r="J249" s="8" t="e">
        <f>_xlfn.DAYS(Append125[[#This Row],[Restoration Time]],Append125[[#This Row],[Initial Time]])&amp;"days"</f>
        <v>#VALUE!</v>
      </c>
      <c r="K249" s="8" t="e">
        <f>INT((Append125[[#This Row],[Restoration Time]]-Append125[[#This Row],[Initial Time]])*24)&amp;"hours"</f>
        <v>#VALUE!</v>
      </c>
      <c r="L249" s="8" t="e">
        <v>#VALUE!</v>
      </c>
      <c r="M249" s="10" t="s">
        <v>8731</v>
      </c>
    </row>
    <row r="250" spans="1:13" x14ac:dyDescent="0.25">
      <c r="A250" s="3">
        <v>39338</v>
      </c>
      <c r="B250" s="1"/>
      <c r="C250" s="1" t="s">
        <v>1282</v>
      </c>
      <c r="D250" s="1" t="s">
        <v>1283</v>
      </c>
      <c r="E250" s="7">
        <v>0</v>
      </c>
      <c r="F250" s="7">
        <v>118000</v>
      </c>
      <c r="G250" s="1" t="s">
        <v>8249</v>
      </c>
      <c r="H250" s="8" t="s">
        <v>8538</v>
      </c>
      <c r="I250" s="8" t="str">
        <f>INT(Append125[[#This Row],[Restoration Time]]-Append125[[#This Row],[Initial Time]])&amp;" days "&amp;TEXT(Append125[[#This Row],[Restoration Time]]-Append125[[#This Row],[Initial Time]],"hh:mm")</f>
        <v>1 days 03:00</v>
      </c>
      <c r="J250" s="8" t="str">
        <f>_xlfn.DAYS(Append125[[#This Row],[Restoration Time]],Append125[[#This Row],[Initial Time]])&amp;"days"</f>
        <v>1days</v>
      </c>
      <c r="K250" s="8" t="str">
        <f>INT((Append125[[#This Row],[Restoration Time]]-Append125[[#This Row],[Initial Time]])*24)&amp;"hours"</f>
        <v>27hours</v>
      </c>
      <c r="L250" s="8">
        <v>39339.291666666664</v>
      </c>
      <c r="M250" s="10" t="s">
        <v>809</v>
      </c>
    </row>
    <row r="251" spans="1:13" x14ac:dyDescent="0.25">
      <c r="A251" s="3">
        <v>39342</v>
      </c>
      <c r="B251" s="1"/>
      <c r="C251" s="1" t="s">
        <v>1286</v>
      </c>
      <c r="D251" s="1" t="s">
        <v>57</v>
      </c>
      <c r="E251" s="7">
        <v>50</v>
      </c>
      <c r="F251" s="7">
        <v>9600</v>
      </c>
      <c r="G251" s="1" t="s">
        <v>8056</v>
      </c>
      <c r="H251" s="8" t="s">
        <v>8539</v>
      </c>
      <c r="I251" s="8" t="str">
        <f>INT(Append125[[#This Row],[Restoration Time]]-Append125[[#This Row],[Initial Time]])&amp;" days "&amp;TEXT(Append125[[#This Row],[Restoration Time]]-Append125[[#This Row],[Initial Time]],"hh:mm")</f>
        <v>0 days 00:47</v>
      </c>
      <c r="J251" s="8" t="str">
        <f>_xlfn.DAYS(Append125[[#This Row],[Restoration Time]],Append125[[#This Row],[Initial Time]])&amp;"days"</f>
        <v>0days</v>
      </c>
      <c r="K251" s="8" t="str">
        <f>INT((Append125[[#This Row],[Restoration Time]]-Append125[[#This Row],[Initial Time]])*24)&amp;"hours"</f>
        <v>0hours</v>
      </c>
      <c r="L251" s="8">
        <v>39342.324999999997</v>
      </c>
      <c r="M251" s="10" t="s">
        <v>8731</v>
      </c>
    </row>
    <row r="252" spans="1:13" x14ac:dyDescent="0.25">
      <c r="A252" s="3">
        <v>39343</v>
      </c>
      <c r="B252" s="1"/>
      <c r="C252" s="1" t="s">
        <v>1297</v>
      </c>
      <c r="D252" s="1" t="s">
        <v>1298</v>
      </c>
      <c r="E252" s="7">
        <v>9000</v>
      </c>
      <c r="F252" s="7">
        <v>11175</v>
      </c>
      <c r="G252" s="1" t="s">
        <v>8250</v>
      </c>
      <c r="H252" s="8" t="s">
        <v>8540</v>
      </c>
      <c r="I252" s="8" t="str">
        <f>INT(Append125[[#This Row],[Restoration Time]]-Append125[[#This Row],[Initial Time]])&amp;" days "&amp;TEXT(Append125[[#This Row],[Restoration Time]]-Append125[[#This Row],[Initial Time]],"hh:mm")</f>
        <v>0 days 06:45</v>
      </c>
      <c r="J252" s="8" t="str">
        <f>_xlfn.DAYS(Append125[[#This Row],[Restoration Time]],Append125[[#This Row],[Initial Time]])&amp;"days"</f>
        <v>0days</v>
      </c>
      <c r="K252" s="8" t="str">
        <f>INT((Append125[[#This Row],[Restoration Time]]-Append125[[#This Row],[Initial Time]])*24)&amp;"hours"</f>
        <v>6hours</v>
      </c>
      <c r="L252" s="8">
        <v>39343.5</v>
      </c>
      <c r="M252" s="10" t="s">
        <v>8731</v>
      </c>
    </row>
    <row r="253" spans="1:13" x14ac:dyDescent="0.25">
      <c r="A253" s="3">
        <v>39343</v>
      </c>
      <c r="B253" s="1"/>
      <c r="C253" s="1" t="s">
        <v>1293</v>
      </c>
      <c r="D253" s="1" t="s">
        <v>1290</v>
      </c>
      <c r="E253" s="7">
        <v>9000</v>
      </c>
      <c r="F253" s="7">
        <v>11175</v>
      </c>
      <c r="G253" s="1" t="s">
        <v>8251</v>
      </c>
      <c r="H253" s="8" t="s">
        <v>8540</v>
      </c>
      <c r="I253" s="8" t="str">
        <f>INT(Append125[[#This Row],[Restoration Time]]-Append125[[#This Row],[Initial Time]])&amp;" days "&amp;TEXT(Append125[[#This Row],[Restoration Time]]-Append125[[#This Row],[Initial Time]],"hh:mm")</f>
        <v>0 days 01:15</v>
      </c>
      <c r="J253" s="8" t="str">
        <f>_xlfn.DAYS(Append125[[#This Row],[Restoration Time]],Append125[[#This Row],[Initial Time]])&amp;"days"</f>
        <v>0days</v>
      </c>
      <c r="K253" s="8" t="str">
        <f>INT((Append125[[#This Row],[Restoration Time]]-Append125[[#This Row],[Initial Time]])*24)&amp;"hours"</f>
        <v>1hours</v>
      </c>
      <c r="L253" s="8">
        <v>39343.270833333336</v>
      </c>
      <c r="M253" s="10" t="s">
        <v>8731</v>
      </c>
    </row>
    <row r="254" spans="1:13" x14ac:dyDescent="0.25">
      <c r="A254" s="3">
        <v>39343</v>
      </c>
      <c r="B254" s="1"/>
      <c r="C254" s="1" t="s">
        <v>1289</v>
      </c>
      <c r="D254" s="1" t="s">
        <v>1290</v>
      </c>
      <c r="E254" s="7">
        <v>16</v>
      </c>
      <c r="F254" s="7">
        <v>6000</v>
      </c>
      <c r="G254" s="1" t="s">
        <v>8252</v>
      </c>
      <c r="H254" s="8" t="s">
        <v>8541</v>
      </c>
      <c r="I254" s="8" t="str">
        <f>INT(Append125[[#This Row],[Restoration Time]]-Append125[[#This Row],[Initial Time]])&amp;" days "&amp;TEXT(Append125[[#This Row],[Restoration Time]]-Append125[[#This Row],[Initial Time]],"hh:mm")</f>
        <v>0 days 00:56</v>
      </c>
      <c r="J254" s="8" t="str">
        <f>_xlfn.DAYS(Append125[[#This Row],[Restoration Time]],Append125[[#This Row],[Initial Time]])&amp;"days"</f>
        <v>0days</v>
      </c>
      <c r="K254" s="8" t="str">
        <f>INT((Append125[[#This Row],[Restoration Time]]-Append125[[#This Row],[Initial Time]])*24)&amp;"hours"</f>
        <v>0hours</v>
      </c>
      <c r="L254" s="8">
        <v>39343.256944444445</v>
      </c>
      <c r="M254" s="10" t="s">
        <v>8731</v>
      </c>
    </row>
    <row r="255" spans="1:13" x14ac:dyDescent="0.25">
      <c r="A255" s="3">
        <v>39349</v>
      </c>
      <c r="B255" s="1"/>
      <c r="C255" s="1" t="s">
        <v>1301</v>
      </c>
      <c r="D255" s="1" t="s">
        <v>1185</v>
      </c>
      <c r="E255" s="7">
        <v>320</v>
      </c>
      <c r="F255" s="7">
        <v>0</v>
      </c>
      <c r="G255" s="1" t="s">
        <v>8057</v>
      </c>
      <c r="H255" s="8" t="s">
        <v>8542</v>
      </c>
      <c r="I255" s="8" t="str">
        <f>INT(Append125[[#This Row],[Restoration Time]]-Append125[[#This Row],[Initial Time]])&amp;" days "&amp;TEXT(Append125[[#This Row],[Restoration Time]]-Append125[[#This Row],[Initial Time]],"hh:mm")</f>
        <v>0 days 02:48</v>
      </c>
      <c r="J255" s="8" t="str">
        <f>_xlfn.DAYS(Append125[[#This Row],[Restoration Time]],Append125[[#This Row],[Initial Time]])&amp;"days"</f>
        <v>0days</v>
      </c>
      <c r="K255" s="8" t="str">
        <f>INT((Append125[[#This Row],[Restoration Time]]-Append125[[#This Row],[Initial Time]])*24)&amp;"hours"</f>
        <v>2hours</v>
      </c>
      <c r="L255" s="8">
        <v>39349.18472222222</v>
      </c>
      <c r="M255" s="10" t="s">
        <v>8731</v>
      </c>
    </row>
    <row r="256" spans="1:13" x14ac:dyDescent="0.25">
      <c r="A256" s="3">
        <v>39373</v>
      </c>
      <c r="B256" s="1"/>
      <c r="C256" s="1" t="s">
        <v>169</v>
      </c>
      <c r="D256" s="1" t="s">
        <v>37</v>
      </c>
      <c r="E256" s="7">
        <v>0</v>
      </c>
      <c r="F256" s="7">
        <v>160000</v>
      </c>
      <c r="G256" s="1" t="s">
        <v>8253</v>
      </c>
      <c r="H256" s="8" t="s">
        <v>8543</v>
      </c>
      <c r="I256" s="8" t="str">
        <f>INT(Append125[[#This Row],[Restoration Time]]-Append125[[#This Row],[Initial Time]])&amp;" days "&amp;TEXT(Append125[[#This Row],[Restoration Time]]-Append125[[#This Row],[Initial Time]],"hh:mm")</f>
        <v>4 days 08:36</v>
      </c>
      <c r="J256" s="8" t="str">
        <f>_xlfn.DAYS(Append125[[#This Row],[Restoration Time]],Append125[[#This Row],[Initial Time]])&amp;"days"</f>
        <v>4days</v>
      </c>
      <c r="K256" s="8" t="str">
        <f>INT((Append125[[#This Row],[Restoration Time]]-Append125[[#This Row],[Initial Time]])*24)&amp;"hours"</f>
        <v>104hours</v>
      </c>
      <c r="L256" s="8">
        <v>39377.48333333333</v>
      </c>
      <c r="M256" s="10" t="s">
        <v>809</v>
      </c>
    </row>
    <row r="257" spans="1:13" x14ac:dyDescent="0.25">
      <c r="A257" s="3">
        <v>39377</v>
      </c>
      <c r="B257" s="1"/>
      <c r="C257" s="1" t="s">
        <v>1311</v>
      </c>
      <c r="D257" s="1" t="s">
        <v>1310</v>
      </c>
      <c r="E257" s="7">
        <v>199</v>
      </c>
      <c r="F257" s="7">
        <v>68780</v>
      </c>
      <c r="G257" s="1" t="s">
        <v>8058</v>
      </c>
      <c r="H257" s="8" t="s">
        <v>8544</v>
      </c>
      <c r="I257" s="8" t="str">
        <f>INT(Append125[[#This Row],[Restoration Time]]-Append125[[#This Row],[Initial Time]])&amp;" days "&amp;TEXT(Append125[[#This Row],[Restoration Time]]-Append125[[#This Row],[Initial Time]],"hh:mm")</f>
        <v>0 days 00:37</v>
      </c>
      <c r="J257" s="8" t="str">
        <f>_xlfn.DAYS(Append125[[#This Row],[Restoration Time]],Append125[[#This Row],[Initial Time]])&amp;"days"</f>
        <v>0days</v>
      </c>
      <c r="K257" s="8" t="str">
        <f>INT((Append125[[#This Row],[Restoration Time]]-Append125[[#This Row],[Initial Time]])*24)&amp;"hours"</f>
        <v>0hours</v>
      </c>
      <c r="L257" s="8">
        <v>39377.113194444442</v>
      </c>
      <c r="M257" s="10" t="s">
        <v>8731</v>
      </c>
    </row>
    <row r="258" spans="1:13" x14ac:dyDescent="0.25">
      <c r="A258" s="3">
        <v>39377</v>
      </c>
      <c r="B258" s="1"/>
      <c r="C258" s="1" t="s">
        <v>1306</v>
      </c>
      <c r="D258" s="1" t="s">
        <v>1310</v>
      </c>
      <c r="E258" s="7">
        <v>700</v>
      </c>
      <c r="F258" s="7">
        <v>300000</v>
      </c>
      <c r="G258" s="1" t="s">
        <v>8059</v>
      </c>
      <c r="H258" s="8" t="s">
        <v>8545</v>
      </c>
      <c r="I258" s="8" t="str">
        <f>INT(Append125[[#This Row],[Restoration Time]]-Append125[[#This Row],[Initial Time]])&amp;" days "&amp;TEXT(Append125[[#This Row],[Restoration Time]]-Append125[[#This Row],[Initial Time]],"hh:mm")</f>
        <v>0 days 00:17</v>
      </c>
      <c r="J258" s="8" t="str">
        <f>_xlfn.DAYS(Append125[[#This Row],[Restoration Time]],Append125[[#This Row],[Initial Time]])&amp;"days"</f>
        <v>0days</v>
      </c>
      <c r="K258" s="8" t="str">
        <f>INT((Append125[[#This Row],[Restoration Time]]-Append125[[#This Row],[Initial Time]])*24)&amp;"hours"</f>
        <v>0hours</v>
      </c>
      <c r="L258" s="8">
        <v>39377.098611111112</v>
      </c>
      <c r="M258" s="10" t="s">
        <v>8731</v>
      </c>
    </row>
    <row r="259" spans="1:13" x14ac:dyDescent="0.25">
      <c r="A259" s="3">
        <v>39377</v>
      </c>
      <c r="B259" s="1"/>
      <c r="C259" s="1" t="s">
        <v>1306</v>
      </c>
      <c r="D259" s="1" t="s">
        <v>1307</v>
      </c>
      <c r="E259" s="7">
        <v>451</v>
      </c>
      <c r="F259" s="7">
        <v>90323</v>
      </c>
      <c r="G259" s="1" t="s">
        <v>8059</v>
      </c>
      <c r="H259" s="8" t="s">
        <v>8546</v>
      </c>
      <c r="I259" s="8" t="str">
        <f>INT(Append125[[#This Row],[Restoration Time]]-Append125[[#This Row],[Initial Time]])&amp;" days "&amp;TEXT(Append125[[#This Row],[Restoration Time]]-Append125[[#This Row],[Initial Time]],"hh:mm")</f>
        <v>0 days 00:21</v>
      </c>
      <c r="J259" s="8" t="str">
        <f>_xlfn.DAYS(Append125[[#This Row],[Restoration Time]],Append125[[#This Row],[Initial Time]])&amp;"days"</f>
        <v>0days</v>
      </c>
      <c r="K259" s="8" t="str">
        <f>INT((Append125[[#This Row],[Restoration Time]]-Append125[[#This Row],[Initial Time]])*24)&amp;"hours"</f>
        <v>0hours</v>
      </c>
      <c r="L259" s="8">
        <v>39377.098611111112</v>
      </c>
      <c r="M259" s="10" t="s">
        <v>8731</v>
      </c>
    </row>
    <row r="260" spans="1:13" x14ac:dyDescent="0.25">
      <c r="A260" s="3">
        <v>39381</v>
      </c>
      <c r="B260" s="1"/>
      <c r="C260" s="1" t="s">
        <v>1316</v>
      </c>
      <c r="D260" s="1" t="s">
        <v>80</v>
      </c>
      <c r="E260" s="7">
        <v>240</v>
      </c>
      <c r="F260" s="7">
        <v>104000</v>
      </c>
      <c r="G260" s="1" t="s">
        <v>8254</v>
      </c>
      <c r="H260" s="8" t="s">
        <v>8547</v>
      </c>
      <c r="I260" s="8" t="str">
        <f>INT(Append125[[#This Row],[Restoration Time]]-Append125[[#This Row],[Initial Time]])&amp;" days "&amp;TEXT(Append125[[#This Row],[Restoration Time]]-Append125[[#This Row],[Initial Time]],"hh:mm")</f>
        <v>0 days 03:59</v>
      </c>
      <c r="J260" s="8" t="str">
        <f>_xlfn.DAYS(Append125[[#This Row],[Restoration Time]],Append125[[#This Row],[Initial Time]])&amp;"days"</f>
        <v>0days</v>
      </c>
      <c r="K260" s="8" t="str">
        <f>INT((Append125[[#This Row],[Restoration Time]]-Append125[[#This Row],[Initial Time]])*24)&amp;"hours"</f>
        <v>3hours</v>
      </c>
      <c r="L260" s="8">
        <v>39381.446527777778</v>
      </c>
      <c r="M260" s="10" t="s">
        <v>8731</v>
      </c>
    </row>
    <row r="261" spans="1:13" x14ac:dyDescent="0.25">
      <c r="A261" s="3">
        <v>39381</v>
      </c>
      <c r="B261" s="1"/>
      <c r="C261" s="1" t="s">
        <v>1314</v>
      </c>
      <c r="D261" s="1" t="s">
        <v>1310</v>
      </c>
      <c r="E261" s="7">
        <v>280</v>
      </c>
      <c r="F261" s="7">
        <v>20345</v>
      </c>
      <c r="G261" s="1" t="s">
        <v>8255</v>
      </c>
      <c r="H261" s="8" t="s">
        <v>8547</v>
      </c>
      <c r="I261" s="8" t="str">
        <f>INT(Append125[[#This Row],[Restoration Time]]-Append125[[#This Row],[Initial Time]])&amp;" days "&amp;TEXT(Append125[[#This Row],[Restoration Time]]-Append125[[#This Row],[Initial Time]],"hh:mm")</f>
        <v>0 days 04:02</v>
      </c>
      <c r="J261" s="8" t="str">
        <f>_xlfn.DAYS(Append125[[#This Row],[Restoration Time]],Append125[[#This Row],[Initial Time]])&amp;"days"</f>
        <v>0days</v>
      </c>
      <c r="K261" s="8" t="str">
        <f>INT((Append125[[#This Row],[Restoration Time]]-Append125[[#This Row],[Initial Time]])*24)&amp;"hours"</f>
        <v>4hours</v>
      </c>
      <c r="L261" s="8">
        <v>39381.448611111111</v>
      </c>
      <c r="M261" s="10" t="s">
        <v>8731</v>
      </c>
    </row>
    <row r="262" spans="1:13" x14ac:dyDescent="0.25">
      <c r="A262" s="3">
        <v>39389</v>
      </c>
      <c r="B262" s="1"/>
      <c r="C262" s="1" t="s">
        <v>1319</v>
      </c>
      <c r="D262" s="1" t="s">
        <v>1320</v>
      </c>
      <c r="E262" s="7">
        <v>100</v>
      </c>
      <c r="F262" s="7">
        <v>62843</v>
      </c>
      <c r="G262" s="1" t="s">
        <v>8256</v>
      </c>
      <c r="H262" s="8" t="s">
        <v>8548</v>
      </c>
      <c r="I262" s="8" t="str">
        <f>INT(Append125[[#This Row],[Restoration Time]]-Append125[[#This Row],[Initial Time]])&amp;" days "&amp;TEXT(Append125[[#This Row],[Restoration Time]]-Append125[[#This Row],[Initial Time]],"hh:mm")</f>
        <v>1 days 00:00</v>
      </c>
      <c r="J262" s="8" t="str">
        <f>_xlfn.DAYS(Append125[[#This Row],[Restoration Time]],Append125[[#This Row],[Initial Time]])&amp;"days"</f>
        <v>1days</v>
      </c>
      <c r="K262" s="8" t="str">
        <f>INT((Append125[[#This Row],[Restoration Time]]-Append125[[#This Row],[Initial Time]])*24)&amp;"hours"</f>
        <v>24hours</v>
      </c>
      <c r="L262" s="8">
        <v>39390.25</v>
      </c>
      <c r="M262" s="10" t="s">
        <v>809</v>
      </c>
    </row>
    <row r="263" spans="1:13" x14ac:dyDescent="0.25">
      <c r="A263" s="3">
        <v>39417</v>
      </c>
      <c r="B263" s="1"/>
      <c r="C263" s="1" t="s">
        <v>75</v>
      </c>
      <c r="D263" s="1" t="s">
        <v>1324</v>
      </c>
      <c r="E263" s="7">
        <v>0</v>
      </c>
      <c r="F263" s="7">
        <v>0</v>
      </c>
      <c r="G263" s="1" t="s">
        <v>8060</v>
      </c>
      <c r="H263" s="8" t="s">
        <v>8549</v>
      </c>
      <c r="I263" s="8" t="str">
        <f>INT(Append125[[#This Row],[Restoration Time]]-Append125[[#This Row],[Initial Time]])&amp;" days "&amp;TEXT(Append125[[#This Row],[Restoration Time]]-Append125[[#This Row],[Initial Time]],"hh:mm")</f>
        <v>1 days 03:56</v>
      </c>
      <c r="J263" s="8" t="str">
        <f>_xlfn.DAYS(Append125[[#This Row],[Restoration Time]],Append125[[#This Row],[Initial Time]])&amp;"days"</f>
        <v>1days</v>
      </c>
      <c r="K263" s="8" t="str">
        <f>INT((Append125[[#This Row],[Restoration Time]]-Append125[[#This Row],[Initial Time]])*24)&amp;"hours"</f>
        <v>27hours</v>
      </c>
      <c r="L263" s="8">
        <v>39418.416666666664</v>
      </c>
      <c r="M263" s="10" t="s">
        <v>8731</v>
      </c>
    </row>
    <row r="264" spans="1:13" x14ac:dyDescent="0.25">
      <c r="A264" s="3">
        <v>39420</v>
      </c>
      <c r="B264" s="1"/>
      <c r="C264" s="1" t="s">
        <v>93</v>
      </c>
      <c r="D264" s="1" t="s">
        <v>94</v>
      </c>
      <c r="E264" s="7">
        <v>0</v>
      </c>
      <c r="F264" s="7">
        <v>0</v>
      </c>
      <c r="G264" s="1" t="s">
        <v>8061</v>
      </c>
      <c r="H264" s="8" t="s">
        <v>8550</v>
      </c>
      <c r="I264" s="8" t="str">
        <f>INT(Append125[[#This Row],[Restoration Time]]-Append125[[#This Row],[Initial Time]])&amp;" days "&amp;TEXT(Append125[[#This Row],[Restoration Time]]-Append125[[#This Row],[Initial Time]],"hh:mm")</f>
        <v>0 days 03:37</v>
      </c>
      <c r="J264" s="8" t="str">
        <f>_xlfn.DAYS(Append125[[#This Row],[Restoration Time]],Append125[[#This Row],[Initial Time]])&amp;"days"</f>
        <v>0days</v>
      </c>
      <c r="K264" s="8" t="str">
        <f>INT((Append125[[#This Row],[Restoration Time]]-Append125[[#This Row],[Initial Time]])*24)&amp;"hours"</f>
        <v>3hours</v>
      </c>
      <c r="L264" s="8">
        <v>39420.245138888888</v>
      </c>
      <c r="M264" s="10" t="s">
        <v>8731</v>
      </c>
    </row>
    <row r="265" spans="1:13" x14ac:dyDescent="0.25">
      <c r="A265" s="3">
        <v>39426</v>
      </c>
      <c r="B265" s="1"/>
      <c r="C265" s="1" t="s">
        <v>1329</v>
      </c>
      <c r="D265" s="1" t="s">
        <v>76</v>
      </c>
      <c r="E265" s="7">
        <v>0</v>
      </c>
      <c r="F265" s="7">
        <v>256663</v>
      </c>
      <c r="G265" s="1" t="s">
        <v>8257</v>
      </c>
      <c r="H265" s="8" t="s">
        <v>8551</v>
      </c>
      <c r="I265" s="8" t="str">
        <f>INT(Append125[[#This Row],[Restoration Time]]-Append125[[#This Row],[Initial Time]])&amp;" days "&amp;TEXT(Append125[[#This Row],[Restoration Time]]-Append125[[#This Row],[Initial Time]],"hh:mm")</f>
        <v>9 days 04:52</v>
      </c>
      <c r="J265" s="8" t="str">
        <f>_xlfn.DAYS(Append125[[#This Row],[Restoration Time]],Append125[[#This Row],[Initial Time]])&amp;"days"</f>
        <v>9days</v>
      </c>
      <c r="K265" s="8" t="str">
        <f>INT((Append125[[#This Row],[Restoration Time]]-Append125[[#This Row],[Initial Time]])*24)&amp;"hours"</f>
        <v>220hours</v>
      </c>
      <c r="L265" s="8">
        <v>39435.333333333336</v>
      </c>
      <c r="M265" s="10" t="s">
        <v>809</v>
      </c>
    </row>
    <row r="266" spans="1:13" x14ac:dyDescent="0.25">
      <c r="A266" s="3">
        <v>39427</v>
      </c>
      <c r="B266" s="1"/>
      <c r="C266" s="1" t="s">
        <v>93</v>
      </c>
      <c r="D266" s="1" t="s">
        <v>94</v>
      </c>
      <c r="E266" s="7">
        <v>0</v>
      </c>
      <c r="F266" s="7">
        <v>0</v>
      </c>
      <c r="G266" s="1" t="s">
        <v>8062</v>
      </c>
      <c r="H266" s="8" t="s">
        <v>8552</v>
      </c>
      <c r="I266" s="8" t="str">
        <f>INT(Append125[[#This Row],[Restoration Time]]-Append125[[#This Row],[Initial Time]])&amp;" days "&amp;TEXT(Append125[[#This Row],[Restoration Time]]-Append125[[#This Row],[Initial Time]],"hh:mm")</f>
        <v>0 days 00:25</v>
      </c>
      <c r="J266" s="8" t="str">
        <f>_xlfn.DAYS(Append125[[#This Row],[Restoration Time]],Append125[[#This Row],[Initial Time]])&amp;"days"</f>
        <v>0days</v>
      </c>
      <c r="K266" s="8" t="str">
        <f>INT((Append125[[#This Row],[Restoration Time]]-Append125[[#This Row],[Initial Time]])*24)&amp;"hours"</f>
        <v>0hours</v>
      </c>
      <c r="L266" s="8">
        <v>39427.390277777777</v>
      </c>
      <c r="M266" s="10" t="s">
        <v>8731</v>
      </c>
    </row>
    <row r="267" spans="1:13" x14ac:dyDescent="0.25">
      <c r="A267" s="3">
        <v>39427</v>
      </c>
      <c r="B267" s="1"/>
      <c r="C267" s="1" t="s">
        <v>1331</v>
      </c>
      <c r="D267" s="1" t="s">
        <v>76</v>
      </c>
      <c r="E267" s="7">
        <v>500</v>
      </c>
      <c r="F267" s="7">
        <v>95000</v>
      </c>
      <c r="G267" s="1" t="s">
        <v>8063</v>
      </c>
      <c r="H267" s="8" t="s">
        <v>8553</v>
      </c>
      <c r="I267" s="8" t="str">
        <f>INT(Append125[[#This Row],[Restoration Time]]-Append125[[#This Row],[Initial Time]])&amp;" days "&amp;TEXT(Append125[[#This Row],[Restoration Time]]-Append125[[#This Row],[Initial Time]],"hh:mm")</f>
        <v>8 days 23:30</v>
      </c>
      <c r="J267" s="8" t="str">
        <f>_xlfn.DAYS(Append125[[#This Row],[Restoration Time]],Append125[[#This Row],[Initial Time]])&amp;"days"</f>
        <v>9days</v>
      </c>
      <c r="K267" s="8" t="str">
        <f>INT((Append125[[#This Row],[Restoration Time]]-Append125[[#This Row],[Initial Time]])*24)&amp;"hours"</f>
        <v>215hours</v>
      </c>
      <c r="L267" s="8">
        <v>39436.145833333336</v>
      </c>
      <c r="M267" s="10" t="s">
        <v>809</v>
      </c>
    </row>
    <row r="268" spans="1:13" x14ac:dyDescent="0.25">
      <c r="A268" s="3">
        <v>39439</v>
      </c>
      <c r="B268" s="1"/>
      <c r="C268" s="1" t="s">
        <v>1339</v>
      </c>
      <c r="D268" s="1" t="s">
        <v>13</v>
      </c>
      <c r="E268" s="7">
        <v>50</v>
      </c>
      <c r="F268" s="7">
        <v>134288</v>
      </c>
      <c r="G268" s="1" t="s">
        <v>8064</v>
      </c>
      <c r="H268" s="8" t="s">
        <v>8554</v>
      </c>
      <c r="I268" s="8" t="str">
        <f>INT(Append125[[#This Row],[Restoration Time]]-Append125[[#This Row],[Initial Time]])&amp;" days "&amp;TEXT(Append125[[#This Row],[Restoration Time]]-Append125[[#This Row],[Initial Time]],"hh:mm")</f>
        <v>2 days 00:37</v>
      </c>
      <c r="J268" s="8" t="str">
        <f>_xlfn.DAYS(Append125[[#This Row],[Restoration Time]],Append125[[#This Row],[Initial Time]])&amp;"days"</f>
        <v>2days</v>
      </c>
      <c r="K268" s="8" t="str">
        <f>INT((Append125[[#This Row],[Restoration Time]]-Append125[[#This Row],[Initial Time]])*24)&amp;"hours"</f>
        <v>48hours</v>
      </c>
      <c r="L268" s="8">
        <v>39441.254861111112</v>
      </c>
      <c r="M268" s="10" t="s">
        <v>809</v>
      </c>
    </row>
    <row r="269" spans="1:13" x14ac:dyDescent="0.25">
      <c r="A269" s="3">
        <v>39439</v>
      </c>
      <c r="B269" s="1"/>
      <c r="C269" s="1" t="s">
        <v>1336</v>
      </c>
      <c r="D269" s="1" t="s">
        <v>17</v>
      </c>
      <c r="E269" s="7">
        <v>0</v>
      </c>
      <c r="F269" s="7">
        <v>237000</v>
      </c>
      <c r="G269" s="1" t="s">
        <v>8065</v>
      </c>
      <c r="H269" s="8" t="s">
        <v>8555</v>
      </c>
      <c r="I269" s="8" t="str">
        <f>INT(Append125[[#This Row],[Restoration Time]]-Append125[[#This Row],[Initial Time]])&amp;" days "&amp;TEXT(Append125[[#This Row],[Restoration Time]]-Append125[[#This Row],[Initial Time]],"hh:mm")</f>
        <v>0 days 08:00</v>
      </c>
      <c r="J269" s="8" t="str">
        <f>_xlfn.DAYS(Append125[[#This Row],[Restoration Time]],Append125[[#This Row],[Initial Time]])&amp;"days"</f>
        <v>0days</v>
      </c>
      <c r="K269" s="8" t="str">
        <f>INT((Append125[[#This Row],[Restoration Time]]-Append125[[#This Row],[Initial Time]])*24)&amp;"hours"</f>
        <v>8hours</v>
      </c>
      <c r="L269" s="8">
        <v>39439.375</v>
      </c>
      <c r="M269" s="10" t="s">
        <v>809</v>
      </c>
    </row>
    <row r="270" spans="1:13" x14ac:dyDescent="0.25">
      <c r="A270" s="3">
        <v>39451</v>
      </c>
      <c r="B270" s="1" t="s">
        <v>10</v>
      </c>
      <c r="C270" s="1" t="s">
        <v>16</v>
      </c>
      <c r="D270" s="1" t="s">
        <v>17</v>
      </c>
      <c r="E270" s="7">
        <v>300</v>
      </c>
      <c r="F270" s="7">
        <v>0</v>
      </c>
      <c r="G270" s="1" t="s">
        <v>8066</v>
      </c>
      <c r="H270" s="8" t="s">
        <v>8556</v>
      </c>
      <c r="I270" s="8" t="e">
        <f>INT(Append125[[#This Row],[Restoration Time]]-Append125[[#This Row],[Initial Time]])&amp;" days "&amp;TEXT(Append125[[#This Row],[Restoration Time]]-Append125[[#This Row],[Initial Time]],"hh:mm")</f>
        <v>#VALUE!</v>
      </c>
      <c r="J270" s="8" t="str">
        <f>_xlfn.DAYS(Append125[[#This Row],[Restoration Time]],Append125[[#This Row],[Initial Time]])&amp;"days"</f>
        <v>0days</v>
      </c>
      <c r="K270" s="8" t="str">
        <f>INT((Append125[[#This Row],[Restoration Time]]-Append125[[#This Row],[Initial Time]])*24)&amp;"hours"</f>
        <v>-4hours</v>
      </c>
      <c r="L270" s="8">
        <v>39451.1875</v>
      </c>
      <c r="M270" s="10" t="s">
        <v>809</v>
      </c>
    </row>
    <row r="271" spans="1:13" x14ac:dyDescent="0.25">
      <c r="A271" s="3">
        <v>39451</v>
      </c>
      <c r="B271" s="1" t="s">
        <v>10</v>
      </c>
      <c r="C271" s="1" t="s">
        <v>12</v>
      </c>
      <c r="D271" s="1" t="s">
        <v>13</v>
      </c>
      <c r="E271" s="7">
        <v>500</v>
      </c>
      <c r="F271" s="7">
        <v>0</v>
      </c>
      <c r="G271" s="1" t="s">
        <v>8067</v>
      </c>
      <c r="H271" s="8" t="s">
        <v>8557</v>
      </c>
      <c r="I271" s="8" t="str">
        <f>INT(Append125[[#This Row],[Restoration Time]]-Append125[[#This Row],[Initial Time]])&amp;" days "&amp;TEXT(Append125[[#This Row],[Restoration Time]]-Append125[[#This Row],[Initial Time]],"hh:mm")</f>
        <v>10 days 01:00</v>
      </c>
      <c r="J271" s="8" t="str">
        <f>_xlfn.DAYS(Append125[[#This Row],[Restoration Time]],Append125[[#This Row],[Initial Time]])&amp;"days"</f>
        <v>10days</v>
      </c>
      <c r="K271" s="8" t="str">
        <f>INT((Append125[[#This Row],[Restoration Time]]-Append125[[#This Row],[Initial Time]])*24)&amp;"hours"</f>
        <v>241hours</v>
      </c>
      <c r="L271" s="8">
        <v>39461.208333333336</v>
      </c>
      <c r="M271" s="10" t="s">
        <v>809</v>
      </c>
    </row>
    <row r="272" spans="1:13" x14ac:dyDescent="0.25">
      <c r="A272" s="3">
        <v>39476</v>
      </c>
      <c r="B272" s="1" t="s">
        <v>30</v>
      </c>
      <c r="C272" s="1" t="s">
        <v>32</v>
      </c>
      <c r="D272" s="1" t="s">
        <v>33</v>
      </c>
      <c r="E272" s="7">
        <v>0</v>
      </c>
      <c r="F272" s="7">
        <v>0</v>
      </c>
      <c r="G272" s="1" t="s">
        <v>8068</v>
      </c>
      <c r="H272" s="8" t="s">
        <v>8558</v>
      </c>
      <c r="I272" s="8" t="str">
        <f>INT(Append125[[#This Row],[Restoration Time]]-Append125[[#This Row],[Initial Time]])&amp;" days "&amp;TEXT(Append125[[#This Row],[Restoration Time]]-Append125[[#This Row],[Initial Time]],"hh:mm")</f>
        <v>2 days 20:30</v>
      </c>
      <c r="J272" s="8" t="str">
        <f>_xlfn.DAYS(Append125[[#This Row],[Restoration Time]],Append125[[#This Row],[Initial Time]])&amp;"days"</f>
        <v>3days</v>
      </c>
      <c r="K272" s="8" t="str">
        <f>INT((Append125[[#This Row],[Restoration Time]]-Append125[[#This Row],[Initial Time]])*24)&amp;"hours"</f>
        <v>68hours</v>
      </c>
      <c r="L272" s="8">
        <v>39479.270833333336</v>
      </c>
      <c r="M272" s="10" t="s">
        <v>809</v>
      </c>
    </row>
    <row r="273" spans="1:13" x14ac:dyDescent="0.25">
      <c r="A273" s="3">
        <v>39476</v>
      </c>
      <c r="B273" s="1" t="s">
        <v>30</v>
      </c>
      <c r="C273" s="1" t="s">
        <v>36</v>
      </c>
      <c r="D273" s="1" t="s">
        <v>37</v>
      </c>
      <c r="E273" s="7">
        <v>380</v>
      </c>
      <c r="F273" s="7">
        <v>0</v>
      </c>
      <c r="G273" s="1" t="s">
        <v>8258</v>
      </c>
      <c r="H273" s="8" t="s">
        <v>8559</v>
      </c>
      <c r="I273" s="8" t="str">
        <f>INT(Append125[[#This Row],[Restoration Time]]-Append125[[#This Row],[Initial Time]])&amp;" days "&amp;TEXT(Append125[[#This Row],[Restoration Time]]-Append125[[#This Row],[Initial Time]],"hh:mm")</f>
        <v>1 days 01:25</v>
      </c>
      <c r="J273" s="8" t="str">
        <f>_xlfn.DAYS(Append125[[#This Row],[Restoration Time]],Append125[[#This Row],[Initial Time]])&amp;"days"</f>
        <v>1days</v>
      </c>
      <c r="K273" s="8" t="str">
        <f>INT((Append125[[#This Row],[Restoration Time]]-Append125[[#This Row],[Initial Time]])*24)&amp;"hours"</f>
        <v>25hours</v>
      </c>
      <c r="L273" s="8">
        <v>39477.533333333333</v>
      </c>
      <c r="M273" s="10" t="s">
        <v>809</v>
      </c>
    </row>
    <row r="274" spans="1:13" x14ac:dyDescent="0.25">
      <c r="A274" s="3">
        <v>39476</v>
      </c>
      <c r="B274" s="1" t="s">
        <v>10</v>
      </c>
      <c r="C274" s="1" t="s">
        <v>20</v>
      </c>
      <c r="D274" s="1" t="s">
        <v>21</v>
      </c>
      <c r="E274" s="7">
        <v>0</v>
      </c>
      <c r="F274" s="7">
        <v>0</v>
      </c>
      <c r="G274" s="1" t="s">
        <v>8069</v>
      </c>
      <c r="H274" s="8" t="s">
        <v>8560</v>
      </c>
      <c r="I274" s="8" t="str">
        <f>INT(Append125[[#This Row],[Restoration Time]]-Append125[[#This Row],[Initial Time]])&amp;" days "&amp;TEXT(Append125[[#This Row],[Restoration Time]]-Append125[[#This Row],[Initial Time]],"hh:mm")</f>
        <v>0 days 07:17</v>
      </c>
      <c r="J274" s="8" t="str">
        <f>_xlfn.DAYS(Append125[[#This Row],[Restoration Time]],Append125[[#This Row],[Initial Time]])&amp;"days"</f>
        <v>0days</v>
      </c>
      <c r="K274" s="8" t="str">
        <f>INT((Append125[[#This Row],[Restoration Time]]-Append125[[#This Row],[Initial Time]])*24)&amp;"hours"</f>
        <v>7hours</v>
      </c>
      <c r="L274" s="8">
        <v>39476.511805555558</v>
      </c>
      <c r="M274" s="10" t="s">
        <v>8731</v>
      </c>
    </row>
    <row r="275" spans="1:13" x14ac:dyDescent="0.25">
      <c r="A275" s="3">
        <v>39476</v>
      </c>
      <c r="B275" s="1" t="s">
        <v>25</v>
      </c>
      <c r="C275" s="1" t="s">
        <v>27</v>
      </c>
      <c r="D275" s="1" t="s">
        <v>28</v>
      </c>
      <c r="E275" s="7">
        <v>0</v>
      </c>
      <c r="F275" s="7">
        <v>0</v>
      </c>
      <c r="G275" s="2">
        <v>45325.333333333336</v>
      </c>
      <c r="H275" s="8" t="s">
        <v>8561</v>
      </c>
      <c r="I275" s="8" t="str">
        <f>INT(Append125[[#This Row],[Restoration Time]]-Append125[[#This Row],[Initial Time]])&amp;" days "&amp;TEXT(Append125[[#This Row],[Restoration Time]]-Append125[[#This Row],[Initial Time]],"hh:mm")</f>
        <v>5 days 04:00</v>
      </c>
      <c r="J275" s="8" t="str">
        <f>_xlfn.DAYS(Append125[[#This Row],[Restoration Time]],Append125[[#This Row],[Initial Time]])&amp;"days"</f>
        <v>5days</v>
      </c>
      <c r="K275" s="8" t="str">
        <f>INT((Append125[[#This Row],[Restoration Time]]-Append125[[#This Row],[Initial Time]])*24)&amp;"hours"</f>
        <v>124hours</v>
      </c>
      <c r="L275" s="8">
        <v>39481.333333333336</v>
      </c>
      <c r="M275" s="10" t="s">
        <v>809</v>
      </c>
    </row>
    <row r="276" spans="1:13" x14ac:dyDescent="0.25">
      <c r="A276" s="3">
        <v>39477</v>
      </c>
      <c r="B276" s="1" t="s">
        <v>39</v>
      </c>
      <c r="C276" s="1" t="s">
        <v>41</v>
      </c>
      <c r="D276" s="1" t="s">
        <v>37</v>
      </c>
      <c r="E276" s="7">
        <v>50</v>
      </c>
      <c r="F276" s="7">
        <v>0</v>
      </c>
      <c r="G276" s="1" t="s">
        <v>8070</v>
      </c>
      <c r="H276" s="8" t="s">
        <v>8562</v>
      </c>
      <c r="I276" s="8" t="str">
        <f>INT(Append125[[#This Row],[Restoration Time]]-Append125[[#This Row],[Initial Time]])&amp;" days "&amp;TEXT(Append125[[#This Row],[Restoration Time]]-Append125[[#This Row],[Initial Time]],"hh:mm")</f>
        <v>1 days 23:44</v>
      </c>
      <c r="J276" s="8" t="str">
        <f>_xlfn.DAYS(Append125[[#This Row],[Restoration Time]],Append125[[#This Row],[Initial Time]])&amp;"days"</f>
        <v>2days</v>
      </c>
      <c r="K276" s="8" t="str">
        <f>INT((Append125[[#This Row],[Restoration Time]]-Append125[[#This Row],[Initial Time]])*24)&amp;"hours"</f>
        <v>47hours</v>
      </c>
      <c r="L276" s="8">
        <v>39479.118055555555</v>
      </c>
      <c r="M276" s="10" t="s">
        <v>809</v>
      </c>
    </row>
    <row r="277" spans="1:13" x14ac:dyDescent="0.25">
      <c r="A277" s="3">
        <v>39479</v>
      </c>
      <c r="B277" s="1" t="s">
        <v>10</v>
      </c>
      <c r="C277" s="1" t="s">
        <v>20</v>
      </c>
      <c r="D277" s="1" t="s">
        <v>45</v>
      </c>
      <c r="E277" s="7">
        <v>0</v>
      </c>
      <c r="F277" s="7">
        <v>0</v>
      </c>
      <c r="G277" s="1" t="s">
        <v>8259</v>
      </c>
      <c r="H277" s="8" t="s">
        <v>8563</v>
      </c>
      <c r="I277" s="8" t="str">
        <f>INT(Append125[[#This Row],[Restoration Time]]-Append125[[#This Row],[Initial Time]])&amp;" days "&amp;TEXT(Append125[[#This Row],[Restoration Time]]-Append125[[#This Row],[Initial Time]],"hh:mm")</f>
        <v>0 days 01:49</v>
      </c>
      <c r="J277" s="8" t="str">
        <f>_xlfn.DAYS(Append125[[#This Row],[Restoration Time]],Append125[[#This Row],[Initial Time]])&amp;"days"</f>
        <v>0days</v>
      </c>
      <c r="K277" s="8" t="str">
        <f>INT((Append125[[#This Row],[Restoration Time]]-Append125[[#This Row],[Initial Time]])*24)&amp;"hours"</f>
        <v>1hours</v>
      </c>
      <c r="L277" s="8">
        <v>39479.325694444444</v>
      </c>
      <c r="M277" s="10" t="s">
        <v>8731</v>
      </c>
    </row>
    <row r="278" spans="1:13" x14ac:dyDescent="0.25">
      <c r="A278" s="3">
        <v>39480</v>
      </c>
      <c r="B278" s="1" t="s">
        <v>10</v>
      </c>
      <c r="C278" s="1" t="s">
        <v>20</v>
      </c>
      <c r="D278" s="1" t="s">
        <v>45</v>
      </c>
      <c r="E278" s="7">
        <v>0</v>
      </c>
      <c r="F278" s="7">
        <v>0</v>
      </c>
      <c r="G278" s="1" t="s">
        <v>8071</v>
      </c>
      <c r="H278" s="8" t="s">
        <v>8564</v>
      </c>
      <c r="I278" s="8" t="str">
        <f>INT(Append125[[#This Row],[Restoration Time]]-Append125[[#This Row],[Initial Time]])&amp;" days "&amp;TEXT(Append125[[#This Row],[Restoration Time]]-Append125[[#This Row],[Initial Time]],"hh:mm")</f>
        <v>0 days 00:29</v>
      </c>
      <c r="J278" s="8" t="str">
        <f>_xlfn.DAYS(Append125[[#This Row],[Restoration Time]],Append125[[#This Row],[Initial Time]])&amp;"days"</f>
        <v>0days</v>
      </c>
      <c r="K278" s="8" t="str">
        <f>INT((Append125[[#This Row],[Restoration Time]]-Append125[[#This Row],[Initial Time]])*24)&amp;"hours"</f>
        <v>0hours</v>
      </c>
      <c r="L278" s="8">
        <v>39480.185416666667</v>
      </c>
      <c r="M278" s="10" t="s">
        <v>8731</v>
      </c>
    </row>
    <row r="279" spans="1:13" x14ac:dyDescent="0.25">
      <c r="A279" s="3">
        <v>39483</v>
      </c>
      <c r="B279" s="1" t="s">
        <v>25</v>
      </c>
      <c r="C279" s="1" t="s">
        <v>49</v>
      </c>
      <c r="D279" s="1" t="s">
        <v>50</v>
      </c>
      <c r="E279" s="7">
        <v>0</v>
      </c>
      <c r="F279" s="7">
        <v>0</v>
      </c>
      <c r="G279" s="1" t="s">
        <v>8260</v>
      </c>
      <c r="H279" s="8" t="s">
        <v>8565</v>
      </c>
      <c r="I279" s="8" t="str">
        <f>INT(Append125[[#This Row],[Restoration Time]]-Append125[[#This Row],[Initial Time]])&amp;" days "&amp;TEXT(Append125[[#This Row],[Restoration Time]]-Append125[[#This Row],[Initial Time]],"hh:mm")</f>
        <v>0 days 17:00</v>
      </c>
      <c r="J279" s="8" t="str">
        <f>_xlfn.DAYS(Append125[[#This Row],[Restoration Time]],Append125[[#This Row],[Initial Time]])&amp;"days"</f>
        <v>1days</v>
      </c>
      <c r="K279" s="8" t="str">
        <f>INT((Append125[[#This Row],[Restoration Time]]-Append125[[#This Row],[Initial Time]])*24)&amp;"hours"</f>
        <v>17hours</v>
      </c>
      <c r="L279" s="8">
        <v>39484.125</v>
      </c>
      <c r="M279" s="10" t="s">
        <v>809</v>
      </c>
    </row>
    <row r="280" spans="1:13" x14ac:dyDescent="0.25">
      <c r="A280" s="3">
        <v>39484</v>
      </c>
      <c r="B280" s="1" t="s">
        <v>25</v>
      </c>
      <c r="C280" s="1" t="s">
        <v>53</v>
      </c>
      <c r="D280" s="1" t="s">
        <v>50</v>
      </c>
      <c r="E280" s="7">
        <v>0</v>
      </c>
      <c r="F280" s="7">
        <v>0</v>
      </c>
      <c r="G280" s="1" t="s">
        <v>8261</v>
      </c>
      <c r="H280" s="8" t="s">
        <v>8566</v>
      </c>
      <c r="I280" s="8" t="str">
        <f>INT(Append125[[#This Row],[Restoration Time]]-Append125[[#This Row],[Initial Time]])&amp;" days "&amp;TEXT(Append125[[#This Row],[Restoration Time]]-Append125[[#This Row],[Initial Time]],"hh:mm")</f>
        <v>0 days 02:00</v>
      </c>
      <c r="J280" s="8" t="str">
        <f>_xlfn.DAYS(Append125[[#This Row],[Restoration Time]],Append125[[#This Row],[Initial Time]])&amp;"days"</f>
        <v>0days</v>
      </c>
      <c r="K280" s="8" t="str">
        <f>INT((Append125[[#This Row],[Restoration Time]]-Append125[[#This Row],[Initial Time]])*24)&amp;"hours"</f>
        <v>2hours</v>
      </c>
      <c r="L280" s="8">
        <v>39484.458333333336</v>
      </c>
      <c r="M280" s="10" t="s">
        <v>809</v>
      </c>
    </row>
    <row r="281" spans="1:13" x14ac:dyDescent="0.25">
      <c r="A281" s="3">
        <v>39487</v>
      </c>
      <c r="B281" s="1" t="s">
        <v>10</v>
      </c>
      <c r="C281" s="1" t="s">
        <v>56</v>
      </c>
      <c r="D281" s="1" t="s">
        <v>57</v>
      </c>
      <c r="E281" s="7">
        <v>0</v>
      </c>
      <c r="F281" s="7">
        <v>0</v>
      </c>
      <c r="G281" s="1" t="s">
        <v>8072</v>
      </c>
      <c r="H281" s="8" t="s">
        <v>8567</v>
      </c>
      <c r="I281" s="8" t="e">
        <f>INT(Append125[[#This Row],[Restoration Time]]-Append125[[#This Row],[Initial Time]])&amp;" days "&amp;TEXT(Append125[[#This Row],[Restoration Time]]-Append125[[#This Row],[Initial Time]],"hh:mm")</f>
        <v>#VALUE!</v>
      </c>
      <c r="J281" s="8" t="str">
        <f>_xlfn.DAYS(Append125[[#This Row],[Restoration Time]],Append125[[#This Row],[Initial Time]])&amp;"days"</f>
        <v>0days</v>
      </c>
      <c r="K281" s="8" t="str">
        <f>INT((Append125[[#This Row],[Restoration Time]]-Append125[[#This Row],[Initial Time]])*24)&amp;"hours"</f>
        <v>-9hours</v>
      </c>
      <c r="L281" s="8">
        <v>39487.147916666669</v>
      </c>
      <c r="M281" s="10" t="s">
        <v>8731</v>
      </c>
    </row>
    <row r="282" spans="1:13" x14ac:dyDescent="0.25">
      <c r="A282" s="3">
        <v>39488</v>
      </c>
      <c r="B282" s="1" t="s">
        <v>25</v>
      </c>
      <c r="C282" s="1" t="s">
        <v>67</v>
      </c>
      <c r="D282" s="1" t="s">
        <v>37</v>
      </c>
      <c r="E282" s="7">
        <v>170</v>
      </c>
      <c r="F282" s="7">
        <v>0</v>
      </c>
      <c r="G282" s="1" t="s">
        <v>8073</v>
      </c>
      <c r="H282" s="8" t="s">
        <v>8568</v>
      </c>
      <c r="I282" s="8" t="str">
        <f>INT(Append125[[#This Row],[Restoration Time]]-Append125[[#This Row],[Initial Time]])&amp;" days "&amp;TEXT(Append125[[#This Row],[Restoration Time]]-Append125[[#This Row],[Initial Time]],"hh:mm")</f>
        <v>0 days 09:30</v>
      </c>
      <c r="J282" s="8" t="str">
        <f>_xlfn.DAYS(Append125[[#This Row],[Restoration Time]],Append125[[#This Row],[Initial Time]])&amp;"days"</f>
        <v>0days</v>
      </c>
      <c r="K282" s="8" t="str">
        <f>INT((Append125[[#This Row],[Restoration Time]]-Append125[[#This Row],[Initial Time]])*24)&amp;"hours"</f>
        <v>9hours</v>
      </c>
      <c r="L282" s="8">
        <v>39488.48333333333</v>
      </c>
      <c r="M282" s="10" t="s">
        <v>809</v>
      </c>
    </row>
    <row r="283" spans="1:13" x14ac:dyDescent="0.25">
      <c r="A283" s="3">
        <v>39488</v>
      </c>
      <c r="B283" s="1" t="s">
        <v>25</v>
      </c>
      <c r="C283" s="1" t="s">
        <v>69</v>
      </c>
      <c r="D283" s="1" t="s">
        <v>37</v>
      </c>
      <c r="E283" s="7">
        <v>300</v>
      </c>
      <c r="F283" s="7">
        <v>0</v>
      </c>
      <c r="G283" s="1" t="s">
        <v>8262</v>
      </c>
      <c r="H283" s="8" t="s">
        <v>8569</v>
      </c>
      <c r="I283" s="8" t="str">
        <f>INT(Append125[[#This Row],[Restoration Time]]-Append125[[#This Row],[Initial Time]])&amp;" days "&amp;TEXT(Append125[[#This Row],[Restoration Time]]-Append125[[#This Row],[Initial Time]],"hh:mm")</f>
        <v>0 days 21:58</v>
      </c>
      <c r="J283" s="8" t="str">
        <f>_xlfn.DAYS(Append125[[#This Row],[Restoration Time]],Append125[[#This Row],[Initial Time]])&amp;"days"</f>
        <v>1days</v>
      </c>
      <c r="K283" s="8" t="str">
        <f>INT((Append125[[#This Row],[Restoration Time]]-Append125[[#This Row],[Initial Time]])*24)&amp;"hours"</f>
        <v>21hours</v>
      </c>
      <c r="L283" s="8">
        <v>39489.166666666664</v>
      </c>
      <c r="M283" s="10" t="s">
        <v>809</v>
      </c>
    </row>
    <row r="284" spans="1:13" x14ac:dyDescent="0.25">
      <c r="A284" s="3">
        <v>39488</v>
      </c>
      <c r="B284" s="1" t="s">
        <v>30</v>
      </c>
      <c r="C284" s="1" t="s">
        <v>64</v>
      </c>
      <c r="D284" s="1" t="s">
        <v>37</v>
      </c>
      <c r="E284" s="7">
        <v>0</v>
      </c>
      <c r="F284" s="7">
        <v>0</v>
      </c>
      <c r="G284" s="1" t="s">
        <v>8074</v>
      </c>
      <c r="H284" s="8" t="s">
        <v>8570</v>
      </c>
      <c r="I284" s="8" t="str">
        <f>INT(Append125[[#This Row],[Restoration Time]]-Append125[[#This Row],[Initial Time]])&amp;" days "&amp;TEXT(Append125[[#This Row],[Restoration Time]]-Append125[[#This Row],[Initial Time]],"hh:mm")</f>
        <v>3 days 18:05</v>
      </c>
      <c r="J284" s="8" t="str">
        <f>_xlfn.DAYS(Append125[[#This Row],[Restoration Time]],Append125[[#This Row],[Initial Time]])&amp;"days"</f>
        <v>4days</v>
      </c>
      <c r="K284" s="8" t="str">
        <f>INT((Append125[[#This Row],[Restoration Time]]-Append125[[#This Row],[Initial Time]])*24)&amp;"hours"</f>
        <v>90hours</v>
      </c>
      <c r="L284" s="8">
        <v>39492.211805555555</v>
      </c>
      <c r="M284" s="10" t="s">
        <v>809</v>
      </c>
    </row>
    <row r="285" spans="1:13" x14ac:dyDescent="0.25">
      <c r="A285" s="3">
        <v>39488</v>
      </c>
      <c r="B285" s="1" t="s">
        <v>30</v>
      </c>
      <c r="C285" s="1" t="s">
        <v>59</v>
      </c>
      <c r="D285" s="1" t="s">
        <v>50</v>
      </c>
      <c r="E285" s="7">
        <v>412</v>
      </c>
      <c r="F285" s="7">
        <v>0</v>
      </c>
      <c r="G285" s="1" t="s">
        <v>8075</v>
      </c>
      <c r="H285" s="8" t="s">
        <v>8571</v>
      </c>
      <c r="I285" s="8" t="str">
        <f>INT(Append125[[#This Row],[Restoration Time]]-Append125[[#This Row],[Initial Time]])&amp;" days "&amp;TEXT(Append125[[#This Row],[Restoration Time]]-Append125[[#This Row],[Initial Time]],"hh:mm")</f>
        <v>2 days 04:43</v>
      </c>
      <c r="J285" s="8" t="str">
        <f>_xlfn.DAYS(Append125[[#This Row],[Restoration Time]],Append125[[#This Row],[Initial Time]])&amp;"days"</f>
        <v>2days</v>
      </c>
      <c r="K285" s="8" t="str">
        <f>INT((Append125[[#This Row],[Restoration Time]]-Append125[[#This Row],[Initial Time]])*24)&amp;"hours"</f>
        <v>52hours</v>
      </c>
      <c r="L285" s="8">
        <v>39490.363194444442</v>
      </c>
      <c r="M285" s="10" t="s">
        <v>809</v>
      </c>
    </row>
    <row r="286" spans="1:13" x14ac:dyDescent="0.25">
      <c r="A286" s="3">
        <v>39488</v>
      </c>
      <c r="B286" s="1" t="s">
        <v>30</v>
      </c>
      <c r="C286" s="1" t="s">
        <v>62</v>
      </c>
      <c r="D286" s="1" t="s">
        <v>37</v>
      </c>
      <c r="E286" s="7">
        <v>0</v>
      </c>
      <c r="F286" s="7">
        <v>0</v>
      </c>
      <c r="G286" s="1" t="s">
        <v>8073</v>
      </c>
      <c r="H286" s="8" t="s">
        <v>8570</v>
      </c>
      <c r="I286" s="8" t="str">
        <f>INT(Append125[[#This Row],[Restoration Time]]-Append125[[#This Row],[Initial Time]])&amp;" days "&amp;TEXT(Append125[[#This Row],[Restoration Time]]-Append125[[#This Row],[Initial Time]],"hh:mm")</f>
        <v>0 days 00:36</v>
      </c>
      <c r="J286" s="8" t="str">
        <f>_xlfn.DAYS(Append125[[#This Row],[Restoration Time]],Append125[[#This Row],[Initial Time]])&amp;"days"</f>
        <v>0days</v>
      </c>
      <c r="K286" s="8" t="str">
        <f>INT((Append125[[#This Row],[Restoration Time]]-Append125[[#This Row],[Initial Time]])*24)&amp;"hours"</f>
        <v>0hours</v>
      </c>
      <c r="L286" s="8">
        <v>39488.48333333333</v>
      </c>
      <c r="M286" s="10" t="s">
        <v>809</v>
      </c>
    </row>
    <row r="287" spans="1:13" x14ac:dyDescent="0.25">
      <c r="A287" s="3">
        <v>39490</v>
      </c>
      <c r="B287" s="1" t="s">
        <v>25</v>
      </c>
      <c r="C287" s="1" t="s">
        <v>72</v>
      </c>
      <c r="D287" s="1" t="s">
        <v>50</v>
      </c>
      <c r="E287" s="7">
        <v>0</v>
      </c>
      <c r="F287" s="7">
        <v>0</v>
      </c>
      <c r="G287" s="1" t="s">
        <v>8076</v>
      </c>
      <c r="H287" s="8" t="s">
        <v>8572</v>
      </c>
      <c r="I287" s="8" t="str">
        <f>INT(Append125[[#This Row],[Restoration Time]]-Append125[[#This Row],[Initial Time]])&amp;" days "&amp;TEXT(Append125[[#This Row],[Restoration Time]]-Append125[[#This Row],[Initial Time]],"hh:mm")</f>
        <v>3 days 02:00</v>
      </c>
      <c r="J287" s="8" t="str">
        <f>_xlfn.DAYS(Append125[[#This Row],[Restoration Time]],Append125[[#This Row],[Initial Time]])&amp;"days"</f>
        <v>3days</v>
      </c>
      <c r="K287" s="8" t="str">
        <f>INT((Append125[[#This Row],[Restoration Time]]-Append125[[#This Row],[Initial Time]])*24)&amp;"hours"</f>
        <v>74hours</v>
      </c>
      <c r="L287" s="8">
        <v>39493.208333333336</v>
      </c>
      <c r="M287" s="10" t="s">
        <v>809</v>
      </c>
    </row>
    <row r="288" spans="1:13" x14ac:dyDescent="0.25">
      <c r="A288" s="3">
        <v>39491</v>
      </c>
      <c r="B288" s="1" t="s">
        <v>39</v>
      </c>
      <c r="C288" s="1" t="s">
        <v>75</v>
      </c>
      <c r="D288" s="1" t="s">
        <v>76</v>
      </c>
      <c r="E288" s="7">
        <v>50</v>
      </c>
      <c r="F288" s="7">
        <v>0</v>
      </c>
      <c r="G288" s="1" t="s">
        <v>8077</v>
      </c>
      <c r="H288" s="8" t="s">
        <v>8573</v>
      </c>
      <c r="I288" s="8" t="str">
        <f>INT(Append125[[#This Row],[Restoration Time]]-Append125[[#This Row],[Initial Time]])&amp;" days "&amp;TEXT(Append125[[#This Row],[Restoration Time]]-Append125[[#This Row],[Initial Time]],"hh:mm")</f>
        <v>1 days 05:17</v>
      </c>
      <c r="J288" s="8" t="str">
        <f>_xlfn.DAYS(Append125[[#This Row],[Restoration Time]],Append125[[#This Row],[Initial Time]])&amp;"days"</f>
        <v>1days</v>
      </c>
      <c r="K288" s="8" t="str">
        <f>INT((Append125[[#This Row],[Restoration Time]]-Append125[[#This Row],[Initial Time]])*24)&amp;"hours"</f>
        <v>29hours</v>
      </c>
      <c r="L288" s="8">
        <v>39492.5</v>
      </c>
      <c r="M288" s="10" t="s">
        <v>809</v>
      </c>
    </row>
    <row r="289" spans="1:13" x14ac:dyDescent="0.25">
      <c r="A289" s="3">
        <v>39492</v>
      </c>
      <c r="B289" s="1" t="s">
        <v>10</v>
      </c>
      <c r="C289" s="1" t="s">
        <v>79</v>
      </c>
      <c r="D289" s="1" t="s">
        <v>80</v>
      </c>
      <c r="E289" s="7">
        <v>2818</v>
      </c>
      <c r="F289" s="7">
        <v>0</v>
      </c>
      <c r="G289" s="1" t="s">
        <v>8263</v>
      </c>
      <c r="H289" s="8" t="s">
        <v>8574</v>
      </c>
      <c r="I289" s="8" t="str">
        <f>INT(Append125[[#This Row],[Restoration Time]]-Append125[[#This Row],[Initial Time]])&amp;" days "&amp;TEXT(Append125[[#This Row],[Restoration Time]]-Append125[[#This Row],[Initial Time]],"hh:mm")</f>
        <v>0 days 02:31</v>
      </c>
      <c r="J289" s="8" t="str">
        <f>_xlfn.DAYS(Append125[[#This Row],[Restoration Time]],Append125[[#This Row],[Initial Time]])&amp;"days"</f>
        <v>0days</v>
      </c>
      <c r="K289" s="8" t="str">
        <f>INT((Append125[[#This Row],[Restoration Time]]-Append125[[#This Row],[Initial Time]])*24)&amp;"hours"</f>
        <v>2hours</v>
      </c>
      <c r="L289" s="8">
        <v>39492.448611111111</v>
      </c>
      <c r="M289" s="10" t="s">
        <v>8731</v>
      </c>
    </row>
    <row r="290" spans="1:13" x14ac:dyDescent="0.25">
      <c r="A290" s="3">
        <v>39493</v>
      </c>
      <c r="B290" s="1" t="s">
        <v>10</v>
      </c>
      <c r="C290" s="1" t="s">
        <v>83</v>
      </c>
      <c r="D290" s="1" t="s">
        <v>57</v>
      </c>
      <c r="E290" s="7">
        <v>10</v>
      </c>
      <c r="F290" s="7">
        <v>0</v>
      </c>
      <c r="G290" s="1" t="s">
        <v>8078</v>
      </c>
      <c r="H290" s="8" t="s">
        <v>8575</v>
      </c>
      <c r="I290" s="8" t="str">
        <f>INT(Append125[[#This Row],[Restoration Time]]-Append125[[#This Row],[Initial Time]])&amp;" days "&amp;TEXT(Append125[[#This Row],[Restoration Time]]-Append125[[#This Row],[Initial Time]],"hh:mm")</f>
        <v>0 days 04:30</v>
      </c>
      <c r="J290" s="8" t="str">
        <f>_xlfn.DAYS(Append125[[#This Row],[Restoration Time]],Append125[[#This Row],[Initial Time]])&amp;"days"</f>
        <v>0days</v>
      </c>
      <c r="K290" s="8" t="str">
        <f>INT((Append125[[#This Row],[Restoration Time]]-Append125[[#This Row],[Initial Time]])*24)&amp;"hours"</f>
        <v>4hours</v>
      </c>
      <c r="L290" s="8">
        <v>39493.316666666666</v>
      </c>
      <c r="M290" s="10" t="s">
        <v>8731</v>
      </c>
    </row>
    <row r="291" spans="1:13" x14ac:dyDescent="0.25">
      <c r="A291" s="3">
        <v>39503</v>
      </c>
      <c r="B291" s="1" t="s">
        <v>30</v>
      </c>
      <c r="C291" s="1" t="s">
        <v>86</v>
      </c>
      <c r="D291" s="1" t="s">
        <v>87</v>
      </c>
      <c r="E291" s="7">
        <v>0</v>
      </c>
      <c r="F291" s="7">
        <v>0</v>
      </c>
      <c r="G291" s="1" t="s">
        <v>8264</v>
      </c>
      <c r="H291" s="8" t="s">
        <v>8576</v>
      </c>
      <c r="I291" s="8" t="str">
        <f>INT(Append125[[#This Row],[Restoration Time]]-Append125[[#This Row],[Initial Time]])&amp;" days "&amp;TEXT(Append125[[#This Row],[Restoration Time]]-Append125[[#This Row],[Initial Time]],"hh:mm")</f>
        <v>16 days 00:00</v>
      </c>
      <c r="J291" s="8" t="str">
        <f>_xlfn.DAYS(Append125[[#This Row],[Restoration Time]],Append125[[#This Row],[Initial Time]])&amp;"days"</f>
        <v>16days</v>
      </c>
      <c r="K291" s="8" t="str">
        <f>INT((Append125[[#This Row],[Restoration Time]]-Append125[[#This Row],[Initial Time]])*24)&amp;"hours"</f>
        <v>384hours</v>
      </c>
      <c r="L291" s="8">
        <v>39519.333333333336</v>
      </c>
      <c r="M291" s="10" t="s">
        <v>8731</v>
      </c>
    </row>
    <row r="292" spans="1:13" x14ac:dyDescent="0.25">
      <c r="A292" s="3">
        <v>39504</v>
      </c>
      <c r="B292" s="1" t="s">
        <v>344</v>
      </c>
      <c r="C292" s="1" t="s">
        <v>1171</v>
      </c>
      <c r="D292" s="1" t="s">
        <v>1008</v>
      </c>
      <c r="E292" s="7">
        <v>3200</v>
      </c>
      <c r="F292" s="7">
        <v>0</v>
      </c>
      <c r="G292" s="1" t="s">
        <v>8079</v>
      </c>
      <c r="H292" s="8" t="s">
        <v>8577</v>
      </c>
      <c r="I292" s="8" t="str">
        <f>INT(Append125[[#This Row],[Restoration Time]]-Append125[[#This Row],[Initial Time]])&amp;" days "&amp;TEXT(Append125[[#This Row],[Restoration Time]]-Append125[[#This Row],[Initial Time]],"hh:mm")</f>
        <v>0 days 03:02</v>
      </c>
      <c r="J292" s="8" t="str">
        <f>_xlfn.DAYS(Append125[[#This Row],[Restoration Time]],Append125[[#This Row],[Initial Time]])&amp;"days"</f>
        <v>0days</v>
      </c>
      <c r="K292" s="8" t="str">
        <f>INT((Append125[[#This Row],[Restoration Time]]-Append125[[#This Row],[Initial Time]])*24)&amp;"hours"</f>
        <v>3hours</v>
      </c>
      <c r="L292" s="8">
        <v>39504.174305555556</v>
      </c>
      <c r="M292" s="10" t="s">
        <v>8731</v>
      </c>
    </row>
    <row r="293" spans="1:13" x14ac:dyDescent="0.25">
      <c r="A293" s="3">
        <v>39504</v>
      </c>
      <c r="B293" s="1" t="s">
        <v>344</v>
      </c>
      <c r="C293" s="1" t="s">
        <v>1173</v>
      </c>
      <c r="D293" s="1" t="s">
        <v>1174</v>
      </c>
      <c r="E293" s="7">
        <v>120</v>
      </c>
      <c r="F293" s="7">
        <v>0</v>
      </c>
      <c r="G293" s="1" t="s">
        <v>8080</v>
      </c>
      <c r="H293" s="8" t="s">
        <v>8577</v>
      </c>
      <c r="I293" s="8" t="str">
        <f>INT(Append125[[#This Row],[Restoration Time]]-Append125[[#This Row],[Initial Time]])&amp;" days "&amp;TEXT(Append125[[#This Row],[Restoration Time]]-Append125[[#This Row],[Initial Time]],"hh:mm")</f>
        <v>0 days 00:38</v>
      </c>
      <c r="J293" s="8" t="str">
        <f>_xlfn.DAYS(Append125[[#This Row],[Restoration Time]],Append125[[#This Row],[Initial Time]])&amp;"days"</f>
        <v>0days</v>
      </c>
      <c r="K293" s="8" t="str">
        <f>INT((Append125[[#This Row],[Restoration Time]]-Append125[[#This Row],[Initial Time]])*24)&amp;"hours"</f>
        <v>0hours</v>
      </c>
      <c r="L293" s="8">
        <v>39504.074305555558</v>
      </c>
      <c r="M293" s="10" t="s">
        <v>8731</v>
      </c>
    </row>
    <row r="294" spans="1:13" x14ac:dyDescent="0.25">
      <c r="A294" s="3">
        <v>39504</v>
      </c>
      <c r="B294" s="1" t="s">
        <v>344</v>
      </c>
      <c r="C294" s="1" t="s">
        <v>1177</v>
      </c>
      <c r="D294" s="1" t="s">
        <v>1167</v>
      </c>
      <c r="E294" s="7">
        <v>500</v>
      </c>
      <c r="F294" s="7">
        <v>0</v>
      </c>
      <c r="G294" s="1" t="s">
        <v>8081</v>
      </c>
      <c r="H294" s="8" t="s">
        <v>8578</v>
      </c>
      <c r="I294" s="8" t="str">
        <f>INT(Append125[[#This Row],[Restoration Time]]-Append125[[#This Row],[Initial Time]])&amp;" days "&amp;TEXT(Append125[[#This Row],[Restoration Time]]-Append125[[#This Row],[Initial Time]],"hh:mm")</f>
        <v>0 days 02:35</v>
      </c>
      <c r="J294" s="8" t="str">
        <f>_xlfn.DAYS(Append125[[#This Row],[Restoration Time]],Append125[[#This Row],[Initial Time]])&amp;"days"</f>
        <v>0days</v>
      </c>
      <c r="K294" s="8" t="str">
        <f>INT((Append125[[#This Row],[Restoration Time]]-Append125[[#This Row],[Initial Time]])*24)&amp;"hours"</f>
        <v>2hours</v>
      </c>
      <c r="L294" s="8">
        <v>39504.15625</v>
      </c>
      <c r="M294" s="10" t="s">
        <v>8731</v>
      </c>
    </row>
    <row r="295" spans="1:13" x14ac:dyDescent="0.25">
      <c r="A295" s="3">
        <v>39504</v>
      </c>
      <c r="B295" s="1" t="s">
        <v>25</v>
      </c>
      <c r="C295" s="1" t="s">
        <v>1163</v>
      </c>
      <c r="D295" s="1" t="s">
        <v>340</v>
      </c>
      <c r="E295" s="7">
        <v>484</v>
      </c>
      <c r="F295" s="7">
        <v>0</v>
      </c>
      <c r="G295" s="1" t="s">
        <v>8082</v>
      </c>
      <c r="H295" s="8" t="s">
        <v>8579</v>
      </c>
      <c r="I295" s="8" t="e">
        <f>INT(Append125[[#This Row],[Restoration Time]]-Append125[[#This Row],[Initial Time]])&amp;" days "&amp;TEXT(Append125[[#This Row],[Restoration Time]]-Append125[[#This Row],[Initial Time]],"hh:mm")</f>
        <v>#VALUE!</v>
      </c>
      <c r="J295" s="8" t="str">
        <f>_xlfn.DAYS(Append125[[#This Row],[Restoration Time]],Append125[[#This Row],[Initial Time]])&amp;"days"</f>
        <v>0days</v>
      </c>
      <c r="K295" s="8" t="str">
        <f>INT((Append125[[#This Row],[Restoration Time]]-Append125[[#This Row],[Initial Time]])*24)&amp;"hours"</f>
        <v>-3hours</v>
      </c>
      <c r="L295" s="8">
        <v>39504.125</v>
      </c>
      <c r="M295" s="10" t="s">
        <v>809</v>
      </c>
    </row>
    <row r="296" spans="1:13" x14ac:dyDescent="0.25">
      <c r="A296" s="3">
        <v>39504</v>
      </c>
      <c r="B296" s="1" t="s">
        <v>344</v>
      </c>
      <c r="C296" s="1" t="s">
        <v>1166</v>
      </c>
      <c r="D296" s="1" t="s">
        <v>1167</v>
      </c>
      <c r="E296" s="7">
        <v>140</v>
      </c>
      <c r="F296" s="7">
        <v>0</v>
      </c>
      <c r="G296" s="1" t="s">
        <v>8083</v>
      </c>
      <c r="H296" s="8" t="s">
        <v>8577</v>
      </c>
      <c r="I296" s="8" t="str">
        <f>INT(Append125[[#This Row],[Restoration Time]]-Append125[[#This Row],[Initial Time]])&amp;" days "&amp;TEXT(Append125[[#This Row],[Restoration Time]]-Append125[[#This Row],[Initial Time]],"hh:mm")</f>
        <v>0 days 01:01</v>
      </c>
      <c r="J296" s="8" t="str">
        <f>_xlfn.DAYS(Append125[[#This Row],[Restoration Time]],Append125[[#This Row],[Initial Time]])&amp;"days"</f>
        <v>0days</v>
      </c>
      <c r="K296" s="8" t="str">
        <f>INT((Append125[[#This Row],[Restoration Time]]-Append125[[#This Row],[Initial Time]])*24)&amp;"hours"</f>
        <v>1hours</v>
      </c>
      <c r="L296" s="8">
        <v>39504.090277777781</v>
      </c>
      <c r="M296" s="10" t="s">
        <v>8731</v>
      </c>
    </row>
    <row r="297" spans="1:13" x14ac:dyDescent="0.25">
      <c r="A297" s="3">
        <v>39504</v>
      </c>
      <c r="B297" s="1" t="s">
        <v>344</v>
      </c>
      <c r="C297" s="1" t="s">
        <v>1169</v>
      </c>
      <c r="D297" s="1" t="s">
        <v>1167</v>
      </c>
      <c r="E297" s="7">
        <v>318</v>
      </c>
      <c r="F297" s="7">
        <v>0</v>
      </c>
      <c r="G297" s="1" t="s">
        <v>8084</v>
      </c>
      <c r="H297" s="8" t="s">
        <v>8577</v>
      </c>
      <c r="I297" s="8" t="str">
        <f>INT(Append125[[#This Row],[Restoration Time]]-Append125[[#This Row],[Initial Time]])&amp;" days "&amp;TEXT(Append125[[#This Row],[Restoration Time]]-Append125[[#This Row],[Initial Time]],"hh:mm")</f>
        <v>0 days 01:31</v>
      </c>
      <c r="J297" s="8" t="str">
        <f>_xlfn.DAYS(Append125[[#This Row],[Restoration Time]],Append125[[#This Row],[Initial Time]])&amp;"days"</f>
        <v>0days</v>
      </c>
      <c r="K297" s="8" t="str">
        <f>INT((Append125[[#This Row],[Restoration Time]]-Append125[[#This Row],[Initial Time]])*24)&amp;"hours"</f>
        <v>1hours</v>
      </c>
      <c r="L297" s="8">
        <v>39504.111111111109</v>
      </c>
      <c r="M297" s="10" t="s">
        <v>8731</v>
      </c>
    </row>
    <row r="298" spans="1:13" x14ac:dyDescent="0.25">
      <c r="A298" s="3">
        <v>39818</v>
      </c>
      <c r="B298" s="1" t="s">
        <v>429</v>
      </c>
      <c r="C298" s="1" t="s">
        <v>1002</v>
      </c>
      <c r="D298" s="1" t="s">
        <v>17</v>
      </c>
      <c r="E298" s="7">
        <v>0</v>
      </c>
      <c r="F298" s="7">
        <v>0</v>
      </c>
      <c r="G298" s="1" t="s">
        <v>8085</v>
      </c>
      <c r="H298" s="8" t="s">
        <v>8580</v>
      </c>
      <c r="I298" s="8" t="str">
        <f>INT(Append125[[#This Row],[Restoration Time]]-Append125[[#This Row],[Initial Time]])&amp;" days "&amp;TEXT(Append125[[#This Row],[Restoration Time]]-Append125[[#This Row],[Initial Time]],"hh:mm")</f>
        <v>1 days 01:00</v>
      </c>
      <c r="J298" s="8" t="str">
        <f>_xlfn.DAYS(Append125[[#This Row],[Restoration Time]],Append125[[#This Row],[Initial Time]])&amp;"days"</f>
        <v>1days</v>
      </c>
      <c r="K298" s="8" t="str">
        <f>INT((Append125[[#This Row],[Restoration Time]]-Append125[[#This Row],[Initial Time]])*24)&amp;"hours"</f>
        <v>24hours</v>
      </c>
      <c r="L298" s="8">
        <v>39819.25</v>
      </c>
      <c r="M298" s="10" t="s">
        <v>809</v>
      </c>
    </row>
    <row r="299" spans="1:13" x14ac:dyDescent="0.25">
      <c r="A299" s="3">
        <v>39820</v>
      </c>
      <c r="B299" s="1" t="s">
        <v>25</v>
      </c>
      <c r="C299" s="1" t="s">
        <v>1004</v>
      </c>
      <c r="D299" s="1" t="s">
        <v>37</v>
      </c>
      <c r="E299" s="7">
        <v>300</v>
      </c>
      <c r="F299" s="7">
        <v>0</v>
      </c>
      <c r="G299" s="1" t="s">
        <v>8086</v>
      </c>
      <c r="H299" s="8" t="s">
        <v>8581</v>
      </c>
      <c r="I299" s="8" t="str">
        <f>INT(Append125[[#This Row],[Restoration Time]]-Append125[[#This Row],[Initial Time]])&amp;" days "&amp;TEXT(Append125[[#This Row],[Restoration Time]]-Append125[[#This Row],[Initial Time]],"hh:mm")</f>
        <v>0 days 03:05</v>
      </c>
      <c r="J299" s="8" t="str">
        <f>_xlfn.DAYS(Append125[[#This Row],[Restoration Time]],Append125[[#This Row],[Initial Time]])&amp;"days"</f>
        <v>0days</v>
      </c>
      <c r="K299" s="8" t="str">
        <f>INT((Append125[[#This Row],[Restoration Time]]-Append125[[#This Row],[Initial Time]])*24)&amp;"hours"</f>
        <v>3hours</v>
      </c>
      <c r="L299" s="8">
        <v>39820.336805555555</v>
      </c>
      <c r="M299" s="10" t="s">
        <v>809</v>
      </c>
    </row>
    <row r="300" spans="1:13" x14ac:dyDescent="0.25">
      <c r="A300" s="3">
        <v>39821</v>
      </c>
      <c r="B300" s="1" t="s">
        <v>344</v>
      </c>
      <c r="C300" s="1" t="s">
        <v>1007</v>
      </c>
      <c r="D300" s="1" t="s">
        <v>1008</v>
      </c>
      <c r="E300" s="7">
        <v>55</v>
      </c>
      <c r="F300" s="7">
        <v>0</v>
      </c>
      <c r="G300" s="1" t="s">
        <v>8265</v>
      </c>
      <c r="H300" s="8" t="s">
        <v>8582</v>
      </c>
      <c r="I300" s="8" t="str">
        <f>INT(Append125[[#This Row],[Restoration Time]]-Append125[[#This Row],[Initial Time]])&amp;" days "&amp;TEXT(Append125[[#This Row],[Restoration Time]]-Append125[[#This Row],[Initial Time]],"hh:mm")</f>
        <v>0 days 23:39</v>
      </c>
      <c r="J300" s="8" t="str">
        <f>_xlfn.DAYS(Append125[[#This Row],[Restoration Time]],Append125[[#This Row],[Initial Time]])&amp;"days"</f>
        <v>1days</v>
      </c>
      <c r="K300" s="8" t="str">
        <f>INT((Append125[[#This Row],[Restoration Time]]-Append125[[#This Row],[Initial Time]])*24)&amp;"hours"</f>
        <v>23hours</v>
      </c>
      <c r="L300" s="8">
        <v>39822.475694444445</v>
      </c>
      <c r="M300" s="10" t="s">
        <v>8731</v>
      </c>
    </row>
    <row r="301" spans="1:13" x14ac:dyDescent="0.25">
      <c r="A301" s="3">
        <v>39830</v>
      </c>
      <c r="B301" s="1" t="s">
        <v>30</v>
      </c>
      <c r="C301" s="1" t="s">
        <v>1010</v>
      </c>
      <c r="D301" s="1" t="s">
        <v>87</v>
      </c>
      <c r="E301" s="7">
        <v>0</v>
      </c>
      <c r="F301" s="7">
        <v>0</v>
      </c>
      <c r="G301" s="1" t="s">
        <v>8266</v>
      </c>
      <c r="H301" s="8" t="s">
        <v>8583</v>
      </c>
      <c r="I301" s="8" t="str">
        <f>INT(Append125[[#This Row],[Restoration Time]]-Append125[[#This Row],[Initial Time]])&amp;" days "&amp;TEXT(Append125[[#This Row],[Restoration Time]]-Append125[[#This Row],[Initial Time]],"hh:mm")</f>
        <v>8 days 00:00</v>
      </c>
      <c r="J301" s="8" t="str">
        <f>_xlfn.DAYS(Append125[[#This Row],[Restoration Time]],Append125[[#This Row],[Initial Time]])&amp;"days"</f>
        <v>8days</v>
      </c>
      <c r="K301" s="8" t="str">
        <f>INT((Append125[[#This Row],[Restoration Time]]-Append125[[#This Row],[Initial Time]])*24)&amp;"hours"</f>
        <v>192hours</v>
      </c>
      <c r="L301" s="8">
        <v>39838.333333333336</v>
      </c>
      <c r="M301" s="10" t="s">
        <v>8731</v>
      </c>
    </row>
    <row r="302" spans="1:13" x14ac:dyDescent="0.25">
      <c r="A302" s="3">
        <v>39835</v>
      </c>
      <c r="B302" s="1" t="s">
        <v>30</v>
      </c>
      <c r="C302" s="1" t="s">
        <v>1012</v>
      </c>
      <c r="D302" s="1" t="s">
        <v>1013</v>
      </c>
      <c r="E302" s="7">
        <v>50</v>
      </c>
      <c r="F302" s="7">
        <v>0</v>
      </c>
      <c r="G302" s="1" t="s">
        <v>8087</v>
      </c>
      <c r="H302" s="8" t="s">
        <v>8584</v>
      </c>
      <c r="I302" s="8" t="str">
        <f>INT(Append125[[#This Row],[Restoration Time]]-Append125[[#This Row],[Initial Time]])&amp;" days "&amp;TEXT(Append125[[#This Row],[Restoration Time]]-Append125[[#This Row],[Initial Time]],"hh:mm")</f>
        <v>0 days 01:05</v>
      </c>
      <c r="J302" s="8" t="str">
        <f>_xlfn.DAYS(Append125[[#This Row],[Restoration Time]],Append125[[#This Row],[Initial Time]])&amp;"days"</f>
        <v>0days</v>
      </c>
      <c r="K302" s="8" t="str">
        <f>INT((Append125[[#This Row],[Restoration Time]]-Append125[[#This Row],[Initial Time]])*24)&amp;"hours"</f>
        <v>1hours</v>
      </c>
      <c r="L302" s="8">
        <v>39835.211805555555</v>
      </c>
      <c r="M302" s="10" t="s">
        <v>8731</v>
      </c>
    </row>
    <row r="303" spans="1:13" x14ac:dyDescent="0.25">
      <c r="A303" s="3">
        <v>39840</v>
      </c>
      <c r="B303" s="1" t="s">
        <v>30</v>
      </c>
      <c r="C303" s="1" t="s">
        <v>1028</v>
      </c>
      <c r="D303" s="1" t="s">
        <v>1029</v>
      </c>
      <c r="E303" s="7">
        <v>0</v>
      </c>
      <c r="F303" s="7">
        <v>0</v>
      </c>
      <c r="G303" s="1" t="s">
        <v>8267</v>
      </c>
      <c r="H303" s="8" t="s">
        <v>8585</v>
      </c>
      <c r="I303" s="8" t="str">
        <f>INT(Append125[[#This Row],[Restoration Time]]-Append125[[#This Row],[Initial Time]])&amp;" days "&amp;TEXT(Append125[[#This Row],[Restoration Time]]-Append125[[#This Row],[Initial Time]],"hh:mm")</f>
        <v>2 days 05:17</v>
      </c>
      <c r="J303" s="8" t="str">
        <f>_xlfn.DAYS(Append125[[#This Row],[Restoration Time]],Append125[[#This Row],[Initial Time]])&amp;"days"</f>
        <v>2days</v>
      </c>
      <c r="K303" s="8" t="str">
        <f>INT((Append125[[#This Row],[Restoration Time]]-Append125[[#This Row],[Initial Time]])*24)&amp;"hours"</f>
        <v>53hours</v>
      </c>
      <c r="L303" s="8">
        <v>39842.375</v>
      </c>
      <c r="M303" s="10" t="s">
        <v>809</v>
      </c>
    </row>
    <row r="304" spans="1:13" x14ac:dyDescent="0.25">
      <c r="A304" s="3">
        <v>39840</v>
      </c>
      <c r="B304" s="1" t="s">
        <v>25</v>
      </c>
      <c r="C304" s="1" t="s">
        <v>1025</v>
      </c>
      <c r="D304" s="1" t="s">
        <v>76</v>
      </c>
      <c r="E304" s="7">
        <v>0</v>
      </c>
      <c r="F304" s="7">
        <v>0</v>
      </c>
      <c r="G304" s="1" t="s">
        <v>8088</v>
      </c>
      <c r="H304" s="8" t="s">
        <v>8586</v>
      </c>
      <c r="I304" s="8" t="str">
        <f>INT(Append125[[#This Row],[Restoration Time]]-Append125[[#This Row],[Initial Time]])&amp;" days "&amp;TEXT(Append125[[#This Row],[Restoration Time]]-Append125[[#This Row],[Initial Time]],"hh:mm")</f>
        <v>7 days 03:14</v>
      </c>
      <c r="J304" s="8" t="str">
        <f>_xlfn.DAYS(Append125[[#This Row],[Restoration Time]],Append125[[#This Row],[Initial Time]])&amp;"days"</f>
        <v>7days</v>
      </c>
      <c r="K304" s="8" t="str">
        <f>INT((Append125[[#This Row],[Restoration Time]]-Append125[[#This Row],[Initial Time]])*24)&amp;"hours"</f>
        <v>171hours</v>
      </c>
      <c r="L304" s="8">
        <v>39847.208333333336</v>
      </c>
      <c r="M304" s="10" t="s">
        <v>809</v>
      </c>
    </row>
    <row r="305" spans="1:13" x14ac:dyDescent="0.25">
      <c r="A305" s="3">
        <v>39840</v>
      </c>
      <c r="B305" s="1" t="s">
        <v>25</v>
      </c>
      <c r="C305" s="1" t="s">
        <v>1033</v>
      </c>
      <c r="D305" s="1" t="s">
        <v>76</v>
      </c>
      <c r="E305" s="7">
        <v>850</v>
      </c>
      <c r="F305" s="7">
        <v>0</v>
      </c>
      <c r="G305" s="1" t="s">
        <v>8089</v>
      </c>
      <c r="H305" s="8" t="s">
        <v>8587</v>
      </c>
      <c r="I305" s="8" t="str">
        <f>INT(Append125[[#This Row],[Restoration Time]]-Append125[[#This Row],[Initial Time]])&amp;" days "&amp;TEXT(Append125[[#This Row],[Restoration Time]]-Append125[[#This Row],[Initial Time]],"hh:mm")</f>
        <v>0 days 00:32</v>
      </c>
      <c r="J305" s="8" t="str">
        <f>_xlfn.DAYS(Append125[[#This Row],[Restoration Time]],Append125[[#This Row],[Initial Time]])&amp;"days"</f>
        <v>0days</v>
      </c>
      <c r="K305" s="8" t="str">
        <f>INT((Append125[[#This Row],[Restoration Time]]-Append125[[#This Row],[Initial Time]])*24)&amp;"hours"</f>
        <v>0hours</v>
      </c>
      <c r="L305" s="8">
        <v>39840.428472222222</v>
      </c>
      <c r="M305" s="10" t="s">
        <v>809</v>
      </c>
    </row>
    <row r="306" spans="1:13" x14ac:dyDescent="0.25">
      <c r="A306" s="3">
        <v>39840</v>
      </c>
      <c r="B306" s="1" t="s">
        <v>25</v>
      </c>
      <c r="C306" s="1" t="s">
        <v>1025</v>
      </c>
      <c r="D306" s="1" t="s">
        <v>76</v>
      </c>
      <c r="E306" s="7">
        <v>600</v>
      </c>
      <c r="F306" s="7">
        <v>0</v>
      </c>
      <c r="G306" s="1" t="s">
        <v>8268</v>
      </c>
      <c r="H306" s="8" t="s">
        <v>8588</v>
      </c>
      <c r="I306" s="8" t="str">
        <f>INT(Append125[[#This Row],[Restoration Time]]-Append125[[#This Row],[Initial Time]])&amp;" days "&amp;TEXT(Append125[[#This Row],[Restoration Time]]-Append125[[#This Row],[Initial Time]],"hh:mm")</f>
        <v>1 days 21:00</v>
      </c>
      <c r="J306" s="8" t="str">
        <f>_xlfn.DAYS(Append125[[#This Row],[Restoration Time]],Append125[[#This Row],[Initial Time]])&amp;"days"</f>
        <v>2days</v>
      </c>
      <c r="K306" s="8" t="str">
        <f>INT((Append125[[#This Row],[Restoration Time]]-Append125[[#This Row],[Initial Time]])*24)&amp;"hours"</f>
        <v>45hours</v>
      </c>
      <c r="L306" s="8">
        <v>39842.25</v>
      </c>
      <c r="M306" s="10" t="s">
        <v>809</v>
      </c>
    </row>
    <row r="307" spans="1:13" x14ac:dyDescent="0.25">
      <c r="A307" s="3">
        <v>39840</v>
      </c>
      <c r="B307" s="1" t="s">
        <v>25</v>
      </c>
      <c r="C307" s="1" t="s">
        <v>1017</v>
      </c>
      <c r="D307" s="1" t="s">
        <v>76</v>
      </c>
      <c r="E307" s="7">
        <v>600</v>
      </c>
      <c r="F307" s="7">
        <v>0</v>
      </c>
      <c r="G307" s="1" t="s">
        <v>8090</v>
      </c>
      <c r="H307" s="8" t="s">
        <v>8589</v>
      </c>
      <c r="I307" s="8" t="str">
        <f>INT(Append125[[#This Row],[Restoration Time]]-Append125[[#This Row],[Initial Time]])&amp;" days "&amp;TEXT(Append125[[#This Row],[Restoration Time]]-Append125[[#This Row],[Initial Time]],"hh:mm")</f>
        <v>4 days 00:12</v>
      </c>
      <c r="J307" s="8" t="str">
        <f>_xlfn.DAYS(Append125[[#This Row],[Restoration Time]],Append125[[#This Row],[Initial Time]])&amp;"days"</f>
        <v>4days</v>
      </c>
      <c r="K307" s="8" t="str">
        <f>INT((Append125[[#This Row],[Restoration Time]]-Append125[[#This Row],[Initial Time]])*24)&amp;"hours"</f>
        <v>96hours</v>
      </c>
      <c r="L307" s="8">
        <v>39844.21875</v>
      </c>
      <c r="M307" s="10" t="s">
        <v>809</v>
      </c>
    </row>
    <row r="308" spans="1:13" x14ac:dyDescent="0.25">
      <c r="A308" s="3">
        <v>39840</v>
      </c>
      <c r="B308" s="1" t="s">
        <v>30</v>
      </c>
      <c r="C308" s="1" t="s">
        <v>49</v>
      </c>
      <c r="D308" s="1" t="s">
        <v>76</v>
      </c>
      <c r="E308" s="7">
        <v>0</v>
      </c>
      <c r="F308" s="7">
        <v>0</v>
      </c>
      <c r="G308" s="1" t="s">
        <v>8091</v>
      </c>
      <c r="H308" s="8" t="s">
        <v>8590</v>
      </c>
      <c r="I308" s="8" t="str">
        <f>INT(Append125[[#This Row],[Restoration Time]]-Append125[[#This Row],[Initial Time]])&amp;" days "&amp;TEXT(Append125[[#This Row],[Restoration Time]]-Append125[[#This Row],[Initial Time]],"hh:mm")</f>
        <v>1 days 23:30</v>
      </c>
      <c r="J308" s="8" t="str">
        <f>_xlfn.DAYS(Append125[[#This Row],[Restoration Time]],Append125[[#This Row],[Initial Time]])&amp;"days"</f>
        <v>2days</v>
      </c>
      <c r="K308" s="8" t="str">
        <f>INT((Append125[[#This Row],[Restoration Time]]-Append125[[#This Row],[Initial Time]])*24)&amp;"hours"</f>
        <v>47hours</v>
      </c>
      <c r="L308" s="8">
        <v>39842.1875</v>
      </c>
      <c r="M308" s="10" t="s">
        <v>809</v>
      </c>
    </row>
    <row r="309" spans="1:13" x14ac:dyDescent="0.25">
      <c r="A309" s="3">
        <v>39840</v>
      </c>
      <c r="B309" s="1" t="s">
        <v>25</v>
      </c>
      <c r="C309" s="1" t="s">
        <v>1022</v>
      </c>
      <c r="D309" s="1" t="s">
        <v>13</v>
      </c>
      <c r="E309" s="7">
        <v>200</v>
      </c>
      <c r="F309" s="7">
        <v>0</v>
      </c>
      <c r="G309" s="1" t="s">
        <v>8092</v>
      </c>
      <c r="H309" s="8" t="s">
        <v>8591</v>
      </c>
      <c r="I309" s="8" t="str">
        <f>INT(Append125[[#This Row],[Restoration Time]]-Append125[[#This Row],[Initial Time]])&amp;" days "&amp;TEXT(Append125[[#This Row],[Restoration Time]]-Append125[[#This Row],[Initial Time]],"hh:mm")</f>
        <v>2 days 19:00</v>
      </c>
      <c r="J309" s="8" t="str">
        <f>_xlfn.DAYS(Append125[[#This Row],[Restoration Time]],Append125[[#This Row],[Initial Time]])&amp;"days"</f>
        <v>3days</v>
      </c>
      <c r="K309" s="8" t="str">
        <f>INT((Append125[[#This Row],[Restoration Time]]-Append125[[#This Row],[Initial Time]])*24)&amp;"hours"</f>
        <v>66hours</v>
      </c>
      <c r="L309" s="8">
        <v>39843.25</v>
      </c>
      <c r="M309" s="10" t="s">
        <v>809</v>
      </c>
    </row>
    <row r="310" spans="1:13" x14ac:dyDescent="0.25">
      <c r="A310" s="3">
        <v>39840</v>
      </c>
      <c r="B310" s="1" t="s">
        <v>25</v>
      </c>
      <c r="C310" s="1" t="s">
        <v>1020</v>
      </c>
      <c r="D310" s="1" t="s">
        <v>76</v>
      </c>
      <c r="E310" s="7">
        <v>350</v>
      </c>
      <c r="F310" s="7">
        <v>0</v>
      </c>
      <c r="G310" s="1" t="s">
        <v>8093</v>
      </c>
      <c r="H310" s="8" t="s">
        <v>8592</v>
      </c>
      <c r="I310" s="8" t="str">
        <f>INT(Append125[[#This Row],[Restoration Time]]-Append125[[#This Row],[Initial Time]])&amp;" days "&amp;TEXT(Append125[[#This Row],[Restoration Time]]-Append125[[#This Row],[Initial Time]],"hh:mm")</f>
        <v>8 days 00:20</v>
      </c>
      <c r="J310" s="8" t="str">
        <f>_xlfn.DAYS(Append125[[#This Row],[Restoration Time]],Append125[[#This Row],[Initial Time]])&amp;"days"</f>
        <v>8days</v>
      </c>
      <c r="K310" s="8" t="str">
        <f>INT((Append125[[#This Row],[Restoration Time]]-Append125[[#This Row],[Initial Time]])*24)&amp;"hours"</f>
        <v>192hours</v>
      </c>
      <c r="L310" s="8">
        <v>39848.3125</v>
      </c>
      <c r="M310" s="10" t="s">
        <v>809</v>
      </c>
    </row>
    <row r="311" spans="1:13" x14ac:dyDescent="0.25">
      <c r="A311" s="3">
        <v>39841</v>
      </c>
      <c r="B311" s="1" t="s">
        <v>30</v>
      </c>
      <c r="C311" s="1" t="s">
        <v>1046</v>
      </c>
      <c r="D311" s="1" t="s">
        <v>1029</v>
      </c>
      <c r="E311" s="7">
        <v>0</v>
      </c>
      <c r="F311" s="7">
        <v>0</v>
      </c>
      <c r="G311" s="1" t="s">
        <v>8269</v>
      </c>
      <c r="H311" s="8" t="s">
        <v>8593</v>
      </c>
      <c r="I311" s="8" t="str">
        <f>INT(Append125[[#This Row],[Restoration Time]]-Append125[[#This Row],[Initial Time]])&amp;" days "&amp;TEXT(Append125[[#This Row],[Restoration Time]]-Append125[[#This Row],[Initial Time]],"hh:mm")</f>
        <v>16 days 00:13</v>
      </c>
      <c r="J311" s="8" t="str">
        <f>_xlfn.DAYS(Append125[[#This Row],[Restoration Time]],Append125[[#This Row],[Initial Time]])&amp;"days"</f>
        <v>16days</v>
      </c>
      <c r="K311" s="8" t="str">
        <f>INT((Append125[[#This Row],[Restoration Time]]-Append125[[#This Row],[Initial Time]])*24)&amp;"hours"</f>
        <v>384hours</v>
      </c>
      <c r="L311" s="8">
        <v>39857.335416666669</v>
      </c>
      <c r="M311" s="10" t="s">
        <v>809</v>
      </c>
    </row>
    <row r="312" spans="1:13" x14ac:dyDescent="0.25">
      <c r="A312" s="3">
        <v>39841</v>
      </c>
      <c r="B312" s="1" t="s">
        <v>25</v>
      </c>
      <c r="C312" s="1" t="s">
        <v>1047</v>
      </c>
      <c r="D312" s="1" t="s">
        <v>76</v>
      </c>
      <c r="E312" s="7">
        <v>0</v>
      </c>
      <c r="F312" s="7">
        <v>0</v>
      </c>
      <c r="G312" s="1" t="s">
        <v>8270</v>
      </c>
      <c r="H312" s="8" t="s">
        <v>8594</v>
      </c>
      <c r="I312" s="8" t="str">
        <f>INT(Append125[[#This Row],[Restoration Time]]-Append125[[#This Row],[Initial Time]])&amp;" days "&amp;TEXT(Append125[[#This Row],[Restoration Time]]-Append125[[#This Row],[Initial Time]],"hh:mm")</f>
        <v>7 days 23:00</v>
      </c>
      <c r="J312" s="8" t="str">
        <f>_xlfn.DAYS(Append125[[#This Row],[Restoration Time]],Append125[[#This Row],[Initial Time]])&amp;"days"</f>
        <v>8days</v>
      </c>
      <c r="K312" s="8" t="str">
        <f>INT((Append125[[#This Row],[Restoration Time]]-Append125[[#This Row],[Initial Time]])*24)&amp;"hours"</f>
        <v>191hours</v>
      </c>
      <c r="L312" s="8">
        <v>39849.333333333336</v>
      </c>
      <c r="M312" s="10" t="s">
        <v>809</v>
      </c>
    </row>
    <row r="313" spans="1:13" x14ac:dyDescent="0.25">
      <c r="A313" s="3">
        <v>39841</v>
      </c>
      <c r="B313" s="1" t="s">
        <v>30</v>
      </c>
      <c r="C313" s="1" t="s">
        <v>1049</v>
      </c>
      <c r="D313" s="1" t="s">
        <v>1029</v>
      </c>
      <c r="E313" s="7">
        <v>0</v>
      </c>
      <c r="F313" s="7">
        <v>0</v>
      </c>
      <c r="G313" s="1" t="s">
        <v>8094</v>
      </c>
      <c r="H313" s="8" t="s">
        <v>8595</v>
      </c>
      <c r="I313" s="8" t="str">
        <f>INT(Append125[[#This Row],[Restoration Time]]-Append125[[#This Row],[Initial Time]])&amp;" days "&amp;TEXT(Append125[[#This Row],[Restoration Time]]-Append125[[#This Row],[Initial Time]],"hh:mm")</f>
        <v>1 days 23:20</v>
      </c>
      <c r="J313" s="8" t="str">
        <f>_xlfn.DAYS(Append125[[#This Row],[Restoration Time]],Append125[[#This Row],[Initial Time]])&amp;"days"</f>
        <v>2days</v>
      </c>
      <c r="K313" s="8" t="str">
        <f>INT((Append125[[#This Row],[Restoration Time]]-Append125[[#This Row],[Initial Time]])*24)&amp;"hours"</f>
        <v>47hours</v>
      </c>
      <c r="L313" s="8">
        <v>39843.388888888891</v>
      </c>
      <c r="M313" s="10" t="s">
        <v>809</v>
      </c>
    </row>
    <row r="314" spans="1:13" x14ac:dyDescent="0.25">
      <c r="A314" s="3">
        <v>39841</v>
      </c>
      <c r="B314" s="1" t="s">
        <v>30</v>
      </c>
      <c r="C314" s="1" t="s">
        <v>1043</v>
      </c>
      <c r="D314" s="1" t="s">
        <v>76</v>
      </c>
      <c r="E314" s="7">
        <v>506</v>
      </c>
      <c r="F314" s="7">
        <v>0</v>
      </c>
      <c r="G314" s="1" t="s">
        <v>8095</v>
      </c>
      <c r="H314" s="8" t="s">
        <v>8596</v>
      </c>
      <c r="I314" s="8" t="str">
        <f>INT(Append125[[#This Row],[Restoration Time]]-Append125[[#This Row],[Initial Time]])&amp;" days "&amp;TEXT(Append125[[#This Row],[Restoration Time]]-Append125[[#This Row],[Initial Time]],"hh:mm")</f>
        <v>8 days 00:00</v>
      </c>
      <c r="J314" s="8" t="str">
        <f>_xlfn.DAYS(Append125[[#This Row],[Restoration Time]],Append125[[#This Row],[Initial Time]])&amp;"days"</f>
        <v>8days</v>
      </c>
      <c r="K314" s="8" t="str">
        <f>INT((Append125[[#This Row],[Restoration Time]]-Append125[[#This Row],[Initial Time]])*24)&amp;"hours"</f>
        <v>192hours</v>
      </c>
      <c r="L314" s="8">
        <v>39849.25</v>
      </c>
      <c r="M314" s="10" t="s">
        <v>809</v>
      </c>
    </row>
    <row r="315" spans="1:13" x14ac:dyDescent="0.25">
      <c r="A315" s="3">
        <v>39841</v>
      </c>
      <c r="B315" s="1" t="s">
        <v>30</v>
      </c>
      <c r="C315" s="1" t="s">
        <v>1036</v>
      </c>
      <c r="D315" s="1" t="s">
        <v>13</v>
      </c>
      <c r="E315" s="7">
        <v>300</v>
      </c>
      <c r="F315" s="7">
        <v>0</v>
      </c>
      <c r="G315" s="1" t="s">
        <v>8094</v>
      </c>
      <c r="H315" s="8" t="s">
        <v>8597</v>
      </c>
      <c r="I315" s="8" t="str">
        <f>INT(Append125[[#This Row],[Restoration Time]]-Append125[[#This Row],[Initial Time]])&amp;" days "&amp;TEXT(Append125[[#This Row],[Restoration Time]]-Append125[[#This Row],[Initial Time]],"hh:mm")</f>
        <v>1 days 21:10</v>
      </c>
      <c r="J315" s="8" t="str">
        <f>_xlfn.DAYS(Append125[[#This Row],[Restoration Time]],Append125[[#This Row],[Initial Time]])&amp;"days"</f>
        <v>2days</v>
      </c>
      <c r="K315" s="8" t="str">
        <f>INT((Append125[[#This Row],[Restoration Time]]-Append125[[#This Row],[Initial Time]])*24)&amp;"hours"</f>
        <v>45hours</v>
      </c>
      <c r="L315" s="8">
        <v>39843.388888888891</v>
      </c>
      <c r="M315" s="10" t="s">
        <v>809</v>
      </c>
    </row>
    <row r="316" spans="1:13" x14ac:dyDescent="0.25">
      <c r="A316" s="3">
        <v>39841</v>
      </c>
      <c r="B316" s="1" t="s">
        <v>30</v>
      </c>
      <c r="C316" s="1" t="s">
        <v>1039</v>
      </c>
      <c r="D316" s="1" t="s">
        <v>13</v>
      </c>
      <c r="E316" s="7">
        <v>0</v>
      </c>
      <c r="F316" s="7">
        <v>0</v>
      </c>
      <c r="G316" s="1" t="s">
        <v>8269</v>
      </c>
      <c r="H316" s="8" t="s">
        <v>8598</v>
      </c>
      <c r="I316" s="8" t="str">
        <f>INT(Append125[[#This Row],[Restoration Time]]-Append125[[#This Row],[Initial Time]])&amp;" days "&amp;TEXT(Append125[[#This Row],[Restoration Time]]-Append125[[#This Row],[Initial Time]],"hh:mm")</f>
        <v>16 days 05:03</v>
      </c>
      <c r="J316" s="8" t="str">
        <f>_xlfn.DAYS(Append125[[#This Row],[Restoration Time]],Append125[[#This Row],[Initial Time]])&amp;"days"</f>
        <v>16days</v>
      </c>
      <c r="K316" s="8" t="str">
        <f>INT((Append125[[#This Row],[Restoration Time]]-Append125[[#This Row],[Initial Time]])*24)&amp;"hours"</f>
        <v>389hours</v>
      </c>
      <c r="L316" s="8">
        <v>39857.335416666669</v>
      </c>
      <c r="M316" s="10" t="s">
        <v>809</v>
      </c>
    </row>
    <row r="317" spans="1:13" x14ac:dyDescent="0.25">
      <c r="A317" s="3">
        <v>39841</v>
      </c>
      <c r="B317" s="1" t="s">
        <v>30</v>
      </c>
      <c r="C317" s="1" t="s">
        <v>1041</v>
      </c>
      <c r="D317" s="1" t="s">
        <v>76</v>
      </c>
      <c r="E317" s="7">
        <v>21</v>
      </c>
      <c r="F317" s="7">
        <v>0</v>
      </c>
      <c r="G317" s="1" t="s">
        <v>8096</v>
      </c>
      <c r="H317" s="8" t="s">
        <v>8599</v>
      </c>
      <c r="I317" s="8" t="str">
        <f>INT(Append125[[#This Row],[Restoration Time]]-Append125[[#This Row],[Initial Time]])&amp;" days "&amp;TEXT(Append125[[#This Row],[Restoration Time]]-Append125[[#This Row],[Initial Time]],"hh:mm")</f>
        <v>10 days 01:00</v>
      </c>
      <c r="J317" s="8" t="str">
        <f>_xlfn.DAYS(Append125[[#This Row],[Restoration Time]],Append125[[#This Row],[Initial Time]])&amp;"days"</f>
        <v>10days</v>
      </c>
      <c r="K317" s="8" t="str">
        <f>INT((Append125[[#This Row],[Restoration Time]]-Append125[[#This Row],[Initial Time]])*24)&amp;"hours"</f>
        <v>241hours</v>
      </c>
      <c r="L317" s="8">
        <v>39851.208333333336</v>
      </c>
      <c r="M317" s="10" t="s">
        <v>809</v>
      </c>
    </row>
    <row r="318" spans="1:13" x14ac:dyDescent="0.25">
      <c r="A318" s="3">
        <v>39855</v>
      </c>
      <c r="B318" s="1" t="s">
        <v>30</v>
      </c>
      <c r="C318" s="1" t="s">
        <v>49</v>
      </c>
      <c r="D318" s="1" t="s">
        <v>28</v>
      </c>
      <c r="E318" s="7">
        <v>0</v>
      </c>
      <c r="F318" s="7">
        <v>0</v>
      </c>
      <c r="G318" s="1" t="s">
        <v>8271</v>
      </c>
      <c r="H318" s="8" t="s">
        <v>8600</v>
      </c>
      <c r="I318" s="8" t="str">
        <f>INT(Append125[[#This Row],[Restoration Time]]-Append125[[#This Row],[Initial Time]])&amp;" days "&amp;TEXT(Append125[[#This Row],[Restoration Time]]-Append125[[#This Row],[Initial Time]],"hh:mm")</f>
        <v>1 days 04:00</v>
      </c>
      <c r="J318" s="8" t="str">
        <f>_xlfn.DAYS(Append125[[#This Row],[Restoration Time]],Append125[[#This Row],[Initial Time]])&amp;"days"</f>
        <v>1days</v>
      </c>
      <c r="K318" s="8" t="str">
        <f>INT((Append125[[#This Row],[Restoration Time]]-Append125[[#This Row],[Initial Time]])*24)&amp;"hours"</f>
        <v>28hours</v>
      </c>
      <c r="L318" s="8">
        <v>39856.458333333336</v>
      </c>
      <c r="M318" s="10" t="s">
        <v>809</v>
      </c>
    </row>
    <row r="319" spans="1:13" x14ac:dyDescent="0.25">
      <c r="A319" s="3">
        <v>39855</v>
      </c>
      <c r="B319" s="1" t="s">
        <v>30</v>
      </c>
      <c r="C319" s="1" t="s">
        <v>1049</v>
      </c>
      <c r="D319" s="1" t="s">
        <v>28</v>
      </c>
      <c r="E319" s="7">
        <v>350</v>
      </c>
      <c r="F319" s="7">
        <v>0</v>
      </c>
      <c r="G319" s="1" t="s">
        <v>8097</v>
      </c>
      <c r="H319" s="8" t="s">
        <v>8601</v>
      </c>
      <c r="I319" s="8" t="str">
        <f>INT(Append125[[#This Row],[Restoration Time]]-Append125[[#This Row],[Initial Time]])&amp;" days "&amp;TEXT(Append125[[#This Row],[Restoration Time]]-Append125[[#This Row],[Initial Time]],"hh:mm")</f>
        <v>1 days 03:00</v>
      </c>
      <c r="J319" s="8" t="str">
        <f>_xlfn.DAYS(Append125[[#This Row],[Restoration Time]],Append125[[#This Row],[Initial Time]])&amp;"days"</f>
        <v>1days</v>
      </c>
      <c r="K319" s="8" t="str">
        <f>INT((Append125[[#This Row],[Restoration Time]]-Append125[[#This Row],[Initial Time]])*24)&amp;"hours"</f>
        <v>27hours</v>
      </c>
      <c r="L319" s="8">
        <v>39856.5</v>
      </c>
      <c r="M319" s="10" t="s">
        <v>809</v>
      </c>
    </row>
    <row r="320" spans="1:13" x14ac:dyDescent="0.25">
      <c r="A320" s="3">
        <v>39855</v>
      </c>
      <c r="B320" s="1" t="s">
        <v>30</v>
      </c>
      <c r="C320" s="1" t="s">
        <v>5984</v>
      </c>
      <c r="D320" s="1" t="s">
        <v>28</v>
      </c>
      <c r="E320" s="7">
        <v>0</v>
      </c>
      <c r="F320" s="7">
        <v>0</v>
      </c>
      <c r="G320" s="1" t="s">
        <v>8098</v>
      </c>
      <c r="H320" s="8" t="s">
        <v>8602</v>
      </c>
      <c r="I320" s="8" t="str">
        <f>INT(Append125[[#This Row],[Restoration Time]]-Append125[[#This Row],[Initial Time]])&amp;" days "&amp;TEXT(Append125[[#This Row],[Restoration Time]]-Append125[[#This Row],[Initial Time]],"hh:mm")</f>
        <v>5 days 01:52</v>
      </c>
      <c r="J320" s="8" t="str">
        <f>_xlfn.DAYS(Append125[[#This Row],[Restoration Time]],Append125[[#This Row],[Initial Time]])&amp;"days"</f>
        <v>5days</v>
      </c>
      <c r="K320" s="8" t="str">
        <f>INT((Append125[[#This Row],[Restoration Time]]-Append125[[#This Row],[Initial Time]])*24)&amp;"hours"</f>
        <v>121hours</v>
      </c>
      <c r="L320" s="8">
        <v>39860.340277777781</v>
      </c>
      <c r="M320" s="10" t="s">
        <v>809</v>
      </c>
    </row>
    <row r="321" spans="1:13" x14ac:dyDescent="0.25">
      <c r="A321" s="3">
        <v>39855</v>
      </c>
      <c r="B321" s="1" t="s">
        <v>429</v>
      </c>
      <c r="C321" s="1" t="s">
        <v>129</v>
      </c>
      <c r="D321" s="1" t="s">
        <v>37</v>
      </c>
      <c r="E321" s="7">
        <v>350</v>
      </c>
      <c r="F321" s="7">
        <v>0</v>
      </c>
      <c r="G321" s="1" t="s">
        <v>8099</v>
      </c>
      <c r="H321" s="8" t="s">
        <v>8603</v>
      </c>
      <c r="I321" s="8" t="str">
        <f>INT(Append125[[#This Row],[Restoration Time]]-Append125[[#This Row],[Initial Time]])&amp;" days "&amp;TEXT(Append125[[#This Row],[Restoration Time]]-Append125[[#This Row],[Initial Time]],"hh:mm")</f>
        <v>0 days 09:30</v>
      </c>
      <c r="J321" s="8" t="str">
        <f>_xlfn.DAYS(Append125[[#This Row],[Restoration Time]],Append125[[#This Row],[Initial Time]])&amp;"days"</f>
        <v>0days</v>
      </c>
      <c r="K321" s="8" t="str">
        <f>INT((Append125[[#This Row],[Restoration Time]]-Append125[[#This Row],[Initial Time]])*24)&amp;"hours"</f>
        <v>9hours</v>
      </c>
      <c r="L321" s="8">
        <v>39855.5</v>
      </c>
      <c r="M321" s="10" t="s">
        <v>809</v>
      </c>
    </row>
    <row r="322" spans="1:13" x14ac:dyDescent="0.25">
      <c r="A322" s="3">
        <v>39855</v>
      </c>
      <c r="B322" s="1" t="s">
        <v>30</v>
      </c>
      <c r="C322" s="1" t="s">
        <v>1052</v>
      </c>
      <c r="D322" s="1" t="s">
        <v>28</v>
      </c>
      <c r="E322" s="7">
        <v>0</v>
      </c>
      <c r="F322" s="7">
        <v>0</v>
      </c>
      <c r="G322" s="1" t="s">
        <v>8100</v>
      </c>
      <c r="H322" s="8" t="s">
        <v>8604</v>
      </c>
      <c r="I322" s="8" t="str">
        <f>INT(Append125[[#This Row],[Restoration Time]]-Append125[[#This Row],[Initial Time]])&amp;" days "&amp;TEXT(Append125[[#This Row],[Restoration Time]]-Append125[[#This Row],[Initial Time]],"hh:mm")</f>
        <v>1 days 23:00</v>
      </c>
      <c r="J322" s="8" t="str">
        <f>_xlfn.DAYS(Append125[[#This Row],[Restoration Time]],Append125[[#This Row],[Initial Time]])&amp;"days"</f>
        <v>2days</v>
      </c>
      <c r="K322" s="8" t="str">
        <f>INT((Append125[[#This Row],[Restoration Time]]-Append125[[#This Row],[Initial Time]])*24)&amp;"hours"</f>
        <v>47hours</v>
      </c>
      <c r="L322" s="8">
        <v>39857.208333333336</v>
      </c>
      <c r="M322" s="10" t="s">
        <v>809</v>
      </c>
    </row>
    <row r="323" spans="1:13" x14ac:dyDescent="0.25">
      <c r="A323" s="3">
        <v>39856</v>
      </c>
      <c r="B323" s="1" t="s">
        <v>30</v>
      </c>
      <c r="C323" s="1" t="s">
        <v>5989</v>
      </c>
      <c r="D323" s="1" t="s">
        <v>37</v>
      </c>
      <c r="E323" s="7">
        <v>130</v>
      </c>
      <c r="F323" s="7">
        <v>0</v>
      </c>
      <c r="G323" s="1" t="s">
        <v>8101</v>
      </c>
      <c r="H323" s="8" t="s">
        <v>8605</v>
      </c>
      <c r="I323" s="8" t="str">
        <f>INT(Append125[[#This Row],[Restoration Time]]-Append125[[#This Row],[Initial Time]])&amp;" days "&amp;TEXT(Append125[[#This Row],[Restoration Time]]-Append125[[#This Row],[Initial Time]],"hh:mm")</f>
        <v>3 days 02:00</v>
      </c>
      <c r="J323" s="8" t="str">
        <f>_xlfn.DAYS(Append125[[#This Row],[Restoration Time]],Append125[[#This Row],[Initial Time]])&amp;"days"</f>
        <v>3days</v>
      </c>
      <c r="K323" s="8" t="str">
        <f>INT((Append125[[#This Row],[Restoration Time]]-Append125[[#This Row],[Initial Time]])*24)&amp;"hours"</f>
        <v>73hours</v>
      </c>
      <c r="L323" s="8">
        <v>39859.416666666664</v>
      </c>
      <c r="M323" s="10" t="s">
        <v>809</v>
      </c>
    </row>
    <row r="324" spans="1:13" x14ac:dyDescent="0.25">
      <c r="A324" s="3">
        <v>39856</v>
      </c>
      <c r="B324" s="1" t="s">
        <v>30</v>
      </c>
      <c r="C324" s="1" t="s">
        <v>5987</v>
      </c>
      <c r="D324" s="1" t="s">
        <v>37</v>
      </c>
      <c r="E324" s="7">
        <v>168</v>
      </c>
      <c r="F324" s="7">
        <v>0</v>
      </c>
      <c r="G324" s="1" t="s">
        <v>8272</v>
      </c>
      <c r="H324" s="8" t="s">
        <v>8606</v>
      </c>
      <c r="I324" s="8" t="str">
        <f>INT(Append125[[#This Row],[Restoration Time]]-Append125[[#This Row],[Initial Time]])&amp;" days "&amp;TEXT(Append125[[#This Row],[Restoration Time]]-Append125[[#This Row],[Initial Time]],"hh:mm")</f>
        <v>0 days 03:30</v>
      </c>
      <c r="J324" s="8" t="str">
        <f>_xlfn.DAYS(Append125[[#This Row],[Restoration Time]],Append125[[#This Row],[Initial Time]])&amp;"days"</f>
        <v>0days</v>
      </c>
      <c r="K324" s="8" t="str">
        <f>INT((Append125[[#This Row],[Restoration Time]]-Append125[[#This Row],[Initial Time]])*24)&amp;"hours"</f>
        <v>3hours</v>
      </c>
      <c r="L324" s="8">
        <v>39856.25</v>
      </c>
      <c r="M324" s="10" t="s">
        <v>809</v>
      </c>
    </row>
    <row r="325" spans="1:13" x14ac:dyDescent="0.25">
      <c r="A325" s="3">
        <v>39857</v>
      </c>
      <c r="B325" s="1" t="s">
        <v>30</v>
      </c>
      <c r="C325" s="1" t="s">
        <v>5987</v>
      </c>
      <c r="D325" s="1" t="s">
        <v>37</v>
      </c>
      <c r="E325" s="7">
        <v>168</v>
      </c>
      <c r="F325" s="7">
        <v>0</v>
      </c>
      <c r="G325" s="1" t="s">
        <v>8273</v>
      </c>
      <c r="H325" s="8" t="s">
        <v>8607</v>
      </c>
      <c r="I325" s="8" t="str">
        <f>INT(Append125[[#This Row],[Restoration Time]]-Append125[[#This Row],[Initial Time]])&amp;" days "&amp;TEXT(Append125[[#This Row],[Restoration Time]]-Append125[[#This Row],[Initial Time]],"hh:mm")</f>
        <v>2 days 00:30</v>
      </c>
      <c r="J325" s="8" t="str">
        <f>_xlfn.DAYS(Append125[[#This Row],[Restoration Time]],Append125[[#This Row],[Initial Time]])&amp;"days"</f>
        <v>2days</v>
      </c>
      <c r="K325" s="8" t="str">
        <f>INT((Append125[[#This Row],[Restoration Time]]-Append125[[#This Row],[Initial Time]])*24)&amp;"hours"</f>
        <v>48hours</v>
      </c>
      <c r="L325" s="8">
        <v>39859.125</v>
      </c>
      <c r="M325" s="10" t="s">
        <v>809</v>
      </c>
    </row>
    <row r="326" spans="1:13" x14ac:dyDescent="0.25">
      <c r="A326" s="3">
        <v>39867</v>
      </c>
      <c r="B326" s="1" t="s">
        <v>39</v>
      </c>
      <c r="C326" s="1" t="s">
        <v>5993</v>
      </c>
      <c r="D326" s="1" t="s">
        <v>1029</v>
      </c>
      <c r="E326" s="7">
        <v>0</v>
      </c>
      <c r="F326" s="7">
        <v>0</v>
      </c>
      <c r="G326" s="1" t="s">
        <v>8102</v>
      </c>
      <c r="H326" s="8" t="s">
        <v>8608</v>
      </c>
      <c r="I326" s="8" t="str">
        <f>INT(Append125[[#This Row],[Restoration Time]]-Append125[[#This Row],[Initial Time]])&amp;" days "&amp;TEXT(Append125[[#This Row],[Restoration Time]]-Append125[[#This Row],[Initial Time]],"hh:mm")</f>
        <v>0 days 23:08</v>
      </c>
      <c r="J326" s="8" t="str">
        <f>_xlfn.DAYS(Append125[[#This Row],[Restoration Time]],Append125[[#This Row],[Initial Time]])&amp;"days"</f>
        <v>1days</v>
      </c>
      <c r="K326" s="8" t="str">
        <f>INT((Append125[[#This Row],[Restoration Time]]-Append125[[#This Row],[Initial Time]])*24)&amp;"hours"</f>
        <v>23hours</v>
      </c>
      <c r="L326" s="8">
        <v>39868.073611111111</v>
      </c>
      <c r="M326" s="10" t="s">
        <v>809</v>
      </c>
    </row>
    <row r="327" spans="1:13" x14ac:dyDescent="0.25">
      <c r="A327" s="3">
        <v>39873</v>
      </c>
      <c r="B327" s="1" t="s">
        <v>25</v>
      </c>
      <c r="C327" s="1" t="s">
        <v>6001</v>
      </c>
      <c r="D327" s="1" t="s">
        <v>1029</v>
      </c>
      <c r="E327" s="7">
        <v>1000</v>
      </c>
      <c r="F327" s="7">
        <v>0</v>
      </c>
      <c r="G327" s="1" t="s">
        <v>8103</v>
      </c>
      <c r="H327" s="8" t="s">
        <v>8609</v>
      </c>
      <c r="I327" s="8" t="str">
        <f>INT(Append125[[#This Row],[Restoration Time]]-Append125[[#This Row],[Initial Time]])&amp;" days "&amp;TEXT(Append125[[#This Row],[Restoration Time]]-Append125[[#This Row],[Initial Time]],"hh:mm")</f>
        <v>1 days 19:12</v>
      </c>
      <c r="J327" s="8" t="str">
        <f>_xlfn.DAYS(Append125[[#This Row],[Restoration Time]],Append125[[#This Row],[Initial Time]])&amp;"days"</f>
        <v>2days</v>
      </c>
      <c r="K327" s="8" t="str">
        <f>INT((Append125[[#This Row],[Restoration Time]]-Append125[[#This Row],[Initial Time]])*24)&amp;"hours"</f>
        <v>43hours</v>
      </c>
      <c r="L327" s="8">
        <v>39875.17083333333</v>
      </c>
      <c r="M327" s="10" t="s">
        <v>809</v>
      </c>
    </row>
    <row r="328" spans="1:13" x14ac:dyDescent="0.25">
      <c r="A328" s="3">
        <v>39873</v>
      </c>
      <c r="B328" s="1" t="s">
        <v>25</v>
      </c>
      <c r="C328" s="1" t="s">
        <v>6003</v>
      </c>
      <c r="D328" s="1" t="s">
        <v>13</v>
      </c>
      <c r="E328" s="7">
        <v>210</v>
      </c>
      <c r="F328" s="7">
        <v>0</v>
      </c>
      <c r="G328" s="1" t="s">
        <v>8104</v>
      </c>
      <c r="H328" s="8" t="s">
        <v>8610</v>
      </c>
      <c r="I328" s="8" t="str">
        <f>INT(Append125[[#This Row],[Restoration Time]]-Append125[[#This Row],[Initial Time]])&amp;" days "&amp;TEXT(Append125[[#This Row],[Restoration Time]]-Append125[[#This Row],[Initial Time]],"hh:mm")</f>
        <v>1 days 20:00</v>
      </c>
      <c r="J328" s="8" t="str">
        <f>_xlfn.DAYS(Append125[[#This Row],[Restoration Time]],Append125[[#This Row],[Initial Time]])&amp;"days"</f>
        <v>2days</v>
      </c>
      <c r="K328" s="8" t="str">
        <f>INT((Append125[[#This Row],[Restoration Time]]-Append125[[#This Row],[Initial Time]])*24)&amp;"hours"</f>
        <v>44hours</v>
      </c>
      <c r="L328" s="8">
        <v>39875.25</v>
      </c>
      <c r="M328" s="10" t="s">
        <v>809</v>
      </c>
    </row>
    <row r="329" spans="1:13" x14ac:dyDescent="0.25">
      <c r="A329" s="3">
        <v>39873</v>
      </c>
      <c r="B329" s="1" t="s">
        <v>10</v>
      </c>
      <c r="C329" s="1" t="s">
        <v>5996</v>
      </c>
      <c r="D329" s="1" t="s">
        <v>1008</v>
      </c>
      <c r="E329" s="7">
        <v>250</v>
      </c>
      <c r="F329" s="7">
        <v>0</v>
      </c>
      <c r="G329" s="1" t="s">
        <v>8274</v>
      </c>
      <c r="H329" s="8" t="s">
        <v>8611</v>
      </c>
      <c r="I329" s="8" t="e">
        <f>INT(Append125[[#This Row],[Restoration Time]]-Append125[[#This Row],[Initial Time]])&amp;" days "&amp;TEXT(Append125[[#This Row],[Restoration Time]]-Append125[[#This Row],[Initial Time]],"hh:mm")</f>
        <v>#VALUE!</v>
      </c>
      <c r="J329" s="8" t="str">
        <f>_xlfn.DAYS(Append125[[#This Row],[Restoration Time]],Append125[[#This Row],[Initial Time]])&amp;"days"</f>
        <v>0days</v>
      </c>
      <c r="K329" s="8" t="str">
        <f>INT((Append125[[#This Row],[Restoration Time]]-Append125[[#This Row],[Initial Time]])*24)&amp;"hours"</f>
        <v>-10hours</v>
      </c>
      <c r="L329" s="8">
        <v>39873.125</v>
      </c>
      <c r="M329" s="10" t="s">
        <v>8731</v>
      </c>
    </row>
    <row r="330" spans="1:13" x14ac:dyDescent="0.25">
      <c r="A330" s="3">
        <v>39873</v>
      </c>
      <c r="B330" s="1" t="s">
        <v>25</v>
      </c>
      <c r="C330" s="1" t="s">
        <v>5998</v>
      </c>
      <c r="D330" s="1" t="s">
        <v>50</v>
      </c>
      <c r="E330" s="7">
        <v>75</v>
      </c>
      <c r="F330" s="7">
        <v>0</v>
      </c>
      <c r="G330" s="1" t="s">
        <v>8105</v>
      </c>
      <c r="H330" s="8" t="s">
        <v>8612</v>
      </c>
      <c r="I330" s="8" t="str">
        <f>INT(Append125[[#This Row],[Restoration Time]]-Append125[[#This Row],[Initial Time]])&amp;" days "&amp;TEXT(Append125[[#This Row],[Restoration Time]]-Append125[[#This Row],[Initial Time]],"hh:mm")</f>
        <v>0 days 07:25</v>
      </c>
      <c r="J330" s="8" t="str">
        <f>_xlfn.DAYS(Append125[[#This Row],[Restoration Time]],Append125[[#This Row],[Initial Time]])&amp;"days"</f>
        <v>0days</v>
      </c>
      <c r="K330" s="8" t="str">
        <f>INT((Append125[[#This Row],[Restoration Time]]-Append125[[#This Row],[Initial Time]])*24)&amp;"hours"</f>
        <v>7hours</v>
      </c>
      <c r="L330" s="8">
        <v>39873.475694444445</v>
      </c>
      <c r="M330" s="10" t="s">
        <v>809</v>
      </c>
    </row>
    <row r="331" spans="1:13" x14ac:dyDescent="0.25">
      <c r="A331" s="3">
        <v>39875</v>
      </c>
      <c r="B331" s="1" t="s">
        <v>30</v>
      </c>
      <c r="C331" s="1" t="s">
        <v>1301</v>
      </c>
      <c r="D331" s="1" t="s">
        <v>6006</v>
      </c>
      <c r="E331" s="7">
        <v>378</v>
      </c>
      <c r="F331" s="7">
        <v>0</v>
      </c>
      <c r="G331" s="1" t="s">
        <v>8275</v>
      </c>
      <c r="H331" s="8" t="s">
        <v>8613</v>
      </c>
      <c r="I331" s="8" t="str">
        <f>INT(Append125[[#This Row],[Restoration Time]]-Append125[[#This Row],[Initial Time]])&amp;" days "&amp;TEXT(Append125[[#This Row],[Restoration Time]]-Append125[[#This Row],[Initial Time]],"hh:mm")</f>
        <v>53 days 23:17</v>
      </c>
      <c r="J331" s="8" t="str">
        <f>_xlfn.DAYS(Append125[[#This Row],[Restoration Time]],Append125[[#This Row],[Initial Time]])&amp;"days"</f>
        <v>54days</v>
      </c>
      <c r="K331" s="8" t="str">
        <f>INT((Append125[[#This Row],[Restoration Time]]-Append125[[#This Row],[Initial Time]])*24)&amp;"hours"</f>
        <v>1295hours</v>
      </c>
      <c r="L331" s="8">
        <v>39929.253472222219</v>
      </c>
      <c r="M331" s="10" t="s">
        <v>8731</v>
      </c>
    </row>
    <row r="332" spans="1:13" x14ac:dyDescent="0.25">
      <c r="A332" s="3">
        <v>40184</v>
      </c>
      <c r="B332" s="1" t="s">
        <v>1054</v>
      </c>
      <c r="C332" s="1" t="s">
        <v>1055</v>
      </c>
      <c r="D332" s="1" t="s">
        <v>1056</v>
      </c>
      <c r="E332" s="7">
        <v>0</v>
      </c>
      <c r="F332" s="7">
        <v>0</v>
      </c>
      <c r="G332" s="1" t="s">
        <v>8106</v>
      </c>
      <c r="H332" s="8" t="s">
        <v>8614</v>
      </c>
      <c r="I332" s="8" t="str">
        <f>INT(Append125[[#This Row],[Restoration Time]]-Append125[[#This Row],[Initial Time]])&amp;" days "&amp;TEXT(Append125[[#This Row],[Restoration Time]]-Append125[[#This Row],[Initial Time]],"hh:mm")</f>
        <v>2 days 00:00</v>
      </c>
      <c r="J332" s="8" t="str">
        <f>_xlfn.DAYS(Append125[[#This Row],[Restoration Time]],Append125[[#This Row],[Initial Time]])&amp;"days"</f>
        <v>2days</v>
      </c>
      <c r="K332" s="8" t="str">
        <f>INT((Append125[[#This Row],[Restoration Time]]-Append125[[#This Row],[Initial Time]])*24)&amp;"hours"</f>
        <v>48hours</v>
      </c>
      <c r="L332" s="8">
        <v>40186.25</v>
      </c>
      <c r="M332" s="10" t="s">
        <v>8731</v>
      </c>
    </row>
    <row r="333" spans="1:13" x14ac:dyDescent="0.25">
      <c r="A333" s="3">
        <v>40189</v>
      </c>
      <c r="B333" s="1" t="s">
        <v>344</v>
      </c>
      <c r="C333" s="1" t="s">
        <v>1060</v>
      </c>
      <c r="D333" s="1" t="s">
        <v>1061</v>
      </c>
      <c r="E333" s="7">
        <v>0</v>
      </c>
      <c r="F333" s="7">
        <v>0</v>
      </c>
      <c r="G333" s="1" t="s">
        <v>8276</v>
      </c>
      <c r="H333" s="8" t="s">
        <v>8615</v>
      </c>
      <c r="I333" s="8" t="str">
        <f>INT(Append125[[#This Row],[Restoration Time]]-Append125[[#This Row],[Initial Time]])&amp;" days "&amp;TEXT(Append125[[#This Row],[Restoration Time]]-Append125[[#This Row],[Initial Time]],"hh:mm")</f>
        <v>0 days 06:12</v>
      </c>
      <c r="J333" s="8" t="str">
        <f>_xlfn.DAYS(Append125[[#This Row],[Restoration Time]],Append125[[#This Row],[Initial Time]])&amp;"days"</f>
        <v>0days</v>
      </c>
      <c r="K333" s="8" t="str">
        <f>INT((Append125[[#This Row],[Restoration Time]]-Append125[[#This Row],[Initial Time]])*24)&amp;"hours"</f>
        <v>6hours</v>
      </c>
      <c r="L333" s="8">
        <v>40189.414583333331</v>
      </c>
      <c r="M333" s="10" t="s">
        <v>8731</v>
      </c>
    </row>
    <row r="334" spans="1:13" x14ac:dyDescent="0.25">
      <c r="A334" s="3">
        <v>40196</v>
      </c>
      <c r="B334" s="1" t="s">
        <v>1063</v>
      </c>
      <c r="C334" s="1" t="s">
        <v>203</v>
      </c>
      <c r="D334" s="1" t="s">
        <v>17</v>
      </c>
      <c r="E334" s="7">
        <v>290</v>
      </c>
      <c r="F334" s="7">
        <v>0</v>
      </c>
      <c r="G334" s="1" t="s">
        <v>8277</v>
      </c>
      <c r="H334" s="8" t="s">
        <v>8616</v>
      </c>
      <c r="I334" s="8" t="str">
        <f>INT(Append125[[#This Row],[Restoration Time]]-Append125[[#This Row],[Initial Time]])&amp;" days "&amp;TEXT(Append125[[#This Row],[Restoration Time]]-Append125[[#This Row],[Initial Time]],"hh:mm")</f>
        <v>9 days 20:30</v>
      </c>
      <c r="J334" s="8" t="str">
        <f>_xlfn.DAYS(Append125[[#This Row],[Restoration Time]],Append125[[#This Row],[Initial Time]])&amp;"days"</f>
        <v>10days</v>
      </c>
      <c r="K334" s="8" t="str">
        <f>INT((Append125[[#This Row],[Restoration Time]]-Append125[[#This Row],[Initial Time]])*24)&amp;"hours"</f>
        <v>236hours</v>
      </c>
      <c r="L334" s="8">
        <v>40206.333333333336</v>
      </c>
      <c r="M334" s="10" t="s">
        <v>809</v>
      </c>
    </row>
    <row r="335" spans="1:13" x14ac:dyDescent="0.25">
      <c r="A335" s="3">
        <v>40197</v>
      </c>
      <c r="B335" s="1" t="s">
        <v>1068</v>
      </c>
      <c r="C335" s="1" t="s">
        <v>1070</v>
      </c>
      <c r="D335" s="1" t="s">
        <v>17</v>
      </c>
      <c r="E335" s="7">
        <v>2650</v>
      </c>
      <c r="F335" s="7">
        <v>0</v>
      </c>
      <c r="G335" s="1" t="s">
        <v>8107</v>
      </c>
      <c r="H335" s="8" t="s">
        <v>8617</v>
      </c>
      <c r="I335" s="8" t="str">
        <f>INT(Append125[[#This Row],[Restoration Time]]-Append125[[#This Row],[Initial Time]])&amp;" days "&amp;TEXT(Append125[[#This Row],[Restoration Time]]-Append125[[#This Row],[Initial Time]],"hh:mm")</f>
        <v>1 days 00:30</v>
      </c>
      <c r="J335" s="8" t="str">
        <f>_xlfn.DAYS(Append125[[#This Row],[Restoration Time]],Append125[[#This Row],[Initial Time]])&amp;"days"</f>
        <v>1days</v>
      </c>
      <c r="K335" s="8" t="str">
        <f>INT((Append125[[#This Row],[Restoration Time]]-Append125[[#This Row],[Initial Time]])*24)&amp;"hours"</f>
        <v>24hours</v>
      </c>
      <c r="L335" s="8">
        <v>40198.125</v>
      </c>
      <c r="M335" s="10" t="s">
        <v>809</v>
      </c>
    </row>
    <row r="336" spans="1:13" x14ac:dyDescent="0.25">
      <c r="A336" s="3">
        <v>40197</v>
      </c>
      <c r="B336" s="1" t="s">
        <v>1063</v>
      </c>
      <c r="C336" s="1" t="s">
        <v>1066</v>
      </c>
      <c r="D336" s="1" t="s">
        <v>17</v>
      </c>
      <c r="E336" s="7">
        <v>300</v>
      </c>
      <c r="F336" s="7">
        <v>0</v>
      </c>
      <c r="G336" s="1" t="s">
        <v>8108</v>
      </c>
      <c r="H336" s="8" t="s">
        <v>8618</v>
      </c>
      <c r="I336" s="8" t="str">
        <f>INT(Append125[[#This Row],[Restoration Time]]-Append125[[#This Row],[Initial Time]])&amp;" days "&amp;TEXT(Append125[[#This Row],[Restoration Time]]-Append125[[#This Row],[Initial Time]],"hh:mm")</f>
        <v>0 days 04:54</v>
      </c>
      <c r="J336" s="8" t="str">
        <f>_xlfn.DAYS(Append125[[#This Row],[Restoration Time]],Append125[[#This Row],[Initial Time]])&amp;"days"</f>
        <v>0days</v>
      </c>
      <c r="K336" s="8" t="str">
        <f>INT((Append125[[#This Row],[Restoration Time]]-Append125[[#This Row],[Initial Time]])*24)&amp;"hours"</f>
        <v>4hours</v>
      </c>
      <c r="L336" s="8">
        <v>40197.51666666667</v>
      </c>
      <c r="M336" s="10" t="s">
        <v>809</v>
      </c>
    </row>
    <row r="337" spans="1:13" x14ac:dyDescent="0.25">
      <c r="A337" s="3">
        <v>40198</v>
      </c>
      <c r="B337" s="1" t="s">
        <v>1063</v>
      </c>
      <c r="C337" s="1" t="s">
        <v>137</v>
      </c>
      <c r="D337" s="1" t="s">
        <v>17</v>
      </c>
      <c r="E337" s="7">
        <v>0</v>
      </c>
      <c r="F337" s="7">
        <v>0</v>
      </c>
      <c r="G337" s="1" t="s">
        <v>8109</v>
      </c>
      <c r="H337" s="8" t="s">
        <v>8619</v>
      </c>
      <c r="I337" s="8" t="str">
        <f>INT(Append125[[#This Row],[Restoration Time]]-Append125[[#This Row],[Initial Time]])&amp;" days "&amp;TEXT(Append125[[#This Row],[Restoration Time]]-Append125[[#This Row],[Initial Time]],"hh:mm")</f>
        <v>4 days 05:10</v>
      </c>
      <c r="J337" s="8" t="str">
        <f>_xlfn.DAYS(Append125[[#This Row],[Restoration Time]],Append125[[#This Row],[Initial Time]])&amp;"days"</f>
        <v>4days</v>
      </c>
      <c r="K337" s="8" t="str">
        <f>INT((Append125[[#This Row],[Restoration Time]]-Append125[[#This Row],[Initial Time]])*24)&amp;"hours"</f>
        <v>101hours</v>
      </c>
      <c r="L337" s="8">
        <v>40202.256944444445</v>
      </c>
      <c r="M337" s="10" t="s">
        <v>809</v>
      </c>
    </row>
    <row r="338" spans="1:13" x14ac:dyDescent="0.25">
      <c r="A338" s="3">
        <v>40206</v>
      </c>
      <c r="B338" s="1" t="s">
        <v>1073</v>
      </c>
      <c r="C338" s="1" t="s">
        <v>390</v>
      </c>
      <c r="D338" s="1" t="s">
        <v>76</v>
      </c>
      <c r="E338" s="7">
        <v>0</v>
      </c>
      <c r="F338" s="7">
        <v>0</v>
      </c>
      <c r="G338" s="1" t="s">
        <v>8110</v>
      </c>
      <c r="H338" s="8" t="s">
        <v>8620</v>
      </c>
      <c r="I338" s="8" t="str">
        <f>INT(Append125[[#This Row],[Restoration Time]]-Append125[[#This Row],[Initial Time]])&amp;" days "&amp;TEXT(Append125[[#This Row],[Restoration Time]]-Append125[[#This Row],[Initial Time]],"hh:mm")</f>
        <v>5 days 00:00</v>
      </c>
      <c r="J338" s="8" t="str">
        <f>_xlfn.DAYS(Append125[[#This Row],[Restoration Time]],Append125[[#This Row],[Initial Time]])&amp;"days"</f>
        <v>5days</v>
      </c>
      <c r="K338" s="8" t="str">
        <f>INT((Append125[[#This Row],[Restoration Time]]-Append125[[#This Row],[Initial Time]])*24)&amp;"hours"</f>
        <v>120hours</v>
      </c>
      <c r="L338" s="8">
        <v>40211.5</v>
      </c>
      <c r="M338" s="10" t="s">
        <v>809</v>
      </c>
    </row>
    <row r="339" spans="1:13" x14ac:dyDescent="0.25">
      <c r="A339" s="3">
        <v>40210</v>
      </c>
      <c r="B339" s="1" t="s">
        <v>1075</v>
      </c>
      <c r="C339" s="1" t="s">
        <v>390</v>
      </c>
      <c r="D339" s="1" t="s">
        <v>1077</v>
      </c>
      <c r="E339" s="7">
        <v>30</v>
      </c>
      <c r="F339" s="7">
        <v>0</v>
      </c>
      <c r="G339" s="1" t="s">
        <v>8111</v>
      </c>
      <c r="H339" s="8" t="s">
        <v>8621</v>
      </c>
      <c r="I339" s="8" t="str">
        <f>INT(Append125[[#This Row],[Restoration Time]]-Append125[[#This Row],[Initial Time]])&amp;" days "&amp;TEXT(Append125[[#This Row],[Restoration Time]]-Append125[[#This Row],[Initial Time]],"hh:mm")</f>
        <v>0 days 02:28</v>
      </c>
      <c r="J339" s="8" t="str">
        <f>_xlfn.DAYS(Append125[[#This Row],[Restoration Time]],Append125[[#This Row],[Initial Time]])&amp;"days"</f>
        <v>0days</v>
      </c>
      <c r="K339" s="8" t="str">
        <f>INT((Append125[[#This Row],[Restoration Time]]-Append125[[#This Row],[Initial Time]])*24)&amp;"hours"</f>
        <v>2hours</v>
      </c>
      <c r="L339" s="8">
        <v>40210.208333333336</v>
      </c>
      <c r="M339" s="10" t="s">
        <v>809</v>
      </c>
    </row>
    <row r="340" spans="1:13" x14ac:dyDescent="0.25">
      <c r="A340" s="3">
        <v>40214</v>
      </c>
      <c r="B340" s="1" t="s">
        <v>1079</v>
      </c>
      <c r="C340" s="1" t="s">
        <v>1086</v>
      </c>
      <c r="D340" s="1" t="s">
        <v>13</v>
      </c>
      <c r="E340" s="7">
        <v>0</v>
      </c>
      <c r="F340" s="7">
        <v>0</v>
      </c>
      <c r="G340" s="1" t="s">
        <v>8097</v>
      </c>
      <c r="H340" s="8" t="s">
        <v>8622</v>
      </c>
      <c r="I340" s="8" t="str">
        <f>INT(Append125[[#This Row],[Restoration Time]]-Append125[[#This Row],[Initial Time]])&amp;" days "&amp;TEXT(Append125[[#This Row],[Restoration Time]]-Append125[[#This Row],[Initial Time]],"hh:mm")</f>
        <v>7 days 01:30</v>
      </c>
      <c r="J340" s="8" t="str">
        <f>_xlfn.DAYS(Append125[[#This Row],[Restoration Time]],Append125[[#This Row],[Initial Time]])&amp;"days"</f>
        <v>7days</v>
      </c>
      <c r="K340" s="8" t="str">
        <f>INT((Append125[[#This Row],[Restoration Time]]-Append125[[#This Row],[Initial Time]])*24)&amp;"hours"</f>
        <v>169hours</v>
      </c>
      <c r="L340" s="8">
        <v>40221.5</v>
      </c>
      <c r="M340" s="10" t="s">
        <v>809</v>
      </c>
    </row>
    <row r="341" spans="1:13" x14ac:dyDescent="0.25">
      <c r="A341" s="3">
        <v>40214</v>
      </c>
      <c r="B341" s="1" t="s">
        <v>1088</v>
      </c>
      <c r="C341" s="1" t="s">
        <v>1090</v>
      </c>
      <c r="D341" s="1" t="s">
        <v>13</v>
      </c>
      <c r="E341" s="7">
        <v>0</v>
      </c>
      <c r="F341" s="7">
        <v>0</v>
      </c>
      <c r="G341" s="1" t="s">
        <v>8278</v>
      </c>
      <c r="H341" s="8" t="s">
        <v>8623</v>
      </c>
      <c r="I341" s="8" t="str">
        <f>INT(Append125[[#This Row],[Restoration Time]]-Append125[[#This Row],[Initial Time]])&amp;" days "&amp;TEXT(Append125[[#This Row],[Restoration Time]]-Append125[[#This Row],[Initial Time]],"hh:mm")</f>
        <v>1 days 15:08</v>
      </c>
      <c r="J341" s="8" t="str">
        <f>_xlfn.DAYS(Append125[[#This Row],[Restoration Time]],Append125[[#This Row],[Initial Time]])&amp;"days"</f>
        <v>2days</v>
      </c>
      <c r="K341" s="8" t="str">
        <f>INT((Append125[[#This Row],[Restoration Time]]-Append125[[#This Row],[Initial Time]])*24)&amp;"hours"</f>
        <v>39hours</v>
      </c>
      <c r="L341" s="8">
        <v>40216.109722222223</v>
      </c>
      <c r="M341" s="10" t="s">
        <v>809</v>
      </c>
    </row>
    <row r="342" spans="1:13" x14ac:dyDescent="0.25">
      <c r="A342" s="3">
        <v>40214</v>
      </c>
      <c r="B342" s="1" t="s">
        <v>1079</v>
      </c>
      <c r="C342" s="1" t="s">
        <v>1083</v>
      </c>
      <c r="D342" s="1" t="s">
        <v>13</v>
      </c>
      <c r="E342" s="7">
        <v>0</v>
      </c>
      <c r="F342" s="7">
        <v>0</v>
      </c>
      <c r="G342" s="1" t="s">
        <v>8112</v>
      </c>
      <c r="H342" s="8" t="s">
        <v>8624</v>
      </c>
      <c r="I342" s="8" t="str">
        <f>INT(Append125[[#This Row],[Restoration Time]]-Append125[[#This Row],[Initial Time]])&amp;" days "&amp;TEXT(Append125[[#This Row],[Restoration Time]]-Append125[[#This Row],[Initial Time]],"hh:mm")</f>
        <v>6 days 20:46</v>
      </c>
      <c r="J342" s="8" t="str">
        <f>_xlfn.DAYS(Append125[[#This Row],[Restoration Time]],Append125[[#This Row],[Initial Time]])&amp;"days"</f>
        <v>7days</v>
      </c>
      <c r="K342" s="8" t="str">
        <f>INT((Append125[[#This Row],[Restoration Time]]-Append125[[#This Row],[Initial Time]])*24)&amp;"hours"</f>
        <v>164hours</v>
      </c>
      <c r="L342" s="8">
        <v>40221.156944444447</v>
      </c>
      <c r="M342" s="10" t="s">
        <v>809</v>
      </c>
    </row>
    <row r="343" spans="1:13" x14ac:dyDescent="0.25">
      <c r="A343" s="3">
        <v>40214</v>
      </c>
      <c r="B343" s="1" t="s">
        <v>1079</v>
      </c>
      <c r="C343" s="1" t="s">
        <v>1080</v>
      </c>
      <c r="D343" s="1" t="s">
        <v>13</v>
      </c>
      <c r="E343" s="7">
        <v>0</v>
      </c>
      <c r="F343" s="7">
        <v>0</v>
      </c>
      <c r="G343" s="1" t="s">
        <v>8113</v>
      </c>
      <c r="H343" s="8" t="s">
        <v>8625</v>
      </c>
      <c r="I343" s="8" t="str">
        <f>INT(Append125[[#This Row],[Restoration Time]]-Append125[[#This Row],[Initial Time]])&amp;" days "&amp;TEXT(Append125[[#This Row],[Restoration Time]]-Append125[[#This Row],[Initial Time]],"hh:mm")</f>
        <v>8 days 01:00</v>
      </c>
      <c r="J343" s="8" t="str">
        <f>_xlfn.DAYS(Append125[[#This Row],[Restoration Time]],Append125[[#This Row],[Initial Time]])&amp;"days"</f>
        <v>8days</v>
      </c>
      <c r="K343" s="8" t="str">
        <f>INT((Append125[[#This Row],[Restoration Time]]-Append125[[#This Row],[Initial Time]])*24)&amp;"hours"</f>
        <v>192hours</v>
      </c>
      <c r="L343" s="8">
        <v>40222.166666666664</v>
      </c>
      <c r="M343" s="10" t="s">
        <v>809</v>
      </c>
    </row>
    <row r="344" spans="1:13" x14ac:dyDescent="0.25">
      <c r="A344" s="3">
        <v>40214</v>
      </c>
      <c r="B344" s="1" t="s">
        <v>294</v>
      </c>
      <c r="C344" s="1" t="s">
        <v>149</v>
      </c>
      <c r="D344" s="1" t="s">
        <v>13</v>
      </c>
      <c r="E344" s="7">
        <v>500</v>
      </c>
      <c r="F344" s="7">
        <v>0</v>
      </c>
      <c r="G344" s="1" t="s">
        <v>8096</v>
      </c>
      <c r="H344" s="8" t="s">
        <v>8626</v>
      </c>
      <c r="I344" s="8" t="str">
        <f>INT(Append125[[#This Row],[Restoration Time]]-Append125[[#This Row],[Initial Time]])&amp;" days "&amp;TEXT(Append125[[#This Row],[Restoration Time]]-Append125[[#This Row],[Initial Time]],"hh:mm")</f>
        <v>1 days 22:12</v>
      </c>
      <c r="J344" s="8" t="str">
        <f>_xlfn.DAYS(Append125[[#This Row],[Restoration Time]],Append125[[#This Row],[Initial Time]])&amp;"days"</f>
        <v>2days</v>
      </c>
      <c r="K344" s="8" t="str">
        <f>INT((Append125[[#This Row],[Restoration Time]]-Append125[[#This Row],[Initial Time]])*24)&amp;"hours"</f>
        <v>46hours</v>
      </c>
      <c r="L344" s="8">
        <v>40216.208333333336</v>
      </c>
      <c r="M344" s="10" t="s">
        <v>809</v>
      </c>
    </row>
    <row r="345" spans="1:13" x14ac:dyDescent="0.25">
      <c r="A345" s="3">
        <v>40215</v>
      </c>
      <c r="B345" s="1" t="s">
        <v>1079</v>
      </c>
      <c r="C345" s="1" t="s">
        <v>1094</v>
      </c>
      <c r="D345" s="1" t="s">
        <v>13</v>
      </c>
      <c r="E345" s="7">
        <v>0</v>
      </c>
      <c r="F345" s="7">
        <v>0</v>
      </c>
      <c r="G345" s="1" t="s">
        <v>8279</v>
      </c>
      <c r="H345" s="8" t="s">
        <v>8627</v>
      </c>
      <c r="I345" s="8" t="str">
        <f>INT(Append125[[#This Row],[Restoration Time]]-Append125[[#This Row],[Initial Time]])&amp;" days "&amp;TEXT(Append125[[#This Row],[Restoration Time]]-Append125[[#This Row],[Initial Time]],"hh:mm")</f>
        <v>0 days 01:00</v>
      </c>
      <c r="J345" s="8" t="str">
        <f>_xlfn.DAYS(Append125[[#This Row],[Restoration Time]],Append125[[#This Row],[Initial Time]])&amp;"days"</f>
        <v>0days</v>
      </c>
      <c r="K345" s="8" t="str">
        <f>INT((Append125[[#This Row],[Restoration Time]]-Append125[[#This Row],[Initial Time]])*24)&amp;"hours"</f>
        <v>0hours</v>
      </c>
      <c r="L345" s="8">
        <v>40215.375</v>
      </c>
      <c r="M345" s="10" t="s">
        <v>809</v>
      </c>
    </row>
    <row r="346" spans="1:13" x14ac:dyDescent="0.25">
      <c r="A346" s="3">
        <v>40215</v>
      </c>
      <c r="B346" s="1" t="s">
        <v>294</v>
      </c>
      <c r="C346" s="1" t="s">
        <v>1092</v>
      </c>
      <c r="D346" s="1" t="s">
        <v>13</v>
      </c>
      <c r="E346" s="7">
        <v>600</v>
      </c>
      <c r="F346" s="7">
        <v>0</v>
      </c>
      <c r="G346" s="1" t="s">
        <v>8280</v>
      </c>
      <c r="H346" s="8" t="s">
        <v>8628</v>
      </c>
      <c r="I346" s="8" t="str">
        <f>INT(Append125[[#This Row],[Restoration Time]]-Append125[[#This Row],[Initial Time]])&amp;" days "&amp;TEXT(Append125[[#This Row],[Restoration Time]]-Append125[[#This Row],[Initial Time]],"hh:mm")</f>
        <v>1 days 04:30</v>
      </c>
      <c r="J346" s="8" t="str">
        <f>_xlfn.DAYS(Append125[[#This Row],[Restoration Time]],Append125[[#This Row],[Initial Time]])&amp;"days"</f>
        <v>1days</v>
      </c>
      <c r="K346" s="8" t="str">
        <f>INT((Append125[[#This Row],[Restoration Time]]-Append125[[#This Row],[Initial Time]])*24)&amp;"hours"</f>
        <v>28hours</v>
      </c>
      <c r="L346" s="8">
        <v>40216.291666666664</v>
      </c>
      <c r="M346" s="10" t="s">
        <v>809</v>
      </c>
    </row>
    <row r="347" spans="1:13" x14ac:dyDescent="0.25">
      <c r="A347" s="3">
        <v>40218</v>
      </c>
      <c r="B347" s="1" t="s">
        <v>1088</v>
      </c>
      <c r="C347" s="1" t="s">
        <v>1096</v>
      </c>
      <c r="D347" s="1" t="s">
        <v>13</v>
      </c>
      <c r="E347" s="7">
        <v>0</v>
      </c>
      <c r="F347" s="7">
        <v>0</v>
      </c>
      <c r="G347" s="1" t="s">
        <v>7959</v>
      </c>
      <c r="H347" s="8" t="s">
        <v>8629</v>
      </c>
      <c r="I347" s="8" t="str">
        <f>INT(Append125[[#This Row],[Restoration Time]]-Append125[[#This Row],[Initial Time]])&amp;" days "&amp;TEXT(Append125[[#This Row],[Restoration Time]]-Append125[[#This Row],[Initial Time]],"hh:mm")</f>
        <v>4 days 22:00</v>
      </c>
      <c r="J347" s="8" t="str">
        <f>_xlfn.DAYS(Append125[[#This Row],[Restoration Time]],Append125[[#This Row],[Initial Time]])&amp;"days"</f>
        <v>5days</v>
      </c>
      <c r="K347" s="8" t="str">
        <f>INT((Append125[[#This Row],[Restoration Time]]-Append125[[#This Row],[Initial Time]])*24)&amp;"hours"</f>
        <v>117hours</v>
      </c>
      <c r="L347" s="8">
        <v>40223.166666666664</v>
      </c>
      <c r="M347" s="10" t="s">
        <v>809</v>
      </c>
    </row>
    <row r="348" spans="1:13" x14ac:dyDescent="0.25">
      <c r="A348" s="3">
        <v>40220</v>
      </c>
      <c r="B348" s="1" t="s">
        <v>1097</v>
      </c>
      <c r="C348" s="1" t="s">
        <v>1098</v>
      </c>
      <c r="D348" s="1" t="s">
        <v>13</v>
      </c>
      <c r="E348" s="7">
        <v>0</v>
      </c>
      <c r="F348" s="7">
        <v>0</v>
      </c>
      <c r="G348" s="1" t="s">
        <v>8114</v>
      </c>
      <c r="H348" s="8" t="s">
        <v>8630</v>
      </c>
      <c r="I348" s="8" t="str">
        <f>INT(Append125[[#This Row],[Restoration Time]]-Append125[[#This Row],[Initial Time]])&amp;" days "&amp;TEXT(Append125[[#This Row],[Restoration Time]]-Append125[[#This Row],[Initial Time]],"hh:mm")</f>
        <v>3 days 21:00</v>
      </c>
      <c r="J348" s="8" t="str">
        <f>_xlfn.DAYS(Append125[[#This Row],[Restoration Time]],Append125[[#This Row],[Initial Time]])&amp;"days"</f>
        <v>4days</v>
      </c>
      <c r="K348" s="8" t="str">
        <f>INT((Append125[[#This Row],[Restoration Time]]-Append125[[#This Row],[Initial Time]])*24)&amp;"hours"</f>
        <v>93hours</v>
      </c>
      <c r="L348" s="8">
        <v>40224.375</v>
      </c>
      <c r="M348" s="10" t="s">
        <v>809</v>
      </c>
    </row>
    <row r="349" spans="1:13" x14ac:dyDescent="0.25">
      <c r="A349" s="3">
        <v>40221</v>
      </c>
      <c r="B349" s="1" t="s">
        <v>1073</v>
      </c>
      <c r="C349" s="1" t="s">
        <v>1100</v>
      </c>
      <c r="D349" s="1" t="s">
        <v>13</v>
      </c>
      <c r="E349" s="7">
        <v>0</v>
      </c>
      <c r="F349" s="7">
        <v>0</v>
      </c>
      <c r="G349" s="1" t="s">
        <v>8115</v>
      </c>
      <c r="H349" s="8" t="s">
        <v>8631</v>
      </c>
      <c r="I349" s="8" t="str">
        <f>INT(Append125[[#This Row],[Restoration Time]]-Append125[[#This Row],[Initial Time]])&amp;" days "&amp;TEXT(Append125[[#This Row],[Restoration Time]]-Append125[[#This Row],[Initial Time]],"hh:mm")</f>
        <v>0 days 00:00</v>
      </c>
      <c r="J349" s="8" t="str">
        <f>_xlfn.DAYS(Append125[[#This Row],[Restoration Time]],Append125[[#This Row],[Initial Time]])&amp;"days"</f>
        <v>0days</v>
      </c>
      <c r="K349" s="8" t="str">
        <f>INT((Append125[[#This Row],[Restoration Time]]-Append125[[#This Row],[Initial Time]])*24)&amp;"hours"</f>
        <v>0hours</v>
      </c>
      <c r="L349" s="8">
        <v>40221.208333333336</v>
      </c>
      <c r="M349" s="10" t="s">
        <v>809</v>
      </c>
    </row>
    <row r="350" spans="1:13" x14ac:dyDescent="0.25">
      <c r="A350" s="3">
        <v>40223</v>
      </c>
      <c r="B350" s="1" t="s">
        <v>1079</v>
      </c>
      <c r="C350" s="1" t="s">
        <v>1102</v>
      </c>
      <c r="D350" s="1" t="s">
        <v>13</v>
      </c>
      <c r="E350" s="7">
        <v>900</v>
      </c>
      <c r="F350" s="7">
        <v>0</v>
      </c>
      <c r="G350" s="1" t="s">
        <v>8077</v>
      </c>
      <c r="H350" s="8" t="s">
        <v>8632</v>
      </c>
      <c r="I350" s="8" t="str">
        <f>INT(Append125[[#This Row],[Restoration Time]]-Append125[[#This Row],[Initial Time]])&amp;" days "&amp;TEXT(Append125[[#This Row],[Restoration Time]]-Append125[[#This Row],[Initial Time]],"hh:mm")</f>
        <v>0 days 02:00</v>
      </c>
      <c r="J350" s="8" t="str">
        <f>_xlfn.DAYS(Append125[[#This Row],[Restoration Time]],Append125[[#This Row],[Initial Time]])&amp;"days"</f>
        <v>0days</v>
      </c>
      <c r="K350" s="8" t="str">
        <f>INT((Append125[[#This Row],[Restoration Time]]-Append125[[#This Row],[Initial Time]])*24)&amp;"hours"</f>
        <v>2hours</v>
      </c>
      <c r="L350" s="8">
        <v>40223.5</v>
      </c>
      <c r="M350" s="10" t="s">
        <v>809</v>
      </c>
    </row>
    <row r="351" spans="1:13" x14ac:dyDescent="0.25">
      <c r="A351" s="3">
        <v>40228</v>
      </c>
      <c r="B351" s="1" t="s">
        <v>1063</v>
      </c>
      <c r="C351" s="1" t="s">
        <v>1103</v>
      </c>
      <c r="D351" s="1" t="s">
        <v>978</v>
      </c>
      <c r="E351" s="7">
        <v>1000</v>
      </c>
      <c r="F351" s="7">
        <v>0</v>
      </c>
      <c r="G351" s="1" t="s">
        <v>8281</v>
      </c>
      <c r="H351" s="8" t="s">
        <v>8633</v>
      </c>
      <c r="I351" s="8" t="str">
        <f>INT(Append125[[#This Row],[Restoration Time]]-Append125[[#This Row],[Initial Time]])&amp;" days "&amp;TEXT(Append125[[#This Row],[Restoration Time]]-Append125[[#This Row],[Initial Time]],"hh:mm")</f>
        <v>0 days 19:31</v>
      </c>
      <c r="J351" s="8" t="str">
        <f>_xlfn.DAYS(Append125[[#This Row],[Restoration Time]],Append125[[#This Row],[Initial Time]])&amp;"days"</f>
        <v>1days</v>
      </c>
      <c r="K351" s="8" t="str">
        <f>INT((Append125[[#This Row],[Restoration Time]]-Append125[[#This Row],[Initial Time]])*24)&amp;"hours"</f>
        <v>19hours</v>
      </c>
      <c r="L351" s="8">
        <v>40229.167361111111</v>
      </c>
      <c r="M351" s="10" t="s">
        <v>8731</v>
      </c>
    </row>
    <row r="352" spans="1:13" x14ac:dyDescent="0.25">
      <c r="A352" s="3">
        <v>40232</v>
      </c>
      <c r="B352" s="1" t="s">
        <v>1105</v>
      </c>
      <c r="C352" s="1" t="s">
        <v>196</v>
      </c>
      <c r="D352" s="1" t="s">
        <v>13</v>
      </c>
      <c r="E352" s="7">
        <v>0</v>
      </c>
      <c r="F352" s="7">
        <v>0</v>
      </c>
      <c r="G352" s="1" t="s">
        <v>8116</v>
      </c>
      <c r="H352" s="8" t="s">
        <v>8634</v>
      </c>
      <c r="I352" s="8" t="str">
        <f>INT(Append125[[#This Row],[Restoration Time]]-Append125[[#This Row],[Initial Time]])&amp;" days "&amp;TEXT(Append125[[#This Row],[Restoration Time]]-Append125[[#This Row],[Initial Time]],"hh:mm")</f>
        <v>1 days 18:00</v>
      </c>
      <c r="J352" s="8" t="str">
        <f>_xlfn.DAYS(Append125[[#This Row],[Restoration Time]],Append125[[#This Row],[Initial Time]])&amp;"days"</f>
        <v>2days</v>
      </c>
      <c r="K352" s="8" t="str">
        <f>INT((Append125[[#This Row],[Restoration Time]]-Append125[[#This Row],[Initial Time]])*24)&amp;"hours"</f>
        <v>42hours</v>
      </c>
      <c r="L352" s="8">
        <v>40234.166666666664</v>
      </c>
      <c r="M352" s="10" t="s">
        <v>809</v>
      </c>
    </row>
    <row r="353" spans="1:13" x14ac:dyDescent="0.25">
      <c r="A353" s="3">
        <v>40234</v>
      </c>
      <c r="B353" s="1" t="s">
        <v>1105</v>
      </c>
      <c r="C353" s="1" t="s">
        <v>6009</v>
      </c>
      <c r="D353" s="1" t="s">
        <v>13</v>
      </c>
      <c r="E353" s="7">
        <v>510</v>
      </c>
      <c r="F353" s="7">
        <v>0</v>
      </c>
      <c r="G353" s="1" t="s">
        <v>8117</v>
      </c>
      <c r="H353" s="8" t="s">
        <v>8635</v>
      </c>
      <c r="I353" s="8" t="str">
        <f>INT(Append125[[#This Row],[Restoration Time]]-Append125[[#This Row],[Initial Time]])&amp;" days "&amp;TEXT(Append125[[#This Row],[Restoration Time]]-Append125[[#This Row],[Initial Time]],"hh:mm")</f>
        <v>3 days 16:47</v>
      </c>
      <c r="J353" s="8" t="str">
        <f>_xlfn.DAYS(Append125[[#This Row],[Restoration Time]],Append125[[#This Row],[Initial Time]])&amp;"days"</f>
        <v>4days</v>
      </c>
      <c r="K353" s="8" t="str">
        <f>INT((Append125[[#This Row],[Restoration Time]]-Append125[[#This Row],[Initial Time]])*24)&amp;"hours"</f>
        <v>88hours</v>
      </c>
      <c r="L353" s="8">
        <v>40238.194444444445</v>
      </c>
      <c r="M353" s="10" t="s">
        <v>809</v>
      </c>
    </row>
    <row r="354" spans="1:13" x14ac:dyDescent="0.25">
      <c r="A354" s="3">
        <v>40234</v>
      </c>
      <c r="B354" s="1" t="s">
        <v>1110</v>
      </c>
      <c r="C354" s="1" t="s">
        <v>1111</v>
      </c>
      <c r="D354" s="1" t="s">
        <v>13</v>
      </c>
      <c r="E354" s="7">
        <v>0</v>
      </c>
      <c r="F354" s="7">
        <v>0</v>
      </c>
      <c r="G354" s="1" t="s">
        <v>8118</v>
      </c>
      <c r="H354" s="8" t="s">
        <v>8636</v>
      </c>
      <c r="I354" s="8" t="str">
        <f>INT(Append125[[#This Row],[Restoration Time]]-Append125[[#This Row],[Initial Time]])&amp;" days "&amp;TEXT(Append125[[#This Row],[Restoration Time]]-Append125[[#This Row],[Initial Time]],"hh:mm")</f>
        <v>5 days 02:00</v>
      </c>
      <c r="J354" s="8" t="str">
        <f>_xlfn.DAYS(Append125[[#This Row],[Restoration Time]],Append125[[#This Row],[Initial Time]])&amp;"days"</f>
        <v>5days</v>
      </c>
      <c r="K354" s="8" t="str">
        <f>INT((Append125[[#This Row],[Restoration Time]]-Append125[[#This Row],[Initial Time]])*24)&amp;"hours"</f>
        <v>121hours</v>
      </c>
      <c r="L354" s="8">
        <v>40239.291666666664</v>
      </c>
      <c r="M354" s="10" t="s">
        <v>809</v>
      </c>
    </row>
    <row r="355" spans="1:13" x14ac:dyDescent="0.25">
      <c r="A355" s="3">
        <v>40234</v>
      </c>
      <c r="B355" s="1" t="s">
        <v>1105</v>
      </c>
      <c r="C355" s="1" t="s">
        <v>1108</v>
      </c>
      <c r="D355" s="1" t="s">
        <v>13</v>
      </c>
      <c r="E355" s="7">
        <v>0</v>
      </c>
      <c r="F355" s="7">
        <v>0</v>
      </c>
      <c r="G355" s="1" t="s">
        <v>8119</v>
      </c>
      <c r="H355" s="8" t="s">
        <v>8637</v>
      </c>
      <c r="I355" s="8" t="str">
        <f>INT(Append125[[#This Row],[Restoration Time]]-Append125[[#This Row],[Initial Time]])&amp;" days "&amp;TEXT(Append125[[#This Row],[Restoration Time]]-Append125[[#This Row],[Initial Time]],"hh:mm")</f>
        <v>0 days 20:59</v>
      </c>
      <c r="J355" s="8" t="str">
        <f>_xlfn.DAYS(Append125[[#This Row],[Restoration Time]],Append125[[#This Row],[Initial Time]])&amp;"days"</f>
        <v>1days</v>
      </c>
      <c r="K355" s="8" t="str">
        <f>INT((Append125[[#This Row],[Restoration Time]]-Append125[[#This Row],[Initial Time]])*24)&amp;"hours"</f>
        <v>20hours</v>
      </c>
      <c r="L355" s="8">
        <v>40235.375</v>
      </c>
      <c r="M355" s="10" t="s">
        <v>809</v>
      </c>
    </row>
    <row r="356" spans="1:13" x14ac:dyDescent="0.25">
      <c r="A356" s="3">
        <v>40250</v>
      </c>
      <c r="B356" s="1" t="s">
        <v>1079</v>
      </c>
      <c r="C356" s="1" t="s">
        <v>6018</v>
      </c>
      <c r="D356" s="1" t="s">
        <v>6019</v>
      </c>
      <c r="E356" s="7">
        <v>0</v>
      </c>
      <c r="F356" s="7">
        <v>0</v>
      </c>
      <c r="G356" s="1" t="s">
        <v>8282</v>
      </c>
      <c r="H356" s="8" t="s">
        <v>8638</v>
      </c>
      <c r="I356" s="8" t="str">
        <f>INT(Append125[[#This Row],[Restoration Time]]-Append125[[#This Row],[Initial Time]])&amp;" days "&amp;TEXT(Append125[[#This Row],[Restoration Time]]-Append125[[#This Row],[Initial Time]],"hh:mm")</f>
        <v>3 days 08:00</v>
      </c>
      <c r="J356" s="8" t="str">
        <f>_xlfn.DAYS(Append125[[#This Row],[Restoration Time]],Append125[[#This Row],[Initial Time]])&amp;"days"</f>
        <v>3days</v>
      </c>
      <c r="K356" s="8" t="str">
        <f>INT((Append125[[#This Row],[Restoration Time]]-Append125[[#This Row],[Initial Time]])*24)&amp;"hours"</f>
        <v>80hours</v>
      </c>
      <c r="L356" s="8">
        <v>40253.5</v>
      </c>
      <c r="M356" s="10" t="s">
        <v>809</v>
      </c>
    </row>
    <row r="357" spans="1:13" x14ac:dyDescent="0.25">
      <c r="A357" s="3">
        <v>40250</v>
      </c>
      <c r="B357" s="1" t="s">
        <v>1079</v>
      </c>
      <c r="C357" s="1" t="s">
        <v>6021</v>
      </c>
      <c r="D357" s="1" t="s">
        <v>6014</v>
      </c>
      <c r="E357" s="7">
        <v>100</v>
      </c>
      <c r="F357" s="7">
        <v>0</v>
      </c>
      <c r="G357" s="1" t="s">
        <v>8120</v>
      </c>
      <c r="H357" s="8" t="s">
        <v>8639</v>
      </c>
      <c r="I357" s="8" t="str">
        <f>INT(Append125[[#This Row],[Restoration Time]]-Append125[[#This Row],[Initial Time]])&amp;" days "&amp;TEXT(Append125[[#This Row],[Restoration Time]]-Append125[[#This Row],[Initial Time]],"hh:mm")</f>
        <v>7 days 06:59</v>
      </c>
      <c r="J357" s="8" t="str">
        <f>_xlfn.DAYS(Append125[[#This Row],[Restoration Time]],Append125[[#This Row],[Initial Time]])&amp;"days"</f>
        <v>7days</v>
      </c>
      <c r="K357" s="8" t="str">
        <f>INT((Append125[[#This Row],[Restoration Time]]-Append125[[#This Row],[Initial Time]])*24)&amp;"hours"</f>
        <v>174hours</v>
      </c>
      <c r="L357" s="8">
        <v>40257.540972222225</v>
      </c>
      <c r="M357" s="10" t="s">
        <v>809</v>
      </c>
    </row>
    <row r="358" spans="1:13" x14ac:dyDescent="0.25">
      <c r="A358" s="3">
        <v>40250</v>
      </c>
      <c r="B358" s="1" t="s">
        <v>1105</v>
      </c>
      <c r="C358" s="1" t="s">
        <v>6023</v>
      </c>
      <c r="D358" s="1" t="s">
        <v>6014</v>
      </c>
      <c r="E358" s="7">
        <v>0</v>
      </c>
      <c r="F358" s="7">
        <v>0</v>
      </c>
      <c r="G358" s="1" t="s">
        <v>8283</v>
      </c>
      <c r="H358" s="8" t="s">
        <v>8639</v>
      </c>
      <c r="I358" s="8" t="str">
        <f>INT(Append125[[#This Row],[Restoration Time]]-Append125[[#This Row],[Initial Time]])&amp;" days "&amp;TEXT(Append125[[#This Row],[Restoration Time]]-Append125[[#This Row],[Initial Time]],"hh:mm")</f>
        <v>7 days 03:00</v>
      </c>
      <c r="J358" s="8" t="str">
        <f>_xlfn.DAYS(Append125[[#This Row],[Restoration Time]],Append125[[#This Row],[Initial Time]])&amp;"days"</f>
        <v>7days</v>
      </c>
      <c r="K358" s="8" t="str">
        <f>INT((Append125[[#This Row],[Restoration Time]]-Append125[[#This Row],[Initial Time]])*24)&amp;"hours"</f>
        <v>171hours</v>
      </c>
      <c r="L358" s="8">
        <v>40257.375</v>
      </c>
      <c r="M358" s="10" t="s">
        <v>809</v>
      </c>
    </row>
    <row r="359" spans="1:13" x14ac:dyDescent="0.25">
      <c r="A359" s="3">
        <v>40250</v>
      </c>
      <c r="B359" s="1" t="s">
        <v>1079</v>
      </c>
      <c r="C359" s="1" t="s">
        <v>6011</v>
      </c>
      <c r="D359" s="1" t="s">
        <v>6012</v>
      </c>
      <c r="E359" s="7">
        <v>0</v>
      </c>
      <c r="F359" s="7">
        <v>0</v>
      </c>
      <c r="G359" s="1" t="s">
        <v>8121</v>
      </c>
      <c r="H359" s="8" t="s">
        <v>8640</v>
      </c>
      <c r="I359" s="8" t="str">
        <f>INT(Append125[[#This Row],[Restoration Time]]-Append125[[#This Row],[Initial Time]])&amp;" days "&amp;TEXT(Append125[[#This Row],[Restoration Time]]-Append125[[#This Row],[Initial Time]],"hh:mm")</f>
        <v>3 days 05:40</v>
      </c>
      <c r="J359" s="8" t="str">
        <f>_xlfn.DAYS(Append125[[#This Row],[Restoration Time]],Append125[[#This Row],[Initial Time]])&amp;"days"</f>
        <v>3days</v>
      </c>
      <c r="K359" s="8" t="str">
        <f>INT((Append125[[#This Row],[Restoration Time]]-Append125[[#This Row],[Initial Time]])*24)&amp;"hours"</f>
        <v>77hours</v>
      </c>
      <c r="L359" s="8">
        <v>40253.277777777781</v>
      </c>
      <c r="M359" s="10" t="s">
        <v>809</v>
      </c>
    </row>
    <row r="360" spans="1:13" x14ac:dyDescent="0.25">
      <c r="A360" s="3">
        <v>40250</v>
      </c>
      <c r="B360" s="1" t="s">
        <v>1105</v>
      </c>
      <c r="C360" s="1" t="s">
        <v>943</v>
      </c>
      <c r="D360" s="1" t="s">
        <v>6014</v>
      </c>
      <c r="E360" s="7">
        <v>50</v>
      </c>
      <c r="F360" s="7">
        <v>0</v>
      </c>
      <c r="G360" s="1" t="s">
        <v>8122</v>
      </c>
      <c r="H360" s="8" t="s">
        <v>8641</v>
      </c>
      <c r="I360" s="8" t="str">
        <f>INT(Append125[[#This Row],[Restoration Time]]-Append125[[#This Row],[Initial Time]])&amp;" days "&amp;TEXT(Append125[[#This Row],[Restoration Time]]-Append125[[#This Row],[Initial Time]],"hh:mm")</f>
        <v>1 days 20:05</v>
      </c>
      <c r="J360" s="8" t="str">
        <f>_xlfn.DAYS(Append125[[#This Row],[Restoration Time]],Append125[[#This Row],[Initial Time]])&amp;"days"</f>
        <v>2days</v>
      </c>
      <c r="K360" s="8" t="str">
        <f>INT((Append125[[#This Row],[Restoration Time]]-Append125[[#This Row],[Initial Time]])*24)&amp;"hours"</f>
        <v>44hours</v>
      </c>
      <c r="L360" s="8">
        <v>40252.336805555555</v>
      </c>
      <c r="M360" s="10" t="s">
        <v>809</v>
      </c>
    </row>
    <row r="361" spans="1:13" x14ac:dyDescent="0.25">
      <c r="A361" s="3">
        <v>40250</v>
      </c>
      <c r="B361" s="1" t="s">
        <v>1105</v>
      </c>
      <c r="C361" s="1" t="s">
        <v>6016</v>
      </c>
      <c r="D361" s="1" t="s">
        <v>6014</v>
      </c>
      <c r="E361" s="7">
        <v>0</v>
      </c>
      <c r="F361" s="7">
        <v>0</v>
      </c>
      <c r="G361" s="1" t="s">
        <v>8123</v>
      </c>
      <c r="H361" s="8" t="s">
        <v>8642</v>
      </c>
      <c r="I361" s="8" t="str">
        <f>INT(Append125[[#This Row],[Restoration Time]]-Append125[[#This Row],[Initial Time]])&amp;" days "&amp;TEXT(Append125[[#This Row],[Restoration Time]]-Append125[[#This Row],[Initial Time]],"hh:mm")</f>
        <v>4 days 01:00</v>
      </c>
      <c r="J361" s="8" t="str">
        <f>_xlfn.DAYS(Append125[[#This Row],[Restoration Time]],Append125[[#This Row],[Initial Time]])&amp;"days"</f>
        <v>4days</v>
      </c>
      <c r="K361" s="8" t="str">
        <f>INT((Append125[[#This Row],[Restoration Time]]-Append125[[#This Row],[Initial Time]])*24)&amp;"hours"</f>
        <v>96hours</v>
      </c>
      <c r="L361" s="8">
        <v>40254.166666666664</v>
      </c>
      <c r="M361" s="10" t="s">
        <v>809</v>
      </c>
    </row>
    <row r="362" spans="1:13" x14ac:dyDescent="0.25">
      <c r="A362" s="3">
        <v>40268</v>
      </c>
      <c r="B362" s="1" t="s">
        <v>1063</v>
      </c>
      <c r="C362" s="1" t="s">
        <v>6027</v>
      </c>
      <c r="D362" s="1" t="s">
        <v>1174</v>
      </c>
      <c r="E362" s="7">
        <v>324</v>
      </c>
      <c r="F362" s="7">
        <v>0</v>
      </c>
      <c r="G362" s="1" t="s">
        <v>8284</v>
      </c>
      <c r="H362" s="8" t="s">
        <v>8643</v>
      </c>
      <c r="I362" s="8" t="str">
        <f>INT(Append125[[#This Row],[Restoration Time]]-Append125[[#This Row],[Initial Time]])&amp;" days "&amp;TEXT(Append125[[#This Row],[Restoration Time]]-Append125[[#This Row],[Initial Time]],"hh:mm")</f>
        <v>1 days 00:39</v>
      </c>
      <c r="J362" s="8" t="str">
        <f>_xlfn.DAYS(Append125[[#This Row],[Restoration Time]],Append125[[#This Row],[Initial Time]])&amp;"days"</f>
        <v>1days</v>
      </c>
      <c r="K362" s="8" t="str">
        <f>INT((Append125[[#This Row],[Restoration Time]]-Append125[[#This Row],[Initial Time]])*24)&amp;"hours"</f>
        <v>24hours</v>
      </c>
      <c r="L362" s="8">
        <v>40269.526388888888</v>
      </c>
      <c r="M362" s="10" t="s">
        <v>8731</v>
      </c>
    </row>
    <row r="363" spans="1:13" x14ac:dyDescent="0.25">
      <c r="A363" s="3">
        <v>40268</v>
      </c>
      <c r="B363" s="1" t="s">
        <v>1063</v>
      </c>
      <c r="C363" s="1" t="s">
        <v>1070</v>
      </c>
      <c r="D363" s="1" t="s">
        <v>1174</v>
      </c>
      <c r="E363" s="7">
        <v>324</v>
      </c>
      <c r="F363" s="7">
        <v>0</v>
      </c>
      <c r="G363" s="1" t="s">
        <v>8285</v>
      </c>
      <c r="H363" s="8" t="s">
        <v>8643</v>
      </c>
      <c r="I363" s="8" t="str">
        <f>INT(Append125[[#This Row],[Restoration Time]]-Append125[[#This Row],[Initial Time]])&amp;" days "&amp;TEXT(Append125[[#This Row],[Restoration Time]]-Append125[[#This Row],[Initial Time]],"hh:mm")</f>
        <v>1 days 00:56</v>
      </c>
      <c r="J363" s="8" t="str">
        <f>_xlfn.DAYS(Append125[[#This Row],[Restoration Time]],Append125[[#This Row],[Initial Time]])&amp;"days"</f>
        <v>1days</v>
      </c>
      <c r="K363" s="8" t="str">
        <f>INT((Append125[[#This Row],[Restoration Time]]-Append125[[#This Row],[Initial Time]])*24)&amp;"hours"</f>
        <v>24hours</v>
      </c>
      <c r="L363" s="8">
        <v>40269.538194444445</v>
      </c>
      <c r="M363" s="10" t="s">
        <v>8731</v>
      </c>
    </row>
    <row r="364" spans="1:13" x14ac:dyDescent="0.25">
      <c r="A364" s="3">
        <v>40284</v>
      </c>
      <c r="B364" s="1" t="s">
        <v>1079</v>
      </c>
      <c r="C364" s="1" t="s">
        <v>1086</v>
      </c>
      <c r="D364" s="1" t="s">
        <v>28</v>
      </c>
      <c r="E364" s="7">
        <v>15</v>
      </c>
      <c r="F364" s="7">
        <v>0</v>
      </c>
      <c r="G364" s="1" t="s">
        <v>8028</v>
      </c>
      <c r="H364" s="8" t="s">
        <v>8644</v>
      </c>
      <c r="I364" s="8" t="str">
        <f>INT(Append125[[#This Row],[Restoration Time]]-Append125[[#This Row],[Initial Time]])&amp;" days "&amp;TEXT(Append125[[#This Row],[Restoration Time]]-Append125[[#This Row],[Initial Time]],"hh:mm")</f>
        <v>1 days 23:45</v>
      </c>
      <c r="J364" s="8" t="str">
        <f>_xlfn.DAYS(Append125[[#This Row],[Restoration Time]],Append125[[#This Row],[Initial Time]])&amp;"days"</f>
        <v>2days</v>
      </c>
      <c r="K364" s="8" t="str">
        <f>INT((Append125[[#This Row],[Restoration Time]]-Append125[[#This Row],[Initial Time]])*24)&amp;"hours"</f>
        <v>47hours</v>
      </c>
      <c r="L364" s="8">
        <v>40286.208333333336</v>
      </c>
      <c r="M364" s="10" t="s">
        <v>809</v>
      </c>
    </row>
    <row r="365" spans="1:13" x14ac:dyDescent="0.25">
      <c r="A365" s="3">
        <v>40289</v>
      </c>
      <c r="B365" s="1" t="s">
        <v>294</v>
      </c>
      <c r="C365" s="1" t="s">
        <v>6030</v>
      </c>
      <c r="D365" s="1" t="s">
        <v>6031</v>
      </c>
      <c r="E365" s="7">
        <v>0</v>
      </c>
      <c r="F365" s="7">
        <v>0</v>
      </c>
      <c r="G365" s="1" t="s">
        <v>8124</v>
      </c>
      <c r="H365" s="8" t="s">
        <v>8645</v>
      </c>
      <c r="I365" s="8" t="str">
        <f>INT(Append125[[#This Row],[Restoration Time]]-Append125[[#This Row],[Initial Time]])&amp;" days "&amp;TEXT(Append125[[#This Row],[Restoration Time]]-Append125[[#This Row],[Initial Time]],"hh:mm")</f>
        <v>0 days 04:55</v>
      </c>
      <c r="J365" s="8" t="str">
        <f>_xlfn.DAYS(Append125[[#This Row],[Restoration Time]],Append125[[#This Row],[Initial Time]])&amp;"days"</f>
        <v>0days</v>
      </c>
      <c r="K365" s="8" t="str">
        <f>INT((Append125[[#This Row],[Restoration Time]]-Append125[[#This Row],[Initial Time]])*24)&amp;"hours"</f>
        <v>4hours</v>
      </c>
      <c r="L365" s="8">
        <v>40289.333333333336</v>
      </c>
      <c r="M365" s="10" t="s">
        <v>8731</v>
      </c>
    </row>
    <row r="366" spans="1:13" x14ac:dyDescent="0.25">
      <c r="A366" s="3">
        <v>40295</v>
      </c>
      <c r="B366" s="1" t="s">
        <v>294</v>
      </c>
      <c r="C366" s="1" t="s">
        <v>6033</v>
      </c>
      <c r="D366" s="1" t="s">
        <v>5519</v>
      </c>
      <c r="E366" s="7">
        <v>0</v>
      </c>
      <c r="F366" s="7">
        <v>0</v>
      </c>
      <c r="G366" s="1" t="s">
        <v>8125</v>
      </c>
      <c r="H366" s="8" t="s">
        <v>8646</v>
      </c>
      <c r="I366" s="8" t="str">
        <f>INT(Append125[[#This Row],[Restoration Time]]-Append125[[#This Row],[Initial Time]])&amp;" days "&amp;TEXT(Append125[[#This Row],[Restoration Time]]-Append125[[#This Row],[Initial Time]],"hh:mm")</f>
        <v>0 days 00:00</v>
      </c>
      <c r="J366" s="8" t="str">
        <f>_xlfn.DAYS(Append125[[#This Row],[Restoration Time]],Append125[[#This Row],[Initial Time]])&amp;"days"</f>
        <v>0days</v>
      </c>
      <c r="K366" s="8" t="str">
        <f>INT((Append125[[#This Row],[Restoration Time]]-Append125[[#This Row],[Initial Time]])*24)&amp;"hours"</f>
        <v>0hours</v>
      </c>
      <c r="L366" s="8">
        <v>40295.121527777781</v>
      </c>
      <c r="M366" s="10" t="s">
        <v>8731</v>
      </c>
    </row>
    <row r="367" spans="1:13" x14ac:dyDescent="0.25">
      <c r="A367" s="3">
        <v>40300</v>
      </c>
      <c r="B367" s="1" t="s">
        <v>294</v>
      </c>
      <c r="C367" s="1" t="s">
        <v>6036</v>
      </c>
      <c r="D367" s="1" t="s">
        <v>340</v>
      </c>
      <c r="E367" s="7">
        <v>0</v>
      </c>
      <c r="F367" s="7">
        <v>0</v>
      </c>
      <c r="G367" s="1" t="s">
        <v>8126</v>
      </c>
      <c r="H367" s="8" t="s">
        <v>8647</v>
      </c>
      <c r="I367" s="8" t="str">
        <f>INT(Append125[[#This Row],[Restoration Time]]-Append125[[#This Row],[Initial Time]])&amp;" days "&amp;TEXT(Append125[[#This Row],[Restoration Time]]-Append125[[#This Row],[Initial Time]],"hh:mm")</f>
        <v>7 days 04:50</v>
      </c>
      <c r="J367" s="8" t="str">
        <f>_xlfn.DAYS(Append125[[#This Row],[Restoration Time]],Append125[[#This Row],[Initial Time]])&amp;"days"</f>
        <v>7days</v>
      </c>
      <c r="K367" s="8" t="str">
        <f>INT((Append125[[#This Row],[Restoration Time]]-Append125[[#This Row],[Initial Time]])*24)&amp;"hours"</f>
        <v>172hours</v>
      </c>
      <c r="L367" s="8">
        <v>40307.3125</v>
      </c>
      <c r="M367" s="10" t="s">
        <v>809</v>
      </c>
    </row>
    <row r="368" spans="1:13" x14ac:dyDescent="0.25">
      <c r="A368" s="3">
        <v>40316</v>
      </c>
      <c r="B368" s="1" t="s">
        <v>10</v>
      </c>
      <c r="C368" s="1" t="s">
        <v>5425</v>
      </c>
      <c r="D368" s="1" t="s">
        <v>6038</v>
      </c>
      <c r="E368" s="7">
        <v>318</v>
      </c>
      <c r="F368" s="7">
        <v>0</v>
      </c>
      <c r="G368" s="1" t="s">
        <v>8127</v>
      </c>
      <c r="H368" s="8" t="s">
        <v>8648</v>
      </c>
      <c r="I368" s="8" t="str">
        <f>INT(Append125[[#This Row],[Restoration Time]]-Append125[[#This Row],[Initial Time]])&amp;" days "&amp;TEXT(Append125[[#This Row],[Restoration Time]]-Append125[[#This Row],[Initial Time]],"hh:mm")</f>
        <v>0 days 02:31</v>
      </c>
      <c r="J368" s="8" t="str">
        <f>_xlfn.DAYS(Append125[[#This Row],[Restoration Time]],Append125[[#This Row],[Initial Time]])&amp;"days"</f>
        <v>0days</v>
      </c>
      <c r="K368" s="8" t="str">
        <f>INT((Append125[[#This Row],[Restoration Time]]-Append125[[#This Row],[Initial Time]])*24)&amp;"hours"</f>
        <v>2hours</v>
      </c>
      <c r="L368" s="8">
        <v>40316.448611111111</v>
      </c>
      <c r="M368" s="10" t="s">
        <v>8731</v>
      </c>
    </row>
    <row r="369" spans="1:13" x14ac:dyDescent="0.25">
      <c r="A369" s="3">
        <v>40324</v>
      </c>
      <c r="B369" s="1" t="s">
        <v>30</v>
      </c>
      <c r="C369" s="1" t="s">
        <v>6042</v>
      </c>
      <c r="D369" s="1" t="s">
        <v>6043</v>
      </c>
      <c r="E369" s="7">
        <v>0</v>
      </c>
      <c r="F369" s="7">
        <v>0</v>
      </c>
      <c r="G369" s="1" t="s">
        <v>8128</v>
      </c>
      <c r="H369" s="8" t="s">
        <v>8649</v>
      </c>
      <c r="I369" s="8" t="e">
        <f>INT(Append125[[#This Row],[Restoration Time]]-Append125[[#This Row],[Initial Time]])&amp;" days "&amp;TEXT(Append125[[#This Row],[Restoration Time]]-Append125[[#This Row],[Initial Time]],"hh:mm")</f>
        <v>#VALUE!</v>
      </c>
      <c r="J369" s="8" t="str">
        <f>_xlfn.DAYS(Append125[[#This Row],[Restoration Time]],Append125[[#This Row],[Initial Time]])&amp;"days"</f>
        <v>0days</v>
      </c>
      <c r="K369" s="8" t="str">
        <f>INT((Append125[[#This Row],[Restoration Time]]-Append125[[#This Row],[Initial Time]])*24)&amp;"hours"</f>
        <v>-9hours</v>
      </c>
      <c r="L369" s="8">
        <v>40324.125</v>
      </c>
      <c r="M369" s="10" t="s">
        <v>8731</v>
      </c>
    </row>
    <row r="370" spans="1:13" x14ac:dyDescent="0.25">
      <c r="A370" s="3">
        <v>40330</v>
      </c>
      <c r="B370" s="1" t="s">
        <v>1079</v>
      </c>
      <c r="C370" s="1" t="s">
        <v>6046</v>
      </c>
      <c r="D370" s="1" t="s">
        <v>6047</v>
      </c>
      <c r="E370" s="7">
        <v>500</v>
      </c>
      <c r="F370" s="7">
        <v>0</v>
      </c>
      <c r="G370" s="1" t="s">
        <v>8286</v>
      </c>
      <c r="H370" s="8" t="s">
        <v>8650</v>
      </c>
      <c r="I370" s="8" t="str">
        <f>INT(Append125[[#This Row],[Restoration Time]]-Append125[[#This Row],[Initial Time]])&amp;" days "&amp;TEXT(Append125[[#This Row],[Restoration Time]]-Append125[[#This Row],[Initial Time]],"hh:mm")</f>
        <v>17 days 02:27</v>
      </c>
      <c r="J370" s="8" t="str">
        <f>_xlfn.DAYS(Append125[[#This Row],[Restoration Time]],Append125[[#This Row],[Initial Time]])&amp;"days"</f>
        <v>17days</v>
      </c>
      <c r="K370" s="8" t="str">
        <f>INT((Append125[[#This Row],[Restoration Time]]-Append125[[#This Row],[Initial Time]])*24)&amp;"hours"</f>
        <v>410hours</v>
      </c>
      <c r="L370" s="8">
        <v>40347.520833333336</v>
      </c>
      <c r="M370" s="10" t="s">
        <v>8731</v>
      </c>
    </row>
    <row r="371" spans="1:13" x14ac:dyDescent="0.25">
      <c r="A371" s="3">
        <v>40331</v>
      </c>
      <c r="B371" s="1" t="s">
        <v>1097</v>
      </c>
      <c r="C371" s="1" t="s">
        <v>6050</v>
      </c>
      <c r="D371" s="1" t="s">
        <v>50</v>
      </c>
      <c r="E371" s="7">
        <v>0</v>
      </c>
      <c r="F371" s="7">
        <v>0</v>
      </c>
      <c r="G371" s="1" t="s">
        <v>8287</v>
      </c>
      <c r="H371" s="8" t="s">
        <v>8651</v>
      </c>
      <c r="I371" s="8" t="str">
        <f>INT(Append125[[#This Row],[Restoration Time]]-Append125[[#This Row],[Initial Time]])&amp;" days "&amp;TEXT(Append125[[#This Row],[Restoration Time]]-Append125[[#This Row],[Initial Time]],"hh:mm")</f>
        <v>1 days 23:42</v>
      </c>
      <c r="J371" s="8" t="str">
        <f>_xlfn.DAYS(Append125[[#This Row],[Restoration Time]],Append125[[#This Row],[Initial Time]])&amp;"days"</f>
        <v>2days</v>
      </c>
      <c r="K371" s="8" t="str">
        <f>INT((Append125[[#This Row],[Restoration Time]]-Append125[[#This Row],[Initial Time]])*24)&amp;"hours"</f>
        <v>47hours</v>
      </c>
      <c r="L371" s="8">
        <v>40333.333333333336</v>
      </c>
      <c r="M371" s="10" t="s">
        <v>809</v>
      </c>
    </row>
    <row r="372" spans="1:13" x14ac:dyDescent="0.25">
      <c r="A372" s="3">
        <v>40335</v>
      </c>
      <c r="B372" s="1" t="s">
        <v>1063</v>
      </c>
      <c r="C372" s="1" t="s">
        <v>12</v>
      </c>
      <c r="D372" s="1" t="s">
        <v>6053</v>
      </c>
      <c r="E372" s="7">
        <v>3</v>
      </c>
      <c r="F372" s="7">
        <v>0</v>
      </c>
      <c r="G372" s="1" t="s">
        <v>8288</v>
      </c>
      <c r="H372" s="8" t="s">
        <v>8652</v>
      </c>
      <c r="I372" s="8" t="str">
        <f>INT(Append125[[#This Row],[Restoration Time]]-Append125[[#This Row],[Initial Time]])&amp;" days "&amp;TEXT(Append125[[#This Row],[Restoration Time]]-Append125[[#This Row],[Initial Time]],"hh:mm")</f>
        <v>0 days 00:50</v>
      </c>
      <c r="J372" s="8" t="str">
        <f>_xlfn.DAYS(Append125[[#This Row],[Restoration Time]],Append125[[#This Row],[Initial Time]])&amp;"days"</f>
        <v>0days</v>
      </c>
      <c r="K372" s="8" t="str">
        <f>INT((Append125[[#This Row],[Restoration Time]]-Append125[[#This Row],[Initial Time]])*24)&amp;"hours"</f>
        <v>0hours</v>
      </c>
      <c r="L372" s="8">
        <v>40335.232638888891</v>
      </c>
      <c r="M372" s="10" t="s">
        <v>8731</v>
      </c>
    </row>
    <row r="373" spans="1:13" x14ac:dyDescent="0.25">
      <c r="A373" s="3">
        <v>40336</v>
      </c>
      <c r="B373" s="1" t="s">
        <v>1063</v>
      </c>
      <c r="C373" s="1" t="s">
        <v>6056</v>
      </c>
      <c r="D373" s="1" t="s">
        <v>6047</v>
      </c>
      <c r="E373" s="7">
        <v>300</v>
      </c>
      <c r="F373" s="7">
        <v>0</v>
      </c>
      <c r="G373" s="1" t="s">
        <v>8289</v>
      </c>
      <c r="H373" s="8" t="s">
        <v>8653</v>
      </c>
      <c r="I373" s="8" t="str">
        <f>INT(Append125[[#This Row],[Restoration Time]]-Append125[[#This Row],[Initial Time]])&amp;" days "&amp;TEXT(Append125[[#This Row],[Restoration Time]]-Append125[[#This Row],[Initial Time]],"hh:mm")</f>
        <v>0 days 18:31</v>
      </c>
      <c r="J373" s="8" t="str">
        <f>_xlfn.DAYS(Append125[[#This Row],[Restoration Time]],Append125[[#This Row],[Initial Time]])&amp;"days"</f>
        <v>1days</v>
      </c>
      <c r="K373" s="8" t="str">
        <f>INT((Append125[[#This Row],[Restoration Time]]-Append125[[#This Row],[Initial Time]])*24)&amp;"hours"</f>
        <v>18hours</v>
      </c>
      <c r="L373" s="8">
        <v>40337.041666666664</v>
      </c>
      <c r="M373" s="10" t="s">
        <v>8731</v>
      </c>
    </row>
    <row r="374" spans="1:13" x14ac:dyDescent="0.25">
      <c r="A374" s="3">
        <v>40337</v>
      </c>
      <c r="B374" s="1" t="s">
        <v>1097</v>
      </c>
      <c r="C374" s="1" t="s">
        <v>6058</v>
      </c>
      <c r="D374" s="1" t="s">
        <v>340</v>
      </c>
      <c r="E374" s="7">
        <v>0</v>
      </c>
      <c r="F374" s="7">
        <v>0</v>
      </c>
      <c r="G374" s="1" t="s">
        <v>8129</v>
      </c>
      <c r="H374" s="8" t="s">
        <v>8654</v>
      </c>
      <c r="I374" s="8" t="e">
        <f>INT(Append125[[#This Row],[Restoration Time]]-Append125[[#This Row],[Initial Time]])&amp;" days "&amp;TEXT(Append125[[#This Row],[Restoration Time]]-Append125[[#This Row],[Initial Time]],"hh:mm")</f>
        <v>#VALUE!</v>
      </c>
      <c r="J374" s="8" t="str">
        <f>_xlfn.DAYS(Append125[[#This Row],[Restoration Time]],Append125[[#This Row],[Initial Time]])&amp;"days"</f>
        <v>0days</v>
      </c>
      <c r="K374" s="8" t="str">
        <f>INT((Append125[[#This Row],[Restoration Time]]-Append125[[#This Row],[Initial Time]])*24)&amp;"hours"</f>
        <v>-6hours</v>
      </c>
      <c r="L374" s="8">
        <v>40337.208333333336</v>
      </c>
      <c r="M374" s="10" t="s">
        <v>809</v>
      </c>
    </row>
    <row r="375" spans="1:13" x14ac:dyDescent="0.25">
      <c r="A375" s="3">
        <v>40338</v>
      </c>
      <c r="B375" s="1" t="s">
        <v>294</v>
      </c>
      <c r="C375" s="1" t="s">
        <v>6061</v>
      </c>
      <c r="D375" s="1" t="s">
        <v>5519</v>
      </c>
      <c r="E375" s="7">
        <v>0</v>
      </c>
      <c r="F375" s="7">
        <v>0</v>
      </c>
      <c r="G375" s="1" t="s">
        <v>8130</v>
      </c>
      <c r="H375" s="8" t="s">
        <v>8655</v>
      </c>
      <c r="I375" s="8" t="str">
        <f>INT(Append125[[#This Row],[Restoration Time]]-Append125[[#This Row],[Initial Time]])&amp;" days "&amp;TEXT(Append125[[#This Row],[Restoration Time]]-Append125[[#This Row],[Initial Time]],"hh:mm")</f>
        <v>0 days 00:42</v>
      </c>
      <c r="J375" s="8" t="str">
        <f>_xlfn.DAYS(Append125[[#This Row],[Restoration Time]],Append125[[#This Row],[Initial Time]])&amp;"days"</f>
        <v>0days</v>
      </c>
      <c r="K375" s="8" t="str">
        <f>INT((Append125[[#This Row],[Restoration Time]]-Append125[[#This Row],[Initial Time]])*24)&amp;"hours"</f>
        <v>0hours</v>
      </c>
      <c r="L375" s="8">
        <v>40338.125</v>
      </c>
      <c r="M375" s="10" t="s">
        <v>8731</v>
      </c>
    </row>
    <row r="376" spans="1:13" x14ac:dyDescent="0.25">
      <c r="A376" s="3">
        <v>40345</v>
      </c>
      <c r="B376" s="1" t="s">
        <v>1105</v>
      </c>
      <c r="C376" s="1" t="s">
        <v>6064</v>
      </c>
      <c r="D376" s="1" t="s">
        <v>6065</v>
      </c>
      <c r="E376" s="7">
        <v>0</v>
      </c>
      <c r="F376" s="7">
        <v>0</v>
      </c>
      <c r="G376" s="1" t="s">
        <v>8290</v>
      </c>
      <c r="H376" s="8" t="s">
        <v>8656</v>
      </c>
      <c r="I376" s="8" t="str">
        <f>INT(Append125[[#This Row],[Restoration Time]]-Append125[[#This Row],[Initial Time]])&amp;" days "&amp;TEXT(Append125[[#This Row],[Restoration Time]]-Append125[[#This Row],[Initial Time]],"hh:mm")</f>
        <v>0 days 00:21</v>
      </c>
      <c r="J376" s="8" t="str">
        <f>_xlfn.DAYS(Append125[[#This Row],[Restoration Time]],Append125[[#This Row],[Initial Time]])&amp;"days"</f>
        <v>0days</v>
      </c>
      <c r="K376" s="8" t="str">
        <f>INT((Append125[[#This Row],[Restoration Time]]-Append125[[#This Row],[Initial Time]])*24)&amp;"hours"</f>
        <v>0hours</v>
      </c>
      <c r="L376" s="8">
        <v>40345.480555555558</v>
      </c>
      <c r="M376" s="10" t="s">
        <v>8731</v>
      </c>
    </row>
    <row r="377" spans="1:13" x14ac:dyDescent="0.25">
      <c r="A377" s="3">
        <v>40346</v>
      </c>
      <c r="B377" s="1" t="s">
        <v>1075</v>
      </c>
      <c r="C377" s="1" t="s">
        <v>6072</v>
      </c>
      <c r="D377" s="1" t="s">
        <v>1237</v>
      </c>
      <c r="E377" s="7">
        <v>0</v>
      </c>
      <c r="F377" s="7">
        <v>0</v>
      </c>
      <c r="G377" s="1" t="s">
        <v>8131</v>
      </c>
      <c r="H377" s="8" t="s">
        <v>8657</v>
      </c>
      <c r="I377" s="8" t="e">
        <f>INT(Append125[[#This Row],[Restoration Time]]-Append125[[#This Row],[Initial Time]])&amp;" days "&amp;TEXT(Append125[[#This Row],[Restoration Time]]-Append125[[#This Row],[Initial Time]],"hh:mm")</f>
        <v>#VALUE!</v>
      </c>
      <c r="J377" s="8" t="str">
        <f>_xlfn.DAYS(Append125[[#This Row],[Restoration Time]],Append125[[#This Row],[Initial Time]])&amp;"days"</f>
        <v>0days</v>
      </c>
      <c r="K377" s="8" t="str">
        <f>INT((Append125[[#This Row],[Restoration Time]]-Append125[[#This Row],[Initial Time]])*24)&amp;"hours"</f>
        <v>-5hours</v>
      </c>
      <c r="L377" s="8">
        <v>40346.194444444445</v>
      </c>
      <c r="M377" s="10" t="s">
        <v>8731</v>
      </c>
    </row>
    <row r="378" spans="1:13" x14ac:dyDescent="0.25">
      <c r="A378" s="3">
        <v>40346</v>
      </c>
      <c r="B378" s="1" t="s">
        <v>6073</v>
      </c>
      <c r="C378" s="1" t="s">
        <v>5634</v>
      </c>
      <c r="D378" s="1" t="s">
        <v>57</v>
      </c>
      <c r="E378" s="7">
        <v>0</v>
      </c>
      <c r="F378" s="7">
        <v>0</v>
      </c>
      <c r="G378" s="1" t="s">
        <v>8291</v>
      </c>
      <c r="H378" s="8" t="s">
        <v>8658</v>
      </c>
      <c r="I378" s="8" t="str">
        <f>INT(Append125[[#This Row],[Restoration Time]]-Append125[[#This Row],[Initial Time]])&amp;" days "&amp;TEXT(Append125[[#This Row],[Restoration Time]]-Append125[[#This Row],[Initial Time]],"hh:mm")</f>
        <v>0 days 00:13</v>
      </c>
      <c r="J378" s="8" t="str">
        <f>_xlfn.DAYS(Append125[[#This Row],[Restoration Time]],Append125[[#This Row],[Initial Time]])&amp;"days"</f>
        <v>0days</v>
      </c>
      <c r="K378" s="8" t="str">
        <f>INT((Append125[[#This Row],[Restoration Time]]-Append125[[#This Row],[Initial Time]])*24)&amp;"hours"</f>
        <v>0hours</v>
      </c>
      <c r="L378" s="8">
        <v>40346.459722222222</v>
      </c>
      <c r="M378" s="10" t="s">
        <v>8731</v>
      </c>
    </row>
    <row r="379" spans="1:13" x14ac:dyDescent="0.25">
      <c r="A379" s="3">
        <v>40346</v>
      </c>
      <c r="B379" s="1" t="s">
        <v>294</v>
      </c>
      <c r="C379" s="1" t="s">
        <v>5840</v>
      </c>
      <c r="D379" s="1" t="s">
        <v>1237</v>
      </c>
      <c r="E379" s="7">
        <v>0</v>
      </c>
      <c r="F379" s="7">
        <v>0</v>
      </c>
      <c r="G379" s="1" t="s">
        <v>8131</v>
      </c>
      <c r="H379" s="8" t="s">
        <v>8657</v>
      </c>
      <c r="I379" s="8" t="e">
        <f>INT(Append125[[#This Row],[Restoration Time]]-Append125[[#This Row],[Initial Time]])&amp;" days "&amp;TEXT(Append125[[#This Row],[Restoration Time]]-Append125[[#This Row],[Initial Time]],"hh:mm")</f>
        <v>#VALUE!</v>
      </c>
      <c r="J379" s="8" t="str">
        <f>_xlfn.DAYS(Append125[[#This Row],[Restoration Time]],Append125[[#This Row],[Initial Time]])&amp;"days"</f>
        <v>0days</v>
      </c>
      <c r="K379" s="8" t="str">
        <f>INT((Append125[[#This Row],[Restoration Time]]-Append125[[#This Row],[Initial Time]])*24)&amp;"hours"</f>
        <v>-5hours</v>
      </c>
      <c r="L379" s="8">
        <v>40346.194444444445</v>
      </c>
      <c r="M379" s="10" t="s">
        <v>8731</v>
      </c>
    </row>
    <row r="380" spans="1:13" x14ac:dyDescent="0.25">
      <c r="A380" s="3">
        <v>40346</v>
      </c>
      <c r="B380" s="1" t="s">
        <v>1075</v>
      </c>
      <c r="C380" s="1" t="s">
        <v>6067</v>
      </c>
      <c r="D380" s="1" t="s">
        <v>1237</v>
      </c>
      <c r="E380" s="7">
        <v>0</v>
      </c>
      <c r="F380" s="7">
        <v>0</v>
      </c>
      <c r="G380" s="1" t="s">
        <v>8132</v>
      </c>
      <c r="H380" s="8" t="s">
        <v>8659</v>
      </c>
      <c r="I380" s="8" t="e">
        <f>INT(Append125[[#This Row],[Restoration Time]]-Append125[[#This Row],[Initial Time]])&amp;" days "&amp;TEXT(Append125[[#This Row],[Restoration Time]]-Append125[[#This Row],[Initial Time]],"hh:mm")</f>
        <v>#VALUE!</v>
      </c>
      <c r="J380" s="8" t="str">
        <f>_xlfn.DAYS(Append125[[#This Row],[Restoration Time]],Append125[[#This Row],[Initial Time]])&amp;"days"</f>
        <v>0days</v>
      </c>
      <c r="K380" s="8" t="str">
        <f>INT((Append125[[#This Row],[Restoration Time]]-Append125[[#This Row],[Initial Time]])*24)&amp;"hours"</f>
        <v>-3hours</v>
      </c>
      <c r="L380" s="8">
        <v>40346.240972222222</v>
      </c>
      <c r="M380" s="10" t="s">
        <v>8731</v>
      </c>
    </row>
    <row r="381" spans="1:13" x14ac:dyDescent="0.25">
      <c r="A381" s="3">
        <v>40346</v>
      </c>
      <c r="B381" s="1" t="s">
        <v>294</v>
      </c>
      <c r="C381" s="1" t="s">
        <v>5840</v>
      </c>
      <c r="D381" s="1" t="s">
        <v>1237</v>
      </c>
      <c r="E381" s="7">
        <v>0</v>
      </c>
      <c r="F381" s="7">
        <v>0</v>
      </c>
      <c r="G381" s="1" t="s">
        <v>8133</v>
      </c>
      <c r="H381" s="8" t="s">
        <v>8657</v>
      </c>
      <c r="I381" s="8" t="e">
        <f>INT(Append125[[#This Row],[Restoration Time]]-Append125[[#This Row],[Initial Time]])&amp;" days "&amp;TEXT(Append125[[#This Row],[Restoration Time]]-Append125[[#This Row],[Initial Time]],"hh:mm")</f>
        <v>#VALUE!</v>
      </c>
      <c r="J381" s="8" t="str">
        <f>_xlfn.DAYS(Append125[[#This Row],[Restoration Time]],Append125[[#This Row],[Initial Time]])&amp;"days"</f>
        <v>0days</v>
      </c>
      <c r="K381" s="8" t="str">
        <f>INT((Append125[[#This Row],[Restoration Time]]-Append125[[#This Row],[Initial Time]])*24)&amp;"hours"</f>
        <v>-5hours</v>
      </c>
      <c r="L381" s="8">
        <v>40346.220138888886</v>
      </c>
      <c r="M381" s="10" t="s">
        <v>8731</v>
      </c>
    </row>
    <row r="382" spans="1:13" x14ac:dyDescent="0.25">
      <c r="A382" s="3">
        <v>40347</v>
      </c>
      <c r="B382" s="1" t="s">
        <v>1079</v>
      </c>
      <c r="C382" s="1" t="s">
        <v>5406</v>
      </c>
      <c r="D382" s="1" t="s">
        <v>50</v>
      </c>
      <c r="E382" s="7">
        <v>0</v>
      </c>
      <c r="F382" s="7">
        <v>0</v>
      </c>
      <c r="G382" s="1" t="s">
        <v>8292</v>
      </c>
      <c r="H382" s="8" t="s">
        <v>8660</v>
      </c>
      <c r="I382" s="8" t="str">
        <f>INT(Append125[[#This Row],[Restoration Time]]-Append125[[#This Row],[Initial Time]])&amp;" days "&amp;TEXT(Append125[[#This Row],[Restoration Time]]-Append125[[#This Row],[Initial Time]],"hh:mm")</f>
        <v>3 days 02:45</v>
      </c>
      <c r="J382" s="8" t="str">
        <f>_xlfn.DAYS(Append125[[#This Row],[Restoration Time]],Append125[[#This Row],[Initial Time]])&amp;"days"</f>
        <v>3days</v>
      </c>
      <c r="K382" s="8" t="str">
        <f>INT((Append125[[#This Row],[Restoration Time]]-Append125[[#This Row],[Initial Time]])*24)&amp;"hours"</f>
        <v>74hours</v>
      </c>
      <c r="L382" s="8">
        <v>40350.447916666664</v>
      </c>
      <c r="M382" s="10" t="s">
        <v>809</v>
      </c>
    </row>
    <row r="383" spans="1:13" x14ac:dyDescent="0.25">
      <c r="A383" s="3">
        <v>40347</v>
      </c>
      <c r="B383" s="1" t="s">
        <v>1079</v>
      </c>
      <c r="C383" s="1" t="s">
        <v>6083</v>
      </c>
      <c r="D383" s="1" t="s">
        <v>50</v>
      </c>
      <c r="E383" s="7">
        <v>0</v>
      </c>
      <c r="F383" s="7">
        <v>0</v>
      </c>
      <c r="G383" s="1" t="s">
        <v>8134</v>
      </c>
      <c r="H383" s="8" t="s">
        <v>8660</v>
      </c>
      <c r="I383" s="8" t="str">
        <f>INT(Append125[[#This Row],[Restoration Time]]-Append125[[#This Row],[Initial Time]])&amp;" days "&amp;TEXT(Append125[[#This Row],[Restoration Time]]-Append125[[#This Row],[Initial Time]],"hh:mm")</f>
        <v>3 days 23:30</v>
      </c>
      <c r="J383" s="8" t="str">
        <f>_xlfn.DAYS(Append125[[#This Row],[Restoration Time]],Append125[[#This Row],[Initial Time]])&amp;"days"</f>
        <v>4days</v>
      </c>
      <c r="K383" s="8" t="str">
        <f>INT((Append125[[#This Row],[Restoration Time]]-Append125[[#This Row],[Initial Time]])*24)&amp;"hours"</f>
        <v>95hours</v>
      </c>
      <c r="L383" s="8">
        <v>40351.3125</v>
      </c>
      <c r="M383" s="10" t="s">
        <v>809</v>
      </c>
    </row>
    <row r="384" spans="1:13" x14ac:dyDescent="0.25">
      <c r="A384" s="3">
        <v>40347</v>
      </c>
      <c r="B384" s="1" t="s">
        <v>1079</v>
      </c>
      <c r="C384" s="1" t="s">
        <v>6080</v>
      </c>
      <c r="D384" s="1" t="s">
        <v>340</v>
      </c>
      <c r="E384" s="7">
        <v>0</v>
      </c>
      <c r="F384" s="7">
        <v>0</v>
      </c>
      <c r="G384" s="1" t="s">
        <v>8293</v>
      </c>
      <c r="H384" s="8" t="s">
        <v>8661</v>
      </c>
      <c r="I384" s="8" t="str">
        <f>INT(Append125[[#This Row],[Restoration Time]]-Append125[[#This Row],[Initial Time]])&amp;" days "&amp;TEXT(Append125[[#This Row],[Restoration Time]]-Append125[[#This Row],[Initial Time]],"hh:mm")</f>
        <v>0 days 22:00</v>
      </c>
      <c r="J384" s="8" t="str">
        <f>_xlfn.DAYS(Append125[[#This Row],[Restoration Time]],Append125[[#This Row],[Initial Time]])&amp;"days"</f>
        <v>1days</v>
      </c>
      <c r="K384" s="8" t="str">
        <f>INT((Append125[[#This Row],[Restoration Time]]-Append125[[#This Row],[Initial Time]])*24)&amp;"hours"</f>
        <v>22hours</v>
      </c>
      <c r="L384" s="8">
        <v>40348.208333333336</v>
      </c>
      <c r="M384" s="10" t="s">
        <v>809</v>
      </c>
    </row>
    <row r="385" spans="1:13" x14ac:dyDescent="0.25">
      <c r="A385" s="3">
        <v>40347</v>
      </c>
      <c r="B385" s="1" t="s">
        <v>1079</v>
      </c>
      <c r="C385" s="1" t="s">
        <v>6076</v>
      </c>
      <c r="D385" s="1" t="s">
        <v>340</v>
      </c>
      <c r="E385" s="7">
        <v>0</v>
      </c>
      <c r="F385" s="7">
        <v>0</v>
      </c>
      <c r="G385" s="1" t="s">
        <v>8294</v>
      </c>
      <c r="H385" s="8" t="s">
        <v>8662</v>
      </c>
      <c r="I385" s="8" t="str">
        <f>INT(Append125[[#This Row],[Restoration Time]]-Append125[[#This Row],[Initial Time]])&amp;" days "&amp;TEXT(Append125[[#This Row],[Restoration Time]]-Append125[[#This Row],[Initial Time]],"hh:mm")</f>
        <v>2 days 09:00</v>
      </c>
      <c r="J385" s="8" t="str">
        <f>_xlfn.DAYS(Append125[[#This Row],[Restoration Time]],Append125[[#This Row],[Initial Time]])&amp;"days"</f>
        <v>2days</v>
      </c>
      <c r="K385" s="8" t="str">
        <f>INT((Append125[[#This Row],[Restoration Time]]-Append125[[#This Row],[Initial Time]])*24)&amp;"hours"</f>
        <v>57hours</v>
      </c>
      <c r="L385" s="8">
        <v>40349.520833333336</v>
      </c>
      <c r="M385" s="10" t="s">
        <v>809</v>
      </c>
    </row>
    <row r="386" spans="1:13" x14ac:dyDescent="0.25">
      <c r="A386" s="3">
        <v>40347</v>
      </c>
      <c r="B386" s="1" t="s">
        <v>1079</v>
      </c>
      <c r="C386" s="1" t="s">
        <v>6078</v>
      </c>
      <c r="D386" s="1" t="s">
        <v>50</v>
      </c>
      <c r="E386" s="7">
        <v>0</v>
      </c>
      <c r="F386" s="7">
        <v>0</v>
      </c>
      <c r="G386" s="1" t="s">
        <v>8135</v>
      </c>
      <c r="H386" s="8" t="s">
        <v>8663</v>
      </c>
      <c r="I386" s="8" t="str">
        <f>INT(Append125[[#This Row],[Restoration Time]]-Append125[[#This Row],[Initial Time]])&amp;" days "&amp;TEXT(Append125[[#This Row],[Restoration Time]]-Append125[[#This Row],[Initial Time]],"hh:mm")</f>
        <v>1 days 21:00</v>
      </c>
      <c r="J386" s="8" t="str">
        <f>_xlfn.DAYS(Append125[[#This Row],[Restoration Time]],Append125[[#This Row],[Initial Time]])&amp;"days"</f>
        <v>2days</v>
      </c>
      <c r="K386" s="8" t="str">
        <f>INT((Append125[[#This Row],[Restoration Time]]-Append125[[#This Row],[Initial Time]])*24)&amp;"hours"</f>
        <v>45hours</v>
      </c>
      <c r="L386" s="8">
        <v>40349.041666666664</v>
      </c>
      <c r="M386" s="10" t="s">
        <v>809</v>
      </c>
    </row>
    <row r="387" spans="1:13" x14ac:dyDescent="0.25">
      <c r="A387" s="3">
        <v>40350</v>
      </c>
      <c r="B387" s="1" t="s">
        <v>1079</v>
      </c>
      <c r="C387" s="1" t="s">
        <v>6085</v>
      </c>
      <c r="D387" s="1" t="s">
        <v>340</v>
      </c>
      <c r="E387" s="7">
        <v>400</v>
      </c>
      <c r="F387" s="7">
        <v>0</v>
      </c>
      <c r="G387" s="1" t="s">
        <v>8136</v>
      </c>
      <c r="H387" s="8" t="s">
        <v>8664</v>
      </c>
      <c r="I387" s="8" t="str">
        <f>INT(Append125[[#This Row],[Restoration Time]]-Append125[[#This Row],[Initial Time]])&amp;" days "&amp;TEXT(Append125[[#This Row],[Restoration Time]]-Append125[[#This Row],[Initial Time]],"hh:mm")</f>
        <v>1 days 06:43</v>
      </c>
      <c r="J387" s="8" t="str">
        <f>_xlfn.DAYS(Append125[[#This Row],[Restoration Time]],Append125[[#This Row],[Initial Time]])&amp;"days"</f>
        <v>1days</v>
      </c>
      <c r="K387" s="8" t="str">
        <f>INT((Append125[[#This Row],[Restoration Time]]-Append125[[#This Row],[Initial Time]])*24)&amp;"hours"</f>
        <v>30hours</v>
      </c>
      <c r="L387" s="8">
        <v>40351.354861111111</v>
      </c>
      <c r="M387" s="10" t="s">
        <v>809</v>
      </c>
    </row>
    <row r="388" spans="1:13" x14ac:dyDescent="0.25">
      <c r="A388" s="3">
        <v>40351</v>
      </c>
      <c r="B388" s="1" t="s">
        <v>294</v>
      </c>
      <c r="C388" s="1" t="s">
        <v>6088</v>
      </c>
      <c r="D388" s="1" t="s">
        <v>6089</v>
      </c>
      <c r="E388" s="7">
        <v>84</v>
      </c>
      <c r="F388" s="7">
        <v>0</v>
      </c>
      <c r="G388" s="1" t="s">
        <v>8137</v>
      </c>
      <c r="H388" s="8" t="s">
        <v>8665</v>
      </c>
      <c r="I388" s="8" t="str">
        <f>INT(Append125[[#This Row],[Restoration Time]]-Append125[[#This Row],[Initial Time]])&amp;" days "&amp;TEXT(Append125[[#This Row],[Restoration Time]]-Append125[[#This Row],[Initial Time]],"hh:mm")</f>
        <v>0 days 03:26</v>
      </c>
      <c r="J388" s="8" t="str">
        <f>_xlfn.DAYS(Append125[[#This Row],[Restoration Time]],Append125[[#This Row],[Initial Time]])&amp;"days"</f>
        <v>0days</v>
      </c>
      <c r="K388" s="8" t="str">
        <f>INT((Append125[[#This Row],[Restoration Time]]-Append125[[#This Row],[Initial Time]])*24)&amp;"hours"</f>
        <v>3hours</v>
      </c>
      <c r="L388" s="8">
        <v>40351.291666666664</v>
      </c>
      <c r="M388" s="10" t="s">
        <v>8731</v>
      </c>
    </row>
    <row r="389" spans="1:13" x14ac:dyDescent="0.25">
      <c r="A389" s="3">
        <v>40352</v>
      </c>
      <c r="B389" s="1" t="s">
        <v>1079</v>
      </c>
      <c r="C389" s="1" t="s">
        <v>6076</v>
      </c>
      <c r="D389" s="1" t="s">
        <v>340</v>
      </c>
      <c r="E389" s="7">
        <v>0</v>
      </c>
      <c r="F389" s="7">
        <v>0</v>
      </c>
      <c r="G389" s="1" t="s">
        <v>8295</v>
      </c>
      <c r="H389" s="8" t="s">
        <v>8666</v>
      </c>
      <c r="I389" s="8" t="str">
        <f>INT(Append125[[#This Row],[Restoration Time]]-Append125[[#This Row],[Initial Time]])&amp;" days "&amp;TEXT(Append125[[#This Row],[Restoration Time]]-Append125[[#This Row],[Initial Time]],"hh:mm")</f>
        <v>0 days 20:33</v>
      </c>
      <c r="J389" s="8" t="str">
        <f>_xlfn.DAYS(Append125[[#This Row],[Restoration Time]],Append125[[#This Row],[Initial Time]])&amp;"days"</f>
        <v>1days</v>
      </c>
      <c r="K389" s="8" t="str">
        <f>INT((Append125[[#This Row],[Restoration Time]]-Append125[[#This Row],[Initial Time]])*24)&amp;"hours"</f>
        <v>20hours</v>
      </c>
      <c r="L389" s="8">
        <v>40353.097916666666</v>
      </c>
      <c r="M389" s="10" t="s">
        <v>809</v>
      </c>
    </row>
    <row r="390" spans="1:13" x14ac:dyDescent="0.25">
      <c r="A390" s="3">
        <v>40352</v>
      </c>
      <c r="B390" s="1" t="s">
        <v>1079</v>
      </c>
      <c r="C390" s="1" t="s">
        <v>6078</v>
      </c>
      <c r="D390" s="1" t="s">
        <v>50</v>
      </c>
      <c r="E390" s="7">
        <v>0</v>
      </c>
      <c r="F390" s="7">
        <v>0</v>
      </c>
      <c r="G390" s="1" t="s">
        <v>8138</v>
      </c>
      <c r="H390" s="8" t="s">
        <v>8667</v>
      </c>
      <c r="I390" s="8" t="str">
        <f>INT(Append125[[#This Row],[Restoration Time]]-Append125[[#This Row],[Initial Time]])&amp;" days "&amp;TEXT(Append125[[#This Row],[Restoration Time]]-Append125[[#This Row],[Initial Time]],"hh:mm")</f>
        <v>1 days 20:40</v>
      </c>
      <c r="J390" s="8" t="str">
        <f>_xlfn.DAYS(Append125[[#This Row],[Restoration Time]],Append125[[#This Row],[Initial Time]])&amp;"days"</f>
        <v>2days</v>
      </c>
      <c r="K390" s="8" t="str">
        <f>INT((Append125[[#This Row],[Restoration Time]]-Append125[[#This Row],[Initial Time]])*24)&amp;"hours"</f>
        <v>44hours</v>
      </c>
      <c r="L390" s="8">
        <v>40354.069444444445</v>
      </c>
      <c r="M390" s="10" t="s">
        <v>809</v>
      </c>
    </row>
    <row r="391" spans="1:13" x14ac:dyDescent="0.25">
      <c r="A391" s="3">
        <v>40353</v>
      </c>
      <c r="B391" s="1" t="s">
        <v>1079</v>
      </c>
      <c r="C391" s="1" t="s">
        <v>1096</v>
      </c>
      <c r="D391" s="1" t="s">
        <v>340</v>
      </c>
      <c r="E391" s="7">
        <v>0</v>
      </c>
      <c r="F391" s="7">
        <v>0</v>
      </c>
      <c r="G391" s="1" t="s">
        <v>8139</v>
      </c>
      <c r="H391" s="8" t="s">
        <v>8668</v>
      </c>
      <c r="I391" s="8" t="str">
        <f>INT(Append125[[#This Row],[Restoration Time]]-Append125[[#This Row],[Initial Time]])&amp;" days "&amp;TEXT(Append125[[#This Row],[Restoration Time]]-Append125[[#This Row],[Initial Time]],"hh:mm")</f>
        <v>5 days 08:29</v>
      </c>
      <c r="J391" s="8" t="str">
        <f>_xlfn.DAYS(Append125[[#This Row],[Restoration Time]],Append125[[#This Row],[Initial Time]])&amp;"days"</f>
        <v>5days</v>
      </c>
      <c r="K391" s="8" t="str">
        <f>INT((Append125[[#This Row],[Restoration Time]]-Append125[[#This Row],[Initial Time]])*24)&amp;"hours"</f>
        <v>128hours</v>
      </c>
      <c r="L391" s="8">
        <v>40358.499305555553</v>
      </c>
      <c r="M391" s="10" t="s">
        <v>809</v>
      </c>
    </row>
    <row r="392" spans="1:13" x14ac:dyDescent="0.25">
      <c r="A392" s="3">
        <v>40353</v>
      </c>
      <c r="B392" s="1" t="s">
        <v>1079</v>
      </c>
      <c r="C392" s="1" t="s">
        <v>6093</v>
      </c>
      <c r="D392" s="1" t="s">
        <v>340</v>
      </c>
      <c r="E392" s="7">
        <v>0</v>
      </c>
      <c r="F392" s="7">
        <v>0</v>
      </c>
      <c r="G392" s="1" t="s">
        <v>8140</v>
      </c>
      <c r="H392" s="8" t="s">
        <v>8669</v>
      </c>
      <c r="I392" s="8" t="str">
        <f>INT(Append125[[#This Row],[Restoration Time]]-Append125[[#This Row],[Initial Time]])&amp;" days "&amp;TEXT(Append125[[#This Row],[Restoration Time]]-Append125[[#This Row],[Initial Time]],"hh:mm")</f>
        <v>5 days 09:00</v>
      </c>
      <c r="J392" s="8" t="str">
        <f>_xlfn.DAYS(Append125[[#This Row],[Restoration Time]],Append125[[#This Row],[Initial Time]])&amp;"days"</f>
        <v>5days</v>
      </c>
      <c r="K392" s="8" t="str">
        <f>INT((Append125[[#This Row],[Restoration Time]]-Append125[[#This Row],[Initial Time]])*24)&amp;"hours"</f>
        <v>129hours</v>
      </c>
      <c r="L392" s="8">
        <v>40358.5</v>
      </c>
      <c r="M392" s="10" t="s">
        <v>809</v>
      </c>
    </row>
    <row r="393" spans="1:13" x14ac:dyDescent="0.25">
      <c r="A393" s="3">
        <v>40354</v>
      </c>
      <c r="B393" s="1" t="s">
        <v>1063</v>
      </c>
      <c r="C393" s="1" t="s">
        <v>12</v>
      </c>
      <c r="D393" s="1" t="s">
        <v>57</v>
      </c>
      <c r="E393" s="7">
        <v>0</v>
      </c>
      <c r="F393" s="7">
        <v>0</v>
      </c>
      <c r="G393" s="1" t="s">
        <v>8296</v>
      </c>
      <c r="H393" s="8" t="s">
        <v>8670</v>
      </c>
      <c r="I393" s="8" t="str">
        <f>INT(Append125[[#This Row],[Restoration Time]]-Append125[[#This Row],[Initial Time]])&amp;" days "&amp;TEXT(Append125[[#This Row],[Restoration Time]]-Append125[[#This Row],[Initial Time]],"hh:mm")</f>
        <v>0 days 14:02</v>
      </c>
      <c r="J393" s="8" t="str">
        <f>_xlfn.DAYS(Append125[[#This Row],[Restoration Time]],Append125[[#This Row],[Initial Time]])&amp;"days"</f>
        <v>1days</v>
      </c>
      <c r="K393" s="8" t="str">
        <f>INT((Append125[[#This Row],[Restoration Time]]-Append125[[#This Row],[Initial Time]])*24)&amp;"hours"</f>
        <v>14hours</v>
      </c>
      <c r="L393" s="8">
        <v>40355.068055555559</v>
      </c>
      <c r="M393" s="10" t="s">
        <v>8731</v>
      </c>
    </row>
    <row r="394" spans="1:13" x14ac:dyDescent="0.25">
      <c r="A394" s="3">
        <v>40365</v>
      </c>
      <c r="B394" s="1" t="s">
        <v>1079</v>
      </c>
      <c r="C394" s="1" t="s">
        <v>6099</v>
      </c>
      <c r="D394" s="1" t="s">
        <v>6100</v>
      </c>
      <c r="E394" s="7">
        <v>95</v>
      </c>
      <c r="F394" s="7">
        <v>0</v>
      </c>
      <c r="G394" s="1" t="s">
        <v>8297</v>
      </c>
      <c r="H394" s="8" t="s">
        <v>8671</v>
      </c>
      <c r="I394" s="8" t="str">
        <f>INT(Append125[[#This Row],[Restoration Time]]-Append125[[#This Row],[Initial Time]])&amp;" days "&amp;TEXT(Append125[[#This Row],[Restoration Time]]-Append125[[#This Row],[Initial Time]],"hh:mm")</f>
        <v>0 days 00:50</v>
      </c>
      <c r="J394" s="8" t="str">
        <f>_xlfn.DAYS(Append125[[#This Row],[Restoration Time]],Append125[[#This Row],[Initial Time]])&amp;"days"</f>
        <v>0days</v>
      </c>
      <c r="K394" s="8" t="str">
        <f>INT((Append125[[#This Row],[Restoration Time]]-Append125[[#This Row],[Initial Time]])*24)&amp;"hours"</f>
        <v>0hours</v>
      </c>
      <c r="L394" s="8">
        <v>40365.192361111112</v>
      </c>
      <c r="M394" s="10" t="s">
        <v>8731</v>
      </c>
    </row>
    <row r="395" spans="1:13" x14ac:dyDescent="0.25">
      <c r="A395" s="3">
        <v>40366</v>
      </c>
      <c r="B395" s="1" t="s">
        <v>1079</v>
      </c>
      <c r="C395" s="1" t="s">
        <v>6103</v>
      </c>
      <c r="D395" s="1" t="s">
        <v>6104</v>
      </c>
      <c r="E395" s="7">
        <v>0</v>
      </c>
      <c r="F395" s="7">
        <v>0</v>
      </c>
      <c r="G395" s="1" t="s">
        <v>8141</v>
      </c>
      <c r="H395" s="8" t="s">
        <v>8672</v>
      </c>
      <c r="I395" s="8" t="str">
        <f>INT(Append125[[#This Row],[Restoration Time]]-Append125[[#This Row],[Initial Time]])&amp;" days "&amp;TEXT(Append125[[#This Row],[Restoration Time]]-Append125[[#This Row],[Initial Time]],"hh:mm")</f>
        <v>0 days 06:16</v>
      </c>
      <c r="J395" s="8" t="str">
        <f>_xlfn.DAYS(Append125[[#This Row],[Restoration Time]],Append125[[#This Row],[Initial Time]])&amp;"days"</f>
        <v>0days</v>
      </c>
      <c r="K395" s="8" t="str">
        <f>INT((Append125[[#This Row],[Restoration Time]]-Append125[[#This Row],[Initial Time]])*24)&amp;"hours"</f>
        <v>6hours</v>
      </c>
      <c r="L395" s="8">
        <v>40366.436805555553</v>
      </c>
      <c r="M395" s="10" t="s">
        <v>8731</v>
      </c>
    </row>
    <row r="396" spans="1:13" x14ac:dyDescent="0.25">
      <c r="A396" s="3">
        <v>40374</v>
      </c>
      <c r="B396" s="1" t="s">
        <v>1079</v>
      </c>
      <c r="C396" s="1" t="s">
        <v>32</v>
      </c>
      <c r="D396" s="1" t="s">
        <v>50</v>
      </c>
      <c r="E396" s="7">
        <v>540</v>
      </c>
      <c r="F396" s="7">
        <v>0</v>
      </c>
      <c r="G396" s="1" t="s">
        <v>8142</v>
      </c>
      <c r="H396" s="8" t="s">
        <v>8673</v>
      </c>
      <c r="I396" s="8" t="str">
        <f>INT(Append125[[#This Row],[Restoration Time]]-Append125[[#This Row],[Initial Time]])&amp;" days "&amp;TEXT(Append125[[#This Row],[Restoration Time]]-Append125[[#This Row],[Initial Time]],"hh:mm")</f>
        <v>4 days 04:30</v>
      </c>
      <c r="J396" s="8" t="str">
        <f>_xlfn.DAYS(Append125[[#This Row],[Restoration Time]],Append125[[#This Row],[Initial Time]])&amp;"days"</f>
        <v>4days</v>
      </c>
      <c r="K396" s="8" t="str">
        <f>INT((Append125[[#This Row],[Restoration Time]]-Append125[[#This Row],[Initial Time]])*24)&amp;"hours"</f>
        <v>100hours</v>
      </c>
      <c r="L396" s="8">
        <v>40378.479166666664</v>
      </c>
      <c r="M396" s="10" t="s">
        <v>809</v>
      </c>
    </row>
    <row r="397" spans="1:13" x14ac:dyDescent="0.25">
      <c r="A397" s="3">
        <v>40376</v>
      </c>
      <c r="B397" s="1" t="s">
        <v>6073</v>
      </c>
      <c r="C397" s="1" t="s">
        <v>4777</v>
      </c>
      <c r="D397" s="1" t="s">
        <v>6107</v>
      </c>
      <c r="E397" s="7">
        <v>0</v>
      </c>
      <c r="F397" s="7">
        <v>0</v>
      </c>
      <c r="G397" s="1" t="s">
        <v>8143</v>
      </c>
      <c r="H397" s="8" t="s">
        <v>8674</v>
      </c>
      <c r="I397" s="8" t="str">
        <f>INT(Append125[[#This Row],[Restoration Time]]-Append125[[#This Row],[Initial Time]])&amp;" days "&amp;TEXT(Append125[[#This Row],[Restoration Time]]-Append125[[#This Row],[Initial Time]],"hh:mm")</f>
        <v>2 days 01:30</v>
      </c>
      <c r="J397" s="8" t="str">
        <f>_xlfn.DAYS(Append125[[#This Row],[Restoration Time]],Append125[[#This Row],[Initial Time]])&amp;"days"</f>
        <v>2days</v>
      </c>
      <c r="K397" s="8" t="str">
        <f>INT((Append125[[#This Row],[Restoration Time]]-Append125[[#This Row],[Initial Time]])*24)&amp;"hours"</f>
        <v>49hours</v>
      </c>
      <c r="L397" s="8">
        <v>40378.416666666664</v>
      </c>
      <c r="M397" s="10" t="s">
        <v>809</v>
      </c>
    </row>
    <row r="398" spans="1:13" x14ac:dyDescent="0.25">
      <c r="A398" s="3">
        <v>40380</v>
      </c>
      <c r="B398" s="1" t="s">
        <v>1105</v>
      </c>
      <c r="C398" s="1" t="s">
        <v>943</v>
      </c>
      <c r="D398" s="1" t="s">
        <v>340</v>
      </c>
      <c r="E398" s="7">
        <v>0</v>
      </c>
      <c r="F398" s="7">
        <v>0</v>
      </c>
      <c r="G398" s="1" t="s">
        <v>8144</v>
      </c>
      <c r="H398" s="8" t="s">
        <v>8675</v>
      </c>
      <c r="I398" s="8" t="str">
        <f>INT(Append125[[#This Row],[Restoration Time]]-Append125[[#This Row],[Initial Time]])&amp;" days "&amp;TEXT(Append125[[#This Row],[Restoration Time]]-Append125[[#This Row],[Initial Time]],"hh:mm")</f>
        <v>0 days 01:16</v>
      </c>
      <c r="J398" s="8" t="str">
        <f>_xlfn.DAYS(Append125[[#This Row],[Restoration Time]],Append125[[#This Row],[Initial Time]])&amp;"days"</f>
        <v>0days</v>
      </c>
      <c r="K398" s="8" t="str">
        <f>INT((Append125[[#This Row],[Restoration Time]]-Append125[[#This Row],[Initial Time]])*24)&amp;"hours"</f>
        <v>1hours</v>
      </c>
      <c r="L398" s="8">
        <v>40380.333333333336</v>
      </c>
      <c r="M398" s="10" t="s">
        <v>809</v>
      </c>
    </row>
    <row r="399" spans="1:13" x14ac:dyDescent="0.25">
      <c r="A399" s="3">
        <v>40382</v>
      </c>
      <c r="B399" s="1" t="s">
        <v>1079</v>
      </c>
      <c r="C399" s="1" t="s">
        <v>32</v>
      </c>
      <c r="D399" s="1" t="s">
        <v>50</v>
      </c>
      <c r="E399" s="7">
        <v>400</v>
      </c>
      <c r="F399" s="7">
        <v>0</v>
      </c>
      <c r="G399" s="1" t="s">
        <v>8145</v>
      </c>
      <c r="H399" s="8" t="s">
        <v>8676</v>
      </c>
      <c r="I399" s="8" t="str">
        <f>INT(Append125[[#This Row],[Restoration Time]]-Append125[[#This Row],[Initial Time]])&amp;" days "&amp;TEXT(Append125[[#This Row],[Restoration Time]]-Append125[[#This Row],[Initial Time]],"hh:mm")</f>
        <v>2 days 23:00</v>
      </c>
      <c r="J399" s="8" t="str">
        <f>_xlfn.DAYS(Append125[[#This Row],[Restoration Time]],Append125[[#This Row],[Initial Time]])&amp;"days"</f>
        <v>3days</v>
      </c>
      <c r="K399" s="8" t="str">
        <f>INT((Append125[[#This Row],[Restoration Time]]-Append125[[#This Row],[Initial Time]])*24)&amp;"hours"</f>
        <v>71hours</v>
      </c>
      <c r="L399" s="8">
        <v>40385.270833333336</v>
      </c>
      <c r="M399" s="10" t="s">
        <v>809</v>
      </c>
    </row>
    <row r="400" spans="1:13" x14ac:dyDescent="0.25">
      <c r="A400" s="3">
        <v>40382</v>
      </c>
      <c r="B400" s="1" t="s">
        <v>1063</v>
      </c>
      <c r="C400" s="1" t="s">
        <v>6111</v>
      </c>
      <c r="D400" s="1" t="s">
        <v>1056</v>
      </c>
      <c r="E400" s="7">
        <v>40702</v>
      </c>
      <c r="F400" s="7">
        <v>0</v>
      </c>
      <c r="G400" s="1" t="s">
        <v>8146</v>
      </c>
      <c r="H400" s="8" t="s">
        <v>8677</v>
      </c>
      <c r="I400" s="8" t="str">
        <f>INT(Append125[[#This Row],[Restoration Time]]-Append125[[#This Row],[Initial Time]])&amp;" days "&amp;TEXT(Append125[[#This Row],[Restoration Time]]-Append125[[#This Row],[Initial Time]],"hh:mm")</f>
        <v>1 days 01:55</v>
      </c>
      <c r="J400" s="8" t="str">
        <f>_xlfn.DAYS(Append125[[#This Row],[Restoration Time]],Append125[[#This Row],[Initial Time]])&amp;"days"</f>
        <v>1days</v>
      </c>
      <c r="K400" s="8" t="str">
        <f>INT((Append125[[#This Row],[Restoration Time]]-Append125[[#This Row],[Initial Time]])*24)&amp;"hours"</f>
        <v>25hours</v>
      </c>
      <c r="L400" s="8">
        <v>40383.496527777781</v>
      </c>
      <c r="M400" s="10" t="s">
        <v>8731</v>
      </c>
    </row>
    <row r="401" spans="1:13" x14ac:dyDescent="0.25">
      <c r="A401" s="3">
        <v>40384</v>
      </c>
      <c r="B401" s="1" t="s">
        <v>294</v>
      </c>
      <c r="C401" s="1" t="s">
        <v>987</v>
      </c>
      <c r="D401" s="1" t="s">
        <v>50</v>
      </c>
      <c r="E401" s="7">
        <v>950</v>
      </c>
      <c r="F401" s="7">
        <v>0</v>
      </c>
      <c r="G401" s="1" t="s">
        <v>8147</v>
      </c>
      <c r="H401" s="8" t="s">
        <v>8678</v>
      </c>
      <c r="I401" s="8" t="str">
        <f>INT(Append125[[#This Row],[Restoration Time]]-Append125[[#This Row],[Initial Time]])&amp;" days "&amp;TEXT(Append125[[#This Row],[Restoration Time]]-Append125[[#This Row],[Initial Time]],"hh:mm")</f>
        <v>0 days 03:55</v>
      </c>
      <c r="J401" s="8" t="str">
        <f>_xlfn.DAYS(Append125[[#This Row],[Restoration Time]],Append125[[#This Row],[Initial Time]])&amp;"days"</f>
        <v>0days</v>
      </c>
      <c r="K401" s="8" t="str">
        <f>INT((Append125[[#This Row],[Restoration Time]]-Append125[[#This Row],[Initial Time]])*24)&amp;"hours"</f>
        <v>3hours</v>
      </c>
      <c r="L401" s="8">
        <v>40384.337500000001</v>
      </c>
      <c r="M401" s="10" t="s">
        <v>809</v>
      </c>
    </row>
    <row r="402" spans="1:13" x14ac:dyDescent="0.25">
      <c r="A402" s="3">
        <v>40384</v>
      </c>
      <c r="B402" s="1" t="s">
        <v>1079</v>
      </c>
      <c r="C402" s="1" t="s">
        <v>111</v>
      </c>
      <c r="D402" s="1" t="s">
        <v>50</v>
      </c>
      <c r="E402" s="7">
        <v>480</v>
      </c>
      <c r="F402" s="7">
        <v>0</v>
      </c>
      <c r="G402" s="1" t="s">
        <v>8148</v>
      </c>
      <c r="H402" s="8" t="s">
        <v>8679</v>
      </c>
      <c r="I402" s="8" t="str">
        <f>INT(Append125[[#This Row],[Restoration Time]]-Append125[[#This Row],[Initial Time]])&amp;" days "&amp;TEXT(Append125[[#This Row],[Restoration Time]]-Append125[[#This Row],[Initial Time]],"hh:mm")</f>
        <v>2 days 02:40</v>
      </c>
      <c r="J402" s="8" t="str">
        <f>_xlfn.DAYS(Append125[[#This Row],[Restoration Time]],Append125[[#This Row],[Initial Time]])&amp;"days"</f>
        <v>2days</v>
      </c>
      <c r="K402" s="8" t="str">
        <f>INT((Append125[[#This Row],[Restoration Time]]-Append125[[#This Row],[Initial Time]])*24)&amp;"hours"</f>
        <v>50hours</v>
      </c>
      <c r="L402" s="8">
        <v>40386.25</v>
      </c>
      <c r="M402" s="10" t="s">
        <v>809</v>
      </c>
    </row>
    <row r="403" spans="1:13" x14ac:dyDescent="0.25">
      <c r="A403" s="3">
        <v>40384</v>
      </c>
      <c r="B403" s="1" t="s">
        <v>1079</v>
      </c>
      <c r="C403" s="1" t="s">
        <v>6116</v>
      </c>
      <c r="D403" s="1" t="s">
        <v>50</v>
      </c>
      <c r="E403" s="7">
        <v>0</v>
      </c>
      <c r="F403" s="7">
        <v>0</v>
      </c>
      <c r="G403" s="1" t="s">
        <v>8149</v>
      </c>
      <c r="H403" s="8" t="s">
        <v>8680</v>
      </c>
      <c r="I403" s="8" t="str">
        <f>INT(Append125[[#This Row],[Restoration Time]]-Append125[[#This Row],[Initial Time]])&amp;" days "&amp;TEXT(Append125[[#This Row],[Restoration Time]]-Append125[[#This Row],[Initial Time]],"hh:mm")</f>
        <v>5 days 08:20</v>
      </c>
      <c r="J403" s="8" t="str">
        <f>_xlfn.DAYS(Append125[[#This Row],[Restoration Time]],Append125[[#This Row],[Initial Time]])&amp;"days"</f>
        <v>5days</v>
      </c>
      <c r="K403" s="8" t="str">
        <f>INT((Append125[[#This Row],[Restoration Time]]-Append125[[#This Row],[Initial Time]])*24)&amp;"hours"</f>
        <v>128hours</v>
      </c>
      <c r="L403" s="8">
        <v>40389.479166666664</v>
      </c>
      <c r="M403" s="10" t="s">
        <v>809</v>
      </c>
    </row>
    <row r="404" spans="1:13" x14ac:dyDescent="0.25">
      <c r="A404" s="3">
        <v>40388</v>
      </c>
      <c r="B404" s="1" t="s">
        <v>1063</v>
      </c>
      <c r="C404" s="1" t="s">
        <v>1306</v>
      </c>
      <c r="D404" s="1" t="s">
        <v>6124</v>
      </c>
      <c r="E404" s="7">
        <v>522</v>
      </c>
      <c r="F404" s="7">
        <v>0</v>
      </c>
      <c r="G404" s="1" t="s">
        <v>8150</v>
      </c>
      <c r="H404" s="8" t="s">
        <v>8681</v>
      </c>
      <c r="I404" s="8" t="str">
        <f>INT(Append125[[#This Row],[Restoration Time]]-Append125[[#This Row],[Initial Time]])&amp;" days "&amp;TEXT(Append125[[#This Row],[Restoration Time]]-Append125[[#This Row],[Initial Time]],"hh:mm")</f>
        <v>0 days 00:47</v>
      </c>
      <c r="J404" s="8" t="str">
        <f>_xlfn.DAYS(Append125[[#This Row],[Restoration Time]],Append125[[#This Row],[Initial Time]])&amp;"days"</f>
        <v>0days</v>
      </c>
      <c r="K404" s="8" t="str">
        <f>INT((Append125[[#This Row],[Restoration Time]]-Append125[[#This Row],[Initial Time]])*24)&amp;"hours"</f>
        <v>0hours</v>
      </c>
      <c r="L404" s="8">
        <v>40388.30972222222</v>
      </c>
      <c r="M404" s="10" t="s">
        <v>8731</v>
      </c>
    </row>
    <row r="405" spans="1:13" x14ac:dyDescent="0.25">
      <c r="A405" s="3">
        <v>40388</v>
      </c>
      <c r="B405" s="1" t="s">
        <v>1063</v>
      </c>
      <c r="C405" s="1" t="s">
        <v>1306</v>
      </c>
      <c r="D405" s="1" t="s">
        <v>6124</v>
      </c>
      <c r="E405" s="7">
        <v>522</v>
      </c>
      <c r="F405" s="7">
        <v>0</v>
      </c>
      <c r="G405" s="1" t="s">
        <v>8150</v>
      </c>
      <c r="H405" s="8" t="s">
        <v>8681</v>
      </c>
      <c r="I405" s="8" t="str">
        <f>INT(Append125[[#This Row],[Restoration Time]]-Append125[[#This Row],[Initial Time]])&amp;" days "&amp;TEXT(Append125[[#This Row],[Restoration Time]]-Append125[[#This Row],[Initial Time]],"hh:mm")</f>
        <v>0 days 00:47</v>
      </c>
      <c r="J405" s="8" t="str">
        <f>_xlfn.DAYS(Append125[[#This Row],[Restoration Time]],Append125[[#This Row],[Initial Time]])&amp;"days"</f>
        <v>0days</v>
      </c>
      <c r="K405" s="8" t="str">
        <f>INT((Append125[[#This Row],[Restoration Time]]-Append125[[#This Row],[Initial Time]])*24)&amp;"hours"</f>
        <v>0hours</v>
      </c>
      <c r="L405" s="8">
        <v>40388.30972222222</v>
      </c>
      <c r="M405" s="10" t="s">
        <v>8731</v>
      </c>
    </row>
    <row r="406" spans="1:13" x14ac:dyDescent="0.25">
      <c r="A406" s="3">
        <v>40388</v>
      </c>
      <c r="B406" s="1" t="s">
        <v>294</v>
      </c>
      <c r="C406" s="1" t="s">
        <v>3792</v>
      </c>
      <c r="D406" s="1" t="s">
        <v>340</v>
      </c>
      <c r="E406" s="7">
        <v>0</v>
      </c>
      <c r="F406" s="7">
        <v>0</v>
      </c>
      <c r="G406" s="1" t="s">
        <v>8151</v>
      </c>
      <c r="H406" s="8" t="s">
        <v>8682</v>
      </c>
      <c r="I406" s="8" t="str">
        <f>INT(Append125[[#This Row],[Restoration Time]]-Append125[[#This Row],[Initial Time]])&amp;" days "&amp;TEXT(Append125[[#This Row],[Restoration Time]]-Append125[[#This Row],[Initial Time]],"hh:mm")</f>
        <v>0 days 02:24</v>
      </c>
      <c r="J406" s="8" t="str">
        <f>_xlfn.DAYS(Append125[[#This Row],[Restoration Time]],Append125[[#This Row],[Initial Time]])&amp;"days"</f>
        <v>0days</v>
      </c>
      <c r="K406" s="8" t="str">
        <f>INT((Append125[[#This Row],[Restoration Time]]-Append125[[#This Row],[Initial Time]])*24)&amp;"hours"</f>
        <v>2hours</v>
      </c>
      <c r="L406" s="8">
        <v>40388.338194444441</v>
      </c>
      <c r="M406" s="10" t="s">
        <v>809</v>
      </c>
    </row>
    <row r="407" spans="1:13" x14ac:dyDescent="0.25">
      <c r="A407" s="3">
        <v>40392</v>
      </c>
      <c r="B407" s="1" t="s">
        <v>294</v>
      </c>
      <c r="C407" s="1" t="s">
        <v>6072</v>
      </c>
      <c r="D407" s="1" t="s">
        <v>1056</v>
      </c>
      <c r="E407" s="7">
        <v>0</v>
      </c>
      <c r="F407" s="7">
        <v>0</v>
      </c>
      <c r="G407" s="1" t="s">
        <v>8298</v>
      </c>
      <c r="H407" s="8" t="s">
        <v>8683</v>
      </c>
      <c r="I407" s="8" t="str">
        <f>INT(Append125[[#This Row],[Restoration Time]]-Append125[[#This Row],[Initial Time]])&amp;" days "&amp;TEXT(Append125[[#This Row],[Restoration Time]]-Append125[[#This Row],[Initial Time]],"hh:mm")</f>
        <v>1 days 22:15</v>
      </c>
      <c r="J407" s="8" t="str">
        <f>_xlfn.DAYS(Append125[[#This Row],[Restoration Time]],Append125[[#This Row],[Initial Time]])&amp;"days"</f>
        <v>2days</v>
      </c>
      <c r="K407" s="8" t="str">
        <f>INT((Append125[[#This Row],[Restoration Time]]-Append125[[#This Row],[Initial Time]])*24)&amp;"hours"</f>
        <v>46hours</v>
      </c>
      <c r="L407" s="8">
        <v>40394.458333333336</v>
      </c>
      <c r="M407" s="10" t="s">
        <v>8731</v>
      </c>
    </row>
    <row r="408" spans="1:13" x14ac:dyDescent="0.25">
      <c r="A408" s="3">
        <v>40392</v>
      </c>
      <c r="B408" s="1" t="s">
        <v>1075</v>
      </c>
      <c r="C408" s="1" t="s">
        <v>5840</v>
      </c>
      <c r="D408" s="1" t="s">
        <v>1056</v>
      </c>
      <c r="E408" s="7">
        <v>0</v>
      </c>
      <c r="F408" s="7">
        <v>0</v>
      </c>
      <c r="G408" s="1" t="s">
        <v>8298</v>
      </c>
      <c r="H408" s="8" t="s">
        <v>8683</v>
      </c>
      <c r="I408" s="8" t="str">
        <f>INT(Append125[[#This Row],[Restoration Time]]-Append125[[#This Row],[Initial Time]])&amp;" days "&amp;TEXT(Append125[[#This Row],[Restoration Time]]-Append125[[#This Row],[Initial Time]],"hh:mm")</f>
        <v>1 days 22:15</v>
      </c>
      <c r="J408" s="8" t="str">
        <f>_xlfn.DAYS(Append125[[#This Row],[Restoration Time]],Append125[[#This Row],[Initial Time]])&amp;"days"</f>
        <v>2days</v>
      </c>
      <c r="K408" s="8" t="str">
        <f>INT((Append125[[#This Row],[Restoration Time]]-Append125[[#This Row],[Initial Time]])*24)&amp;"hours"</f>
        <v>46hours</v>
      </c>
      <c r="L408" s="8">
        <v>40394.458333333336</v>
      </c>
      <c r="M408" s="10" t="s">
        <v>8731</v>
      </c>
    </row>
    <row r="409" spans="1:13" x14ac:dyDescent="0.25">
      <c r="A409" s="3">
        <v>40392</v>
      </c>
      <c r="B409" s="1" t="s">
        <v>294</v>
      </c>
      <c r="C409" s="1" t="s">
        <v>5840</v>
      </c>
      <c r="D409" s="1" t="s">
        <v>1056</v>
      </c>
      <c r="E409" s="7">
        <v>0</v>
      </c>
      <c r="F409" s="7">
        <v>0</v>
      </c>
      <c r="G409" s="1" t="s">
        <v>8298</v>
      </c>
      <c r="H409" s="8" t="s">
        <v>8683</v>
      </c>
      <c r="I409" s="8" t="str">
        <f>INT(Append125[[#This Row],[Restoration Time]]-Append125[[#This Row],[Initial Time]])&amp;" days "&amp;TEXT(Append125[[#This Row],[Restoration Time]]-Append125[[#This Row],[Initial Time]],"hh:mm")</f>
        <v>1 days 22:15</v>
      </c>
      <c r="J409" s="8" t="str">
        <f>_xlfn.DAYS(Append125[[#This Row],[Restoration Time]],Append125[[#This Row],[Initial Time]])&amp;"days"</f>
        <v>2days</v>
      </c>
      <c r="K409" s="8" t="str">
        <f>INT((Append125[[#This Row],[Restoration Time]]-Append125[[#This Row],[Initial Time]])*24)&amp;"hours"</f>
        <v>46hours</v>
      </c>
      <c r="L409" s="8">
        <v>40394.458333333336</v>
      </c>
      <c r="M409" s="10" t="s">
        <v>8731</v>
      </c>
    </row>
    <row r="410" spans="1:13" x14ac:dyDescent="0.25">
      <c r="A410" s="3">
        <v>40392</v>
      </c>
      <c r="B410" s="1" t="s">
        <v>1063</v>
      </c>
      <c r="C410" s="1" t="s">
        <v>5425</v>
      </c>
      <c r="D410" s="1" t="s">
        <v>6126</v>
      </c>
      <c r="E410" s="7">
        <v>0</v>
      </c>
      <c r="F410" s="7">
        <v>0</v>
      </c>
      <c r="G410" s="1" t="s">
        <v>8152</v>
      </c>
      <c r="H410" s="8" t="s">
        <v>8684</v>
      </c>
      <c r="I410" s="8" t="e">
        <f>INT(Append125[[#This Row],[Restoration Time]]-Append125[[#This Row],[Initial Time]])&amp;" days "&amp;TEXT(Append125[[#This Row],[Restoration Time]]-Append125[[#This Row],[Initial Time]],"hh:mm")</f>
        <v>#VALUE!</v>
      </c>
      <c r="J410" s="8" t="str">
        <f>_xlfn.DAYS(Append125[[#This Row],[Restoration Time]],Append125[[#This Row],[Initial Time]])&amp;"days"</f>
        <v>0days</v>
      </c>
      <c r="K410" s="8" t="str">
        <f>INT((Append125[[#This Row],[Restoration Time]]-Append125[[#This Row],[Initial Time]])*24)&amp;"hours"</f>
        <v>-1hours</v>
      </c>
      <c r="L410" s="8">
        <v>40392.458333333336</v>
      </c>
      <c r="M410" s="10" t="s">
        <v>8731</v>
      </c>
    </row>
    <row r="411" spans="1:13" x14ac:dyDescent="0.25">
      <c r="A411" s="3">
        <v>40392</v>
      </c>
      <c r="B411" s="1" t="s">
        <v>294</v>
      </c>
      <c r="C411" s="1" t="s">
        <v>5840</v>
      </c>
      <c r="D411" s="1" t="s">
        <v>1056</v>
      </c>
      <c r="E411" s="7">
        <v>0</v>
      </c>
      <c r="F411" s="7">
        <v>0</v>
      </c>
      <c r="G411" s="1" t="s">
        <v>8298</v>
      </c>
      <c r="H411" s="8" t="s">
        <v>8683</v>
      </c>
      <c r="I411" s="8" t="str">
        <f>INT(Append125[[#This Row],[Restoration Time]]-Append125[[#This Row],[Initial Time]])&amp;" days "&amp;TEXT(Append125[[#This Row],[Restoration Time]]-Append125[[#This Row],[Initial Time]],"hh:mm")</f>
        <v>1 days 22:15</v>
      </c>
      <c r="J411" s="8" t="str">
        <f>_xlfn.DAYS(Append125[[#This Row],[Restoration Time]],Append125[[#This Row],[Initial Time]])&amp;"days"</f>
        <v>2days</v>
      </c>
      <c r="K411" s="8" t="str">
        <f>INT((Append125[[#This Row],[Restoration Time]]-Append125[[#This Row],[Initial Time]])*24)&amp;"hours"</f>
        <v>46hours</v>
      </c>
      <c r="L411" s="8">
        <v>40394.458333333336</v>
      </c>
      <c r="M411" s="10" t="s">
        <v>8731</v>
      </c>
    </row>
    <row r="412" spans="1:13" x14ac:dyDescent="0.25">
      <c r="A412" s="3">
        <v>40394</v>
      </c>
      <c r="B412" s="1" t="s">
        <v>1079</v>
      </c>
      <c r="C412" s="1" t="s">
        <v>6134</v>
      </c>
      <c r="D412" s="1" t="s">
        <v>50</v>
      </c>
      <c r="E412" s="7">
        <v>0</v>
      </c>
      <c r="F412" s="7">
        <v>0</v>
      </c>
      <c r="G412" s="1" t="s">
        <v>8299</v>
      </c>
      <c r="H412" s="8" t="s">
        <v>8685</v>
      </c>
      <c r="I412" s="8" t="str">
        <f>INT(Append125[[#This Row],[Restoration Time]]-Append125[[#This Row],[Initial Time]])&amp;" days "&amp;TEXT(Append125[[#This Row],[Restoration Time]]-Append125[[#This Row],[Initial Time]],"hh:mm")</f>
        <v>1 days 23:00</v>
      </c>
      <c r="J412" s="8" t="str">
        <f>_xlfn.DAYS(Append125[[#This Row],[Restoration Time]],Append125[[#This Row],[Initial Time]])&amp;"days"</f>
        <v>2days</v>
      </c>
      <c r="K412" s="8" t="str">
        <f>INT((Append125[[#This Row],[Restoration Time]]-Append125[[#This Row],[Initial Time]])*24)&amp;"hours"</f>
        <v>46hours</v>
      </c>
      <c r="L412" s="8">
        <v>40396.166666666664</v>
      </c>
      <c r="M412" s="10" t="s">
        <v>809</v>
      </c>
    </row>
    <row r="413" spans="1:13" x14ac:dyDescent="0.25">
      <c r="A413" s="3">
        <v>40394</v>
      </c>
      <c r="B413" s="1" t="s">
        <v>1079</v>
      </c>
      <c r="C413" s="1" t="s">
        <v>6132</v>
      </c>
      <c r="D413" s="1" t="s">
        <v>340</v>
      </c>
      <c r="E413" s="7">
        <v>60</v>
      </c>
      <c r="F413" s="7">
        <v>0</v>
      </c>
      <c r="G413" s="1" t="s">
        <v>8300</v>
      </c>
      <c r="H413" s="8" t="s">
        <v>8686</v>
      </c>
      <c r="I413" s="8" t="str">
        <f>INT(Append125[[#This Row],[Restoration Time]]-Append125[[#This Row],[Initial Time]])&amp;" days "&amp;TEXT(Append125[[#This Row],[Restoration Time]]-Append125[[#This Row],[Initial Time]],"hh:mm")</f>
        <v>3 days 07:15</v>
      </c>
      <c r="J413" s="8" t="str">
        <f>_xlfn.DAYS(Append125[[#This Row],[Restoration Time]],Append125[[#This Row],[Initial Time]])&amp;"days"</f>
        <v>3days</v>
      </c>
      <c r="K413" s="8" t="str">
        <f>INT((Append125[[#This Row],[Restoration Time]]-Append125[[#This Row],[Initial Time]])*24)&amp;"hours"</f>
        <v>79hours</v>
      </c>
      <c r="L413" s="8">
        <v>40397.5</v>
      </c>
      <c r="M413" s="10" t="s">
        <v>809</v>
      </c>
    </row>
    <row r="414" spans="1:13" x14ac:dyDescent="0.25">
      <c r="A414" s="3">
        <v>40394</v>
      </c>
      <c r="B414" s="1" t="s">
        <v>1075</v>
      </c>
      <c r="C414" s="1" t="s">
        <v>6129</v>
      </c>
      <c r="D414" s="1" t="s">
        <v>1056</v>
      </c>
      <c r="E414" s="7">
        <v>0</v>
      </c>
      <c r="F414" s="7">
        <v>0</v>
      </c>
      <c r="G414" s="1" t="s">
        <v>8153</v>
      </c>
      <c r="H414" s="8" t="s">
        <v>8687</v>
      </c>
      <c r="I414" s="8" t="e">
        <f>INT(Append125[[#This Row],[Restoration Time]]-Append125[[#This Row],[Initial Time]])&amp;" days "&amp;TEXT(Append125[[#This Row],[Restoration Time]]-Append125[[#This Row],[Initial Time]],"hh:mm")</f>
        <v>#VALUE!</v>
      </c>
      <c r="J414" s="8" t="str">
        <f>_xlfn.DAYS(Append125[[#This Row],[Restoration Time]],Append125[[#This Row],[Initial Time]])&amp;"days"</f>
        <v>0days</v>
      </c>
      <c r="K414" s="8" t="str">
        <f>INT((Append125[[#This Row],[Restoration Time]]-Append125[[#This Row],[Initial Time]])*24)&amp;"hours"</f>
        <v>-3hours</v>
      </c>
      <c r="L414" s="8">
        <v>40394.416666666664</v>
      </c>
      <c r="M414" s="10" t="s">
        <v>8731</v>
      </c>
    </row>
    <row r="415" spans="1:13" x14ac:dyDescent="0.25">
      <c r="A415" s="3">
        <v>40395</v>
      </c>
      <c r="B415" s="1" t="s">
        <v>1079</v>
      </c>
      <c r="C415" s="1" t="s">
        <v>987</v>
      </c>
      <c r="D415" s="1" t="s">
        <v>340</v>
      </c>
      <c r="E415" s="7">
        <v>0</v>
      </c>
      <c r="F415" s="7">
        <v>0</v>
      </c>
      <c r="G415" s="1" t="s">
        <v>8301</v>
      </c>
      <c r="H415" s="8" t="s">
        <v>8688</v>
      </c>
      <c r="I415" s="8" t="str">
        <f>INT(Append125[[#This Row],[Restoration Time]]-Append125[[#This Row],[Initial Time]])&amp;" days "&amp;TEXT(Append125[[#This Row],[Restoration Time]]-Append125[[#This Row],[Initial Time]],"hh:mm")</f>
        <v>3 days 08:06</v>
      </c>
      <c r="J415" s="8" t="str">
        <f>_xlfn.DAYS(Append125[[#This Row],[Restoration Time]],Append125[[#This Row],[Initial Time]])&amp;"days"</f>
        <v>3days</v>
      </c>
      <c r="K415" s="8" t="str">
        <f>INT((Append125[[#This Row],[Restoration Time]]-Append125[[#This Row],[Initial Time]])*24)&amp;"hours"</f>
        <v>80hours</v>
      </c>
      <c r="L415" s="8">
        <v>40398.5</v>
      </c>
      <c r="M415" s="10" t="s">
        <v>809</v>
      </c>
    </row>
    <row r="416" spans="1:13" x14ac:dyDescent="0.25">
      <c r="A416" s="3">
        <v>40395</v>
      </c>
      <c r="B416" s="1" t="s">
        <v>1079</v>
      </c>
      <c r="C416" s="1" t="s">
        <v>6136</v>
      </c>
      <c r="D416" s="1" t="s">
        <v>340</v>
      </c>
      <c r="E416" s="7">
        <v>0</v>
      </c>
      <c r="F416" s="7">
        <v>0</v>
      </c>
      <c r="G416" s="1" t="s">
        <v>8154</v>
      </c>
      <c r="H416" s="8" t="s">
        <v>8689</v>
      </c>
      <c r="I416" s="8" t="str">
        <f>INT(Append125[[#This Row],[Restoration Time]]-Append125[[#This Row],[Initial Time]])&amp;" days "&amp;TEXT(Append125[[#This Row],[Restoration Time]]-Append125[[#This Row],[Initial Time]],"hh:mm")</f>
        <v>0 days 06:30</v>
      </c>
      <c r="J416" s="8" t="str">
        <f>_xlfn.DAYS(Append125[[#This Row],[Restoration Time]],Append125[[#This Row],[Initial Time]])&amp;"days"</f>
        <v>0days</v>
      </c>
      <c r="K416" s="8" t="str">
        <f>INT((Append125[[#This Row],[Restoration Time]]-Append125[[#This Row],[Initial Time]])*24)&amp;"hours"</f>
        <v>6hours</v>
      </c>
      <c r="L416" s="8">
        <v>40395.416666666664</v>
      </c>
      <c r="M416" s="10" t="s">
        <v>809</v>
      </c>
    </row>
    <row r="417" spans="1:13" x14ac:dyDescent="0.25">
      <c r="A417" s="3">
        <v>40399</v>
      </c>
      <c r="B417" s="1" t="s">
        <v>1079</v>
      </c>
      <c r="C417" s="1" t="s">
        <v>196</v>
      </c>
      <c r="D417" s="1" t="s">
        <v>6140</v>
      </c>
      <c r="E417" s="7">
        <v>0</v>
      </c>
      <c r="F417" s="7">
        <v>0</v>
      </c>
      <c r="G417" s="1" t="s">
        <v>8155</v>
      </c>
      <c r="H417" s="8" t="s">
        <v>8690</v>
      </c>
      <c r="I417" s="8" t="str">
        <f>INT(Append125[[#This Row],[Restoration Time]]-Append125[[#This Row],[Initial Time]])&amp;" days "&amp;TEXT(Append125[[#This Row],[Restoration Time]]-Append125[[#This Row],[Initial Time]],"hh:mm")</f>
        <v>7 days 00:00</v>
      </c>
      <c r="J417" s="8" t="str">
        <f>_xlfn.DAYS(Append125[[#This Row],[Restoration Time]],Append125[[#This Row],[Initial Time]])&amp;"days"</f>
        <v>7days</v>
      </c>
      <c r="K417" s="8" t="str">
        <f>INT((Append125[[#This Row],[Restoration Time]]-Append125[[#This Row],[Initial Time]])*24)&amp;"hours"</f>
        <v>168hours</v>
      </c>
      <c r="L417" s="8">
        <v>40406.5</v>
      </c>
      <c r="M417" s="10" t="s">
        <v>8731</v>
      </c>
    </row>
    <row r="418" spans="1:13" x14ac:dyDescent="0.25">
      <c r="A418" s="3">
        <v>40401</v>
      </c>
      <c r="B418" s="1" t="s">
        <v>1079</v>
      </c>
      <c r="C418" s="1" t="s">
        <v>919</v>
      </c>
      <c r="D418" s="1" t="s">
        <v>50</v>
      </c>
      <c r="E418" s="7">
        <v>0</v>
      </c>
      <c r="F418" s="7">
        <v>0</v>
      </c>
      <c r="G418" s="1" t="s">
        <v>8156</v>
      </c>
      <c r="H418" s="8" t="s">
        <v>8691</v>
      </c>
      <c r="I418" s="8" t="str">
        <f>INT(Append125[[#This Row],[Restoration Time]]-Append125[[#This Row],[Initial Time]])&amp;" days "&amp;TEXT(Append125[[#This Row],[Restoration Time]]-Append125[[#This Row],[Initial Time]],"hh:mm")</f>
        <v>0 days 08:51</v>
      </c>
      <c r="J418" s="8" t="str">
        <f>_xlfn.DAYS(Append125[[#This Row],[Restoration Time]],Append125[[#This Row],[Initial Time]])&amp;"days"</f>
        <v>0days</v>
      </c>
      <c r="K418" s="8" t="str">
        <f>INT((Append125[[#This Row],[Restoration Time]]-Append125[[#This Row],[Initial Time]])*24)&amp;"hours"</f>
        <v>8hours</v>
      </c>
      <c r="L418" s="8">
        <v>40401.508333333331</v>
      </c>
      <c r="M418" s="10" t="s">
        <v>809</v>
      </c>
    </row>
    <row r="419" spans="1:13" x14ac:dyDescent="0.25">
      <c r="A419" s="3">
        <v>40402</v>
      </c>
      <c r="B419" s="1" t="s">
        <v>6073</v>
      </c>
      <c r="C419" s="1" t="s">
        <v>6149</v>
      </c>
      <c r="D419" s="1" t="s">
        <v>1056</v>
      </c>
      <c r="E419" s="7">
        <v>30</v>
      </c>
      <c r="F419" s="7">
        <v>0</v>
      </c>
      <c r="G419" s="1" t="s">
        <v>8157</v>
      </c>
      <c r="H419" s="8" t="s">
        <v>8692</v>
      </c>
      <c r="I419" s="8" t="str">
        <f>INT(Append125[[#This Row],[Restoration Time]]-Append125[[#This Row],[Initial Time]])&amp;" days "&amp;TEXT(Append125[[#This Row],[Restoration Time]]-Append125[[#This Row],[Initial Time]],"hh:mm")</f>
        <v>0 days 06:28</v>
      </c>
      <c r="J419" s="8" t="str">
        <f>_xlfn.DAYS(Append125[[#This Row],[Restoration Time]],Append125[[#This Row],[Initial Time]])&amp;"days"</f>
        <v>0days</v>
      </c>
      <c r="K419" s="8" t="str">
        <f>INT((Append125[[#This Row],[Restoration Time]]-Append125[[#This Row],[Initial Time]])*24)&amp;"hours"</f>
        <v>6hours</v>
      </c>
      <c r="L419" s="8">
        <v>40402.423611111109</v>
      </c>
      <c r="M419" s="10" t="s">
        <v>8731</v>
      </c>
    </row>
    <row r="420" spans="1:13" x14ac:dyDescent="0.25">
      <c r="A420" s="3">
        <v>40402</v>
      </c>
      <c r="B420" s="1" t="s">
        <v>1075</v>
      </c>
      <c r="C420" s="1" t="s">
        <v>6147</v>
      </c>
      <c r="D420" s="1" t="s">
        <v>1056</v>
      </c>
      <c r="E420" s="7">
        <v>65</v>
      </c>
      <c r="F420" s="7">
        <v>0</v>
      </c>
      <c r="G420" s="1" t="s">
        <v>8302</v>
      </c>
      <c r="H420" s="8" t="s">
        <v>8693</v>
      </c>
      <c r="I420" s="8" t="str">
        <f>INT(Append125[[#This Row],[Restoration Time]]-Append125[[#This Row],[Initial Time]])&amp;" days "&amp;TEXT(Append125[[#This Row],[Restoration Time]]-Append125[[#This Row],[Initial Time]],"hh:mm")</f>
        <v>0 days 02:39</v>
      </c>
      <c r="J420" s="8" t="str">
        <f>_xlfn.DAYS(Append125[[#This Row],[Restoration Time]],Append125[[#This Row],[Initial Time]])&amp;"days"</f>
        <v>0days</v>
      </c>
      <c r="K420" s="8" t="str">
        <f>INT((Append125[[#This Row],[Restoration Time]]-Append125[[#This Row],[Initial Time]])*24)&amp;"hours"</f>
        <v>2hours</v>
      </c>
      <c r="L420" s="8">
        <v>40402.458333333336</v>
      </c>
      <c r="M420" s="10" t="s">
        <v>8731</v>
      </c>
    </row>
    <row r="421" spans="1:13" x14ac:dyDescent="0.25">
      <c r="A421" s="3">
        <v>40402</v>
      </c>
      <c r="B421" s="1" t="s">
        <v>1079</v>
      </c>
      <c r="C421" s="1" t="s">
        <v>6136</v>
      </c>
      <c r="D421" s="1" t="s">
        <v>50</v>
      </c>
      <c r="E421" s="7">
        <v>0</v>
      </c>
      <c r="F421" s="7">
        <v>0</v>
      </c>
      <c r="G421" s="1" t="s">
        <v>8158</v>
      </c>
      <c r="H421" s="8" t="s">
        <v>8694</v>
      </c>
      <c r="I421" s="8" t="str">
        <f>INT(Append125[[#This Row],[Restoration Time]]-Append125[[#This Row],[Initial Time]])&amp;" days "&amp;TEXT(Append125[[#This Row],[Restoration Time]]-Append125[[#This Row],[Initial Time]],"hh:mm")</f>
        <v>0 days 02:15</v>
      </c>
      <c r="J421" s="8" t="str">
        <f>_xlfn.DAYS(Append125[[#This Row],[Restoration Time]],Append125[[#This Row],[Initial Time]])&amp;"days"</f>
        <v>0days</v>
      </c>
      <c r="K421" s="8" t="str">
        <f>INT((Append125[[#This Row],[Restoration Time]]-Append125[[#This Row],[Initial Time]])*24)&amp;"hours"</f>
        <v>2hours</v>
      </c>
      <c r="L421" s="8">
        <v>40402.375</v>
      </c>
      <c r="M421" s="10" t="s">
        <v>809</v>
      </c>
    </row>
    <row r="422" spans="1:13" x14ac:dyDescent="0.25">
      <c r="A422" s="3">
        <v>40409</v>
      </c>
      <c r="B422" s="1" t="s">
        <v>1079</v>
      </c>
      <c r="C422" s="1" t="s">
        <v>32</v>
      </c>
      <c r="D422" s="1" t="s">
        <v>50</v>
      </c>
      <c r="E422" s="7">
        <v>340</v>
      </c>
      <c r="F422" s="7">
        <v>0</v>
      </c>
      <c r="G422" s="1" t="s">
        <v>8159</v>
      </c>
      <c r="H422" s="8" t="s">
        <v>8695</v>
      </c>
      <c r="I422" s="8" t="str">
        <f>INT(Append125[[#This Row],[Restoration Time]]-Append125[[#This Row],[Initial Time]])&amp;" days "&amp;TEXT(Append125[[#This Row],[Restoration Time]]-Append125[[#This Row],[Initial Time]],"hh:mm")</f>
        <v>3 days 21:30</v>
      </c>
      <c r="J422" s="8" t="str">
        <f>_xlfn.DAYS(Append125[[#This Row],[Restoration Time]],Append125[[#This Row],[Initial Time]])&amp;"days"</f>
        <v>4days</v>
      </c>
      <c r="K422" s="8" t="str">
        <f>INT((Append125[[#This Row],[Restoration Time]]-Append125[[#This Row],[Initial Time]])*24)&amp;"hours"</f>
        <v>93hours</v>
      </c>
      <c r="L422" s="8">
        <v>40413.145833333336</v>
      </c>
      <c r="M422" s="10" t="s">
        <v>809</v>
      </c>
    </row>
    <row r="423" spans="1:13" x14ac:dyDescent="0.25">
      <c r="A423" s="3">
        <v>40413</v>
      </c>
      <c r="B423" s="1" t="s">
        <v>1097</v>
      </c>
      <c r="C423" s="1" t="s">
        <v>129</v>
      </c>
      <c r="D423" s="1" t="s">
        <v>50</v>
      </c>
      <c r="E423" s="7">
        <v>746</v>
      </c>
      <c r="F423" s="7">
        <v>0</v>
      </c>
      <c r="G423" s="1" t="s">
        <v>8303</v>
      </c>
      <c r="H423" s="8" t="s">
        <v>8696</v>
      </c>
      <c r="I423" s="8" t="str">
        <f>INT(Append125[[#This Row],[Restoration Time]]-Append125[[#This Row],[Initial Time]])&amp;" days "&amp;TEXT(Append125[[#This Row],[Restoration Time]]-Append125[[#This Row],[Initial Time]],"hh:mm")</f>
        <v>1 days 03:40</v>
      </c>
      <c r="J423" s="8" t="str">
        <f>_xlfn.DAYS(Append125[[#This Row],[Restoration Time]],Append125[[#This Row],[Initial Time]])&amp;"days"</f>
        <v>1days</v>
      </c>
      <c r="K423" s="8" t="str">
        <f>INT((Append125[[#This Row],[Restoration Time]]-Append125[[#This Row],[Initial Time]])*24)&amp;"hours"</f>
        <v>27hours</v>
      </c>
      <c r="L423" s="8">
        <v>40414.395833333336</v>
      </c>
      <c r="M423" s="10" t="s">
        <v>809</v>
      </c>
    </row>
    <row r="424" spans="1:13" x14ac:dyDescent="0.25">
      <c r="A424" s="3">
        <v>40422</v>
      </c>
      <c r="B424" s="1" t="s">
        <v>1063</v>
      </c>
      <c r="C424" s="1" t="s">
        <v>6155</v>
      </c>
      <c r="D424" s="1" t="s">
        <v>972</v>
      </c>
      <c r="E424" s="7">
        <v>31</v>
      </c>
      <c r="F424" s="7">
        <v>0</v>
      </c>
      <c r="G424" s="1" t="s">
        <v>8160</v>
      </c>
      <c r="H424" s="8" t="s">
        <v>8697</v>
      </c>
      <c r="I424" s="8" t="str">
        <f>INT(Append125[[#This Row],[Restoration Time]]-Append125[[#This Row],[Initial Time]])&amp;" days "&amp;TEXT(Append125[[#This Row],[Restoration Time]]-Append125[[#This Row],[Initial Time]],"hh:mm")</f>
        <v>0 days 02:24</v>
      </c>
      <c r="J424" s="8" t="str">
        <f>_xlfn.DAYS(Append125[[#This Row],[Restoration Time]],Append125[[#This Row],[Initial Time]])&amp;"days"</f>
        <v>0days</v>
      </c>
      <c r="K424" s="8" t="str">
        <f>INT((Append125[[#This Row],[Restoration Time]]-Append125[[#This Row],[Initial Time]])*24)&amp;"hours"</f>
        <v>2hours</v>
      </c>
      <c r="L424" s="8">
        <v>40422.530555555553</v>
      </c>
      <c r="M424" s="10" t="s">
        <v>8731</v>
      </c>
    </row>
    <row r="425" spans="1:13" x14ac:dyDescent="0.25">
      <c r="A425" s="3">
        <v>40428</v>
      </c>
      <c r="B425" s="1" t="s">
        <v>1097</v>
      </c>
      <c r="C425" s="1" t="s">
        <v>6158</v>
      </c>
      <c r="D425" s="1" t="s">
        <v>1320</v>
      </c>
      <c r="E425" s="7">
        <v>0</v>
      </c>
      <c r="F425" s="7">
        <v>0</v>
      </c>
      <c r="G425" s="1" t="s">
        <v>8304</v>
      </c>
      <c r="H425" s="8" t="s">
        <v>8698</v>
      </c>
      <c r="I425" s="8" t="str">
        <f>INT(Append125[[#This Row],[Restoration Time]]-Append125[[#This Row],[Initial Time]])&amp;" days "&amp;TEXT(Append125[[#This Row],[Restoration Time]]-Append125[[#This Row],[Initial Time]],"hh:mm")</f>
        <v>0 days 23:25</v>
      </c>
      <c r="J425" s="8" t="str">
        <f>_xlfn.DAYS(Append125[[#This Row],[Restoration Time]],Append125[[#This Row],[Initial Time]])&amp;"days"</f>
        <v>1days</v>
      </c>
      <c r="K425" s="8" t="str">
        <f>INT((Append125[[#This Row],[Restoration Time]]-Append125[[#This Row],[Initial Time]])*24)&amp;"hours"</f>
        <v>23hours</v>
      </c>
      <c r="L425" s="8">
        <v>40429.060416666667</v>
      </c>
      <c r="M425" s="10" t="s">
        <v>809</v>
      </c>
    </row>
    <row r="426" spans="1:13" x14ac:dyDescent="0.25">
      <c r="A426" s="3">
        <v>40441</v>
      </c>
      <c r="B426" s="1" t="s">
        <v>294</v>
      </c>
      <c r="C426" s="1" t="s">
        <v>6160</v>
      </c>
      <c r="D426" s="1" t="s">
        <v>6161</v>
      </c>
      <c r="E426" s="7">
        <v>0</v>
      </c>
      <c r="F426" s="7">
        <v>0</v>
      </c>
      <c r="G426" s="1" t="s">
        <v>8161</v>
      </c>
      <c r="H426" s="8" t="s">
        <v>8699</v>
      </c>
      <c r="I426" s="8" t="str">
        <f>INT(Append125[[#This Row],[Restoration Time]]-Append125[[#This Row],[Initial Time]])&amp;" days "&amp;TEXT(Append125[[#This Row],[Restoration Time]]-Append125[[#This Row],[Initial Time]],"hh:mm")</f>
        <v>0 days 00:30</v>
      </c>
      <c r="J426" s="8" t="str">
        <f>_xlfn.DAYS(Append125[[#This Row],[Restoration Time]],Append125[[#This Row],[Initial Time]])&amp;"days"</f>
        <v>0days</v>
      </c>
      <c r="K426" s="8" t="str">
        <f>INT((Append125[[#This Row],[Restoration Time]]-Append125[[#This Row],[Initial Time]])*24)&amp;"hours"</f>
        <v>0hours</v>
      </c>
      <c r="L426" s="8">
        <v>40441.229166666664</v>
      </c>
      <c r="M426" s="10" t="s">
        <v>8731</v>
      </c>
    </row>
    <row r="427" spans="1:13" x14ac:dyDescent="0.25">
      <c r="A427" s="3">
        <v>40442</v>
      </c>
      <c r="B427" s="1" t="s">
        <v>1079</v>
      </c>
      <c r="C427" s="1" t="s">
        <v>6164</v>
      </c>
      <c r="D427" s="1" t="s">
        <v>340</v>
      </c>
      <c r="E427" s="7">
        <v>0</v>
      </c>
      <c r="F427" s="7">
        <v>0</v>
      </c>
      <c r="G427" s="1" t="s">
        <v>8162</v>
      </c>
      <c r="H427" s="8" t="s">
        <v>8700</v>
      </c>
      <c r="I427" s="8" t="str">
        <f>INT(Append125[[#This Row],[Restoration Time]]-Append125[[#This Row],[Initial Time]])&amp;" days "&amp;TEXT(Append125[[#This Row],[Restoration Time]]-Append125[[#This Row],[Initial Time]],"hh:mm")</f>
        <v>0 days 16:59</v>
      </c>
      <c r="J427" s="8" t="str">
        <f>_xlfn.DAYS(Append125[[#This Row],[Restoration Time]],Append125[[#This Row],[Initial Time]])&amp;"days"</f>
        <v>1days</v>
      </c>
      <c r="K427" s="8" t="str">
        <f>INT((Append125[[#This Row],[Restoration Time]]-Append125[[#This Row],[Initial Time]])*24)&amp;"hours"</f>
        <v>16hours</v>
      </c>
      <c r="L427" s="8">
        <v>40443.104166666664</v>
      </c>
      <c r="M427" s="10" t="s">
        <v>809</v>
      </c>
    </row>
    <row r="428" spans="1:13" x14ac:dyDescent="0.25">
      <c r="A428" s="3">
        <v>40443</v>
      </c>
      <c r="B428" s="1" t="s">
        <v>1079</v>
      </c>
      <c r="C428" s="1" t="s">
        <v>6173</v>
      </c>
      <c r="D428" s="1" t="s">
        <v>340</v>
      </c>
      <c r="E428" s="7">
        <v>389</v>
      </c>
      <c r="F428" s="7">
        <v>0</v>
      </c>
      <c r="G428" s="1" t="s">
        <v>8163</v>
      </c>
      <c r="H428" s="8" t="s">
        <v>8701</v>
      </c>
      <c r="I428" s="8" t="str">
        <f>INT(Append125[[#This Row],[Restoration Time]]-Append125[[#This Row],[Initial Time]])&amp;" days "&amp;TEXT(Append125[[#This Row],[Restoration Time]]-Append125[[#This Row],[Initial Time]],"hh:mm")</f>
        <v>2 days 05:52</v>
      </c>
      <c r="J428" s="8" t="str">
        <f>_xlfn.DAYS(Append125[[#This Row],[Restoration Time]],Append125[[#This Row],[Initial Time]])&amp;"days"</f>
        <v>2days</v>
      </c>
      <c r="K428" s="8" t="str">
        <f>INT((Append125[[#This Row],[Restoration Time]]-Append125[[#This Row],[Initial Time]])*24)&amp;"hours"</f>
        <v>53hours</v>
      </c>
      <c r="L428" s="8">
        <v>40445.479166666664</v>
      </c>
      <c r="M428" s="10" t="s">
        <v>809</v>
      </c>
    </row>
    <row r="429" spans="1:13" x14ac:dyDescent="0.25">
      <c r="A429" s="3">
        <v>40443</v>
      </c>
      <c r="B429" s="1" t="s">
        <v>1079</v>
      </c>
      <c r="C429" s="1" t="s">
        <v>6170</v>
      </c>
      <c r="D429" s="1" t="s">
        <v>340</v>
      </c>
      <c r="E429" s="7">
        <v>156</v>
      </c>
      <c r="F429" s="7">
        <v>0</v>
      </c>
      <c r="G429" s="1" t="s">
        <v>8305</v>
      </c>
      <c r="H429" s="8" t="s">
        <v>8702</v>
      </c>
      <c r="I429" s="8" t="str">
        <f>INT(Append125[[#This Row],[Restoration Time]]-Append125[[#This Row],[Initial Time]])&amp;" days "&amp;TEXT(Append125[[#This Row],[Restoration Time]]-Append125[[#This Row],[Initial Time]],"hh:mm")</f>
        <v>4 days 07:52</v>
      </c>
      <c r="J429" s="8" t="str">
        <f>_xlfn.DAYS(Append125[[#This Row],[Restoration Time]],Append125[[#This Row],[Initial Time]])&amp;"days"</f>
        <v>4days</v>
      </c>
      <c r="K429" s="8" t="str">
        <f>INT((Append125[[#This Row],[Restoration Time]]-Append125[[#This Row],[Initial Time]])*24)&amp;"hours"</f>
        <v>103hours</v>
      </c>
      <c r="L429" s="8">
        <v>40447.5</v>
      </c>
      <c r="M429" s="10" t="s">
        <v>809</v>
      </c>
    </row>
    <row r="430" spans="1:13" x14ac:dyDescent="0.25">
      <c r="A430" s="3">
        <v>40443</v>
      </c>
      <c r="B430" s="1" t="s">
        <v>1063</v>
      </c>
      <c r="C430" s="1" t="s">
        <v>6167</v>
      </c>
      <c r="D430" s="1" t="s">
        <v>6047</v>
      </c>
      <c r="E430" s="7">
        <v>526</v>
      </c>
      <c r="F430" s="7">
        <v>0</v>
      </c>
      <c r="G430" s="1" t="s">
        <v>8164</v>
      </c>
      <c r="H430" s="8" t="s">
        <v>8703</v>
      </c>
      <c r="I430" s="8" t="str">
        <f>INT(Append125[[#This Row],[Restoration Time]]-Append125[[#This Row],[Initial Time]])&amp;" days "&amp;TEXT(Append125[[#This Row],[Restoration Time]]-Append125[[#This Row],[Initial Time]],"hh:mm")</f>
        <v>0 days 04:48</v>
      </c>
      <c r="J430" s="8" t="str">
        <f>_xlfn.DAYS(Append125[[#This Row],[Restoration Time]],Append125[[#This Row],[Initial Time]])&amp;"days"</f>
        <v>0days</v>
      </c>
      <c r="K430" s="8" t="str">
        <f>INT((Append125[[#This Row],[Restoration Time]]-Append125[[#This Row],[Initial Time]])*24)&amp;"hours"</f>
        <v>4hours</v>
      </c>
      <c r="L430" s="8">
        <v>40443.458333333336</v>
      </c>
      <c r="M430" s="10" t="s">
        <v>8731</v>
      </c>
    </row>
    <row r="431" spans="1:13" x14ac:dyDescent="0.25">
      <c r="A431" s="3">
        <v>40448</v>
      </c>
      <c r="B431" s="1" t="s">
        <v>1063</v>
      </c>
      <c r="C431" s="1" t="s">
        <v>1539</v>
      </c>
      <c r="D431" s="1" t="s">
        <v>6175</v>
      </c>
      <c r="E431" s="7">
        <v>595</v>
      </c>
      <c r="F431" s="7">
        <v>0</v>
      </c>
      <c r="G431" s="1" t="s">
        <v>8165</v>
      </c>
      <c r="H431" s="8" t="s">
        <v>8704</v>
      </c>
      <c r="I431" s="8" t="str">
        <f>INT(Append125[[#This Row],[Restoration Time]]-Append125[[#This Row],[Initial Time]])&amp;" days "&amp;TEXT(Append125[[#This Row],[Restoration Time]]-Append125[[#This Row],[Initial Time]],"hh:mm")</f>
        <v>0 days 02:57</v>
      </c>
      <c r="J431" s="8" t="str">
        <f>_xlfn.DAYS(Append125[[#This Row],[Restoration Time]],Append125[[#This Row],[Initial Time]])&amp;"days"</f>
        <v>0days</v>
      </c>
      <c r="K431" s="8" t="str">
        <f>INT((Append125[[#This Row],[Restoration Time]]-Append125[[#This Row],[Initial Time]])*24)&amp;"hours"</f>
        <v>2hours</v>
      </c>
      <c r="L431" s="8">
        <v>40448.258333333331</v>
      </c>
      <c r="M431" s="10" t="s">
        <v>8731</v>
      </c>
    </row>
    <row r="432" spans="1:13" x14ac:dyDescent="0.25">
      <c r="A432" s="3">
        <v>40456</v>
      </c>
      <c r="B432" s="1" t="s">
        <v>1063</v>
      </c>
      <c r="C432" s="1" t="s">
        <v>137</v>
      </c>
      <c r="D432" s="1" t="s">
        <v>6178</v>
      </c>
      <c r="E432" s="7">
        <v>0</v>
      </c>
      <c r="F432" s="7">
        <v>0</v>
      </c>
      <c r="G432" s="1" t="s">
        <v>6179</v>
      </c>
      <c r="H432" s="8" t="s">
        <v>8705</v>
      </c>
      <c r="I432" s="8" t="e">
        <f>INT(Append125[[#This Row],[Restoration Time]]-Append125[[#This Row],[Initial Time]])&amp;" days "&amp;TEXT(Append125[[#This Row],[Restoration Time]]-Append125[[#This Row],[Initial Time]],"hh:mm")</f>
        <v>#VALUE!</v>
      </c>
      <c r="J432" s="8" t="e">
        <f>_xlfn.DAYS(Append125[[#This Row],[Restoration Time]],Append125[[#This Row],[Initial Time]])&amp;"days"</f>
        <v>#VALUE!</v>
      </c>
      <c r="K432" s="8" t="e">
        <f>INT((Append125[[#This Row],[Restoration Time]]-Append125[[#This Row],[Initial Time]])*24)&amp;"hours"</f>
        <v>#VALUE!</v>
      </c>
      <c r="L432" s="8" t="e">
        <v>#VALUE!</v>
      </c>
      <c r="M432" s="10" t="s">
        <v>809</v>
      </c>
    </row>
    <row r="433" spans="1:13" x14ac:dyDescent="0.25">
      <c r="A433" s="3">
        <v>40477</v>
      </c>
      <c r="B433" s="1" t="s">
        <v>6073</v>
      </c>
      <c r="C433" s="1" t="s">
        <v>4777</v>
      </c>
      <c r="D433" s="1" t="s">
        <v>37</v>
      </c>
      <c r="E433" s="7">
        <v>0</v>
      </c>
      <c r="F433" s="7">
        <v>0</v>
      </c>
      <c r="G433" s="1" t="s">
        <v>8166</v>
      </c>
      <c r="H433" s="8" t="s">
        <v>8706</v>
      </c>
      <c r="I433" s="8" t="str">
        <f>INT(Append125[[#This Row],[Restoration Time]]-Append125[[#This Row],[Initial Time]])&amp;" days "&amp;TEXT(Append125[[#This Row],[Restoration Time]]-Append125[[#This Row],[Initial Time]],"hh:mm")</f>
        <v>2 days 02:00</v>
      </c>
      <c r="J433" s="8" t="str">
        <f>_xlfn.DAYS(Append125[[#This Row],[Restoration Time]],Append125[[#This Row],[Initial Time]])&amp;"days"</f>
        <v>2days</v>
      </c>
      <c r="K433" s="8" t="str">
        <f>INT((Append125[[#This Row],[Restoration Time]]-Append125[[#This Row],[Initial Time]])*24)&amp;"hours"</f>
        <v>49hours</v>
      </c>
      <c r="L433" s="8">
        <v>40479.416666666664</v>
      </c>
      <c r="M433" s="10" t="s">
        <v>809</v>
      </c>
    </row>
    <row r="434" spans="1:13" x14ac:dyDescent="0.25">
      <c r="A434" s="3">
        <v>40477</v>
      </c>
      <c r="B434" s="1" t="s">
        <v>1079</v>
      </c>
      <c r="C434" s="1" t="s">
        <v>994</v>
      </c>
      <c r="D434" s="1" t="s">
        <v>340</v>
      </c>
      <c r="E434" s="7">
        <v>0</v>
      </c>
      <c r="F434" s="7">
        <v>0</v>
      </c>
      <c r="G434" s="1" t="s">
        <v>8306</v>
      </c>
      <c r="H434" s="8" t="s">
        <v>8707</v>
      </c>
      <c r="I434" s="8" t="str">
        <f>INT(Append125[[#This Row],[Restoration Time]]-Append125[[#This Row],[Initial Time]])&amp;" days "&amp;TEXT(Append125[[#This Row],[Restoration Time]]-Append125[[#This Row],[Initial Time]],"hh:mm")</f>
        <v>2 days 02:00</v>
      </c>
      <c r="J434" s="8" t="str">
        <f>_xlfn.DAYS(Append125[[#This Row],[Restoration Time]],Append125[[#This Row],[Initial Time]])&amp;"days"</f>
        <v>2days</v>
      </c>
      <c r="K434" s="8" t="str">
        <f>INT((Append125[[#This Row],[Restoration Time]]-Append125[[#This Row],[Initial Time]])*24)&amp;"hours"</f>
        <v>50hours</v>
      </c>
      <c r="L434" s="8">
        <v>40479.458333333336</v>
      </c>
      <c r="M434" s="10" t="s">
        <v>809</v>
      </c>
    </row>
    <row r="435" spans="1:13" x14ac:dyDescent="0.25">
      <c r="A435" s="3">
        <v>40478</v>
      </c>
      <c r="B435" s="1" t="s">
        <v>1079</v>
      </c>
      <c r="C435" s="1" t="s">
        <v>994</v>
      </c>
      <c r="D435" s="1" t="s">
        <v>37</v>
      </c>
      <c r="E435" s="7">
        <v>0</v>
      </c>
      <c r="F435" s="7">
        <v>0</v>
      </c>
      <c r="G435" s="1" t="s">
        <v>8307</v>
      </c>
      <c r="H435" s="8" t="s">
        <v>8708</v>
      </c>
      <c r="I435" s="8" t="str">
        <f>INT(Append125[[#This Row],[Restoration Time]]-Append125[[#This Row],[Initial Time]])&amp;" days "&amp;TEXT(Append125[[#This Row],[Restoration Time]]-Append125[[#This Row],[Initial Time]],"hh:mm")</f>
        <v>1 days 23:00</v>
      </c>
      <c r="J435" s="8" t="str">
        <f>_xlfn.DAYS(Append125[[#This Row],[Restoration Time]],Append125[[#This Row],[Initial Time]])&amp;"days"</f>
        <v>2days</v>
      </c>
      <c r="K435" s="8" t="str">
        <f>INT((Append125[[#This Row],[Restoration Time]]-Append125[[#This Row],[Initial Time]])*24)&amp;"hours"</f>
        <v>46hours</v>
      </c>
      <c r="L435" s="8">
        <v>40480.166666666664</v>
      </c>
      <c r="M435" s="10" t="s">
        <v>809</v>
      </c>
    </row>
    <row r="436" spans="1:13" x14ac:dyDescent="0.25">
      <c r="A436" s="3">
        <v>40478</v>
      </c>
      <c r="B436" s="1" t="s">
        <v>1063</v>
      </c>
      <c r="C436" s="1" t="s">
        <v>12</v>
      </c>
      <c r="D436" s="1" t="s">
        <v>6188</v>
      </c>
      <c r="E436" s="7">
        <v>16</v>
      </c>
      <c r="F436" s="7">
        <v>0</v>
      </c>
      <c r="G436" s="1" t="s">
        <v>8167</v>
      </c>
      <c r="H436" s="8" t="s">
        <v>8709</v>
      </c>
      <c r="I436" s="8" t="str">
        <f>INT(Append125[[#This Row],[Restoration Time]]-Append125[[#This Row],[Initial Time]])&amp;" days "&amp;TEXT(Append125[[#This Row],[Restoration Time]]-Append125[[#This Row],[Initial Time]],"hh:mm")</f>
        <v>0 days 00:11</v>
      </c>
      <c r="J436" s="8" t="str">
        <f>_xlfn.DAYS(Append125[[#This Row],[Restoration Time]],Append125[[#This Row],[Initial Time]])&amp;"days"</f>
        <v>0days</v>
      </c>
      <c r="K436" s="8" t="str">
        <f>INT((Append125[[#This Row],[Restoration Time]]-Append125[[#This Row],[Initial Time]])*24)&amp;"hours"</f>
        <v>0hours</v>
      </c>
      <c r="L436" s="8">
        <v>40478.227083333331</v>
      </c>
      <c r="M436" s="10" t="s">
        <v>8731</v>
      </c>
    </row>
    <row r="437" spans="1:13" x14ac:dyDescent="0.25">
      <c r="A437" s="3">
        <v>40478</v>
      </c>
      <c r="B437" s="1" t="s">
        <v>6073</v>
      </c>
      <c r="C437" s="1" t="s">
        <v>6182</v>
      </c>
      <c r="D437" s="1" t="s">
        <v>37</v>
      </c>
      <c r="E437" s="7">
        <v>0</v>
      </c>
      <c r="F437" s="7">
        <v>0</v>
      </c>
      <c r="G437" s="1" t="s">
        <v>8168</v>
      </c>
      <c r="H437" s="8" t="s">
        <v>8710</v>
      </c>
      <c r="I437" s="8" t="str">
        <f>INT(Append125[[#This Row],[Restoration Time]]-Append125[[#This Row],[Initial Time]])&amp;" days "&amp;TEXT(Append125[[#This Row],[Restoration Time]]-Append125[[#This Row],[Initial Time]],"hh:mm")</f>
        <v>0 days 08:00</v>
      </c>
      <c r="J437" s="8" t="str">
        <f>_xlfn.DAYS(Append125[[#This Row],[Restoration Time]],Append125[[#This Row],[Initial Time]])&amp;"days"</f>
        <v>0days</v>
      </c>
      <c r="K437" s="8" t="str">
        <f>INT((Append125[[#This Row],[Restoration Time]]-Append125[[#This Row],[Initial Time]])*24)&amp;"hours"</f>
        <v>8hours</v>
      </c>
      <c r="L437" s="8">
        <v>40478.5</v>
      </c>
      <c r="M437" s="10" t="s">
        <v>809</v>
      </c>
    </row>
    <row r="438" spans="1:13" x14ac:dyDescent="0.25">
      <c r="A438" s="3">
        <v>40478</v>
      </c>
      <c r="B438" s="1" t="s">
        <v>1079</v>
      </c>
      <c r="C438" s="1" t="s">
        <v>6184</v>
      </c>
      <c r="D438" s="1" t="s">
        <v>37</v>
      </c>
      <c r="E438" s="7">
        <v>240</v>
      </c>
      <c r="F438" s="7">
        <v>0</v>
      </c>
      <c r="G438" s="1" t="s">
        <v>8308</v>
      </c>
      <c r="H438" s="8" t="s">
        <v>8711</v>
      </c>
      <c r="I438" s="8" t="str">
        <f>INT(Append125[[#This Row],[Restoration Time]]-Append125[[#This Row],[Initial Time]])&amp;" days "&amp;TEXT(Append125[[#This Row],[Restoration Time]]-Append125[[#This Row],[Initial Time]],"hh:mm")</f>
        <v>1 days 23:00</v>
      </c>
      <c r="J438" s="8" t="str">
        <f>_xlfn.DAYS(Append125[[#This Row],[Restoration Time]],Append125[[#This Row],[Initial Time]])&amp;"days"</f>
        <v>2days</v>
      </c>
      <c r="K438" s="8" t="str">
        <f>INT((Append125[[#This Row],[Restoration Time]]-Append125[[#This Row],[Initial Time]])*24)&amp;"hours"</f>
        <v>46hours</v>
      </c>
      <c r="L438" s="8">
        <v>40480.291666666664</v>
      </c>
      <c r="M438" s="10" t="s">
        <v>809</v>
      </c>
    </row>
    <row r="439" spans="1:13" x14ac:dyDescent="0.25">
      <c r="A439" s="3">
        <v>40482</v>
      </c>
      <c r="B439" s="1" t="s">
        <v>1063</v>
      </c>
      <c r="C439" s="1" t="s">
        <v>6167</v>
      </c>
      <c r="D439" s="1" t="s">
        <v>6191</v>
      </c>
      <c r="E439" s="7">
        <v>500</v>
      </c>
      <c r="F439" s="7">
        <v>0</v>
      </c>
      <c r="G439" s="1" t="s">
        <v>8309</v>
      </c>
      <c r="H439" s="8" t="s">
        <v>8712</v>
      </c>
      <c r="I439" s="8" t="str">
        <f>INT(Append125[[#This Row],[Restoration Time]]-Append125[[#This Row],[Initial Time]])&amp;" days "&amp;TEXT(Append125[[#This Row],[Restoration Time]]-Append125[[#This Row],[Initial Time]],"hh:mm")</f>
        <v>0 days 15:19</v>
      </c>
      <c r="J439" s="8" t="str">
        <f>_xlfn.DAYS(Append125[[#This Row],[Restoration Time]],Append125[[#This Row],[Initial Time]])&amp;"days"</f>
        <v>1days</v>
      </c>
      <c r="K439" s="8" t="str">
        <f>INT((Append125[[#This Row],[Restoration Time]]-Append125[[#This Row],[Initial Time]])*24)&amp;"hours"</f>
        <v>15hours</v>
      </c>
      <c r="L439" s="8">
        <v>40483.072916666664</v>
      </c>
      <c r="M439" s="10" t="s">
        <v>8731</v>
      </c>
    </row>
    <row r="440" spans="1:13" x14ac:dyDescent="0.25">
      <c r="A440" s="3">
        <v>40486</v>
      </c>
      <c r="B440" s="1" t="s">
        <v>1063</v>
      </c>
      <c r="C440" s="1" t="s">
        <v>6194</v>
      </c>
      <c r="D440" s="1" t="s">
        <v>6195</v>
      </c>
      <c r="E440" s="7">
        <v>0</v>
      </c>
      <c r="F440" s="7">
        <v>0</v>
      </c>
      <c r="G440" s="1" t="s">
        <v>8310</v>
      </c>
      <c r="H440" s="8" t="s">
        <v>8713</v>
      </c>
      <c r="I440" s="8" t="str">
        <f>INT(Append125[[#This Row],[Restoration Time]]-Append125[[#This Row],[Initial Time]])&amp;" days "&amp;TEXT(Append125[[#This Row],[Restoration Time]]-Append125[[#This Row],[Initial Time]],"hh:mm")</f>
        <v>0 days 01:01</v>
      </c>
      <c r="J440" s="8" t="str">
        <f>_xlfn.DAYS(Append125[[#This Row],[Restoration Time]],Append125[[#This Row],[Initial Time]])&amp;"days"</f>
        <v>0days</v>
      </c>
      <c r="K440" s="8" t="str">
        <f>INT((Append125[[#This Row],[Restoration Time]]-Append125[[#This Row],[Initial Time]])*24)&amp;"hours"</f>
        <v>1hours</v>
      </c>
      <c r="L440" s="8">
        <v>40486.449305555558</v>
      </c>
      <c r="M440" s="10" t="s">
        <v>8731</v>
      </c>
    </row>
    <row r="441" spans="1:13" x14ac:dyDescent="0.25">
      <c r="A441" s="3">
        <v>40488</v>
      </c>
      <c r="B441" s="1" t="s">
        <v>1063</v>
      </c>
      <c r="C441" s="1" t="s">
        <v>12</v>
      </c>
      <c r="D441" s="1" t="s">
        <v>6198</v>
      </c>
      <c r="E441" s="7">
        <v>20</v>
      </c>
      <c r="F441" s="7">
        <v>0</v>
      </c>
      <c r="G441" s="1" t="s">
        <v>8169</v>
      </c>
      <c r="H441" s="8" t="s">
        <v>8714</v>
      </c>
      <c r="I441" s="8" t="str">
        <f>INT(Append125[[#This Row],[Restoration Time]]-Append125[[#This Row],[Initial Time]])&amp;" days "&amp;TEXT(Append125[[#This Row],[Restoration Time]]-Append125[[#This Row],[Initial Time]],"hh:mm")</f>
        <v>0 days 02:15</v>
      </c>
      <c r="J441" s="8" t="str">
        <f>_xlfn.DAYS(Append125[[#This Row],[Restoration Time]],Append125[[#This Row],[Initial Time]])&amp;"days"</f>
        <v>0days</v>
      </c>
      <c r="K441" s="8" t="str">
        <f>INT((Append125[[#This Row],[Restoration Time]]-Append125[[#This Row],[Initial Time]])*24)&amp;"hours"</f>
        <v>2hours</v>
      </c>
      <c r="L441" s="8">
        <v>40488.255555555559</v>
      </c>
      <c r="M441" s="10" t="s">
        <v>8731</v>
      </c>
    </row>
    <row r="442" spans="1:13" x14ac:dyDescent="0.25">
      <c r="A442" s="3">
        <v>40490</v>
      </c>
      <c r="B442" s="1" t="s">
        <v>1105</v>
      </c>
      <c r="C442" s="1" t="s">
        <v>5249</v>
      </c>
      <c r="D442" s="1" t="s">
        <v>6201</v>
      </c>
      <c r="E442" s="7">
        <v>0</v>
      </c>
      <c r="F442" s="7">
        <v>0</v>
      </c>
      <c r="G442" s="1" t="s">
        <v>8170</v>
      </c>
      <c r="H442" s="8" t="s">
        <v>8715</v>
      </c>
      <c r="I442" s="8" t="e">
        <f>INT(Append125[[#This Row],[Restoration Time]]-Append125[[#This Row],[Initial Time]])&amp;" days "&amp;TEXT(Append125[[#This Row],[Restoration Time]]-Append125[[#This Row],[Initial Time]],"hh:mm")</f>
        <v>#VALUE!</v>
      </c>
      <c r="J442" s="8" t="str">
        <f>_xlfn.DAYS(Append125[[#This Row],[Restoration Time]],Append125[[#This Row],[Initial Time]])&amp;"days"</f>
        <v>0days</v>
      </c>
      <c r="K442" s="8" t="str">
        <f>INT((Append125[[#This Row],[Restoration Time]]-Append125[[#This Row],[Initial Time]])*24)&amp;"hours"</f>
        <v>-1hours</v>
      </c>
      <c r="L442" s="8">
        <v>40490.25</v>
      </c>
      <c r="M442" s="10" t="s">
        <v>809</v>
      </c>
    </row>
    <row r="443" spans="1:13" x14ac:dyDescent="0.25">
      <c r="A443" s="3">
        <v>40495</v>
      </c>
      <c r="B443" s="1" t="s">
        <v>6073</v>
      </c>
      <c r="C443" s="1" t="s">
        <v>4777</v>
      </c>
      <c r="D443" s="1" t="s">
        <v>13</v>
      </c>
      <c r="E443" s="7">
        <v>0</v>
      </c>
      <c r="F443" s="7">
        <v>0</v>
      </c>
      <c r="G443" s="1" t="s">
        <v>8171</v>
      </c>
      <c r="H443" s="8" t="s">
        <v>8716</v>
      </c>
      <c r="I443" s="8" t="str">
        <f>INT(Append125[[#This Row],[Restoration Time]]-Append125[[#This Row],[Initial Time]])&amp;" days "&amp;TEXT(Append125[[#This Row],[Restoration Time]]-Append125[[#This Row],[Initial Time]],"hh:mm")</f>
        <v>1 days 07:00</v>
      </c>
      <c r="J443" s="8" t="str">
        <f>_xlfn.DAYS(Append125[[#This Row],[Restoration Time]],Append125[[#This Row],[Initial Time]])&amp;"days"</f>
        <v>1days</v>
      </c>
      <c r="K443" s="8" t="str">
        <f>INT((Append125[[#This Row],[Restoration Time]]-Append125[[#This Row],[Initial Time]])*24)&amp;"hours"</f>
        <v>30hours</v>
      </c>
      <c r="L443" s="8">
        <v>40496.416666666664</v>
      </c>
      <c r="M443" s="10" t="s">
        <v>809</v>
      </c>
    </row>
    <row r="444" spans="1:13" x14ac:dyDescent="0.25">
      <c r="A444" s="3">
        <v>40497</v>
      </c>
      <c r="B444" s="1" t="s">
        <v>1063</v>
      </c>
      <c r="C444" s="1" t="s">
        <v>6205</v>
      </c>
      <c r="D444" s="1" t="s">
        <v>37</v>
      </c>
      <c r="E444" s="7">
        <v>391</v>
      </c>
      <c r="F444" s="7">
        <v>0</v>
      </c>
      <c r="G444" s="1" t="s">
        <v>8311</v>
      </c>
      <c r="H444" s="8" t="s">
        <v>8717</v>
      </c>
      <c r="I444" s="8" t="str">
        <f>INT(Append125[[#This Row],[Restoration Time]]-Append125[[#This Row],[Initial Time]])&amp;" days "&amp;TEXT(Append125[[#This Row],[Restoration Time]]-Append125[[#This Row],[Initial Time]],"hh:mm")</f>
        <v>0 days 15:14</v>
      </c>
      <c r="J444" s="8" t="str">
        <f>_xlfn.DAYS(Append125[[#This Row],[Restoration Time]],Append125[[#This Row],[Initial Time]])&amp;"days"</f>
        <v>1days</v>
      </c>
      <c r="K444" s="8" t="str">
        <f>INT((Append125[[#This Row],[Restoration Time]]-Append125[[#This Row],[Initial Time]])*24)&amp;"hours"</f>
        <v>15hours</v>
      </c>
      <c r="L444" s="8">
        <v>40498.093055555553</v>
      </c>
      <c r="M444" s="10" t="s">
        <v>809</v>
      </c>
    </row>
    <row r="445" spans="1:13" x14ac:dyDescent="0.25">
      <c r="A445" s="3">
        <v>40503</v>
      </c>
      <c r="B445" s="1" t="s">
        <v>1063</v>
      </c>
      <c r="C445" s="1" t="s">
        <v>203</v>
      </c>
      <c r="D445" s="1" t="s">
        <v>13</v>
      </c>
      <c r="E445" s="7">
        <v>75</v>
      </c>
      <c r="F445" s="7">
        <v>0</v>
      </c>
      <c r="G445" s="1" t="s">
        <v>8172</v>
      </c>
      <c r="H445" s="8" t="s">
        <v>8718</v>
      </c>
      <c r="I445" s="8" t="str">
        <f>INT(Append125[[#This Row],[Restoration Time]]-Append125[[#This Row],[Initial Time]])&amp;" days "&amp;TEXT(Append125[[#This Row],[Restoration Time]]-Append125[[#This Row],[Initial Time]],"hh:mm")</f>
        <v>3 days 03:07</v>
      </c>
      <c r="J445" s="8" t="str">
        <f>_xlfn.DAYS(Append125[[#This Row],[Restoration Time]],Append125[[#This Row],[Initial Time]])&amp;"days"</f>
        <v>3days</v>
      </c>
      <c r="K445" s="8" t="str">
        <f>INT((Append125[[#This Row],[Restoration Time]]-Append125[[#This Row],[Initial Time]])*24)&amp;"hours"</f>
        <v>75hours</v>
      </c>
      <c r="L445" s="8">
        <v>40506.198611111111</v>
      </c>
      <c r="M445" s="10" t="s">
        <v>809</v>
      </c>
    </row>
    <row r="446" spans="1:13" x14ac:dyDescent="0.25">
      <c r="A446" s="3">
        <v>40504</v>
      </c>
      <c r="B446" s="1" t="s">
        <v>1063</v>
      </c>
      <c r="C446" s="1" t="s">
        <v>6209</v>
      </c>
      <c r="D446" s="1" t="s">
        <v>13</v>
      </c>
      <c r="E446" s="7">
        <v>420</v>
      </c>
      <c r="F446" s="7">
        <v>0</v>
      </c>
      <c r="G446" s="1" t="s">
        <v>8173</v>
      </c>
      <c r="H446" s="8" t="s">
        <v>8719</v>
      </c>
      <c r="I446" s="8" t="str">
        <f>INT(Append125[[#This Row],[Restoration Time]]-Append125[[#This Row],[Initial Time]])&amp;" days "&amp;TEXT(Append125[[#This Row],[Restoration Time]]-Append125[[#This Row],[Initial Time]],"hh:mm")</f>
        <v>1 days 21:00</v>
      </c>
      <c r="J446" s="8" t="str">
        <f>_xlfn.DAYS(Append125[[#This Row],[Restoration Time]],Append125[[#This Row],[Initial Time]])&amp;"days"</f>
        <v>2days</v>
      </c>
      <c r="K446" s="8" t="str">
        <f>INT((Append125[[#This Row],[Restoration Time]]-Append125[[#This Row],[Initial Time]])*24)&amp;"hours"</f>
        <v>45hours</v>
      </c>
      <c r="L446" s="8">
        <v>40506.333333333336</v>
      </c>
      <c r="M446" s="10" t="s">
        <v>809</v>
      </c>
    </row>
    <row r="447" spans="1:13" x14ac:dyDescent="0.25">
      <c r="A447" s="3">
        <v>40505</v>
      </c>
      <c r="B447" s="1" t="s">
        <v>1063</v>
      </c>
      <c r="C447" s="1" t="s">
        <v>12</v>
      </c>
      <c r="D447" s="1" t="s">
        <v>6198</v>
      </c>
      <c r="E447" s="7">
        <v>22</v>
      </c>
      <c r="F447" s="7">
        <v>0</v>
      </c>
      <c r="G447" s="1" t="s">
        <v>8174</v>
      </c>
      <c r="H447" s="8" t="s">
        <v>8720</v>
      </c>
      <c r="I447" s="8" t="str">
        <f>INT(Append125[[#This Row],[Restoration Time]]-Append125[[#This Row],[Initial Time]])&amp;" days "&amp;TEXT(Append125[[#This Row],[Restoration Time]]-Append125[[#This Row],[Initial Time]],"hh:mm")</f>
        <v>0 days 04:11</v>
      </c>
      <c r="J447" s="8" t="str">
        <f>_xlfn.DAYS(Append125[[#This Row],[Restoration Time]],Append125[[#This Row],[Initial Time]])&amp;"days"</f>
        <v>0days</v>
      </c>
      <c r="K447" s="8" t="str">
        <f>INT((Append125[[#This Row],[Restoration Time]]-Append125[[#This Row],[Initial Time]])*24)&amp;"hours"</f>
        <v>4hours</v>
      </c>
      <c r="L447" s="8">
        <v>40505.258333333331</v>
      </c>
      <c r="M447" s="10" t="s">
        <v>8731</v>
      </c>
    </row>
    <row r="448" spans="1:13" x14ac:dyDescent="0.25">
      <c r="A448" s="3">
        <v>40515</v>
      </c>
      <c r="B448" s="1" t="s">
        <v>1063</v>
      </c>
      <c r="C448" s="1" t="s">
        <v>396</v>
      </c>
      <c r="D448" s="1" t="s">
        <v>6198</v>
      </c>
      <c r="E448" s="7">
        <v>22</v>
      </c>
      <c r="F448" s="7">
        <v>0</v>
      </c>
      <c r="G448" s="1" t="s">
        <v>8312</v>
      </c>
      <c r="H448" s="8" t="s">
        <v>8721</v>
      </c>
      <c r="I448" s="8" t="str">
        <f>INT(Append125[[#This Row],[Restoration Time]]-Append125[[#This Row],[Initial Time]])&amp;" days "&amp;TEXT(Append125[[#This Row],[Restoration Time]]-Append125[[#This Row],[Initial Time]],"hh:mm")</f>
        <v>0 days 16:28</v>
      </c>
      <c r="J448" s="8" t="str">
        <f>_xlfn.DAYS(Append125[[#This Row],[Restoration Time]],Append125[[#This Row],[Initial Time]])&amp;"days"</f>
        <v>1days</v>
      </c>
      <c r="K448" s="8" t="str">
        <f>INT((Append125[[#This Row],[Restoration Time]]-Append125[[#This Row],[Initial Time]])*24)&amp;"hours"</f>
        <v>16hours</v>
      </c>
      <c r="L448" s="8">
        <v>40516.083333333336</v>
      </c>
      <c r="M448" s="10" t="s">
        <v>8731</v>
      </c>
    </row>
    <row r="449" spans="1:13" x14ac:dyDescent="0.25">
      <c r="A449" s="3">
        <v>40524</v>
      </c>
      <c r="B449" s="1" t="s">
        <v>1079</v>
      </c>
      <c r="C449" s="1" t="s">
        <v>32</v>
      </c>
      <c r="D449" s="1" t="s">
        <v>50</v>
      </c>
      <c r="E449" s="7">
        <v>210</v>
      </c>
      <c r="F449" s="7">
        <v>0</v>
      </c>
      <c r="G449" s="1" t="s">
        <v>8175</v>
      </c>
      <c r="H449" s="8" t="s">
        <v>8722</v>
      </c>
      <c r="I449" s="8" t="str">
        <f>INT(Append125[[#This Row],[Restoration Time]]-Append125[[#This Row],[Initial Time]])&amp;" days "&amp;TEXT(Append125[[#This Row],[Restoration Time]]-Append125[[#This Row],[Initial Time]],"hh:mm")</f>
        <v>2 days 21:30</v>
      </c>
      <c r="J449" s="8" t="str">
        <f>_xlfn.DAYS(Append125[[#This Row],[Restoration Time]],Append125[[#This Row],[Initial Time]])&amp;"days"</f>
        <v>3days</v>
      </c>
      <c r="K449" s="8" t="str">
        <f>INT((Append125[[#This Row],[Restoration Time]]-Append125[[#This Row],[Initial Time]])*24)&amp;"hours"</f>
        <v>69hours</v>
      </c>
      <c r="L449" s="8">
        <v>40527.083333333336</v>
      </c>
      <c r="M449" s="10" t="s">
        <v>809</v>
      </c>
    </row>
    <row r="450" spans="1:13" x14ac:dyDescent="0.25">
      <c r="A450" s="3">
        <v>40526</v>
      </c>
      <c r="B450" s="1" t="s">
        <v>1063</v>
      </c>
      <c r="C450" s="1" t="s">
        <v>1306</v>
      </c>
      <c r="D450" s="1" t="s">
        <v>6219</v>
      </c>
      <c r="E450" s="7">
        <v>464</v>
      </c>
      <c r="F450" s="7">
        <v>0</v>
      </c>
      <c r="G450" s="1" t="s">
        <v>8313</v>
      </c>
      <c r="H450" s="8" t="s">
        <v>8723</v>
      </c>
      <c r="I450" s="8" t="str">
        <f>INT(Append125[[#This Row],[Restoration Time]]-Append125[[#This Row],[Initial Time]])&amp;" days "&amp;TEXT(Append125[[#This Row],[Restoration Time]]-Append125[[#This Row],[Initial Time]],"hh:mm")</f>
        <v>1 days 01:24</v>
      </c>
      <c r="J450" s="8" t="str">
        <f>_xlfn.DAYS(Append125[[#This Row],[Restoration Time]],Append125[[#This Row],[Initial Time]])&amp;"days"</f>
        <v>1days</v>
      </c>
      <c r="K450" s="8" t="str">
        <f>INT((Append125[[#This Row],[Restoration Time]]-Append125[[#This Row],[Initial Time]])*24)&amp;"hours"</f>
        <v>25hours</v>
      </c>
      <c r="L450" s="8">
        <v>40527.375</v>
      </c>
      <c r="M450" s="10" t="s">
        <v>8731</v>
      </c>
    </row>
    <row r="451" spans="1:13" x14ac:dyDescent="0.25">
      <c r="A451" s="3">
        <v>40526</v>
      </c>
      <c r="B451" s="1" t="s">
        <v>1063</v>
      </c>
      <c r="C451" s="1" t="s">
        <v>396</v>
      </c>
      <c r="D451" s="1" t="s">
        <v>6198</v>
      </c>
      <c r="E451" s="7">
        <v>9</v>
      </c>
      <c r="F451" s="7">
        <v>0</v>
      </c>
      <c r="G451" s="1" t="s">
        <v>8314</v>
      </c>
      <c r="H451" s="8" t="s">
        <v>8724</v>
      </c>
      <c r="I451" s="8" t="str">
        <f>INT(Append125[[#This Row],[Restoration Time]]-Append125[[#This Row],[Initial Time]])&amp;" days "&amp;TEXT(Append125[[#This Row],[Restoration Time]]-Append125[[#This Row],[Initial Time]],"hh:mm")</f>
        <v>0 days 00:05</v>
      </c>
      <c r="J451" s="8" t="str">
        <f>_xlfn.DAYS(Append125[[#This Row],[Restoration Time]],Append125[[#This Row],[Initial Time]])&amp;"days"</f>
        <v>0days</v>
      </c>
      <c r="K451" s="8" t="str">
        <f>INT((Append125[[#This Row],[Restoration Time]]-Append125[[#This Row],[Initial Time]])*24)&amp;"hours"</f>
        <v>0hours</v>
      </c>
      <c r="L451" s="8">
        <v>40526.309027777781</v>
      </c>
      <c r="M451" s="10" t="s">
        <v>8731</v>
      </c>
    </row>
    <row r="452" spans="1:13" x14ac:dyDescent="0.25">
      <c r="A452" s="3">
        <v>40530</v>
      </c>
      <c r="B452" s="1" t="s">
        <v>1063</v>
      </c>
      <c r="C452" s="1" t="s">
        <v>6221</v>
      </c>
      <c r="D452" s="1" t="s">
        <v>50</v>
      </c>
      <c r="E452" s="7">
        <v>184</v>
      </c>
      <c r="F452" s="7">
        <v>0</v>
      </c>
      <c r="G452" s="1" t="s">
        <v>8176</v>
      </c>
      <c r="H452" s="8" t="s">
        <v>8725</v>
      </c>
      <c r="I452" s="8" t="str">
        <f>INT(Append125[[#This Row],[Restoration Time]]-Append125[[#This Row],[Initial Time]])&amp;" days "&amp;TEXT(Append125[[#This Row],[Restoration Time]]-Append125[[#This Row],[Initial Time]],"hh:mm")</f>
        <v>1 days 05:00</v>
      </c>
      <c r="J452" s="8" t="str">
        <f>_xlfn.DAYS(Append125[[#This Row],[Restoration Time]],Append125[[#This Row],[Initial Time]])&amp;"days"</f>
        <v>1days</v>
      </c>
      <c r="K452" s="8" t="str">
        <f>INT((Append125[[#This Row],[Restoration Time]]-Append125[[#This Row],[Initial Time]])*24)&amp;"hours"</f>
        <v>28hours</v>
      </c>
      <c r="L452" s="8">
        <v>40531.416666666664</v>
      </c>
      <c r="M452" s="10" t="s">
        <v>809</v>
      </c>
    </row>
    <row r="453" spans="1:13" x14ac:dyDescent="0.25">
      <c r="A453" s="3">
        <v>40538</v>
      </c>
      <c r="B453" s="1" t="s">
        <v>294</v>
      </c>
      <c r="C453" s="1" t="s">
        <v>6223</v>
      </c>
      <c r="D453" s="1" t="s">
        <v>50</v>
      </c>
      <c r="E453" s="7">
        <v>0</v>
      </c>
      <c r="F453" s="7">
        <v>0</v>
      </c>
      <c r="G453" s="1" t="s">
        <v>8177</v>
      </c>
      <c r="H453" s="8" t="s">
        <v>8726</v>
      </c>
      <c r="I453" s="8" t="e">
        <f>INT(Append125[[#This Row],[Restoration Time]]-Append125[[#This Row],[Initial Time]])&amp;" days "&amp;TEXT(Append125[[#This Row],[Restoration Time]]-Append125[[#This Row],[Initial Time]],"hh:mm")</f>
        <v>#VALUE!</v>
      </c>
      <c r="J453" s="8" t="str">
        <f>_xlfn.DAYS(Append125[[#This Row],[Restoration Time]],Append125[[#This Row],[Initial Time]])&amp;"days"</f>
        <v>0days</v>
      </c>
      <c r="K453" s="8" t="str">
        <f>INT((Append125[[#This Row],[Restoration Time]]-Append125[[#This Row],[Initial Time]])*24)&amp;"hours"</f>
        <v>-4hours</v>
      </c>
      <c r="L453" s="8">
        <v>40538.177083333336</v>
      </c>
      <c r="M453" s="10" t="s">
        <v>809</v>
      </c>
    </row>
    <row r="454" spans="1:13" x14ac:dyDescent="0.25">
      <c r="A454" s="3">
        <v>40542</v>
      </c>
      <c r="B454" s="1" t="s">
        <v>1079</v>
      </c>
      <c r="C454" s="1" t="s">
        <v>406</v>
      </c>
      <c r="D454" s="1" t="s">
        <v>87</v>
      </c>
      <c r="E454" s="7">
        <v>300</v>
      </c>
      <c r="F454" s="7">
        <v>0</v>
      </c>
      <c r="G454" s="1" t="s">
        <v>8315</v>
      </c>
      <c r="H454" s="8" t="s">
        <v>8727</v>
      </c>
      <c r="I454" s="8" t="e">
        <f>INT(Append125[[#This Row],[Restoration Time]]-Append125[[#This Row],[Initial Time]])&amp;" days "&amp;TEXT(Append125[[#This Row],[Restoration Time]]-Append125[[#This Row],[Initial Time]],"hh:mm")</f>
        <v>#VALUE!</v>
      </c>
      <c r="J454" s="8" t="str">
        <f>_xlfn.DAYS(Append125[[#This Row],[Restoration Time]],Append125[[#This Row],[Initial Time]])&amp;"days"</f>
        <v>-352days</v>
      </c>
      <c r="K454" s="8" t="str">
        <f>INT((Append125[[#This Row],[Restoration Time]]-Append125[[#This Row],[Initial Time]])*24)&amp;"hours"</f>
        <v>-8445hours</v>
      </c>
      <c r="L454" s="8">
        <v>40190.25</v>
      </c>
      <c r="M454" s="10" t="s">
        <v>8731</v>
      </c>
    </row>
    <row r="455" spans="1:13" x14ac:dyDescent="0.25">
      <c r="A455" s="3">
        <v>40912</v>
      </c>
      <c r="B455" s="1" t="s">
        <v>10</v>
      </c>
      <c r="C455" s="1" t="s">
        <v>1113</v>
      </c>
      <c r="D455" s="1" t="s">
        <v>1114</v>
      </c>
      <c r="E455" s="7">
        <v>0</v>
      </c>
      <c r="F455" s="7">
        <v>0</v>
      </c>
      <c r="G455" s="1" t="s">
        <v>1115</v>
      </c>
      <c r="H455" s="8" t="s">
        <v>6559</v>
      </c>
      <c r="I455" s="8" t="str">
        <f>INT(Append125[[#This Row],[Restoration Time]]-Append125[[#This Row],[Initial Time]])&amp;" days "&amp;TEXT(Append125[[#This Row],[Restoration Time]]-Append125[[#This Row],[Initial Time]],"hh:mm")</f>
        <v>0 days 00:00</v>
      </c>
      <c r="J455" s="8" t="str">
        <f>_xlfn.DAYS(Append125[[#This Row],[Restoration Time]],Append125[[#This Row],[Initial Time]])&amp;"days"</f>
        <v>0days</v>
      </c>
      <c r="K455" s="8" t="str">
        <f>INT((Append125[[#This Row],[Restoration Time]]-Append125[[#This Row],[Initial Time]])*24)&amp;"hours"</f>
        <v>0hours</v>
      </c>
      <c r="L455" s="8">
        <v>40912.509722222225</v>
      </c>
      <c r="M455" s="10" t="s">
        <v>378</v>
      </c>
    </row>
    <row r="456" spans="1:13" x14ac:dyDescent="0.25">
      <c r="A456" s="3">
        <v>40913</v>
      </c>
      <c r="B456" s="1" t="s">
        <v>230</v>
      </c>
      <c r="C456" s="1" t="s">
        <v>1118</v>
      </c>
      <c r="D456" s="1" t="s">
        <v>1114</v>
      </c>
      <c r="E456" s="7">
        <v>0</v>
      </c>
      <c r="F456" s="7">
        <v>0</v>
      </c>
      <c r="G456" s="1" t="s">
        <v>1117</v>
      </c>
      <c r="H456" s="8" t="s">
        <v>6560</v>
      </c>
      <c r="I456" s="8" t="str">
        <f>INT(Append125[[#This Row],[Restoration Time]]-Append125[[#This Row],[Initial Time]])&amp;" days "&amp;TEXT(Append125[[#This Row],[Restoration Time]]-Append125[[#This Row],[Initial Time]],"hh:mm")</f>
        <v>0 days 01:57</v>
      </c>
      <c r="J456" s="8" t="str">
        <f>_xlfn.DAYS(Append125[[#This Row],[Restoration Time]],Append125[[#This Row],[Initial Time]])&amp;"days"</f>
        <v>0days</v>
      </c>
      <c r="K456" s="8" t="str">
        <f>INT((Append125[[#This Row],[Restoration Time]]-Append125[[#This Row],[Initial Time]])*24)&amp;"hours"</f>
        <v>1hours</v>
      </c>
      <c r="L456" s="8">
        <v>40913.517361111109</v>
      </c>
      <c r="M456" s="10" t="s">
        <v>378</v>
      </c>
    </row>
    <row r="457" spans="1:13" x14ac:dyDescent="0.25">
      <c r="A457" s="3">
        <v>40913</v>
      </c>
      <c r="B457" s="1" t="s">
        <v>230</v>
      </c>
      <c r="C457" s="1" t="s">
        <v>1116</v>
      </c>
      <c r="D457" s="1" t="s">
        <v>562</v>
      </c>
      <c r="E457" s="7">
        <v>0</v>
      </c>
      <c r="F457" s="7">
        <v>0</v>
      </c>
      <c r="G457" s="1" t="s">
        <v>1117</v>
      </c>
      <c r="H457" s="8" t="s">
        <v>6561</v>
      </c>
      <c r="I457" s="8" t="str">
        <f>INT(Append125[[#This Row],[Restoration Time]]-Append125[[#This Row],[Initial Time]])&amp;" days "&amp;TEXT(Append125[[#This Row],[Restoration Time]]-Append125[[#This Row],[Initial Time]],"hh:mm")</f>
        <v>0 days 01:50</v>
      </c>
      <c r="J457" s="8" t="str">
        <f>_xlfn.DAYS(Append125[[#This Row],[Restoration Time]],Append125[[#This Row],[Initial Time]])&amp;"days"</f>
        <v>0days</v>
      </c>
      <c r="K457" s="8" t="str">
        <f>INT((Append125[[#This Row],[Restoration Time]]-Append125[[#This Row],[Initial Time]])*24)&amp;"hours"</f>
        <v>1hours</v>
      </c>
      <c r="L457" s="8">
        <v>40913.517361111109</v>
      </c>
      <c r="M457" s="10" t="s">
        <v>378</v>
      </c>
    </row>
    <row r="458" spans="1:13" x14ac:dyDescent="0.25">
      <c r="A458" s="3">
        <v>40917</v>
      </c>
      <c r="B458" s="1" t="s">
        <v>25</v>
      </c>
      <c r="C458" s="1" t="s">
        <v>1121</v>
      </c>
      <c r="D458" s="1" t="s">
        <v>1122</v>
      </c>
      <c r="E458" s="7">
        <v>150</v>
      </c>
      <c r="F458" s="7">
        <v>1</v>
      </c>
      <c r="G458" s="1" t="s">
        <v>1123</v>
      </c>
      <c r="H458" s="8" t="s">
        <v>6562</v>
      </c>
      <c r="I458" s="8" t="str">
        <f>INT(Append125[[#This Row],[Restoration Time]]-Append125[[#This Row],[Initial Time]])&amp;" days "&amp;TEXT(Append125[[#This Row],[Restoration Time]]-Append125[[#This Row],[Initial Time]],"hh:mm")</f>
        <v>1 days 11:29</v>
      </c>
      <c r="J458" s="8" t="str">
        <f>_xlfn.DAYS(Append125[[#This Row],[Restoration Time]],Append125[[#This Row],[Initial Time]])&amp;"days"</f>
        <v>2days</v>
      </c>
      <c r="K458" s="8" t="str">
        <f>INT((Append125[[#This Row],[Restoration Time]]-Append125[[#This Row],[Initial Time]])*24)&amp;"hours"</f>
        <v>35hours</v>
      </c>
      <c r="L458" s="8">
        <v>40919.045138888891</v>
      </c>
      <c r="M458" s="10" t="s">
        <v>8731</v>
      </c>
    </row>
    <row r="459" spans="1:13" x14ac:dyDescent="0.25">
      <c r="A459" s="3">
        <v>40917</v>
      </c>
      <c r="B459" s="1" t="s">
        <v>39</v>
      </c>
      <c r="C459" s="1" t="s">
        <v>1119</v>
      </c>
      <c r="D459" s="1" t="s">
        <v>378</v>
      </c>
      <c r="E459" s="7">
        <v>0</v>
      </c>
      <c r="F459" s="7">
        <v>0</v>
      </c>
      <c r="G459" s="1" t="s">
        <v>1120</v>
      </c>
      <c r="H459" s="8" t="s">
        <v>6563</v>
      </c>
      <c r="I459" s="8" t="str">
        <f>INT(Append125[[#This Row],[Restoration Time]]-Append125[[#This Row],[Initial Time]])&amp;" days "&amp;TEXT(Append125[[#This Row],[Restoration Time]]-Append125[[#This Row],[Initial Time]],"hh:mm")</f>
        <v>0 days 01:00</v>
      </c>
      <c r="J459" s="8" t="str">
        <f>_xlfn.DAYS(Append125[[#This Row],[Restoration Time]],Append125[[#This Row],[Initial Time]])&amp;"days"</f>
        <v>0days</v>
      </c>
      <c r="K459" s="8" t="str">
        <f>INT((Append125[[#This Row],[Restoration Time]]-Append125[[#This Row],[Initial Time]])*24)&amp;"hours"</f>
        <v>1hours</v>
      </c>
      <c r="L459" s="8">
        <v>40917.645833333336</v>
      </c>
      <c r="M459" s="10" t="s">
        <v>378</v>
      </c>
    </row>
    <row r="460" spans="1:13" x14ac:dyDescent="0.25">
      <c r="A460" s="3">
        <v>40918</v>
      </c>
      <c r="B460" s="1" t="s">
        <v>429</v>
      </c>
      <c r="C460" s="1" t="s">
        <v>1124</v>
      </c>
      <c r="D460" s="1" t="s">
        <v>1122</v>
      </c>
      <c r="E460" s="7">
        <v>0</v>
      </c>
      <c r="F460" s="7">
        <v>0</v>
      </c>
      <c r="G460" s="1" t="s">
        <v>1125</v>
      </c>
      <c r="H460" s="8" t="s">
        <v>6564</v>
      </c>
      <c r="I460" s="8" t="str">
        <f>INT(Append125[[#This Row],[Restoration Time]]-Append125[[#This Row],[Initial Time]])&amp;" days "&amp;TEXT(Append125[[#This Row],[Restoration Time]]-Append125[[#This Row],[Initial Time]],"hh:mm")</f>
        <v>0 days 00:00</v>
      </c>
      <c r="J460" s="8" t="str">
        <f>_xlfn.DAYS(Append125[[#This Row],[Restoration Time]],Append125[[#This Row],[Initial Time]])&amp;"days"</f>
        <v>0days</v>
      </c>
      <c r="K460" s="8" t="str">
        <f>INT((Append125[[#This Row],[Restoration Time]]-Append125[[#This Row],[Initial Time]])*24)&amp;"hours"</f>
        <v>0hours</v>
      </c>
      <c r="L460" s="8">
        <v>40918.895833333336</v>
      </c>
      <c r="M460" s="10" t="s">
        <v>8731</v>
      </c>
    </row>
    <row r="461" spans="1:13" x14ac:dyDescent="0.25">
      <c r="A461" s="3">
        <v>40919</v>
      </c>
      <c r="B461" s="1" t="s">
        <v>10</v>
      </c>
      <c r="C461" s="1" t="s">
        <v>1126</v>
      </c>
      <c r="D461" s="1" t="s">
        <v>768</v>
      </c>
      <c r="E461" s="7">
        <v>0</v>
      </c>
      <c r="F461" s="7">
        <v>0</v>
      </c>
      <c r="G461" s="1" t="s">
        <v>1127</v>
      </c>
      <c r="H461" s="8" t="s">
        <v>6565</v>
      </c>
      <c r="I461" s="8" t="str">
        <f>INT(Append125[[#This Row],[Restoration Time]]-Append125[[#This Row],[Initial Time]])&amp;" days "&amp;TEXT(Append125[[#This Row],[Restoration Time]]-Append125[[#This Row],[Initial Time]],"hh:mm")</f>
        <v>0 days 01:48</v>
      </c>
      <c r="J461" s="8" t="str">
        <f>_xlfn.DAYS(Append125[[#This Row],[Restoration Time]],Append125[[#This Row],[Initial Time]])&amp;"days"</f>
        <v>0days</v>
      </c>
      <c r="K461" s="8" t="str">
        <f>INT((Append125[[#This Row],[Restoration Time]]-Append125[[#This Row],[Initial Time]])*24)&amp;"hours"</f>
        <v>1hours</v>
      </c>
      <c r="L461" s="8">
        <v>40919.379861111112</v>
      </c>
      <c r="M461" s="10" t="s">
        <v>378</v>
      </c>
    </row>
    <row r="462" spans="1:13" x14ac:dyDescent="0.25">
      <c r="A462" s="3">
        <v>40920</v>
      </c>
      <c r="B462" s="1" t="s">
        <v>30</v>
      </c>
      <c r="C462" s="1" t="s">
        <v>982</v>
      </c>
      <c r="D462" s="1" t="s">
        <v>928</v>
      </c>
      <c r="E462" s="7">
        <v>0</v>
      </c>
      <c r="F462" s="7">
        <v>0</v>
      </c>
      <c r="G462" s="1" t="s">
        <v>1128</v>
      </c>
      <c r="H462" s="8" t="s">
        <v>6566</v>
      </c>
      <c r="I462" s="8" t="str">
        <f>INT(Append125[[#This Row],[Restoration Time]]-Append125[[#This Row],[Initial Time]])&amp;" days "&amp;TEXT(Append125[[#This Row],[Restoration Time]]-Append125[[#This Row],[Initial Time]],"hh:mm")</f>
        <v>0 days 00:00</v>
      </c>
      <c r="J462" s="8" t="str">
        <f>_xlfn.DAYS(Append125[[#This Row],[Restoration Time]],Append125[[#This Row],[Initial Time]])&amp;"days"</f>
        <v>0days</v>
      </c>
      <c r="K462" s="8" t="str">
        <f>INT((Append125[[#This Row],[Restoration Time]]-Append125[[#This Row],[Initial Time]])*24)&amp;"hours"</f>
        <v>0hours</v>
      </c>
      <c r="L462" s="8">
        <v>40920.351388888892</v>
      </c>
      <c r="M462" s="10" t="s">
        <v>378</v>
      </c>
    </row>
    <row r="463" spans="1:13" x14ac:dyDescent="0.25">
      <c r="A463" s="3">
        <v>40921</v>
      </c>
      <c r="B463" s="1" t="s">
        <v>30</v>
      </c>
      <c r="C463" s="1" t="s">
        <v>982</v>
      </c>
      <c r="D463" s="1" t="s">
        <v>928</v>
      </c>
      <c r="E463" s="7">
        <v>0</v>
      </c>
      <c r="F463" s="7">
        <v>0</v>
      </c>
      <c r="G463" s="1" t="s">
        <v>1129</v>
      </c>
      <c r="H463" s="8" t="s">
        <v>6567</v>
      </c>
      <c r="I463" s="8" t="str">
        <f>INT(Append125[[#This Row],[Restoration Time]]-Append125[[#This Row],[Initial Time]])&amp;" days "&amp;TEXT(Append125[[#This Row],[Restoration Time]]-Append125[[#This Row],[Initial Time]],"hh:mm")</f>
        <v>0 days 00:00</v>
      </c>
      <c r="J463" s="8" t="str">
        <f>_xlfn.DAYS(Append125[[#This Row],[Restoration Time]],Append125[[#This Row],[Initial Time]])&amp;"days"</f>
        <v>0days</v>
      </c>
      <c r="K463" s="8" t="str">
        <f>INT((Append125[[#This Row],[Restoration Time]]-Append125[[#This Row],[Initial Time]])*24)&amp;"hours"</f>
        <v>0hours</v>
      </c>
      <c r="L463" s="8">
        <v>40921.388888888891</v>
      </c>
      <c r="M463" s="10" t="s">
        <v>378</v>
      </c>
    </row>
    <row r="464" spans="1:13" x14ac:dyDescent="0.25">
      <c r="A464" s="3">
        <v>40923</v>
      </c>
      <c r="B464" s="1" t="s">
        <v>10</v>
      </c>
      <c r="C464" s="1" t="s">
        <v>1113</v>
      </c>
      <c r="D464" s="1" t="s">
        <v>378</v>
      </c>
      <c r="E464" s="7">
        <v>0</v>
      </c>
      <c r="F464" s="7">
        <v>0</v>
      </c>
      <c r="G464" s="1" t="s">
        <v>1130</v>
      </c>
      <c r="H464" s="8" t="s">
        <v>6568</v>
      </c>
      <c r="I464" s="8" t="str">
        <f>INT(Append125[[#This Row],[Restoration Time]]-Append125[[#This Row],[Initial Time]])&amp;" days "&amp;TEXT(Append125[[#This Row],[Restoration Time]]-Append125[[#This Row],[Initial Time]],"hh:mm")</f>
        <v>0 days 00:00</v>
      </c>
      <c r="J464" s="8" t="str">
        <f>_xlfn.DAYS(Append125[[#This Row],[Restoration Time]],Append125[[#This Row],[Initial Time]])&amp;"days"</f>
        <v>0days</v>
      </c>
      <c r="K464" s="8" t="str">
        <f>INT((Append125[[#This Row],[Restoration Time]]-Append125[[#This Row],[Initial Time]])*24)&amp;"hours"</f>
        <v>0hours</v>
      </c>
      <c r="L464" s="8">
        <v>40923.399305555555</v>
      </c>
      <c r="M464" s="10" t="s">
        <v>378</v>
      </c>
    </row>
    <row r="465" spans="1:13" x14ac:dyDescent="0.25">
      <c r="A465" s="3">
        <v>40925</v>
      </c>
      <c r="B465" s="1" t="s">
        <v>429</v>
      </c>
      <c r="C465" s="1" t="s">
        <v>1131</v>
      </c>
      <c r="D465" s="1" t="s">
        <v>1132</v>
      </c>
      <c r="E465" s="7">
        <v>0</v>
      </c>
      <c r="F465" s="7">
        <v>0</v>
      </c>
      <c r="G465" s="1" t="s">
        <v>1133</v>
      </c>
      <c r="H465" s="8" t="s">
        <v>6569</v>
      </c>
      <c r="I465" s="8" t="str">
        <f>INT(Append125[[#This Row],[Restoration Time]]-Append125[[#This Row],[Initial Time]])&amp;" days "&amp;TEXT(Append125[[#This Row],[Restoration Time]]-Append125[[#This Row],[Initial Time]],"hh:mm")</f>
        <v>0 days 06:50</v>
      </c>
      <c r="J465" s="8" t="str">
        <f>_xlfn.DAYS(Append125[[#This Row],[Restoration Time]],Append125[[#This Row],[Initial Time]])&amp;"days"</f>
        <v>0days</v>
      </c>
      <c r="K465" s="8" t="str">
        <f>INT((Append125[[#This Row],[Restoration Time]]-Append125[[#This Row],[Initial Time]])*24)&amp;"hours"</f>
        <v>6hours</v>
      </c>
      <c r="L465" s="8">
        <v>40925.722916666666</v>
      </c>
      <c r="M465" s="10" t="s">
        <v>378</v>
      </c>
    </row>
    <row r="466" spans="1:13" x14ac:dyDescent="0.25">
      <c r="A466" s="3">
        <v>40927</v>
      </c>
      <c r="B466" s="1" t="s">
        <v>10</v>
      </c>
      <c r="C466" s="1" t="s">
        <v>1134</v>
      </c>
      <c r="D466" s="1" t="s">
        <v>931</v>
      </c>
      <c r="E466" s="7">
        <v>1600</v>
      </c>
      <c r="F466" s="7">
        <v>426000</v>
      </c>
      <c r="G466" s="1" t="s">
        <v>1135</v>
      </c>
      <c r="H466" s="8" t="s">
        <v>6570</v>
      </c>
      <c r="I466" s="8" t="str">
        <f>INT(Append125[[#This Row],[Restoration Time]]-Append125[[#This Row],[Initial Time]])&amp;" days "&amp;TEXT(Append125[[#This Row],[Restoration Time]]-Append125[[#This Row],[Initial Time]],"hh:mm")</f>
        <v>1 days 08:00</v>
      </c>
      <c r="J466" s="8" t="str">
        <f>_xlfn.DAYS(Append125[[#This Row],[Restoration Time]],Append125[[#This Row],[Initial Time]])&amp;"days"</f>
        <v>1days</v>
      </c>
      <c r="K466" s="8" t="str">
        <f>INT((Append125[[#This Row],[Restoration Time]]-Append125[[#This Row],[Initial Time]])*24)&amp;"hours"</f>
        <v>32hours</v>
      </c>
      <c r="L466" s="8">
        <v>40928.625</v>
      </c>
      <c r="M466" s="10" t="s">
        <v>809</v>
      </c>
    </row>
    <row r="467" spans="1:13" x14ac:dyDescent="0.25">
      <c r="A467" s="3">
        <v>40932</v>
      </c>
      <c r="B467" s="1" t="s">
        <v>10</v>
      </c>
      <c r="C467" s="1" t="s">
        <v>1113</v>
      </c>
      <c r="D467" s="1" t="s">
        <v>378</v>
      </c>
      <c r="E467" s="7">
        <v>0</v>
      </c>
      <c r="F467" s="7">
        <v>0</v>
      </c>
      <c r="G467" s="1" t="s">
        <v>1136</v>
      </c>
      <c r="H467" s="8" t="s">
        <v>6571</v>
      </c>
      <c r="I467" s="8" t="str">
        <f>INT(Append125[[#This Row],[Restoration Time]]-Append125[[#This Row],[Initial Time]])&amp;" days "&amp;TEXT(Append125[[#This Row],[Restoration Time]]-Append125[[#This Row],[Initial Time]],"hh:mm")</f>
        <v>0 days 00:00</v>
      </c>
      <c r="J467" s="8" t="str">
        <f>_xlfn.DAYS(Append125[[#This Row],[Restoration Time]],Append125[[#This Row],[Initial Time]])&amp;"days"</f>
        <v>0days</v>
      </c>
      <c r="K467" s="8" t="str">
        <f>INT((Append125[[#This Row],[Restoration Time]]-Append125[[#This Row],[Initial Time]])*24)&amp;"hours"</f>
        <v>0hours</v>
      </c>
      <c r="L467" s="8">
        <v>40932.473611111112</v>
      </c>
      <c r="M467" s="10" t="s">
        <v>378</v>
      </c>
    </row>
    <row r="468" spans="1:13" x14ac:dyDescent="0.25">
      <c r="A468" s="3">
        <v>40935</v>
      </c>
      <c r="B468" s="1" t="s">
        <v>10</v>
      </c>
      <c r="C468" s="1" t="s">
        <v>1137</v>
      </c>
      <c r="D468" s="1" t="s">
        <v>378</v>
      </c>
      <c r="E468" s="7">
        <v>0</v>
      </c>
      <c r="F468" s="7">
        <v>0</v>
      </c>
      <c r="G468" s="1" t="s">
        <v>1138</v>
      </c>
      <c r="H468" s="8" t="s">
        <v>6572</v>
      </c>
      <c r="I468" s="8" t="str">
        <f>INT(Append125[[#This Row],[Restoration Time]]-Append125[[#This Row],[Initial Time]])&amp;" days "&amp;TEXT(Append125[[#This Row],[Restoration Time]]-Append125[[#This Row],[Initial Time]],"hh:mm")</f>
        <v>0 days 00:00</v>
      </c>
      <c r="J468" s="8" t="str">
        <f>_xlfn.DAYS(Append125[[#This Row],[Restoration Time]],Append125[[#This Row],[Initial Time]])&amp;"days"</f>
        <v>0days</v>
      </c>
      <c r="K468" s="8" t="str">
        <f>INT((Append125[[#This Row],[Restoration Time]]-Append125[[#This Row],[Initial Time]])*24)&amp;"hours"</f>
        <v>0hours</v>
      </c>
      <c r="L468" s="8">
        <v>40935.402777777781</v>
      </c>
      <c r="M468" s="10" t="s">
        <v>378</v>
      </c>
    </row>
    <row r="469" spans="1:13" x14ac:dyDescent="0.25">
      <c r="A469" s="3">
        <v>40937</v>
      </c>
      <c r="B469" s="1" t="s">
        <v>10</v>
      </c>
      <c r="C469" s="1" t="s">
        <v>1139</v>
      </c>
      <c r="D469" s="1" t="s">
        <v>378</v>
      </c>
      <c r="E469" s="7">
        <v>0</v>
      </c>
      <c r="F469" s="7">
        <v>0</v>
      </c>
      <c r="G469" s="1" t="s">
        <v>1140</v>
      </c>
      <c r="H469" s="8" t="s">
        <v>6573</v>
      </c>
      <c r="I469" s="8" t="str">
        <f>INT(Append125[[#This Row],[Restoration Time]]-Append125[[#This Row],[Initial Time]])&amp;" days "&amp;TEXT(Append125[[#This Row],[Restoration Time]]-Append125[[#This Row],[Initial Time]],"hh:mm")</f>
        <v>0 days 00:00</v>
      </c>
      <c r="J469" s="8" t="str">
        <f>_xlfn.DAYS(Append125[[#This Row],[Restoration Time]],Append125[[#This Row],[Initial Time]])&amp;"days"</f>
        <v>0days</v>
      </c>
      <c r="K469" s="8" t="str">
        <f>INT((Append125[[#This Row],[Restoration Time]]-Append125[[#This Row],[Initial Time]])*24)&amp;"hours"</f>
        <v>0hours</v>
      </c>
      <c r="L469" s="8">
        <v>40937.53125</v>
      </c>
      <c r="M469" s="10" t="s">
        <v>378</v>
      </c>
    </row>
    <row r="470" spans="1:13" x14ac:dyDescent="0.25">
      <c r="A470" s="3">
        <v>40950</v>
      </c>
      <c r="B470" s="1" t="s">
        <v>10</v>
      </c>
      <c r="C470" s="1" t="s">
        <v>1113</v>
      </c>
      <c r="D470" s="1" t="s">
        <v>768</v>
      </c>
      <c r="E470" s="7">
        <v>0</v>
      </c>
      <c r="F470" s="7">
        <v>0</v>
      </c>
      <c r="G470" s="1" t="s">
        <v>1143</v>
      </c>
      <c r="H470" s="8" t="s">
        <v>6574</v>
      </c>
      <c r="I470" s="8" t="str">
        <f>INT(Append125[[#This Row],[Restoration Time]]-Append125[[#This Row],[Initial Time]])&amp;" days "&amp;TEXT(Append125[[#This Row],[Restoration Time]]-Append125[[#This Row],[Initial Time]],"hh:mm")</f>
        <v>0 days 00:00</v>
      </c>
      <c r="J470" s="8" t="str">
        <f>_xlfn.DAYS(Append125[[#This Row],[Restoration Time]],Append125[[#This Row],[Initial Time]])&amp;"days"</f>
        <v>0days</v>
      </c>
      <c r="K470" s="8" t="str">
        <f>INT((Append125[[#This Row],[Restoration Time]]-Append125[[#This Row],[Initial Time]])*24)&amp;"hours"</f>
        <v>0hours</v>
      </c>
      <c r="L470" s="8">
        <v>40950.371527777781</v>
      </c>
      <c r="M470" s="10" t="s">
        <v>378</v>
      </c>
    </row>
    <row r="471" spans="1:13" x14ac:dyDescent="0.25">
      <c r="A471" s="3">
        <v>40950</v>
      </c>
      <c r="B471" s="1" t="s">
        <v>10</v>
      </c>
      <c r="C471" s="1" t="s">
        <v>1141</v>
      </c>
      <c r="D471" s="1" t="s">
        <v>768</v>
      </c>
      <c r="E471" s="7">
        <v>0</v>
      </c>
      <c r="F471" s="7">
        <v>0</v>
      </c>
      <c r="G471" s="1" t="s">
        <v>1142</v>
      </c>
      <c r="H471" s="8" t="s">
        <v>6575</v>
      </c>
      <c r="I471" s="8" t="str">
        <f>INT(Append125[[#This Row],[Restoration Time]]-Append125[[#This Row],[Initial Time]])&amp;" days "&amp;TEXT(Append125[[#This Row],[Restoration Time]]-Append125[[#This Row],[Initial Time]],"hh:mm")</f>
        <v>0 days 01:43</v>
      </c>
      <c r="J471" s="8" t="str">
        <f>_xlfn.DAYS(Append125[[#This Row],[Restoration Time]],Append125[[#This Row],[Initial Time]])&amp;"days"</f>
        <v>0days</v>
      </c>
      <c r="K471" s="8" t="str">
        <f>INT((Append125[[#This Row],[Restoration Time]]-Append125[[#This Row],[Initial Time]])*24)&amp;"hours"</f>
        <v>1hours</v>
      </c>
      <c r="L471" s="8">
        <v>40950.4375</v>
      </c>
      <c r="M471" s="10" t="s">
        <v>378</v>
      </c>
    </row>
    <row r="472" spans="1:13" x14ac:dyDescent="0.25">
      <c r="A472" s="3">
        <v>40952</v>
      </c>
      <c r="B472" s="1" t="s">
        <v>25</v>
      </c>
      <c r="C472" s="1" t="s">
        <v>1144</v>
      </c>
      <c r="D472" s="1" t="s">
        <v>768</v>
      </c>
      <c r="E472" s="7">
        <v>0</v>
      </c>
      <c r="F472" s="7">
        <v>0</v>
      </c>
      <c r="G472" s="1" t="s">
        <v>1145</v>
      </c>
      <c r="H472" s="8" t="s">
        <v>6576</v>
      </c>
      <c r="I472" s="8" t="str">
        <f>INT(Append125[[#This Row],[Restoration Time]]-Append125[[#This Row],[Initial Time]])&amp;" days "&amp;TEXT(Append125[[#This Row],[Restoration Time]]-Append125[[#This Row],[Initial Time]],"hh:mm")</f>
        <v>0 days 09:23</v>
      </c>
      <c r="J472" s="8" t="str">
        <f>_xlfn.DAYS(Append125[[#This Row],[Restoration Time]],Append125[[#This Row],[Initial Time]])&amp;"days"</f>
        <v>0days</v>
      </c>
      <c r="K472" s="8" t="str">
        <f>INT((Append125[[#This Row],[Restoration Time]]-Append125[[#This Row],[Initial Time]])*24)&amp;"hours"</f>
        <v>9hours</v>
      </c>
      <c r="L472" s="8">
        <v>40952.684027777781</v>
      </c>
      <c r="M472" s="10" t="s">
        <v>378</v>
      </c>
    </row>
    <row r="473" spans="1:13" x14ac:dyDescent="0.25">
      <c r="A473" s="3">
        <v>40953</v>
      </c>
      <c r="B473" s="1" t="s">
        <v>10</v>
      </c>
      <c r="C473" s="1" t="s">
        <v>1113</v>
      </c>
      <c r="D473" s="1" t="s">
        <v>768</v>
      </c>
      <c r="E473" s="7">
        <v>0</v>
      </c>
      <c r="F473" s="7">
        <v>0</v>
      </c>
      <c r="G473" s="1" t="s">
        <v>1146</v>
      </c>
      <c r="H473" s="8" t="s">
        <v>6577</v>
      </c>
      <c r="I473" s="8" t="str">
        <f>INT(Append125[[#This Row],[Restoration Time]]-Append125[[#This Row],[Initial Time]])&amp;" days "&amp;TEXT(Append125[[#This Row],[Restoration Time]]-Append125[[#This Row],[Initial Time]],"hh:mm")</f>
        <v>0 days 20:40</v>
      </c>
      <c r="J473" s="8" t="str">
        <f>_xlfn.DAYS(Append125[[#This Row],[Restoration Time]],Append125[[#This Row],[Initial Time]])&amp;"days"</f>
        <v>1days</v>
      </c>
      <c r="K473" s="8" t="str">
        <f>INT((Append125[[#This Row],[Restoration Time]]-Append125[[#This Row],[Initial Time]])*24)&amp;"hours"</f>
        <v>20hours</v>
      </c>
      <c r="L473" s="8">
        <v>40954.666666666664</v>
      </c>
      <c r="M473" s="10" t="s">
        <v>378</v>
      </c>
    </row>
    <row r="474" spans="1:13" x14ac:dyDescent="0.25">
      <c r="A474" s="3">
        <v>40954</v>
      </c>
      <c r="B474" s="1" t="s">
        <v>10</v>
      </c>
      <c r="C474" s="1" t="s">
        <v>1147</v>
      </c>
      <c r="D474" s="1" t="s">
        <v>768</v>
      </c>
      <c r="E474" s="7">
        <v>0</v>
      </c>
      <c r="F474" s="7">
        <v>0</v>
      </c>
      <c r="G474" s="1" t="s">
        <v>1148</v>
      </c>
      <c r="H474" s="8" t="s">
        <v>6578</v>
      </c>
      <c r="I474" s="8" t="str">
        <f>INT(Append125[[#This Row],[Restoration Time]]-Append125[[#This Row],[Initial Time]])&amp;" days "&amp;TEXT(Append125[[#This Row],[Restoration Time]]-Append125[[#This Row],[Initial Time]],"hh:mm")</f>
        <v>0 days 11:57</v>
      </c>
      <c r="J474" s="8" t="str">
        <f>_xlfn.DAYS(Append125[[#This Row],[Restoration Time]],Append125[[#This Row],[Initial Time]])&amp;"days"</f>
        <v>0days</v>
      </c>
      <c r="K474" s="8" t="str">
        <f>INT((Append125[[#This Row],[Restoration Time]]-Append125[[#This Row],[Initial Time]])*24)&amp;"hours"</f>
        <v>11hours</v>
      </c>
      <c r="L474" s="8">
        <v>40954.729166666664</v>
      </c>
      <c r="M474" s="10" t="s">
        <v>378</v>
      </c>
    </row>
    <row r="475" spans="1:13" x14ac:dyDescent="0.25">
      <c r="A475" s="3">
        <v>40956</v>
      </c>
      <c r="B475" s="1" t="s">
        <v>25</v>
      </c>
      <c r="C475" s="1" t="s">
        <v>1149</v>
      </c>
      <c r="D475" s="1" t="s">
        <v>1132</v>
      </c>
      <c r="E475" s="7">
        <v>0</v>
      </c>
      <c r="F475" s="7">
        <v>0</v>
      </c>
      <c r="G475" s="1" t="s">
        <v>1150</v>
      </c>
      <c r="H475" s="8" t="s">
        <v>6579</v>
      </c>
      <c r="I475" s="8" t="str">
        <f>INT(Append125[[#This Row],[Restoration Time]]-Append125[[#This Row],[Initial Time]])&amp;" days "&amp;TEXT(Append125[[#This Row],[Restoration Time]]-Append125[[#This Row],[Initial Time]],"hh:mm")</f>
        <v>0 days 08:33</v>
      </c>
      <c r="J475" s="8" t="str">
        <f>_xlfn.DAYS(Append125[[#This Row],[Restoration Time]],Append125[[#This Row],[Initial Time]])&amp;"days"</f>
        <v>0days</v>
      </c>
      <c r="K475" s="8" t="str">
        <f>INT((Append125[[#This Row],[Restoration Time]]-Append125[[#This Row],[Initial Time]])*24)&amp;"hours"</f>
        <v>8hours</v>
      </c>
      <c r="L475" s="8">
        <v>40956.481249999997</v>
      </c>
      <c r="M475" s="10" t="s">
        <v>5089</v>
      </c>
    </row>
    <row r="476" spans="1:13" x14ac:dyDescent="0.25">
      <c r="A476" s="3">
        <v>40958</v>
      </c>
      <c r="B476" s="1" t="s">
        <v>25</v>
      </c>
      <c r="C476" s="1" t="s">
        <v>1151</v>
      </c>
      <c r="D476" s="1" t="s">
        <v>931</v>
      </c>
      <c r="E476" s="7">
        <v>0</v>
      </c>
      <c r="F476" s="7">
        <v>90000</v>
      </c>
      <c r="G476" s="1" t="s">
        <v>1152</v>
      </c>
      <c r="H476" s="8" t="s">
        <v>6580</v>
      </c>
      <c r="I476" s="8" t="str">
        <f>INT(Append125[[#This Row],[Restoration Time]]-Append125[[#This Row],[Initial Time]])&amp;" days "&amp;TEXT(Append125[[#This Row],[Restoration Time]]-Append125[[#This Row],[Initial Time]],"hh:mm")</f>
        <v>1 days 14:33</v>
      </c>
      <c r="J476" s="8" t="str">
        <f>_xlfn.DAYS(Append125[[#This Row],[Restoration Time]],Append125[[#This Row],[Initial Time]])&amp;"days"</f>
        <v>2days</v>
      </c>
      <c r="K476" s="8" t="str">
        <f>INT((Append125[[#This Row],[Restoration Time]]-Append125[[#This Row],[Initial Time]])*24)&amp;"hours"</f>
        <v>38hours</v>
      </c>
      <c r="L476" s="8">
        <v>40960.314583333333</v>
      </c>
      <c r="M476" s="10" t="s">
        <v>809</v>
      </c>
    </row>
    <row r="477" spans="1:13" x14ac:dyDescent="0.25">
      <c r="A477" s="3">
        <v>40962</v>
      </c>
      <c r="B477" s="1" t="s">
        <v>39</v>
      </c>
      <c r="C477" s="1" t="s">
        <v>6227</v>
      </c>
      <c r="D477" s="1" t="s">
        <v>768</v>
      </c>
      <c r="E477" s="7">
        <v>0</v>
      </c>
      <c r="F477" s="7">
        <v>0</v>
      </c>
      <c r="G477" s="1" t="s">
        <v>6228</v>
      </c>
      <c r="H477" s="8" t="s">
        <v>6581</v>
      </c>
      <c r="I477" s="8" t="str">
        <f>INT(Append125[[#This Row],[Restoration Time]]-Append125[[#This Row],[Initial Time]])&amp;" days "&amp;TEXT(Append125[[#This Row],[Restoration Time]]-Append125[[#This Row],[Initial Time]],"hh:mm")</f>
        <v>0 days 01:48</v>
      </c>
      <c r="J477" s="8" t="str">
        <f>_xlfn.DAYS(Append125[[#This Row],[Restoration Time]],Append125[[#This Row],[Initial Time]])&amp;"days"</f>
        <v>1days</v>
      </c>
      <c r="K477" s="8" t="str">
        <f>INT((Append125[[#This Row],[Restoration Time]]-Append125[[#This Row],[Initial Time]])*24)&amp;"hours"</f>
        <v>1hours</v>
      </c>
      <c r="L477" s="8">
        <v>40963.041666666664</v>
      </c>
      <c r="M477" s="10" t="s">
        <v>378</v>
      </c>
    </row>
    <row r="478" spans="1:13" x14ac:dyDescent="0.25">
      <c r="A478" s="3">
        <v>40962</v>
      </c>
      <c r="B478" s="1" t="s">
        <v>429</v>
      </c>
      <c r="C478" s="1" t="s">
        <v>1153</v>
      </c>
      <c r="D478" s="1" t="s">
        <v>768</v>
      </c>
      <c r="E478" s="7">
        <v>0</v>
      </c>
      <c r="F478" s="7">
        <v>0</v>
      </c>
      <c r="G478" s="1" t="s">
        <v>1154</v>
      </c>
      <c r="H478" s="8" t="s">
        <v>6582</v>
      </c>
      <c r="I478" s="8" t="str">
        <f>INT(Append125[[#This Row],[Restoration Time]]-Append125[[#This Row],[Initial Time]])&amp;" days "&amp;TEXT(Append125[[#This Row],[Restoration Time]]-Append125[[#This Row],[Initial Time]],"hh:mm")</f>
        <v>0 days 09:17</v>
      </c>
      <c r="J478" s="8" t="str">
        <f>_xlfn.DAYS(Append125[[#This Row],[Restoration Time]],Append125[[#This Row],[Initial Time]])&amp;"days"</f>
        <v>0days</v>
      </c>
      <c r="K478" s="8" t="str">
        <f>INT((Append125[[#This Row],[Restoration Time]]-Append125[[#This Row],[Initial Time]])*24)&amp;"hours"</f>
        <v>9hours</v>
      </c>
      <c r="L478" s="8">
        <v>40962.626388888886</v>
      </c>
      <c r="M478" s="10" t="s">
        <v>378</v>
      </c>
    </row>
    <row r="479" spans="1:13" x14ac:dyDescent="0.25">
      <c r="A479" s="3">
        <v>40963</v>
      </c>
      <c r="B479" s="1" t="s">
        <v>10</v>
      </c>
      <c r="C479" s="1" t="s">
        <v>5915</v>
      </c>
      <c r="D479" s="1" t="s">
        <v>768</v>
      </c>
      <c r="E479" s="7">
        <v>0</v>
      </c>
      <c r="F479" s="7">
        <v>0</v>
      </c>
      <c r="G479" s="1" t="s">
        <v>6229</v>
      </c>
      <c r="H479" s="8" t="s">
        <v>6583</v>
      </c>
      <c r="I479" s="8" t="str">
        <f>INT(Append125[[#This Row],[Restoration Time]]-Append125[[#This Row],[Initial Time]])&amp;" days "&amp;TEXT(Append125[[#This Row],[Restoration Time]]-Append125[[#This Row],[Initial Time]],"hh:mm")</f>
        <v>0 days 00:25</v>
      </c>
      <c r="J479" s="8" t="str">
        <f>_xlfn.DAYS(Append125[[#This Row],[Restoration Time]],Append125[[#This Row],[Initial Time]])&amp;"days"</f>
        <v>0days</v>
      </c>
      <c r="K479" s="8" t="str">
        <f>INT((Append125[[#This Row],[Restoration Time]]-Append125[[#This Row],[Initial Time]])*24)&amp;"hours"</f>
        <v>0hours</v>
      </c>
      <c r="L479" s="8">
        <v>40963.492361111108</v>
      </c>
      <c r="M479" s="10" t="s">
        <v>378</v>
      </c>
    </row>
    <row r="480" spans="1:13" x14ac:dyDescent="0.25">
      <c r="A480" s="3">
        <v>40967</v>
      </c>
      <c r="B480" s="1" t="s">
        <v>10</v>
      </c>
      <c r="C480" s="1" t="s">
        <v>6232</v>
      </c>
      <c r="D480" s="1" t="s">
        <v>768</v>
      </c>
      <c r="E480" s="7">
        <v>0</v>
      </c>
      <c r="F480" s="7">
        <v>0</v>
      </c>
      <c r="G480" s="1" t="s">
        <v>6233</v>
      </c>
      <c r="H480" s="8" t="s">
        <v>6584</v>
      </c>
      <c r="I480" s="8" t="str">
        <f>INT(Append125[[#This Row],[Restoration Time]]-Append125[[#This Row],[Initial Time]])&amp;" days "&amp;TEXT(Append125[[#This Row],[Restoration Time]]-Append125[[#This Row],[Initial Time]],"hh:mm")</f>
        <v>0 days 00:00</v>
      </c>
      <c r="J480" s="8" t="str">
        <f>_xlfn.DAYS(Append125[[#This Row],[Restoration Time]],Append125[[#This Row],[Initial Time]])&amp;"days"</f>
        <v>0days</v>
      </c>
      <c r="K480" s="8" t="str">
        <f>INT((Append125[[#This Row],[Restoration Time]]-Append125[[#This Row],[Initial Time]])*24)&amp;"hours"</f>
        <v>0hours</v>
      </c>
      <c r="L480" s="8">
        <v>40967.291666666664</v>
      </c>
      <c r="M480" s="10" t="s">
        <v>378</v>
      </c>
    </row>
    <row r="481" spans="1:13" x14ac:dyDescent="0.25">
      <c r="A481" s="3">
        <v>40967</v>
      </c>
      <c r="B481" s="1" t="s">
        <v>10</v>
      </c>
      <c r="C481" s="1" t="s">
        <v>6230</v>
      </c>
      <c r="D481" s="1" t="s">
        <v>972</v>
      </c>
      <c r="E481" s="7">
        <v>1</v>
      </c>
      <c r="F481" s="7">
        <v>1</v>
      </c>
      <c r="G481" s="1" t="s">
        <v>6231</v>
      </c>
      <c r="H481" s="8" t="s">
        <v>6585</v>
      </c>
      <c r="I481" s="8" t="str">
        <f>INT(Append125[[#This Row],[Restoration Time]]-Append125[[#This Row],[Initial Time]])&amp;" days "&amp;TEXT(Append125[[#This Row],[Restoration Time]]-Append125[[#This Row],[Initial Time]],"hh:mm")</f>
        <v>0 days 03:13</v>
      </c>
      <c r="J481" s="8" t="str">
        <f>_xlfn.DAYS(Append125[[#This Row],[Restoration Time]],Append125[[#This Row],[Initial Time]])&amp;"days"</f>
        <v>0days</v>
      </c>
      <c r="K481" s="8" t="str">
        <f>INT((Append125[[#This Row],[Restoration Time]]-Append125[[#This Row],[Initial Time]])*24)&amp;"hours"</f>
        <v>3hours</v>
      </c>
      <c r="L481" s="8">
        <v>40967.258333333331</v>
      </c>
      <c r="M481" s="10" t="s">
        <v>8731</v>
      </c>
    </row>
    <row r="482" spans="1:13" x14ac:dyDescent="0.25">
      <c r="A482" s="3">
        <v>40970</v>
      </c>
      <c r="B482" s="1" t="s">
        <v>30</v>
      </c>
      <c r="C482" s="1" t="s">
        <v>6245</v>
      </c>
      <c r="D482" s="1" t="s">
        <v>931</v>
      </c>
      <c r="E482" s="7">
        <v>371</v>
      </c>
      <c r="F482" s="7">
        <v>130000</v>
      </c>
      <c r="G482" s="1" t="s">
        <v>6246</v>
      </c>
      <c r="H482" s="8" t="s">
        <v>6586</v>
      </c>
      <c r="I482" s="8" t="str">
        <f>INT(Append125[[#This Row],[Restoration Time]]-Append125[[#This Row],[Initial Time]])&amp;" days "&amp;TEXT(Append125[[#This Row],[Restoration Time]]-Append125[[#This Row],[Initial Time]],"hh:mm")</f>
        <v>2 days 19:30</v>
      </c>
      <c r="J482" s="8" t="str">
        <f>_xlfn.DAYS(Append125[[#This Row],[Restoration Time]],Append125[[#This Row],[Initial Time]])&amp;"days"</f>
        <v>3days</v>
      </c>
      <c r="K482" s="8" t="str">
        <f>INT((Append125[[#This Row],[Restoration Time]]-Append125[[#This Row],[Initial Time]])*24)&amp;"hours"</f>
        <v>67hours</v>
      </c>
      <c r="L482" s="8">
        <v>40973.6875</v>
      </c>
      <c r="M482" s="10" t="s">
        <v>809</v>
      </c>
    </row>
    <row r="483" spans="1:13" x14ac:dyDescent="0.25">
      <c r="A483" s="3">
        <v>40970</v>
      </c>
      <c r="B483" s="1" t="s">
        <v>30</v>
      </c>
      <c r="C483" s="1" t="s">
        <v>5907</v>
      </c>
      <c r="D483" s="1" t="s">
        <v>931</v>
      </c>
      <c r="E483" s="7">
        <v>50</v>
      </c>
      <c r="F483" s="7">
        <v>140000</v>
      </c>
      <c r="G483" s="1" t="s">
        <v>6247</v>
      </c>
      <c r="H483" s="8" t="s">
        <v>6586</v>
      </c>
      <c r="I483" s="8" t="str">
        <f>INT(Append125[[#This Row],[Restoration Time]]-Append125[[#This Row],[Initial Time]])&amp;" days "&amp;TEXT(Append125[[#This Row],[Restoration Time]]-Append125[[#This Row],[Initial Time]],"hh:mm")</f>
        <v>1 days 20:30</v>
      </c>
      <c r="J483" s="8" t="str">
        <f>_xlfn.DAYS(Append125[[#This Row],[Restoration Time]],Append125[[#This Row],[Initial Time]])&amp;"days"</f>
        <v>2days</v>
      </c>
      <c r="K483" s="8" t="str">
        <f>INT((Append125[[#This Row],[Restoration Time]]-Append125[[#This Row],[Initial Time]])*24)&amp;"hours"</f>
        <v>44hours</v>
      </c>
      <c r="L483" s="8">
        <v>40972.729166666664</v>
      </c>
      <c r="M483" s="10" t="s">
        <v>809</v>
      </c>
    </row>
    <row r="484" spans="1:13" x14ac:dyDescent="0.25">
      <c r="A484" s="3">
        <v>40970</v>
      </c>
      <c r="B484" s="1" t="s">
        <v>25</v>
      </c>
      <c r="C484" s="1" t="s">
        <v>6239</v>
      </c>
      <c r="D484" s="1" t="s">
        <v>6240</v>
      </c>
      <c r="E484" s="7">
        <v>500</v>
      </c>
      <c r="F484" s="7">
        <v>0</v>
      </c>
      <c r="G484" s="1" t="s">
        <v>6241</v>
      </c>
      <c r="H484" s="8" t="s">
        <v>6587</v>
      </c>
      <c r="I484" s="8" t="str">
        <f>INT(Append125[[#This Row],[Restoration Time]]-Append125[[#This Row],[Initial Time]])&amp;" days "&amp;TEXT(Append125[[#This Row],[Restoration Time]]-Append125[[#This Row],[Initial Time]],"hh:mm")</f>
        <v>2 days 23:24</v>
      </c>
      <c r="J484" s="8" t="str">
        <f>_xlfn.DAYS(Append125[[#This Row],[Restoration Time]],Append125[[#This Row],[Initial Time]])&amp;"days"</f>
        <v>3days</v>
      </c>
      <c r="K484" s="8" t="str">
        <f>INT((Append125[[#This Row],[Restoration Time]]-Append125[[#This Row],[Initial Time]])*24)&amp;"hours"</f>
        <v>71hours</v>
      </c>
      <c r="L484" s="8">
        <v>40973.500694444447</v>
      </c>
      <c r="M484" s="10" t="s">
        <v>809</v>
      </c>
    </row>
    <row r="485" spans="1:13" x14ac:dyDescent="0.25">
      <c r="A485" s="3">
        <v>40970</v>
      </c>
      <c r="B485" s="1" t="s">
        <v>25</v>
      </c>
      <c r="C485" s="1" t="s">
        <v>6242</v>
      </c>
      <c r="D485" s="1" t="s">
        <v>6243</v>
      </c>
      <c r="E485" s="7">
        <v>0</v>
      </c>
      <c r="F485" s="7">
        <v>0</v>
      </c>
      <c r="G485" s="1" t="s">
        <v>6244</v>
      </c>
      <c r="H485" s="8" t="s">
        <v>6588</v>
      </c>
      <c r="I485" s="8" t="str">
        <f>INT(Append125[[#This Row],[Restoration Time]]-Append125[[#This Row],[Initial Time]])&amp;" days "&amp;TEXT(Append125[[#This Row],[Restoration Time]]-Append125[[#This Row],[Initial Time]],"hh:mm")</f>
        <v>0 days 01:45</v>
      </c>
      <c r="J485" s="8" t="str">
        <f>_xlfn.DAYS(Append125[[#This Row],[Restoration Time]],Append125[[#This Row],[Initial Time]])&amp;"days"</f>
        <v>0days</v>
      </c>
      <c r="K485" s="8" t="str">
        <f>INT((Append125[[#This Row],[Restoration Time]]-Append125[[#This Row],[Initial Time]])*24)&amp;"hours"</f>
        <v>1hours</v>
      </c>
      <c r="L485" s="8">
        <v>40970.645833333336</v>
      </c>
      <c r="M485" s="10" t="s">
        <v>5089</v>
      </c>
    </row>
    <row r="486" spans="1:13" x14ac:dyDescent="0.25">
      <c r="A486" s="3">
        <v>40972</v>
      </c>
      <c r="B486" s="1" t="s">
        <v>25</v>
      </c>
      <c r="C486" s="1" t="s">
        <v>896</v>
      </c>
      <c r="D486" s="1" t="s">
        <v>768</v>
      </c>
      <c r="E486" s="7">
        <v>0</v>
      </c>
      <c r="F486" s="7">
        <v>0</v>
      </c>
      <c r="G486" s="1" t="s">
        <v>6250</v>
      </c>
      <c r="H486" s="8" t="s">
        <v>6589</v>
      </c>
      <c r="I486" s="8" t="str">
        <f>INT(Append125[[#This Row],[Restoration Time]]-Append125[[#This Row],[Initial Time]])&amp;" days "&amp;TEXT(Append125[[#This Row],[Restoration Time]]-Append125[[#This Row],[Initial Time]],"hh:mm")</f>
        <v>0 days 21:22</v>
      </c>
      <c r="J486" s="8" t="str">
        <f>_xlfn.DAYS(Append125[[#This Row],[Restoration Time]],Append125[[#This Row],[Initial Time]])&amp;"days"</f>
        <v>1days</v>
      </c>
      <c r="K486" s="8" t="str">
        <f>INT((Append125[[#This Row],[Restoration Time]]-Append125[[#This Row],[Initial Time]])*24)&amp;"hours"</f>
        <v>21hours</v>
      </c>
      <c r="L486" s="8">
        <v>40973.458333333336</v>
      </c>
      <c r="M486" s="10" t="s">
        <v>378</v>
      </c>
    </row>
    <row r="487" spans="1:13" x14ac:dyDescent="0.25">
      <c r="A487" s="3">
        <v>40972</v>
      </c>
      <c r="B487" s="1" t="s">
        <v>30</v>
      </c>
      <c r="C487" s="1" t="s">
        <v>6248</v>
      </c>
      <c r="D487" s="1" t="s">
        <v>768</v>
      </c>
      <c r="E487" s="7">
        <v>0</v>
      </c>
      <c r="F487" s="7">
        <v>0</v>
      </c>
      <c r="G487" s="1" t="s">
        <v>6249</v>
      </c>
      <c r="H487" s="8" t="s">
        <v>6590</v>
      </c>
      <c r="I487" s="8" t="str">
        <f>INT(Append125[[#This Row],[Restoration Time]]-Append125[[#This Row],[Initial Time]])&amp;" days "&amp;TEXT(Append125[[#This Row],[Restoration Time]]-Append125[[#This Row],[Initial Time]],"hh:mm")</f>
        <v>0 days 05:31</v>
      </c>
      <c r="J487" s="8" t="str">
        <f>_xlfn.DAYS(Append125[[#This Row],[Restoration Time]],Append125[[#This Row],[Initial Time]])&amp;"days"</f>
        <v>0days</v>
      </c>
      <c r="K487" s="8" t="str">
        <f>INT((Append125[[#This Row],[Restoration Time]]-Append125[[#This Row],[Initial Time]])*24)&amp;"hours"</f>
        <v>5hours</v>
      </c>
      <c r="L487" s="8">
        <v>40972.290277777778</v>
      </c>
      <c r="M487" s="10" t="s">
        <v>378</v>
      </c>
    </row>
    <row r="488" spans="1:13" x14ac:dyDescent="0.25">
      <c r="A488" s="3">
        <v>40984</v>
      </c>
      <c r="B488" s="1" t="s">
        <v>30</v>
      </c>
      <c r="C488" s="1" t="s">
        <v>5713</v>
      </c>
      <c r="D488" s="1" t="s">
        <v>768</v>
      </c>
      <c r="E488" s="7">
        <v>0</v>
      </c>
      <c r="F488" s="7">
        <v>0</v>
      </c>
      <c r="G488" s="1" t="s">
        <v>6251</v>
      </c>
      <c r="H488" s="8" t="s">
        <v>6591</v>
      </c>
      <c r="I488" s="8" t="str">
        <f>INT(Append125[[#This Row],[Restoration Time]]-Append125[[#This Row],[Initial Time]])&amp;" days "&amp;TEXT(Append125[[#This Row],[Restoration Time]]-Append125[[#This Row],[Initial Time]],"hh:mm")</f>
        <v>0 days 00:00</v>
      </c>
      <c r="J488" s="8" t="str">
        <f>_xlfn.DAYS(Append125[[#This Row],[Restoration Time]],Append125[[#This Row],[Initial Time]])&amp;"days"</f>
        <v>0days</v>
      </c>
      <c r="K488" s="8" t="str">
        <f>INT((Append125[[#This Row],[Restoration Time]]-Append125[[#This Row],[Initial Time]])*24)&amp;"hours"</f>
        <v>0hours</v>
      </c>
      <c r="L488" s="8">
        <v>40984.666666666664</v>
      </c>
      <c r="M488" s="10" t="s">
        <v>378</v>
      </c>
    </row>
    <row r="489" spans="1:13" x14ac:dyDescent="0.25">
      <c r="A489" s="3">
        <v>40988</v>
      </c>
      <c r="B489" s="1" t="s">
        <v>429</v>
      </c>
      <c r="C489" s="1" t="s">
        <v>129</v>
      </c>
      <c r="D489" s="1" t="s">
        <v>5111</v>
      </c>
      <c r="E489" s="7">
        <v>0</v>
      </c>
      <c r="F489" s="7">
        <v>96000</v>
      </c>
      <c r="G489" s="1" t="s">
        <v>6252</v>
      </c>
      <c r="H489" s="8" t="s">
        <v>6592</v>
      </c>
      <c r="I489" s="8" t="str">
        <f>INT(Append125[[#This Row],[Restoration Time]]-Append125[[#This Row],[Initial Time]])&amp;" days "&amp;TEXT(Append125[[#This Row],[Restoration Time]]-Append125[[#This Row],[Initial Time]],"hh:mm")</f>
        <v>0 days 05:00</v>
      </c>
      <c r="J489" s="8" t="str">
        <f>_xlfn.DAYS(Append125[[#This Row],[Restoration Time]],Append125[[#This Row],[Initial Time]])&amp;"days"</f>
        <v>0days</v>
      </c>
      <c r="K489" s="8" t="str">
        <f>INT((Append125[[#This Row],[Restoration Time]]-Append125[[#This Row],[Initial Time]])*24)&amp;"hours"</f>
        <v>4hours</v>
      </c>
      <c r="L489" s="8">
        <v>40988.541666666664</v>
      </c>
      <c r="M489" s="10" t="s">
        <v>809</v>
      </c>
    </row>
    <row r="490" spans="1:13" x14ac:dyDescent="0.25">
      <c r="A490" s="3">
        <v>40991</v>
      </c>
      <c r="B490" s="1" t="s">
        <v>30</v>
      </c>
      <c r="C490" s="1" t="s">
        <v>982</v>
      </c>
      <c r="D490" s="1" t="s">
        <v>768</v>
      </c>
      <c r="E490" s="7">
        <v>0</v>
      </c>
      <c r="F490" s="7">
        <v>0</v>
      </c>
      <c r="G490" s="1" t="s">
        <v>6253</v>
      </c>
      <c r="H490" s="8" t="s">
        <v>6593</v>
      </c>
      <c r="I490" s="8" t="str">
        <f>INT(Append125[[#This Row],[Restoration Time]]-Append125[[#This Row],[Initial Time]])&amp;" days "&amp;TEXT(Append125[[#This Row],[Restoration Time]]-Append125[[#This Row],[Initial Time]],"hh:mm")</f>
        <v>0 days 00:00</v>
      </c>
      <c r="J490" s="8" t="str">
        <f>_xlfn.DAYS(Append125[[#This Row],[Restoration Time]],Append125[[#This Row],[Initial Time]])&amp;"days"</f>
        <v>0days</v>
      </c>
      <c r="K490" s="8" t="str">
        <f>INT((Append125[[#This Row],[Restoration Time]]-Append125[[#This Row],[Initial Time]])*24)&amp;"hours"</f>
        <v>0hours</v>
      </c>
      <c r="L490" s="8">
        <v>40991.81527777778</v>
      </c>
      <c r="M490" s="10" t="s">
        <v>378</v>
      </c>
    </row>
    <row r="491" spans="1:13" x14ac:dyDescent="0.25">
      <c r="A491" s="3">
        <v>40994</v>
      </c>
      <c r="B491" s="1" t="s">
        <v>10</v>
      </c>
      <c r="C491" s="1" t="s">
        <v>1113</v>
      </c>
      <c r="D491" s="1" t="s">
        <v>768</v>
      </c>
      <c r="E491" s="7">
        <v>0</v>
      </c>
      <c r="F491" s="7">
        <v>0</v>
      </c>
      <c r="G491" s="1" t="s">
        <v>6254</v>
      </c>
      <c r="H491" s="8" t="s">
        <v>6594</v>
      </c>
      <c r="I491" s="8" t="str">
        <f>INT(Append125[[#This Row],[Restoration Time]]-Append125[[#This Row],[Initial Time]])&amp;" days "&amp;TEXT(Append125[[#This Row],[Restoration Time]]-Append125[[#This Row],[Initial Time]],"hh:mm")</f>
        <v>0 days 00:00</v>
      </c>
      <c r="J491" s="8" t="str">
        <f>_xlfn.DAYS(Append125[[#This Row],[Restoration Time]],Append125[[#This Row],[Initial Time]])&amp;"days"</f>
        <v>0days</v>
      </c>
      <c r="K491" s="8" t="str">
        <f>INT((Append125[[#This Row],[Restoration Time]]-Append125[[#This Row],[Initial Time]])*24)&amp;"hours"</f>
        <v>0hours</v>
      </c>
      <c r="L491" s="8">
        <v>40994.558333333334</v>
      </c>
      <c r="M491" s="10" t="s">
        <v>378</v>
      </c>
    </row>
    <row r="492" spans="1:13" x14ac:dyDescent="0.25">
      <c r="A492" s="3">
        <v>40996</v>
      </c>
      <c r="B492" s="1" t="s">
        <v>10</v>
      </c>
      <c r="C492" s="1" t="s">
        <v>5832</v>
      </c>
      <c r="D492" s="1" t="s">
        <v>768</v>
      </c>
      <c r="E492" s="7">
        <v>0</v>
      </c>
      <c r="F492" s="7">
        <v>0</v>
      </c>
      <c r="G492" s="1" t="s">
        <v>6255</v>
      </c>
      <c r="H492" s="8" t="s">
        <v>6595</v>
      </c>
      <c r="I492" s="8" t="str">
        <f>INT(Append125[[#This Row],[Restoration Time]]-Append125[[#This Row],[Initial Time]])&amp;" days "&amp;TEXT(Append125[[#This Row],[Restoration Time]]-Append125[[#This Row],[Initial Time]],"hh:mm")</f>
        <v>0 days 00:00</v>
      </c>
      <c r="J492" s="8" t="str">
        <f>_xlfn.DAYS(Append125[[#This Row],[Restoration Time]],Append125[[#This Row],[Initial Time]])&amp;"days"</f>
        <v>0days</v>
      </c>
      <c r="K492" s="8" t="str">
        <f>INT((Append125[[#This Row],[Restoration Time]]-Append125[[#This Row],[Initial Time]])*24)&amp;"hours"</f>
        <v>0hours</v>
      </c>
      <c r="L492" s="8">
        <v>40996.428472222222</v>
      </c>
      <c r="M492" s="10" t="s">
        <v>378</v>
      </c>
    </row>
    <row r="493" spans="1:13" x14ac:dyDescent="0.25">
      <c r="A493" s="3">
        <v>40997</v>
      </c>
      <c r="B493" s="1" t="s">
        <v>30</v>
      </c>
      <c r="C493" s="1" t="s">
        <v>6256</v>
      </c>
      <c r="D493" s="1" t="s">
        <v>972</v>
      </c>
      <c r="E493" s="7">
        <v>0</v>
      </c>
      <c r="F493" s="7">
        <v>0</v>
      </c>
      <c r="G493" s="1" t="s">
        <v>6257</v>
      </c>
      <c r="H493" s="8" t="s">
        <v>6596</v>
      </c>
      <c r="I493" s="8" t="str">
        <f>INT(Append125[[#This Row],[Restoration Time]]-Append125[[#This Row],[Initial Time]])&amp;" days "&amp;TEXT(Append125[[#This Row],[Restoration Time]]-Append125[[#This Row],[Initial Time]],"hh:mm")</f>
        <v>0 days 00:01</v>
      </c>
      <c r="J493" s="8" t="str">
        <f>_xlfn.DAYS(Append125[[#This Row],[Restoration Time]],Append125[[#This Row],[Initial Time]])&amp;"days"</f>
        <v>0days</v>
      </c>
      <c r="K493" s="8" t="str">
        <f>INT((Append125[[#This Row],[Restoration Time]]-Append125[[#This Row],[Initial Time]])*24)&amp;"hours"</f>
        <v>0hours</v>
      </c>
      <c r="L493" s="8">
        <v>40997.501388888886</v>
      </c>
      <c r="M493" s="10" t="s">
        <v>8731</v>
      </c>
    </row>
    <row r="494" spans="1:13" x14ac:dyDescent="0.25">
      <c r="A494" s="3">
        <v>40998</v>
      </c>
      <c r="B494" s="1" t="s">
        <v>39</v>
      </c>
      <c r="C494" s="1" t="s">
        <v>5300</v>
      </c>
      <c r="D494" s="1" t="s">
        <v>768</v>
      </c>
      <c r="E494" s="7">
        <v>0</v>
      </c>
      <c r="F494" s="7">
        <v>0</v>
      </c>
      <c r="G494" s="1" t="s">
        <v>6258</v>
      </c>
      <c r="H494" s="8" t="s">
        <v>6597</v>
      </c>
      <c r="I494" s="8" t="str">
        <f>INT(Append125[[#This Row],[Restoration Time]]-Append125[[#This Row],[Initial Time]])&amp;" days "&amp;TEXT(Append125[[#This Row],[Restoration Time]]-Append125[[#This Row],[Initial Time]],"hh:mm")</f>
        <v>0 days 00:20</v>
      </c>
      <c r="J494" s="8" t="str">
        <f>_xlfn.DAYS(Append125[[#This Row],[Restoration Time]],Append125[[#This Row],[Initial Time]])&amp;"days"</f>
        <v>0days</v>
      </c>
      <c r="K494" s="8" t="str">
        <f>INT((Append125[[#This Row],[Restoration Time]]-Append125[[#This Row],[Initial Time]])*24)&amp;"hours"</f>
        <v>0hours</v>
      </c>
      <c r="L494" s="8">
        <v>40998.479166666664</v>
      </c>
      <c r="M494" s="10" t="s">
        <v>378</v>
      </c>
    </row>
    <row r="495" spans="1:13" x14ac:dyDescent="0.25">
      <c r="A495" s="3">
        <v>41000</v>
      </c>
      <c r="B495" s="1" t="s">
        <v>96</v>
      </c>
      <c r="C495" s="1" t="s">
        <v>6259</v>
      </c>
      <c r="D495" s="1" t="s">
        <v>378</v>
      </c>
      <c r="E495" s="7">
        <v>0</v>
      </c>
      <c r="F495" s="7">
        <v>0</v>
      </c>
      <c r="G495" s="1" t="s">
        <v>6260</v>
      </c>
      <c r="H495" s="8" t="s">
        <v>6598</v>
      </c>
      <c r="I495" s="8" t="str">
        <f>INT(Append125[[#This Row],[Restoration Time]]-Append125[[#This Row],[Initial Time]])&amp;" days "&amp;TEXT(Append125[[#This Row],[Restoration Time]]-Append125[[#This Row],[Initial Time]],"hh:mm")</f>
        <v>1 days 12:01</v>
      </c>
      <c r="J495" s="8" t="str">
        <f>_xlfn.DAYS(Append125[[#This Row],[Restoration Time]],Append125[[#This Row],[Initial Time]])&amp;"days"</f>
        <v>2days</v>
      </c>
      <c r="K495" s="8" t="str">
        <f>INT((Append125[[#This Row],[Restoration Time]]-Append125[[#This Row],[Initial Time]])*24)&amp;"hours"</f>
        <v>36hours</v>
      </c>
      <c r="L495" s="8">
        <v>41002.352777777778</v>
      </c>
      <c r="M495" s="10" t="s">
        <v>378</v>
      </c>
    </row>
    <row r="496" spans="1:13" x14ac:dyDescent="0.25">
      <c r="A496" s="3">
        <v>41002</v>
      </c>
      <c r="B496" s="1" t="s">
        <v>10</v>
      </c>
      <c r="C496" s="1" t="s">
        <v>6263</v>
      </c>
      <c r="D496" s="1" t="s">
        <v>928</v>
      </c>
      <c r="E496" s="7">
        <v>0</v>
      </c>
      <c r="F496" s="7">
        <v>0</v>
      </c>
      <c r="G496" s="1" t="s">
        <v>6264</v>
      </c>
      <c r="H496" s="8" t="s">
        <v>6599</v>
      </c>
      <c r="I496" s="8" t="str">
        <f>INT(Append125[[#This Row],[Restoration Time]]-Append125[[#This Row],[Initial Time]])&amp;" days "&amp;TEXT(Append125[[#This Row],[Restoration Time]]-Append125[[#This Row],[Initial Time]],"hh:mm")</f>
        <v>0 days 04:52</v>
      </c>
      <c r="J496" s="8" t="str">
        <f>_xlfn.DAYS(Append125[[#This Row],[Restoration Time]],Append125[[#This Row],[Initial Time]])&amp;"days"</f>
        <v>0days</v>
      </c>
      <c r="K496" s="8" t="str">
        <f>INT((Append125[[#This Row],[Restoration Time]]-Append125[[#This Row],[Initial Time]])*24)&amp;"hours"</f>
        <v>4hours</v>
      </c>
      <c r="L496" s="8">
        <v>41002.850694444445</v>
      </c>
      <c r="M496" s="10" t="s">
        <v>378</v>
      </c>
    </row>
    <row r="497" spans="1:13" x14ac:dyDescent="0.25">
      <c r="A497" s="3">
        <v>41002</v>
      </c>
      <c r="B497" s="1" t="s">
        <v>39</v>
      </c>
      <c r="C497" s="1" t="s">
        <v>6261</v>
      </c>
      <c r="D497" s="1" t="s">
        <v>378</v>
      </c>
      <c r="E497" s="7">
        <v>0</v>
      </c>
      <c r="F497" s="7">
        <v>0</v>
      </c>
      <c r="G497" s="1" t="s">
        <v>6262</v>
      </c>
      <c r="H497" s="8" t="s">
        <v>6600</v>
      </c>
      <c r="I497" s="8" t="str">
        <f>INT(Append125[[#This Row],[Restoration Time]]-Append125[[#This Row],[Initial Time]])&amp;" days "&amp;TEXT(Append125[[#This Row],[Restoration Time]]-Append125[[#This Row],[Initial Time]],"hh:mm")</f>
        <v>0 days 00:15</v>
      </c>
      <c r="J497" s="8" t="str">
        <f>_xlfn.DAYS(Append125[[#This Row],[Restoration Time]],Append125[[#This Row],[Initial Time]])&amp;"days"</f>
        <v>0days</v>
      </c>
      <c r="K497" s="8" t="str">
        <f>INT((Append125[[#This Row],[Restoration Time]]-Append125[[#This Row],[Initial Time]])*24)&amp;"hours"</f>
        <v>0hours</v>
      </c>
      <c r="L497" s="8">
        <v>41002.475694444445</v>
      </c>
      <c r="M497" s="10" t="s">
        <v>378</v>
      </c>
    </row>
    <row r="498" spans="1:13" x14ac:dyDescent="0.25">
      <c r="A498" s="3">
        <v>41003</v>
      </c>
      <c r="B498" s="1" t="s">
        <v>10</v>
      </c>
      <c r="C498" s="1" t="s">
        <v>6265</v>
      </c>
      <c r="D498" s="1" t="s">
        <v>768</v>
      </c>
      <c r="E498" s="7">
        <v>0</v>
      </c>
      <c r="F498" s="7">
        <v>0</v>
      </c>
      <c r="G498" s="1" t="s">
        <v>6266</v>
      </c>
      <c r="H498" s="8" t="s">
        <v>6601</v>
      </c>
      <c r="I498" s="8" t="str">
        <f>INT(Append125[[#This Row],[Restoration Time]]-Append125[[#This Row],[Initial Time]])&amp;" days "&amp;TEXT(Append125[[#This Row],[Restoration Time]]-Append125[[#This Row],[Initial Time]],"hh:mm")</f>
        <v>1 days 23:58</v>
      </c>
      <c r="J498" s="8" t="str">
        <f>_xlfn.DAYS(Append125[[#This Row],[Restoration Time]],Append125[[#This Row],[Initial Time]])&amp;"days"</f>
        <v>2days</v>
      </c>
      <c r="K498" s="8" t="str">
        <f>INT((Append125[[#This Row],[Restoration Time]]-Append125[[#This Row],[Initial Time]])*24)&amp;"hours"</f>
        <v>47hours</v>
      </c>
      <c r="L498" s="8">
        <v>41005.645833333336</v>
      </c>
      <c r="M498" s="10" t="s">
        <v>378</v>
      </c>
    </row>
    <row r="499" spans="1:13" x14ac:dyDescent="0.25">
      <c r="A499" s="3">
        <v>41006</v>
      </c>
      <c r="B499" s="1" t="s">
        <v>30</v>
      </c>
      <c r="C499" s="1" t="s">
        <v>982</v>
      </c>
      <c r="D499" s="1" t="s">
        <v>928</v>
      </c>
      <c r="E499" s="7">
        <v>0</v>
      </c>
      <c r="F499" s="7">
        <v>0</v>
      </c>
      <c r="G499" s="1" t="s">
        <v>6269</v>
      </c>
      <c r="H499" s="8" t="s">
        <v>6602</v>
      </c>
      <c r="I499" s="8" t="str">
        <f>INT(Append125[[#This Row],[Restoration Time]]-Append125[[#This Row],[Initial Time]])&amp;" days "&amp;TEXT(Append125[[#This Row],[Restoration Time]]-Append125[[#This Row],[Initial Time]],"hh:mm")</f>
        <v>0 days 00:01</v>
      </c>
      <c r="J499" s="8" t="str">
        <f>_xlfn.DAYS(Append125[[#This Row],[Restoration Time]],Append125[[#This Row],[Initial Time]])&amp;"days"</f>
        <v>0days</v>
      </c>
      <c r="K499" s="8" t="str">
        <f>INT((Append125[[#This Row],[Restoration Time]]-Append125[[#This Row],[Initial Time]])*24)&amp;"hours"</f>
        <v>0hours</v>
      </c>
      <c r="L499" s="8">
        <v>41006.397222222222</v>
      </c>
      <c r="M499" s="10" t="s">
        <v>378</v>
      </c>
    </row>
    <row r="500" spans="1:13" x14ac:dyDescent="0.25">
      <c r="A500" s="3">
        <v>41006</v>
      </c>
      <c r="B500" s="1" t="s">
        <v>30</v>
      </c>
      <c r="C500" s="1" t="s">
        <v>982</v>
      </c>
      <c r="D500" s="1" t="s">
        <v>928</v>
      </c>
      <c r="E500" s="7">
        <v>0</v>
      </c>
      <c r="F500" s="7">
        <v>0</v>
      </c>
      <c r="G500" s="1" t="s">
        <v>6268</v>
      </c>
      <c r="H500" s="8" t="s">
        <v>6603</v>
      </c>
      <c r="I500" s="8" t="str">
        <f>INT(Append125[[#This Row],[Restoration Time]]-Append125[[#This Row],[Initial Time]])&amp;" days "&amp;TEXT(Append125[[#This Row],[Restoration Time]]-Append125[[#This Row],[Initial Time]],"hh:mm")</f>
        <v>0 days 00:01</v>
      </c>
      <c r="J500" s="8" t="str">
        <f>_xlfn.DAYS(Append125[[#This Row],[Restoration Time]],Append125[[#This Row],[Initial Time]])&amp;"days"</f>
        <v>0days</v>
      </c>
      <c r="K500" s="8" t="str">
        <f>INT((Append125[[#This Row],[Restoration Time]]-Append125[[#This Row],[Initial Time]])*24)&amp;"hours"</f>
        <v>0hours</v>
      </c>
      <c r="L500" s="8">
        <v>41006.518055555556</v>
      </c>
      <c r="M500" s="10" t="s">
        <v>378</v>
      </c>
    </row>
    <row r="501" spans="1:13" x14ac:dyDescent="0.25">
      <c r="A501" s="3">
        <v>41006</v>
      </c>
      <c r="B501" s="1" t="s">
        <v>30</v>
      </c>
      <c r="C501" s="1" t="s">
        <v>982</v>
      </c>
      <c r="D501" s="1" t="s">
        <v>928</v>
      </c>
      <c r="E501" s="7">
        <v>0</v>
      </c>
      <c r="F501" s="7">
        <v>0</v>
      </c>
      <c r="G501" s="1" t="s">
        <v>6267</v>
      </c>
      <c r="H501" s="8" t="s">
        <v>6604</v>
      </c>
      <c r="I501" s="8" t="str">
        <f>INT(Append125[[#This Row],[Restoration Time]]-Append125[[#This Row],[Initial Time]])&amp;" days "&amp;TEXT(Append125[[#This Row],[Restoration Time]]-Append125[[#This Row],[Initial Time]],"hh:mm")</f>
        <v>0 days 00:01</v>
      </c>
      <c r="J501" s="8" t="str">
        <f>_xlfn.DAYS(Append125[[#This Row],[Restoration Time]],Append125[[#This Row],[Initial Time]])&amp;"days"</f>
        <v>0days</v>
      </c>
      <c r="K501" s="8" t="str">
        <f>INT((Append125[[#This Row],[Restoration Time]]-Append125[[#This Row],[Initial Time]])*24)&amp;"hours"</f>
        <v>0hours</v>
      </c>
      <c r="L501" s="8">
        <v>41006.60833333333</v>
      </c>
      <c r="M501" s="10" t="s">
        <v>378</v>
      </c>
    </row>
    <row r="502" spans="1:13" x14ac:dyDescent="0.25">
      <c r="A502" s="3">
        <v>41010</v>
      </c>
      <c r="B502" s="1" t="s">
        <v>39</v>
      </c>
      <c r="C502" s="1" t="s">
        <v>6270</v>
      </c>
      <c r="D502" s="1" t="s">
        <v>378</v>
      </c>
      <c r="E502" s="7">
        <v>0</v>
      </c>
      <c r="F502" s="7">
        <v>0</v>
      </c>
      <c r="G502" s="1" t="s">
        <v>6271</v>
      </c>
      <c r="H502" s="8" t="s">
        <v>6605</v>
      </c>
      <c r="I502" s="8" t="str">
        <f>INT(Append125[[#This Row],[Restoration Time]]-Append125[[#This Row],[Initial Time]])&amp;" days "&amp;TEXT(Append125[[#This Row],[Restoration Time]]-Append125[[#This Row],[Initial Time]],"hh:mm")</f>
        <v>0 days 00:00</v>
      </c>
      <c r="J502" s="8" t="str">
        <f>_xlfn.DAYS(Append125[[#This Row],[Restoration Time]],Append125[[#This Row],[Initial Time]])&amp;"days"</f>
        <v>0days</v>
      </c>
      <c r="K502" s="8" t="str">
        <f>INT((Append125[[#This Row],[Restoration Time]]-Append125[[#This Row],[Initial Time]])*24)&amp;"hours"</f>
        <v>0hours</v>
      </c>
      <c r="L502" s="8">
        <v>41010.375</v>
      </c>
      <c r="M502" s="10" t="s">
        <v>378</v>
      </c>
    </row>
    <row r="503" spans="1:13" x14ac:dyDescent="0.25">
      <c r="A503" s="3">
        <v>41011</v>
      </c>
      <c r="B503" s="1" t="s">
        <v>10</v>
      </c>
      <c r="C503" s="1" t="s">
        <v>1113</v>
      </c>
      <c r="D503" s="1" t="s">
        <v>768</v>
      </c>
      <c r="E503" s="7">
        <v>0</v>
      </c>
      <c r="F503" s="7">
        <v>0</v>
      </c>
      <c r="G503" s="1" t="s">
        <v>6272</v>
      </c>
      <c r="H503" s="8" t="s">
        <v>6606</v>
      </c>
      <c r="I503" s="8" t="str">
        <f>INT(Append125[[#This Row],[Restoration Time]]-Append125[[#This Row],[Initial Time]])&amp;" days "&amp;TEXT(Append125[[#This Row],[Restoration Time]]-Append125[[#This Row],[Initial Time]],"hh:mm")</f>
        <v>0 days 08:22</v>
      </c>
      <c r="J503" s="8" t="str">
        <f>_xlfn.DAYS(Append125[[#This Row],[Restoration Time]],Append125[[#This Row],[Initial Time]])&amp;"days"</f>
        <v>0days</v>
      </c>
      <c r="K503" s="8" t="str">
        <f>INT((Append125[[#This Row],[Restoration Time]]-Append125[[#This Row],[Initial Time]])*24)&amp;"hours"</f>
        <v>8hours</v>
      </c>
      <c r="L503" s="8">
        <v>41011.6875</v>
      </c>
      <c r="M503" s="10" t="s">
        <v>378</v>
      </c>
    </row>
    <row r="504" spans="1:13" x14ac:dyDescent="0.25">
      <c r="A504" s="3">
        <v>41014</v>
      </c>
      <c r="B504" s="1" t="s">
        <v>25</v>
      </c>
      <c r="C504" s="1" t="s">
        <v>256</v>
      </c>
      <c r="D504" s="1" t="s">
        <v>768</v>
      </c>
      <c r="E504" s="7">
        <v>0</v>
      </c>
      <c r="F504" s="7">
        <v>0</v>
      </c>
      <c r="G504" s="1" t="s">
        <v>6273</v>
      </c>
      <c r="H504" s="8" t="s">
        <v>6607</v>
      </c>
      <c r="I504" s="8" t="str">
        <f>INT(Append125[[#This Row],[Restoration Time]]-Append125[[#This Row],[Initial Time]])&amp;" days "&amp;TEXT(Append125[[#This Row],[Restoration Time]]-Append125[[#This Row],[Initial Time]],"hh:mm")</f>
        <v>0 days 01:48</v>
      </c>
      <c r="J504" s="8" t="str">
        <f>_xlfn.DAYS(Append125[[#This Row],[Restoration Time]],Append125[[#This Row],[Initial Time]])&amp;"days"</f>
        <v>0days</v>
      </c>
      <c r="K504" s="8" t="str">
        <f>INT((Append125[[#This Row],[Restoration Time]]-Append125[[#This Row],[Initial Time]])*24)&amp;"hours"</f>
        <v>1hours</v>
      </c>
      <c r="L504" s="8">
        <v>41014.893055555556</v>
      </c>
      <c r="M504" s="10" t="s">
        <v>378</v>
      </c>
    </row>
    <row r="505" spans="1:13" x14ac:dyDescent="0.25">
      <c r="A505" s="3">
        <v>41015</v>
      </c>
      <c r="B505" s="1" t="s">
        <v>30</v>
      </c>
      <c r="C505" s="1" t="s">
        <v>6274</v>
      </c>
      <c r="D505" s="1" t="s">
        <v>5323</v>
      </c>
      <c r="E505" s="7">
        <v>218</v>
      </c>
      <c r="F505" s="7">
        <v>111393</v>
      </c>
      <c r="G505" s="1" t="s">
        <v>6275</v>
      </c>
      <c r="H505" s="8" t="s">
        <v>6608</v>
      </c>
      <c r="I505" s="8" t="str">
        <f>INT(Append125[[#This Row],[Restoration Time]]-Append125[[#This Row],[Initial Time]])&amp;" days "&amp;TEXT(Append125[[#This Row],[Restoration Time]]-Append125[[#This Row],[Initial Time]],"hh:mm")</f>
        <v>2 days 10:14</v>
      </c>
      <c r="J505" s="8" t="str">
        <f>_xlfn.DAYS(Append125[[#This Row],[Restoration Time]],Append125[[#This Row],[Initial Time]])&amp;"days"</f>
        <v>3days</v>
      </c>
      <c r="K505" s="8" t="str">
        <f>INT((Append125[[#This Row],[Restoration Time]]-Append125[[#This Row],[Initial Time]])*24)&amp;"hours"</f>
        <v>58hours</v>
      </c>
      <c r="L505" s="8">
        <v>41018.083333333336</v>
      </c>
      <c r="M505" s="10" t="s">
        <v>809</v>
      </c>
    </row>
    <row r="506" spans="1:13" x14ac:dyDescent="0.25">
      <c r="A506" s="3">
        <v>41016</v>
      </c>
      <c r="B506" s="1" t="s">
        <v>10</v>
      </c>
      <c r="C506" s="1" t="s">
        <v>1311</v>
      </c>
      <c r="D506" s="1" t="s">
        <v>768</v>
      </c>
      <c r="E506" s="7">
        <v>0</v>
      </c>
      <c r="F506" s="7">
        <v>0</v>
      </c>
      <c r="G506" s="1" t="s">
        <v>6276</v>
      </c>
      <c r="H506" s="8" t="s">
        <v>6609</v>
      </c>
      <c r="I506" s="8" t="str">
        <f>INT(Append125[[#This Row],[Restoration Time]]-Append125[[#This Row],[Initial Time]])&amp;" days "&amp;TEXT(Append125[[#This Row],[Restoration Time]]-Append125[[#This Row],[Initial Time]],"hh:mm")</f>
        <v>0 days 11:37</v>
      </c>
      <c r="J506" s="8" t="str">
        <f>_xlfn.DAYS(Append125[[#This Row],[Restoration Time]],Append125[[#This Row],[Initial Time]])&amp;"days"</f>
        <v>0days</v>
      </c>
      <c r="K506" s="8" t="str">
        <f>INT((Append125[[#This Row],[Restoration Time]]-Append125[[#This Row],[Initial Time]])*24)&amp;"hours"</f>
        <v>11hours</v>
      </c>
      <c r="L506" s="8">
        <v>41016.741666666669</v>
      </c>
      <c r="M506" s="10" t="s">
        <v>378</v>
      </c>
    </row>
    <row r="507" spans="1:13" x14ac:dyDescent="0.25">
      <c r="A507" s="3">
        <v>41018</v>
      </c>
      <c r="B507" s="1" t="s">
        <v>10</v>
      </c>
      <c r="C507" s="1" t="s">
        <v>1113</v>
      </c>
      <c r="D507" s="1" t="s">
        <v>768</v>
      </c>
      <c r="E507" s="7">
        <v>0</v>
      </c>
      <c r="F507" s="7">
        <v>0</v>
      </c>
      <c r="G507" s="1" t="s">
        <v>6277</v>
      </c>
      <c r="H507" s="8" t="s">
        <v>6610</v>
      </c>
      <c r="I507" s="8" t="str">
        <f>INT(Append125[[#This Row],[Restoration Time]]-Append125[[#This Row],[Initial Time]])&amp;" days "&amp;TEXT(Append125[[#This Row],[Restoration Time]]-Append125[[#This Row],[Initial Time]],"hh:mm")</f>
        <v>0 days 08:07</v>
      </c>
      <c r="J507" s="8" t="str">
        <f>_xlfn.DAYS(Append125[[#This Row],[Restoration Time]],Append125[[#This Row],[Initial Time]])&amp;"days"</f>
        <v>0days</v>
      </c>
      <c r="K507" s="8" t="str">
        <f>INT((Append125[[#This Row],[Restoration Time]]-Append125[[#This Row],[Initial Time]])*24)&amp;"hours"</f>
        <v>8hours</v>
      </c>
      <c r="L507" s="8">
        <v>41018.666666666664</v>
      </c>
      <c r="M507" s="10" t="s">
        <v>378</v>
      </c>
    </row>
    <row r="508" spans="1:13" x14ac:dyDescent="0.25">
      <c r="A508" s="3">
        <v>41019</v>
      </c>
      <c r="B508" s="1" t="s">
        <v>429</v>
      </c>
      <c r="C508" s="1" t="s">
        <v>6278</v>
      </c>
      <c r="D508" s="1" t="s">
        <v>5111</v>
      </c>
      <c r="E508" s="7">
        <v>0</v>
      </c>
      <c r="F508" s="7">
        <v>120377</v>
      </c>
      <c r="G508" s="1" t="s">
        <v>6279</v>
      </c>
      <c r="H508" s="8" t="s">
        <v>6611</v>
      </c>
      <c r="I508" s="8" t="str">
        <f>INT(Append125[[#This Row],[Restoration Time]]-Append125[[#This Row],[Initial Time]])&amp;" days "&amp;TEXT(Append125[[#This Row],[Restoration Time]]-Append125[[#This Row],[Initial Time]],"hh:mm")</f>
        <v>0 days 14:00</v>
      </c>
      <c r="J508" s="8" t="str">
        <f>_xlfn.DAYS(Append125[[#This Row],[Restoration Time]],Append125[[#This Row],[Initial Time]])&amp;"days"</f>
        <v>1days</v>
      </c>
      <c r="K508" s="8" t="str">
        <f>INT((Append125[[#This Row],[Restoration Time]]-Append125[[#This Row],[Initial Time]])*24)&amp;"hours"</f>
        <v>14hours</v>
      </c>
      <c r="L508" s="8">
        <v>41020.185416666667</v>
      </c>
      <c r="M508" s="10" t="s">
        <v>809</v>
      </c>
    </row>
    <row r="509" spans="1:13" x14ac:dyDescent="0.25">
      <c r="A509" s="3">
        <v>41020</v>
      </c>
      <c r="B509" s="1" t="s">
        <v>10</v>
      </c>
      <c r="C509" s="1" t="s">
        <v>1113</v>
      </c>
      <c r="D509" s="1" t="s">
        <v>768</v>
      </c>
      <c r="E509" s="7">
        <v>0</v>
      </c>
      <c r="F509" s="7">
        <v>0</v>
      </c>
      <c r="G509" s="1" t="s">
        <v>6283</v>
      </c>
      <c r="H509" s="8" t="s">
        <v>6612</v>
      </c>
      <c r="I509" s="8" t="str">
        <f>INT(Append125[[#This Row],[Restoration Time]]-Append125[[#This Row],[Initial Time]])&amp;" days "&amp;TEXT(Append125[[#This Row],[Restoration Time]]-Append125[[#This Row],[Initial Time]],"hh:mm")</f>
        <v>1 days 19:35</v>
      </c>
      <c r="J509" s="8" t="str">
        <f>_xlfn.DAYS(Append125[[#This Row],[Restoration Time]],Append125[[#This Row],[Initial Time]])&amp;"days"</f>
        <v>2days</v>
      </c>
      <c r="K509" s="8" t="str">
        <f>INT((Append125[[#This Row],[Restoration Time]]-Append125[[#This Row],[Initial Time]])*24)&amp;"hours"</f>
        <v>43hours</v>
      </c>
      <c r="L509" s="8">
        <v>41022.6875</v>
      </c>
      <c r="M509" s="10" t="s">
        <v>378</v>
      </c>
    </row>
    <row r="510" spans="1:13" x14ac:dyDescent="0.25">
      <c r="A510" s="3">
        <v>41020</v>
      </c>
      <c r="B510" s="1" t="s">
        <v>39</v>
      </c>
      <c r="C510" s="1" t="s">
        <v>6280</v>
      </c>
      <c r="D510" s="1" t="s">
        <v>928</v>
      </c>
      <c r="E510" s="7">
        <v>0</v>
      </c>
      <c r="F510" s="7">
        <v>0</v>
      </c>
      <c r="G510" s="1" t="s">
        <v>6281</v>
      </c>
      <c r="H510" s="8" t="s">
        <v>6613</v>
      </c>
      <c r="I510" s="8" t="str">
        <f>INT(Append125[[#This Row],[Restoration Time]]-Append125[[#This Row],[Initial Time]])&amp;" days "&amp;TEXT(Append125[[#This Row],[Restoration Time]]-Append125[[#This Row],[Initial Time]],"hh:mm")</f>
        <v>0 days 05:07</v>
      </c>
      <c r="J510" s="8" t="str">
        <f>_xlfn.DAYS(Append125[[#This Row],[Restoration Time]],Append125[[#This Row],[Initial Time]])&amp;"days"</f>
        <v>0days</v>
      </c>
      <c r="K510" s="8" t="str">
        <f>INT((Append125[[#This Row],[Restoration Time]]-Append125[[#This Row],[Initial Time]])*24)&amp;"hours"</f>
        <v>5hours</v>
      </c>
      <c r="L510" s="8">
        <v>41020.839583333334</v>
      </c>
      <c r="M510" s="10" t="s">
        <v>378</v>
      </c>
    </row>
    <row r="511" spans="1:13" x14ac:dyDescent="0.25">
      <c r="A511" s="3">
        <v>41022</v>
      </c>
      <c r="B511" s="1" t="s">
        <v>10</v>
      </c>
      <c r="C511" s="1" t="s">
        <v>103</v>
      </c>
      <c r="D511" s="1" t="s">
        <v>768</v>
      </c>
      <c r="E511" s="7">
        <v>0</v>
      </c>
      <c r="F511" s="7">
        <v>0</v>
      </c>
      <c r="G511" s="1" t="s">
        <v>6285</v>
      </c>
      <c r="H511" s="8" t="s">
        <v>6614</v>
      </c>
      <c r="I511" s="8" t="str">
        <f>INT(Append125[[#This Row],[Restoration Time]]-Append125[[#This Row],[Initial Time]])&amp;" days "&amp;TEXT(Append125[[#This Row],[Restoration Time]]-Append125[[#This Row],[Initial Time]],"hh:mm")</f>
        <v>0 days 03:39</v>
      </c>
      <c r="J511" s="8" t="str">
        <f>_xlfn.DAYS(Append125[[#This Row],[Restoration Time]],Append125[[#This Row],[Initial Time]])&amp;"days"</f>
        <v>0days</v>
      </c>
      <c r="K511" s="8" t="str">
        <f>INT((Append125[[#This Row],[Restoration Time]]-Append125[[#This Row],[Initial Time]])*24)&amp;"hours"</f>
        <v>3hours</v>
      </c>
      <c r="L511" s="8">
        <v>41022.649305555555</v>
      </c>
      <c r="M511" s="10" t="s">
        <v>378</v>
      </c>
    </row>
    <row r="512" spans="1:13" x14ac:dyDescent="0.25">
      <c r="A512" s="3">
        <v>41022</v>
      </c>
      <c r="B512" s="1" t="s">
        <v>30</v>
      </c>
      <c r="C512" s="1" t="s">
        <v>6076</v>
      </c>
      <c r="D512" s="1" t="s">
        <v>768</v>
      </c>
      <c r="E512" s="7">
        <v>0</v>
      </c>
      <c r="F512" s="7">
        <v>0</v>
      </c>
      <c r="G512" s="1" t="s">
        <v>6284</v>
      </c>
      <c r="H512" s="8" t="s">
        <v>6615</v>
      </c>
      <c r="I512" s="8" t="str">
        <f>INT(Append125[[#This Row],[Restoration Time]]-Append125[[#This Row],[Initial Time]])&amp;" days "&amp;TEXT(Append125[[#This Row],[Restoration Time]]-Append125[[#This Row],[Initial Time]],"hh:mm")</f>
        <v>0 days 04:36</v>
      </c>
      <c r="J512" s="8" t="str">
        <f>_xlfn.DAYS(Append125[[#This Row],[Restoration Time]],Append125[[#This Row],[Initial Time]])&amp;"days"</f>
        <v>0days</v>
      </c>
      <c r="K512" s="8" t="str">
        <f>INT((Append125[[#This Row],[Restoration Time]]-Append125[[#This Row],[Initial Time]])*24)&amp;"hours"</f>
        <v>4hours</v>
      </c>
      <c r="L512" s="8">
        <v>41022.532638888886</v>
      </c>
      <c r="M512" s="10" t="s">
        <v>378</v>
      </c>
    </row>
    <row r="513" spans="1:13" x14ac:dyDescent="0.25">
      <c r="A513" s="3">
        <v>41036</v>
      </c>
      <c r="B513" s="1" t="s">
        <v>30</v>
      </c>
      <c r="C513" s="1" t="s">
        <v>6288</v>
      </c>
      <c r="D513" s="1" t="s">
        <v>6289</v>
      </c>
      <c r="E513" s="7">
        <v>420</v>
      </c>
      <c r="F513" s="7">
        <v>1</v>
      </c>
      <c r="G513" s="1" t="s">
        <v>6290</v>
      </c>
      <c r="H513" s="8" t="s">
        <v>6616</v>
      </c>
      <c r="I513" s="8" t="str">
        <f>INT(Append125[[#This Row],[Restoration Time]]-Append125[[#This Row],[Initial Time]])&amp;" days "&amp;TEXT(Append125[[#This Row],[Restoration Time]]-Append125[[#This Row],[Initial Time]],"hh:mm")</f>
        <v>0 days 00:21</v>
      </c>
      <c r="J513" s="8" t="str">
        <f>_xlfn.DAYS(Append125[[#This Row],[Restoration Time]],Append125[[#This Row],[Initial Time]])&amp;"days"</f>
        <v>0days</v>
      </c>
      <c r="K513" s="8" t="str">
        <f>INT((Append125[[#This Row],[Restoration Time]]-Append125[[#This Row],[Initial Time]])*24)&amp;"hours"</f>
        <v>0hours</v>
      </c>
      <c r="L513" s="8">
        <v>41036.754166666666</v>
      </c>
      <c r="M513" s="10" t="s">
        <v>8731</v>
      </c>
    </row>
    <row r="514" spans="1:13" x14ac:dyDescent="0.25">
      <c r="A514" s="3">
        <v>41036</v>
      </c>
      <c r="B514" s="1" t="s">
        <v>39</v>
      </c>
      <c r="C514" s="1" t="s">
        <v>6286</v>
      </c>
      <c r="D514" s="1" t="s">
        <v>378</v>
      </c>
      <c r="E514" s="7">
        <v>0</v>
      </c>
      <c r="F514" s="7">
        <v>0</v>
      </c>
      <c r="G514" s="1" t="s">
        <v>6287</v>
      </c>
      <c r="H514" s="8" t="s">
        <v>6617</v>
      </c>
      <c r="I514" s="8" t="str">
        <f>INT(Append125[[#This Row],[Restoration Time]]-Append125[[#This Row],[Initial Time]])&amp;" days "&amp;TEXT(Append125[[#This Row],[Restoration Time]]-Append125[[#This Row],[Initial Time]],"hh:mm")</f>
        <v>0 days 01:10</v>
      </c>
      <c r="J514" s="8" t="str">
        <f>_xlfn.DAYS(Append125[[#This Row],[Restoration Time]],Append125[[#This Row],[Initial Time]])&amp;"days"</f>
        <v>0days</v>
      </c>
      <c r="K514" s="8" t="str">
        <f>INT((Append125[[#This Row],[Restoration Time]]-Append125[[#This Row],[Initial Time]])*24)&amp;"hours"</f>
        <v>1hours</v>
      </c>
      <c r="L514" s="8">
        <v>41036.583333333336</v>
      </c>
      <c r="M514" s="10" t="s">
        <v>378</v>
      </c>
    </row>
    <row r="515" spans="1:13" x14ac:dyDescent="0.25">
      <c r="A515" s="3">
        <v>41040</v>
      </c>
      <c r="B515" s="1" t="s">
        <v>10</v>
      </c>
      <c r="C515" s="1" t="s">
        <v>6291</v>
      </c>
      <c r="D515" s="1" t="s">
        <v>378</v>
      </c>
      <c r="E515" s="7">
        <v>0</v>
      </c>
      <c r="F515" s="7">
        <v>0</v>
      </c>
      <c r="G515" s="1" t="s">
        <v>6292</v>
      </c>
      <c r="H515" s="8" t="s">
        <v>6618</v>
      </c>
      <c r="I515" s="8" t="str">
        <f>INT(Append125[[#This Row],[Restoration Time]]-Append125[[#This Row],[Initial Time]])&amp;" days "&amp;TEXT(Append125[[#This Row],[Restoration Time]]-Append125[[#This Row],[Initial Time]],"hh:mm")</f>
        <v>0 days 00:15</v>
      </c>
      <c r="J515" s="8" t="str">
        <f>_xlfn.DAYS(Append125[[#This Row],[Restoration Time]],Append125[[#This Row],[Initial Time]])&amp;"days"</f>
        <v>0days</v>
      </c>
      <c r="K515" s="8" t="str">
        <f>INT((Append125[[#This Row],[Restoration Time]]-Append125[[#This Row],[Initial Time]])*24)&amp;"hours"</f>
        <v>0hours</v>
      </c>
      <c r="L515" s="8">
        <v>41040.472222222219</v>
      </c>
      <c r="M515" s="10" t="s">
        <v>378</v>
      </c>
    </row>
    <row r="516" spans="1:13" x14ac:dyDescent="0.25">
      <c r="A516" s="3">
        <v>41053</v>
      </c>
      <c r="B516" s="1" t="s">
        <v>39</v>
      </c>
      <c r="C516" s="1" t="s">
        <v>6293</v>
      </c>
      <c r="D516" s="1" t="s">
        <v>928</v>
      </c>
      <c r="E516" s="7">
        <v>0</v>
      </c>
      <c r="F516" s="7">
        <v>0</v>
      </c>
      <c r="G516" s="1" t="s">
        <v>6294</v>
      </c>
      <c r="H516" s="8" t="s">
        <v>6619</v>
      </c>
      <c r="I516" s="8" t="str">
        <f>INT(Append125[[#This Row],[Restoration Time]]-Append125[[#This Row],[Initial Time]])&amp;" days "&amp;TEXT(Append125[[#This Row],[Restoration Time]]-Append125[[#This Row],[Initial Time]],"hh:mm")</f>
        <v>1 days 02:09</v>
      </c>
      <c r="J516" s="8" t="str">
        <f>_xlfn.DAYS(Append125[[#This Row],[Restoration Time]],Append125[[#This Row],[Initial Time]])&amp;"days"</f>
        <v>1days</v>
      </c>
      <c r="K516" s="8" t="str">
        <f>INT((Append125[[#This Row],[Restoration Time]]-Append125[[#This Row],[Initial Time]])*24)&amp;"hours"</f>
        <v>26hours</v>
      </c>
      <c r="L516" s="8">
        <v>41054.728472222225</v>
      </c>
      <c r="M516" s="10" t="s">
        <v>378</v>
      </c>
    </row>
    <row r="517" spans="1:13" x14ac:dyDescent="0.25">
      <c r="A517" s="3">
        <v>41058</v>
      </c>
      <c r="B517" s="1" t="s">
        <v>230</v>
      </c>
      <c r="C517" s="1" t="s">
        <v>6297</v>
      </c>
      <c r="D517" s="1" t="s">
        <v>5111</v>
      </c>
      <c r="E517" s="7">
        <v>0</v>
      </c>
      <c r="F517" s="7">
        <v>112000</v>
      </c>
      <c r="G517" s="1" t="s">
        <v>6298</v>
      </c>
      <c r="H517" s="8" t="s">
        <v>6620</v>
      </c>
      <c r="I517" s="8" t="str">
        <f>INT(Append125[[#This Row],[Restoration Time]]-Append125[[#This Row],[Initial Time]])&amp;" days "&amp;TEXT(Append125[[#This Row],[Restoration Time]]-Append125[[#This Row],[Initial Time]],"hh:mm")</f>
        <v>1 days 13:25</v>
      </c>
      <c r="J517" s="8" t="str">
        <f>_xlfn.DAYS(Append125[[#This Row],[Restoration Time]],Append125[[#This Row],[Initial Time]])&amp;"days"</f>
        <v>2days</v>
      </c>
      <c r="K517" s="8" t="str">
        <f>INT((Append125[[#This Row],[Restoration Time]]-Append125[[#This Row],[Initial Time]])*24)&amp;"hours"</f>
        <v>37hours</v>
      </c>
      <c r="L517" s="8">
        <v>41060.416666666664</v>
      </c>
      <c r="M517" s="10" t="s">
        <v>809</v>
      </c>
    </row>
    <row r="518" spans="1:13" x14ac:dyDescent="0.25">
      <c r="A518" s="3">
        <v>41058</v>
      </c>
      <c r="B518" s="1" t="s">
        <v>10</v>
      </c>
      <c r="C518" s="1" t="s">
        <v>6295</v>
      </c>
      <c r="D518" s="1" t="s">
        <v>928</v>
      </c>
      <c r="E518" s="7">
        <v>0</v>
      </c>
      <c r="F518" s="7">
        <v>0</v>
      </c>
      <c r="G518" s="1" t="s">
        <v>6296</v>
      </c>
      <c r="H518" s="8" t="s">
        <v>6621</v>
      </c>
      <c r="I518" s="8" t="str">
        <f>INT(Append125[[#This Row],[Restoration Time]]-Append125[[#This Row],[Initial Time]])&amp;" days "&amp;TEXT(Append125[[#This Row],[Restoration Time]]-Append125[[#This Row],[Initial Time]],"hh:mm")</f>
        <v>0 days 01:10</v>
      </c>
      <c r="J518" s="8" t="str">
        <f>_xlfn.DAYS(Append125[[#This Row],[Restoration Time]],Append125[[#This Row],[Initial Time]])&amp;"days"</f>
        <v>0days</v>
      </c>
      <c r="K518" s="8" t="str">
        <f>INT((Append125[[#This Row],[Restoration Time]]-Append125[[#This Row],[Initial Time]])*24)&amp;"hours"</f>
        <v>1hours</v>
      </c>
      <c r="L518" s="8">
        <v>41058.819444444445</v>
      </c>
      <c r="M518" s="10" t="s">
        <v>378</v>
      </c>
    </row>
    <row r="519" spans="1:13" x14ac:dyDescent="0.25">
      <c r="A519" s="3">
        <v>41060</v>
      </c>
      <c r="B519" s="1" t="s">
        <v>30</v>
      </c>
      <c r="C519" s="1" t="s">
        <v>6299</v>
      </c>
      <c r="D519" s="1" t="s">
        <v>928</v>
      </c>
      <c r="E519" s="7">
        <v>0</v>
      </c>
      <c r="F519" s="7">
        <v>0</v>
      </c>
      <c r="G519" s="1" t="s">
        <v>6300</v>
      </c>
      <c r="H519" s="8" t="s">
        <v>6622</v>
      </c>
      <c r="I519" s="8" t="str">
        <f>INT(Append125[[#This Row],[Restoration Time]]-Append125[[#This Row],[Initial Time]])&amp;" days "&amp;TEXT(Append125[[#This Row],[Restoration Time]]-Append125[[#This Row],[Initial Time]],"hh:mm")</f>
        <v>0 days 04:45</v>
      </c>
      <c r="J519" s="8" t="str">
        <f>_xlfn.DAYS(Append125[[#This Row],[Restoration Time]],Append125[[#This Row],[Initial Time]])&amp;"days"</f>
        <v>1days</v>
      </c>
      <c r="K519" s="8" t="str">
        <f>INT((Append125[[#This Row],[Restoration Time]]-Append125[[#This Row],[Initial Time]])*24)&amp;"hours"</f>
        <v>4hours</v>
      </c>
      <c r="L519" s="8">
        <v>41061.1875</v>
      </c>
      <c r="M519" s="10" t="s">
        <v>378</v>
      </c>
    </row>
    <row r="520" spans="1:13" x14ac:dyDescent="0.25">
      <c r="A520" s="3">
        <v>41062</v>
      </c>
      <c r="B520" s="1" t="s">
        <v>10</v>
      </c>
      <c r="C520" s="1" t="s">
        <v>5504</v>
      </c>
      <c r="D520" s="1" t="s">
        <v>378</v>
      </c>
      <c r="E520" s="7">
        <v>0</v>
      </c>
      <c r="F520" s="7">
        <v>0</v>
      </c>
      <c r="G520" s="1" t="s">
        <v>6301</v>
      </c>
      <c r="H520" s="8" t="s">
        <v>6623</v>
      </c>
      <c r="I520" s="8" t="str">
        <f>INT(Append125[[#This Row],[Restoration Time]]-Append125[[#This Row],[Initial Time]])&amp;" days "&amp;TEXT(Append125[[#This Row],[Restoration Time]]-Append125[[#This Row],[Initial Time]],"hh:mm")</f>
        <v>0 days 04:05</v>
      </c>
      <c r="J520" s="8" t="str">
        <f>_xlfn.DAYS(Append125[[#This Row],[Restoration Time]],Append125[[#This Row],[Initial Time]])&amp;"days"</f>
        <v>0days</v>
      </c>
      <c r="K520" s="8" t="str">
        <f>INT((Append125[[#This Row],[Restoration Time]]-Append125[[#This Row],[Initial Time]])*24)&amp;"hours"</f>
        <v>4hours</v>
      </c>
      <c r="L520" s="8">
        <v>41062.482638888891</v>
      </c>
      <c r="M520" s="10" t="s">
        <v>378</v>
      </c>
    </row>
    <row r="521" spans="1:13" x14ac:dyDescent="0.25">
      <c r="A521" s="3">
        <v>41066</v>
      </c>
      <c r="B521" s="1" t="s">
        <v>30</v>
      </c>
      <c r="C521" s="1" t="s">
        <v>6304</v>
      </c>
      <c r="D521" s="1" t="s">
        <v>378</v>
      </c>
      <c r="E521" s="7">
        <v>0</v>
      </c>
      <c r="F521" s="7">
        <v>0</v>
      </c>
      <c r="G521" s="1" t="s">
        <v>6305</v>
      </c>
      <c r="H521" s="8" t="s">
        <v>6624</v>
      </c>
      <c r="I521" s="8" t="str">
        <f>INT(Append125[[#This Row],[Restoration Time]]-Append125[[#This Row],[Initial Time]])&amp;" days "&amp;TEXT(Append125[[#This Row],[Restoration Time]]-Append125[[#This Row],[Initial Time]],"hh:mm")</f>
        <v>0 days 00:00</v>
      </c>
      <c r="J521" s="8" t="str">
        <f>_xlfn.DAYS(Append125[[#This Row],[Restoration Time]],Append125[[#This Row],[Initial Time]])&amp;"days"</f>
        <v>0days</v>
      </c>
      <c r="K521" s="8" t="str">
        <f>INT((Append125[[#This Row],[Restoration Time]]-Append125[[#This Row],[Initial Time]])*24)&amp;"hours"</f>
        <v>0hours</v>
      </c>
      <c r="L521" s="8">
        <v>41066.525694444441</v>
      </c>
      <c r="M521" s="10" t="s">
        <v>378</v>
      </c>
    </row>
    <row r="522" spans="1:13" x14ac:dyDescent="0.25">
      <c r="A522" s="3">
        <v>41066</v>
      </c>
      <c r="B522" s="1" t="s">
        <v>39</v>
      </c>
      <c r="C522" s="1" t="s">
        <v>6302</v>
      </c>
      <c r="D522" s="1" t="s">
        <v>378</v>
      </c>
      <c r="E522" s="7">
        <v>0</v>
      </c>
      <c r="F522" s="7">
        <v>0</v>
      </c>
      <c r="G522" s="1" t="s">
        <v>6303</v>
      </c>
      <c r="H522" s="8" t="s">
        <v>6625</v>
      </c>
      <c r="I522" s="8" t="str">
        <f>INT(Append125[[#This Row],[Restoration Time]]-Append125[[#This Row],[Initial Time]])&amp;" days "&amp;TEXT(Append125[[#This Row],[Restoration Time]]-Append125[[#This Row],[Initial Time]],"hh:mm")</f>
        <v>0 days 00:00</v>
      </c>
      <c r="J522" s="8" t="str">
        <f>_xlfn.DAYS(Append125[[#This Row],[Restoration Time]],Append125[[#This Row],[Initial Time]])&amp;"days"</f>
        <v>0days</v>
      </c>
      <c r="K522" s="8" t="str">
        <f>INT((Append125[[#This Row],[Restoration Time]]-Append125[[#This Row],[Initial Time]])*24)&amp;"hours"</f>
        <v>0hours</v>
      </c>
      <c r="L522" s="8">
        <v>41066.333333333336</v>
      </c>
      <c r="M522" s="10" t="s">
        <v>378</v>
      </c>
    </row>
    <row r="523" spans="1:13" x14ac:dyDescent="0.25">
      <c r="A523" s="3">
        <v>41068</v>
      </c>
      <c r="B523" s="1" t="s">
        <v>10</v>
      </c>
      <c r="C523" s="1" t="s">
        <v>6306</v>
      </c>
      <c r="D523" s="1" t="s">
        <v>1122</v>
      </c>
      <c r="E523" s="7">
        <v>120</v>
      </c>
      <c r="F523" s="7">
        <v>30379</v>
      </c>
      <c r="G523" s="1" t="s">
        <v>6307</v>
      </c>
      <c r="H523" s="8" t="s">
        <v>6626</v>
      </c>
      <c r="I523" s="8" t="str">
        <f>INT(Append125[[#This Row],[Restoration Time]]-Append125[[#This Row],[Initial Time]])&amp;" days "&amp;TEXT(Append125[[#This Row],[Restoration Time]]-Append125[[#This Row],[Initial Time]],"hh:mm")</f>
        <v>0 days 00:05</v>
      </c>
      <c r="J523" s="8" t="str">
        <f>_xlfn.DAYS(Append125[[#This Row],[Restoration Time]],Append125[[#This Row],[Initial Time]])&amp;"days"</f>
        <v>0days</v>
      </c>
      <c r="K523" s="8" t="str">
        <f>INT((Append125[[#This Row],[Restoration Time]]-Append125[[#This Row],[Initial Time]])*24)&amp;"hours"</f>
        <v>0hours</v>
      </c>
      <c r="L523" s="8">
        <v>41068.725694444445</v>
      </c>
      <c r="M523" s="10" t="s">
        <v>8731</v>
      </c>
    </row>
    <row r="524" spans="1:13" x14ac:dyDescent="0.25">
      <c r="A524" s="3">
        <v>41071</v>
      </c>
      <c r="B524" s="1" t="s">
        <v>25</v>
      </c>
      <c r="C524" s="1" t="s">
        <v>6308</v>
      </c>
      <c r="D524" s="1" t="s">
        <v>5111</v>
      </c>
      <c r="E524" s="7">
        <v>368</v>
      </c>
      <c r="F524" s="7">
        <v>110591</v>
      </c>
      <c r="G524" s="1" t="s">
        <v>6309</v>
      </c>
      <c r="H524" s="8" t="s">
        <v>6627</v>
      </c>
      <c r="I524" s="8" t="str">
        <f>INT(Append125[[#This Row],[Restoration Time]]-Append125[[#This Row],[Initial Time]])&amp;" days "&amp;TEXT(Append125[[#This Row],[Restoration Time]]-Append125[[#This Row],[Initial Time]],"hh:mm")</f>
        <v>0 days 19:10</v>
      </c>
      <c r="J524" s="8" t="str">
        <f>_xlfn.DAYS(Append125[[#This Row],[Restoration Time]],Append125[[#This Row],[Initial Time]])&amp;"days"</f>
        <v>1days</v>
      </c>
      <c r="K524" s="8" t="str">
        <f>INT((Append125[[#This Row],[Restoration Time]]-Append125[[#This Row],[Initial Time]])*24)&amp;"hours"</f>
        <v>19hours</v>
      </c>
      <c r="L524" s="8">
        <v>41072.625</v>
      </c>
      <c r="M524" s="10" t="s">
        <v>809</v>
      </c>
    </row>
    <row r="525" spans="1:13" x14ac:dyDescent="0.25">
      <c r="A525" s="3">
        <v>41072</v>
      </c>
      <c r="B525" s="1" t="s">
        <v>429</v>
      </c>
      <c r="C525" s="1" t="s">
        <v>129</v>
      </c>
      <c r="D525" s="1" t="s">
        <v>5111</v>
      </c>
      <c r="E525" s="7">
        <v>920</v>
      </c>
      <c r="F525" s="7">
        <v>175000</v>
      </c>
      <c r="G525" s="1" t="s">
        <v>6310</v>
      </c>
      <c r="H525" s="8" t="s">
        <v>6628</v>
      </c>
      <c r="I525" s="8" t="str">
        <f>INT(Append125[[#This Row],[Restoration Time]]-Append125[[#This Row],[Initial Time]])&amp;" days "&amp;TEXT(Append125[[#This Row],[Restoration Time]]-Append125[[#This Row],[Initial Time]],"hh:mm")</f>
        <v>1 days 13:00</v>
      </c>
      <c r="J525" s="8" t="str">
        <f>_xlfn.DAYS(Append125[[#This Row],[Restoration Time]],Append125[[#This Row],[Initial Time]])&amp;"days"</f>
        <v>2days</v>
      </c>
      <c r="K525" s="8" t="str">
        <f>INT((Append125[[#This Row],[Restoration Time]]-Append125[[#This Row],[Initial Time]])*24)&amp;"hours"</f>
        <v>37hours</v>
      </c>
      <c r="L525" s="8">
        <v>41074.206250000003</v>
      </c>
      <c r="M525" s="10" t="s">
        <v>809</v>
      </c>
    </row>
    <row r="526" spans="1:13" x14ac:dyDescent="0.25">
      <c r="A526" s="3">
        <v>41073</v>
      </c>
      <c r="B526" s="1" t="s">
        <v>10</v>
      </c>
      <c r="C526" s="1" t="s">
        <v>925</v>
      </c>
      <c r="D526" s="1" t="s">
        <v>378</v>
      </c>
      <c r="E526" s="7">
        <v>0</v>
      </c>
      <c r="F526" s="7">
        <v>0</v>
      </c>
      <c r="G526" s="1" t="s">
        <v>6311</v>
      </c>
      <c r="H526" s="8" t="s">
        <v>6629</v>
      </c>
      <c r="I526" s="8" t="str">
        <f>INT(Append125[[#This Row],[Restoration Time]]-Append125[[#This Row],[Initial Time]])&amp;" days "&amp;TEXT(Append125[[#This Row],[Restoration Time]]-Append125[[#This Row],[Initial Time]],"hh:mm")</f>
        <v>0 days 05:14</v>
      </c>
      <c r="J526" s="8" t="str">
        <f>_xlfn.DAYS(Append125[[#This Row],[Restoration Time]],Append125[[#This Row],[Initial Time]])&amp;"days"</f>
        <v>0days</v>
      </c>
      <c r="K526" s="8" t="str">
        <f>INT((Append125[[#This Row],[Restoration Time]]-Append125[[#This Row],[Initial Time]])*24)&amp;"hours"</f>
        <v>5hours</v>
      </c>
      <c r="L526" s="8">
        <v>41073.92291666667</v>
      </c>
      <c r="M526" s="10" t="s">
        <v>378</v>
      </c>
    </row>
    <row r="527" spans="1:13" x14ac:dyDescent="0.25">
      <c r="A527" s="3">
        <v>41079</v>
      </c>
      <c r="B527" s="1" t="s">
        <v>10</v>
      </c>
      <c r="C527" s="1" t="s">
        <v>6314</v>
      </c>
      <c r="D527" s="1" t="s">
        <v>6315</v>
      </c>
      <c r="E527" s="7">
        <v>0</v>
      </c>
      <c r="F527" s="7">
        <v>0</v>
      </c>
      <c r="G527" s="1" t="s">
        <v>6316</v>
      </c>
      <c r="H527" s="8" t="s">
        <v>6630</v>
      </c>
      <c r="I527" s="8" t="str">
        <f>INT(Append125[[#This Row],[Restoration Time]]-Append125[[#This Row],[Initial Time]])&amp;" days "&amp;TEXT(Append125[[#This Row],[Restoration Time]]-Append125[[#This Row],[Initial Time]],"hh:mm")</f>
        <v>2 days 00:00</v>
      </c>
      <c r="J527" s="8" t="str">
        <f>_xlfn.DAYS(Append125[[#This Row],[Restoration Time]],Append125[[#This Row],[Initial Time]])&amp;"days"</f>
        <v>2days</v>
      </c>
      <c r="K527" s="8" t="str">
        <f>INT((Append125[[#This Row],[Restoration Time]]-Append125[[#This Row],[Initial Time]])*24)&amp;"hours"</f>
        <v>48hours</v>
      </c>
      <c r="L527" s="8">
        <v>41081.229166666664</v>
      </c>
      <c r="M527" s="10" t="s">
        <v>8731</v>
      </c>
    </row>
    <row r="528" spans="1:13" x14ac:dyDescent="0.25">
      <c r="A528" s="3">
        <v>41079</v>
      </c>
      <c r="B528" s="1" t="s">
        <v>96</v>
      </c>
      <c r="C528" s="1" t="s">
        <v>6312</v>
      </c>
      <c r="D528" s="1" t="s">
        <v>5111</v>
      </c>
      <c r="E528" s="7">
        <v>0</v>
      </c>
      <c r="F528" s="7">
        <v>68200</v>
      </c>
      <c r="G528" s="1" t="s">
        <v>6313</v>
      </c>
      <c r="H528" s="8" t="s">
        <v>6631</v>
      </c>
      <c r="I528" s="8" t="str">
        <f>INT(Append125[[#This Row],[Restoration Time]]-Append125[[#This Row],[Initial Time]])&amp;" days "&amp;TEXT(Append125[[#This Row],[Restoration Time]]-Append125[[#This Row],[Initial Time]],"hh:mm")</f>
        <v>1 days 18:30</v>
      </c>
      <c r="J528" s="8" t="str">
        <f>_xlfn.DAYS(Append125[[#This Row],[Restoration Time]],Append125[[#This Row],[Initial Time]])&amp;"days"</f>
        <v>1days</v>
      </c>
      <c r="K528" s="8" t="str">
        <f>INT((Append125[[#This Row],[Restoration Time]]-Append125[[#This Row],[Initial Time]])*24)&amp;"hours"</f>
        <v>42hours</v>
      </c>
      <c r="L528" s="8">
        <v>41080.958333333336</v>
      </c>
      <c r="M528" s="10" t="s">
        <v>809</v>
      </c>
    </row>
    <row r="529" spans="1:13" x14ac:dyDescent="0.25">
      <c r="A529" s="3">
        <v>41083</v>
      </c>
      <c r="B529" s="1" t="s">
        <v>39</v>
      </c>
      <c r="C529" s="1" t="s">
        <v>6317</v>
      </c>
      <c r="D529" s="1" t="s">
        <v>1122</v>
      </c>
      <c r="E529" s="7">
        <v>51</v>
      </c>
      <c r="F529" s="7">
        <v>29250</v>
      </c>
      <c r="G529" s="1" t="s">
        <v>6318</v>
      </c>
      <c r="H529" s="8" t="s">
        <v>6632</v>
      </c>
      <c r="I529" s="8" t="str">
        <f>INT(Append125[[#This Row],[Restoration Time]]-Append125[[#This Row],[Initial Time]])&amp;" days "&amp;TEXT(Append125[[#This Row],[Restoration Time]]-Append125[[#This Row],[Initial Time]],"hh:mm")</f>
        <v>0 days 00:31</v>
      </c>
      <c r="J529" s="8" t="str">
        <f>_xlfn.DAYS(Append125[[#This Row],[Restoration Time]],Append125[[#This Row],[Initial Time]])&amp;"days"</f>
        <v>0days</v>
      </c>
      <c r="K529" s="8" t="str">
        <f>INT((Append125[[#This Row],[Restoration Time]]-Append125[[#This Row],[Initial Time]])*24)&amp;"hours"</f>
        <v>0hours</v>
      </c>
      <c r="L529" s="8">
        <v>41083.811111111114</v>
      </c>
      <c r="M529" s="10" t="s">
        <v>8731</v>
      </c>
    </row>
    <row r="530" spans="1:13" x14ac:dyDescent="0.25">
      <c r="A530" s="3">
        <v>41085</v>
      </c>
      <c r="B530" s="1" t="s">
        <v>25</v>
      </c>
      <c r="C530" s="1" t="s">
        <v>5978</v>
      </c>
      <c r="D530" s="1" t="s">
        <v>6319</v>
      </c>
      <c r="E530" s="7">
        <v>600</v>
      </c>
      <c r="F530" s="7">
        <v>190000</v>
      </c>
      <c r="G530" s="1" t="s">
        <v>6320</v>
      </c>
      <c r="H530" s="8" t="s">
        <v>6633</v>
      </c>
      <c r="I530" s="8" t="str">
        <f>INT(Append125[[#This Row],[Restoration Time]]-Append125[[#This Row],[Initial Time]])&amp;" days "&amp;TEXT(Append125[[#This Row],[Restoration Time]]-Append125[[#This Row],[Initial Time]],"hh:mm")</f>
        <v>0 days 21:41</v>
      </c>
      <c r="J530" s="8" t="str">
        <f>_xlfn.DAYS(Append125[[#This Row],[Restoration Time]],Append125[[#This Row],[Initial Time]])&amp;"days"</f>
        <v>1days</v>
      </c>
      <c r="K530" s="8" t="str">
        <f>INT((Append125[[#This Row],[Restoration Time]]-Append125[[#This Row],[Initial Time]])*24)&amp;"hours"</f>
        <v>21hours</v>
      </c>
      <c r="L530" s="8">
        <v>41086.572916666664</v>
      </c>
      <c r="M530" s="10" t="s">
        <v>809</v>
      </c>
    </row>
    <row r="531" spans="1:13" x14ac:dyDescent="0.25">
      <c r="A531" s="3">
        <v>41089</v>
      </c>
      <c r="B531" s="1" t="s">
        <v>30</v>
      </c>
      <c r="C531" s="1" t="s">
        <v>6334</v>
      </c>
      <c r="D531" s="1" t="s">
        <v>5111</v>
      </c>
      <c r="E531" s="7">
        <v>3000</v>
      </c>
      <c r="F531" s="7">
        <v>425000</v>
      </c>
      <c r="G531" s="1" t="s">
        <v>6335</v>
      </c>
      <c r="H531" s="8" t="s">
        <v>6634</v>
      </c>
      <c r="I531" s="8" t="str">
        <f>INT(Append125[[#This Row],[Restoration Time]]-Append125[[#This Row],[Initial Time]])&amp;" days "&amp;TEXT(Append125[[#This Row],[Restoration Time]]-Append125[[#This Row],[Initial Time]],"hh:mm")</f>
        <v>5 days 14:37</v>
      </c>
      <c r="J531" s="8" t="str">
        <f>_xlfn.DAYS(Append125[[#This Row],[Restoration Time]],Append125[[#This Row],[Initial Time]])&amp;"days"</f>
        <v>6days</v>
      </c>
      <c r="K531" s="8" t="str">
        <f>INT((Append125[[#This Row],[Restoration Time]]-Append125[[#This Row],[Initial Time]])*24)&amp;"hours"</f>
        <v>134hours</v>
      </c>
      <c r="L531" s="8">
        <v>41095.536111111112</v>
      </c>
      <c r="M531" s="10" t="s">
        <v>809</v>
      </c>
    </row>
    <row r="532" spans="1:13" x14ac:dyDescent="0.25">
      <c r="A532" s="3">
        <v>41089</v>
      </c>
      <c r="B532" s="1" t="s">
        <v>30</v>
      </c>
      <c r="C532" s="1" t="s">
        <v>6332</v>
      </c>
      <c r="D532" s="1" t="s">
        <v>5111</v>
      </c>
      <c r="E532" s="7">
        <v>0</v>
      </c>
      <c r="F532" s="7">
        <v>145000</v>
      </c>
      <c r="G532" s="1" t="s">
        <v>6333</v>
      </c>
      <c r="H532" s="8" t="s">
        <v>6635</v>
      </c>
      <c r="I532" s="8" t="str">
        <f>INT(Append125[[#This Row],[Restoration Time]]-Append125[[#This Row],[Initial Time]])&amp;" days "&amp;TEXT(Append125[[#This Row],[Restoration Time]]-Append125[[#This Row],[Initial Time]],"hh:mm")</f>
        <v>8 days 00:43</v>
      </c>
      <c r="J532" s="8" t="str">
        <f>_xlfn.DAYS(Append125[[#This Row],[Restoration Time]],Append125[[#This Row],[Initial Time]])&amp;"days"</f>
        <v>8days</v>
      </c>
      <c r="K532" s="8" t="str">
        <f>INT((Append125[[#This Row],[Restoration Time]]-Append125[[#This Row],[Initial Time]])*24)&amp;"hours"</f>
        <v>192hours</v>
      </c>
      <c r="L532" s="8">
        <v>41097.821527777778</v>
      </c>
      <c r="M532" s="10" t="s">
        <v>809</v>
      </c>
    </row>
    <row r="533" spans="1:13" x14ac:dyDescent="0.25">
      <c r="A533" s="3">
        <v>41089</v>
      </c>
      <c r="B533" s="1" t="s">
        <v>30</v>
      </c>
      <c r="C533" s="1" t="s">
        <v>5102</v>
      </c>
      <c r="D533" s="1" t="s">
        <v>5111</v>
      </c>
      <c r="E533" s="7">
        <v>700</v>
      </c>
      <c r="F533" s="7">
        <v>265000</v>
      </c>
      <c r="G533" s="1" t="s">
        <v>6331</v>
      </c>
      <c r="H533" s="8" t="s">
        <v>6636</v>
      </c>
      <c r="I533" s="8" t="str">
        <f>INT(Append125[[#This Row],[Restoration Time]]-Append125[[#This Row],[Initial Time]])&amp;" days "&amp;TEXT(Append125[[#This Row],[Restoration Time]]-Append125[[#This Row],[Initial Time]],"hh:mm")</f>
        <v>6 days 15:36</v>
      </c>
      <c r="J533" s="8" t="str">
        <f>_xlfn.DAYS(Append125[[#This Row],[Restoration Time]],Append125[[#This Row],[Initial Time]])&amp;"days"</f>
        <v>7days</v>
      </c>
      <c r="K533" s="8" t="str">
        <f>INT((Append125[[#This Row],[Restoration Time]]-Append125[[#This Row],[Initial Time]])*24)&amp;"hours"</f>
        <v>159hours</v>
      </c>
      <c r="L533" s="8">
        <v>41096.416666666664</v>
      </c>
      <c r="M533" s="10" t="s">
        <v>809</v>
      </c>
    </row>
    <row r="534" spans="1:13" x14ac:dyDescent="0.25">
      <c r="A534" s="3">
        <v>41089</v>
      </c>
      <c r="B534" s="1" t="s">
        <v>30</v>
      </c>
      <c r="C534" s="1" t="s">
        <v>6339</v>
      </c>
      <c r="D534" s="1" t="s">
        <v>5111</v>
      </c>
      <c r="E534" s="7">
        <v>0</v>
      </c>
      <c r="F534" s="7">
        <v>109000</v>
      </c>
      <c r="G534" s="1" t="s">
        <v>6340</v>
      </c>
      <c r="H534" s="8" t="s">
        <v>6637</v>
      </c>
      <c r="I534" s="8" t="str">
        <f>INT(Append125[[#This Row],[Restoration Time]]-Append125[[#This Row],[Initial Time]])&amp;" days "&amp;TEXT(Append125[[#This Row],[Restoration Time]]-Append125[[#This Row],[Initial Time]],"hh:mm")</f>
        <v>0 days 02:30</v>
      </c>
      <c r="J534" s="8" t="str">
        <f>_xlfn.DAYS(Append125[[#This Row],[Restoration Time]],Append125[[#This Row],[Initial Time]])&amp;"days"</f>
        <v>1days</v>
      </c>
      <c r="K534" s="8" t="str">
        <f>INT((Append125[[#This Row],[Restoration Time]]-Append125[[#This Row],[Initial Time]])*24)&amp;"hours"</f>
        <v>2hours</v>
      </c>
      <c r="L534" s="8">
        <v>41090.083333333336</v>
      </c>
      <c r="M534" s="10" t="s">
        <v>809</v>
      </c>
    </row>
    <row r="535" spans="1:13" x14ac:dyDescent="0.25">
      <c r="A535" s="3">
        <v>41089</v>
      </c>
      <c r="B535" s="1" t="s">
        <v>30</v>
      </c>
      <c r="C535" s="1" t="s">
        <v>6337</v>
      </c>
      <c r="D535" s="1" t="s">
        <v>5111</v>
      </c>
      <c r="E535" s="7">
        <v>1465</v>
      </c>
      <c r="F535" s="7">
        <v>600000</v>
      </c>
      <c r="G535" s="1" t="s">
        <v>6338</v>
      </c>
      <c r="H535" s="8" t="s">
        <v>6638</v>
      </c>
      <c r="I535" s="8" t="str">
        <f>INT(Append125[[#This Row],[Restoration Time]]-Append125[[#This Row],[Initial Time]])&amp;" days "&amp;TEXT(Append125[[#This Row],[Restoration Time]]-Append125[[#This Row],[Initial Time]],"hh:mm")</f>
        <v>5 days 13:07</v>
      </c>
      <c r="J535" s="8" t="str">
        <f>_xlfn.DAYS(Append125[[#This Row],[Restoration Time]],Append125[[#This Row],[Initial Time]])&amp;"days"</f>
        <v>6days</v>
      </c>
      <c r="K535" s="8" t="str">
        <f>INT((Append125[[#This Row],[Restoration Time]]-Append125[[#This Row],[Initial Time]])*24)&amp;"hours"</f>
        <v>133hours</v>
      </c>
      <c r="L535" s="8">
        <v>41095.493055555555</v>
      </c>
      <c r="M535" s="10" t="s">
        <v>809</v>
      </c>
    </row>
    <row r="536" spans="1:13" x14ac:dyDescent="0.25">
      <c r="A536" s="3">
        <v>41089</v>
      </c>
      <c r="B536" s="1" t="s">
        <v>25</v>
      </c>
      <c r="C536" s="1" t="s">
        <v>3792</v>
      </c>
      <c r="D536" s="1" t="s">
        <v>5111</v>
      </c>
      <c r="E536" s="7">
        <v>5000</v>
      </c>
      <c r="F536" s="7">
        <v>880000</v>
      </c>
      <c r="G536" s="1" t="s">
        <v>6336</v>
      </c>
      <c r="H536" s="8" t="s">
        <v>6639</v>
      </c>
      <c r="I536" s="8" t="str">
        <f>INT(Append125[[#This Row],[Restoration Time]]-Append125[[#This Row],[Initial Time]])&amp;" days "&amp;TEXT(Append125[[#This Row],[Restoration Time]]-Append125[[#This Row],[Initial Time]],"hh:mm")</f>
        <v>4 days 17:07</v>
      </c>
      <c r="J536" s="8" t="str">
        <f>_xlfn.DAYS(Append125[[#This Row],[Restoration Time]],Append125[[#This Row],[Initial Time]])&amp;"days"</f>
        <v>5days</v>
      </c>
      <c r="K536" s="8" t="str">
        <f>INT((Append125[[#This Row],[Restoration Time]]-Append125[[#This Row],[Initial Time]])*24)&amp;"hours"</f>
        <v>113hours</v>
      </c>
      <c r="L536" s="8">
        <v>41094.65</v>
      </c>
      <c r="M536" s="10" t="s">
        <v>809</v>
      </c>
    </row>
    <row r="537" spans="1:13" x14ac:dyDescent="0.25">
      <c r="A537" s="3">
        <v>41089</v>
      </c>
      <c r="B537" s="1" t="s">
        <v>30</v>
      </c>
      <c r="C537" s="1" t="s">
        <v>6323</v>
      </c>
      <c r="D537" s="1" t="s">
        <v>5111</v>
      </c>
      <c r="E537" s="7">
        <v>500</v>
      </c>
      <c r="F537" s="7">
        <v>175000</v>
      </c>
      <c r="G537" s="1" t="s">
        <v>6324</v>
      </c>
      <c r="H537" s="8" t="s">
        <v>6640</v>
      </c>
      <c r="I537" s="8" t="str">
        <f>INT(Append125[[#This Row],[Restoration Time]]-Append125[[#This Row],[Initial Time]])&amp;" days "&amp;TEXT(Append125[[#This Row],[Restoration Time]]-Append125[[#This Row],[Initial Time]],"hh:mm")</f>
        <v>5 days 03:50</v>
      </c>
      <c r="J537" s="8" t="str">
        <f>_xlfn.DAYS(Append125[[#This Row],[Restoration Time]],Append125[[#This Row],[Initial Time]])&amp;"days"</f>
        <v>5days</v>
      </c>
      <c r="K537" s="8" t="str">
        <f>INT((Append125[[#This Row],[Restoration Time]]-Append125[[#This Row],[Initial Time]])*24)&amp;"hours"</f>
        <v>123hours</v>
      </c>
      <c r="L537" s="8">
        <v>41094.75</v>
      </c>
      <c r="M537" s="10" t="s">
        <v>809</v>
      </c>
    </row>
    <row r="538" spans="1:13" x14ac:dyDescent="0.25">
      <c r="A538" s="3">
        <v>41089</v>
      </c>
      <c r="B538" s="1" t="s">
        <v>22</v>
      </c>
      <c r="C538" s="1" t="s">
        <v>959</v>
      </c>
      <c r="D538" s="1" t="s">
        <v>950</v>
      </c>
      <c r="E538" s="7">
        <v>1800</v>
      </c>
      <c r="F538" s="7">
        <v>900000</v>
      </c>
      <c r="G538" s="1" t="s">
        <v>6322</v>
      </c>
      <c r="H538" s="8" t="s">
        <v>6641</v>
      </c>
      <c r="I538" s="8" t="str">
        <f>INT(Append125[[#This Row],[Restoration Time]]-Append125[[#This Row],[Initial Time]])&amp;" days "&amp;TEXT(Append125[[#This Row],[Restoration Time]]-Append125[[#This Row],[Initial Time]],"hh:mm")</f>
        <v>0 days 04:52</v>
      </c>
      <c r="J538" s="8" t="str">
        <f>_xlfn.DAYS(Append125[[#This Row],[Restoration Time]],Append125[[#This Row],[Initial Time]])&amp;"days"</f>
        <v>0days</v>
      </c>
      <c r="K538" s="8" t="str">
        <f>INT((Append125[[#This Row],[Restoration Time]]-Append125[[#This Row],[Initial Time]])*24)&amp;"hours"</f>
        <v>4hours</v>
      </c>
      <c r="L538" s="8">
        <v>41089.709722222222</v>
      </c>
      <c r="M538" s="10" t="s">
        <v>8731</v>
      </c>
    </row>
    <row r="539" spans="1:13" x14ac:dyDescent="0.25">
      <c r="A539" s="3">
        <v>41089</v>
      </c>
      <c r="B539" s="1" t="s">
        <v>30</v>
      </c>
      <c r="C539" s="1" t="s">
        <v>5713</v>
      </c>
      <c r="D539" s="1" t="s">
        <v>928</v>
      </c>
      <c r="E539" s="7">
        <v>0</v>
      </c>
      <c r="F539" s="7">
        <v>0</v>
      </c>
      <c r="G539" s="1" t="s">
        <v>6321</v>
      </c>
      <c r="H539" s="8" t="s">
        <v>6642</v>
      </c>
      <c r="I539" s="8" t="str">
        <f>INT(Append125[[#This Row],[Restoration Time]]-Append125[[#This Row],[Initial Time]])&amp;" days "&amp;TEXT(Append125[[#This Row],[Restoration Time]]-Append125[[#This Row],[Initial Time]],"hh:mm")</f>
        <v>0 days 00:00</v>
      </c>
      <c r="J539" s="8" t="str">
        <f>_xlfn.DAYS(Append125[[#This Row],[Restoration Time]],Append125[[#This Row],[Initial Time]])&amp;"days"</f>
        <v>0days</v>
      </c>
      <c r="K539" s="8" t="str">
        <f>INT((Append125[[#This Row],[Restoration Time]]-Append125[[#This Row],[Initial Time]])*24)&amp;"hours"</f>
        <v>0hours</v>
      </c>
      <c r="L539" s="8">
        <v>41089.447916666664</v>
      </c>
      <c r="M539" s="10" t="s">
        <v>378</v>
      </c>
    </row>
    <row r="540" spans="1:13" x14ac:dyDescent="0.25">
      <c r="A540" s="3">
        <v>41089</v>
      </c>
      <c r="B540" s="1" t="s">
        <v>30</v>
      </c>
      <c r="C540" s="1" t="s">
        <v>6329</v>
      </c>
      <c r="D540" s="1" t="s">
        <v>5111</v>
      </c>
      <c r="E540" s="7">
        <v>2946</v>
      </c>
      <c r="F540" s="7">
        <v>4645572</v>
      </c>
      <c r="G540" s="1" t="s">
        <v>6330</v>
      </c>
      <c r="H540" s="8" t="s">
        <v>6643</v>
      </c>
      <c r="I540" s="8" t="str">
        <f>INT(Append125[[#This Row],[Restoration Time]]-Append125[[#This Row],[Initial Time]])&amp;" days "&amp;TEXT(Append125[[#This Row],[Restoration Time]]-Append125[[#This Row],[Initial Time]],"hh:mm")</f>
        <v>3 days 06:44</v>
      </c>
      <c r="J540" s="8" t="str">
        <f>_xlfn.DAYS(Append125[[#This Row],[Restoration Time]],Append125[[#This Row],[Initial Time]])&amp;"days"</f>
        <v>3days</v>
      </c>
      <c r="K540" s="8" t="str">
        <f>INT((Append125[[#This Row],[Restoration Time]]-Append125[[#This Row],[Initial Time]])*24)&amp;"hours"</f>
        <v>78hours</v>
      </c>
      <c r="L540" s="8">
        <v>41092.999305555553</v>
      </c>
      <c r="M540" s="10" t="s">
        <v>809</v>
      </c>
    </row>
    <row r="541" spans="1:13" x14ac:dyDescent="0.25">
      <c r="A541" s="3">
        <v>41089</v>
      </c>
      <c r="B541" s="1" t="s">
        <v>25</v>
      </c>
      <c r="C541" s="1" t="s">
        <v>5877</v>
      </c>
      <c r="D541" s="1" t="s">
        <v>5255</v>
      </c>
      <c r="E541" s="7">
        <v>45</v>
      </c>
      <c r="F541" s="7">
        <v>7935</v>
      </c>
      <c r="G541" s="1" t="s">
        <v>6328</v>
      </c>
      <c r="H541" s="8" t="s">
        <v>6644</v>
      </c>
      <c r="I541" s="8" t="str">
        <f>INT(Append125[[#This Row],[Restoration Time]]-Append125[[#This Row],[Initial Time]])&amp;" days "&amp;TEXT(Append125[[#This Row],[Restoration Time]]-Append125[[#This Row],[Initial Time]],"hh:mm")</f>
        <v>0 days 05:00</v>
      </c>
      <c r="J541" s="8" t="str">
        <f>_xlfn.DAYS(Append125[[#This Row],[Restoration Time]],Append125[[#This Row],[Initial Time]])&amp;"days"</f>
        <v>0days</v>
      </c>
      <c r="K541" s="8" t="str">
        <f>INT((Append125[[#This Row],[Restoration Time]]-Append125[[#This Row],[Initial Time]])*24)&amp;"hours"</f>
        <v>5hours</v>
      </c>
      <c r="L541" s="8">
        <v>41089.875</v>
      </c>
      <c r="M541" s="10" t="s">
        <v>8731</v>
      </c>
    </row>
    <row r="542" spans="1:13" x14ac:dyDescent="0.25">
      <c r="A542" s="3">
        <v>41089</v>
      </c>
      <c r="B542" s="1" t="s">
        <v>30</v>
      </c>
      <c r="C542" s="1" t="s">
        <v>6325</v>
      </c>
      <c r="D542" s="1" t="s">
        <v>5111</v>
      </c>
      <c r="E542" s="7">
        <v>0</v>
      </c>
      <c r="F542" s="7">
        <v>1355919</v>
      </c>
      <c r="G542" s="1" t="s">
        <v>6326</v>
      </c>
      <c r="H542" s="8" t="s">
        <v>6644</v>
      </c>
      <c r="I542" s="8" t="str">
        <f>INT(Append125[[#This Row],[Restoration Time]]-Append125[[#This Row],[Initial Time]])&amp;" days "&amp;TEXT(Append125[[#This Row],[Restoration Time]]-Append125[[#This Row],[Initial Time]],"hh:mm")</f>
        <v>3 days 00:00</v>
      </c>
      <c r="J542" s="8" t="str">
        <f>_xlfn.DAYS(Append125[[#This Row],[Restoration Time]],Append125[[#This Row],[Initial Time]])&amp;"days"</f>
        <v>3days</v>
      </c>
      <c r="K542" s="8" t="str">
        <f>INT((Append125[[#This Row],[Restoration Time]]-Append125[[#This Row],[Initial Time]])*24)&amp;"hours"</f>
        <v>72hours</v>
      </c>
      <c r="L542" s="8">
        <v>41092.666666666664</v>
      </c>
      <c r="M542" s="10" t="s">
        <v>809</v>
      </c>
    </row>
    <row r="543" spans="1:13" x14ac:dyDescent="0.25">
      <c r="A543" s="3">
        <v>41090</v>
      </c>
      <c r="B543" s="1" t="s">
        <v>25</v>
      </c>
      <c r="C543" s="1" t="s">
        <v>905</v>
      </c>
      <c r="D543" s="1" t="s">
        <v>5255</v>
      </c>
      <c r="E543" s="7">
        <v>0</v>
      </c>
      <c r="F543" s="7">
        <v>0</v>
      </c>
      <c r="G543" s="1" t="s">
        <v>6344</v>
      </c>
      <c r="H543" s="8" t="s">
        <v>6645</v>
      </c>
      <c r="I543" s="8" t="str">
        <f>INT(Append125[[#This Row],[Restoration Time]]-Append125[[#This Row],[Initial Time]])&amp;" days "&amp;TEXT(Append125[[#This Row],[Restoration Time]]-Append125[[#This Row],[Initial Time]],"hh:mm")</f>
        <v>1 days 21:00</v>
      </c>
      <c r="J543" s="8" t="str">
        <f>_xlfn.DAYS(Append125[[#This Row],[Restoration Time]],Append125[[#This Row],[Initial Time]])&amp;"days"</f>
        <v>2days</v>
      </c>
      <c r="K543" s="8" t="str">
        <f>INT((Append125[[#This Row],[Restoration Time]]-Append125[[#This Row],[Initial Time]])*24)&amp;"hours"</f>
        <v>45hours</v>
      </c>
      <c r="L543" s="8">
        <v>41092.5</v>
      </c>
      <c r="M543" s="10" t="s">
        <v>8731</v>
      </c>
    </row>
    <row r="544" spans="1:13" x14ac:dyDescent="0.25">
      <c r="A544" s="3">
        <v>41090</v>
      </c>
      <c r="B544" s="1" t="s">
        <v>30</v>
      </c>
      <c r="C544" s="1" t="s">
        <v>6345</v>
      </c>
      <c r="D544" s="1" t="s">
        <v>5111</v>
      </c>
      <c r="E544" s="7">
        <v>354</v>
      </c>
      <c r="F544" s="7">
        <v>60000</v>
      </c>
      <c r="G544" s="1" t="s">
        <v>6346</v>
      </c>
      <c r="H544" s="8" t="s">
        <v>6646</v>
      </c>
      <c r="I544" s="8" t="str">
        <f>INT(Append125[[#This Row],[Restoration Time]]-Append125[[#This Row],[Initial Time]])&amp;" days "&amp;TEXT(Append125[[#This Row],[Restoration Time]]-Append125[[#This Row],[Initial Time]],"hh:mm")</f>
        <v>1 days 09:41</v>
      </c>
      <c r="J544" s="8" t="str">
        <f>_xlfn.DAYS(Append125[[#This Row],[Restoration Time]],Append125[[#This Row],[Initial Time]])&amp;"days"</f>
        <v>2days</v>
      </c>
      <c r="K544" s="8" t="str">
        <f>INT((Append125[[#This Row],[Restoration Time]]-Append125[[#This Row],[Initial Time]])*24)&amp;"hours"</f>
        <v>33hours</v>
      </c>
      <c r="L544" s="8">
        <v>41092.34097222222</v>
      </c>
      <c r="M544" s="10" t="s">
        <v>809</v>
      </c>
    </row>
    <row r="545" spans="1:13" x14ac:dyDescent="0.25">
      <c r="A545" s="3">
        <v>41090</v>
      </c>
      <c r="B545" s="1" t="s">
        <v>30</v>
      </c>
      <c r="C545" s="1" t="s">
        <v>5928</v>
      </c>
      <c r="D545" s="1" t="s">
        <v>5111</v>
      </c>
      <c r="E545" s="7">
        <v>0</v>
      </c>
      <c r="F545" s="7">
        <v>86390</v>
      </c>
      <c r="G545" s="1" t="s">
        <v>6341</v>
      </c>
      <c r="H545" s="8" t="s">
        <v>6647</v>
      </c>
      <c r="I545" s="8" t="str">
        <f>INT(Append125[[#This Row],[Restoration Time]]-Append125[[#This Row],[Initial Time]])&amp;" days "&amp;TEXT(Append125[[#This Row],[Restoration Time]]-Append125[[#This Row],[Initial Time]],"hh:mm")</f>
        <v>3 days 00:00</v>
      </c>
      <c r="J545" s="8" t="str">
        <f>_xlfn.DAYS(Append125[[#This Row],[Restoration Time]],Append125[[#This Row],[Initial Time]])&amp;"days"</f>
        <v>3days</v>
      </c>
      <c r="K545" s="8" t="str">
        <f>INT((Append125[[#This Row],[Restoration Time]]-Append125[[#This Row],[Initial Time]])*24)&amp;"hours"</f>
        <v>72hours</v>
      </c>
      <c r="L545" s="8">
        <v>41093.041666666664</v>
      </c>
      <c r="M545" s="10" t="s">
        <v>809</v>
      </c>
    </row>
    <row r="546" spans="1:13" x14ac:dyDescent="0.25">
      <c r="A546" s="3">
        <v>41090</v>
      </c>
      <c r="B546" s="1" t="s">
        <v>30</v>
      </c>
      <c r="C546" s="1" t="s">
        <v>6342</v>
      </c>
      <c r="D546" s="1" t="s">
        <v>5111</v>
      </c>
      <c r="E546" s="7">
        <v>0</v>
      </c>
      <c r="F546" s="7">
        <v>205000</v>
      </c>
      <c r="G546" s="1" t="s">
        <v>6343</v>
      </c>
      <c r="H546" s="8" t="s">
        <v>6648</v>
      </c>
      <c r="I546" s="8" t="str">
        <f>INT(Append125[[#This Row],[Restoration Time]]-Append125[[#This Row],[Initial Time]])&amp;" days "&amp;TEXT(Append125[[#This Row],[Restoration Time]]-Append125[[#This Row],[Initial Time]],"hh:mm")</f>
        <v>7 days 16:18</v>
      </c>
      <c r="J546" s="8" t="str">
        <f>_xlfn.DAYS(Append125[[#This Row],[Restoration Time]],Append125[[#This Row],[Initial Time]])&amp;"days"</f>
        <v>7days</v>
      </c>
      <c r="K546" s="8" t="str">
        <f>INT((Append125[[#This Row],[Restoration Time]]-Append125[[#This Row],[Initial Time]])*24)&amp;"hours"</f>
        <v>184hours</v>
      </c>
      <c r="L546" s="8">
        <v>41097.731249999997</v>
      </c>
      <c r="M546" s="10" t="s">
        <v>809</v>
      </c>
    </row>
    <row r="547" spans="1:13" x14ac:dyDescent="0.25">
      <c r="A547" s="3">
        <v>41091</v>
      </c>
      <c r="B547" s="1" t="s">
        <v>25</v>
      </c>
      <c r="C547" s="1" t="s">
        <v>6351</v>
      </c>
      <c r="D547" s="1" t="s">
        <v>6352</v>
      </c>
      <c r="E547" s="7">
        <v>0</v>
      </c>
      <c r="F547" s="7">
        <v>69106</v>
      </c>
      <c r="G547" s="1" t="s">
        <v>6353</v>
      </c>
      <c r="H547" s="8" t="s">
        <v>6649</v>
      </c>
      <c r="I547" s="8" t="str">
        <f>INT(Append125[[#This Row],[Restoration Time]]-Append125[[#This Row],[Initial Time]])&amp;" days "&amp;TEXT(Append125[[#This Row],[Restoration Time]]-Append125[[#This Row],[Initial Time]],"hh:mm")</f>
        <v>0 days 04:30</v>
      </c>
      <c r="J547" s="8" t="str">
        <f>_xlfn.DAYS(Append125[[#This Row],[Restoration Time]],Append125[[#This Row],[Initial Time]])&amp;"days"</f>
        <v>0days</v>
      </c>
      <c r="K547" s="8" t="str">
        <f>INT((Append125[[#This Row],[Restoration Time]]-Append125[[#This Row],[Initial Time]])*24)&amp;"hours"</f>
        <v>4hours</v>
      </c>
      <c r="L547" s="8">
        <v>41091.927083333336</v>
      </c>
      <c r="M547" s="10" t="s">
        <v>809</v>
      </c>
    </row>
    <row r="548" spans="1:13" x14ac:dyDescent="0.25">
      <c r="A548" s="3">
        <v>41091</v>
      </c>
      <c r="B548" s="1" t="s">
        <v>25</v>
      </c>
      <c r="C548" s="1" t="s">
        <v>6348</v>
      </c>
      <c r="D548" s="1" t="s">
        <v>6349</v>
      </c>
      <c r="E548" s="7">
        <v>48</v>
      </c>
      <c r="F548" s="7">
        <v>6100</v>
      </c>
      <c r="G548" s="1" t="s">
        <v>6350</v>
      </c>
      <c r="H548" s="8" t="s">
        <v>6650</v>
      </c>
      <c r="I548" s="8" t="str">
        <f>INT(Append125[[#This Row],[Restoration Time]]-Append125[[#This Row],[Initial Time]])&amp;" days "&amp;TEXT(Append125[[#This Row],[Restoration Time]]-Append125[[#This Row],[Initial Time]],"hh:mm")</f>
        <v>0 days 06:13</v>
      </c>
      <c r="J548" s="8" t="str">
        <f>_xlfn.DAYS(Append125[[#This Row],[Restoration Time]],Append125[[#This Row],[Initial Time]])&amp;"days"</f>
        <v>0days</v>
      </c>
      <c r="K548" s="8" t="str">
        <f>INT((Append125[[#This Row],[Restoration Time]]-Append125[[#This Row],[Initial Time]])*24)&amp;"hours"</f>
        <v>6hours</v>
      </c>
      <c r="L548" s="8">
        <v>41091.958333333336</v>
      </c>
      <c r="M548" s="10" t="s">
        <v>809</v>
      </c>
    </row>
    <row r="549" spans="1:13" x14ac:dyDescent="0.25">
      <c r="A549" s="3">
        <v>41091</v>
      </c>
      <c r="B549" s="1" t="s">
        <v>30</v>
      </c>
      <c r="C549" s="1" t="s">
        <v>409</v>
      </c>
      <c r="D549" s="1" t="s">
        <v>5111</v>
      </c>
      <c r="E549" s="7">
        <v>0</v>
      </c>
      <c r="F549" s="7">
        <v>320000</v>
      </c>
      <c r="G549" s="1" t="s">
        <v>6347</v>
      </c>
      <c r="H549" s="8" t="s">
        <v>6651</v>
      </c>
      <c r="I549" s="8" t="str">
        <f>INT(Append125[[#This Row],[Restoration Time]]-Append125[[#This Row],[Initial Time]])&amp;" days "&amp;TEXT(Append125[[#This Row],[Restoration Time]]-Append125[[#This Row],[Initial Time]],"hh:mm")</f>
        <v>2 days 02:00</v>
      </c>
      <c r="J549" s="8" t="str">
        <f>_xlfn.DAYS(Append125[[#This Row],[Restoration Time]],Append125[[#This Row],[Initial Time]])&amp;"days"</f>
        <v>2days</v>
      </c>
      <c r="K549" s="8" t="str">
        <f>INT((Append125[[#This Row],[Restoration Time]]-Append125[[#This Row],[Initial Time]])*24)&amp;"hours"</f>
        <v>50hours</v>
      </c>
      <c r="L549" s="8">
        <v>41093.625</v>
      </c>
      <c r="M549" s="10" t="s">
        <v>809</v>
      </c>
    </row>
    <row r="550" spans="1:13" x14ac:dyDescent="0.25">
      <c r="A550" s="3">
        <v>41095</v>
      </c>
      <c r="B550" s="1" t="s">
        <v>25</v>
      </c>
      <c r="C550" s="1" t="s">
        <v>905</v>
      </c>
      <c r="D550" s="1" t="s">
        <v>6356</v>
      </c>
      <c r="E550" s="7">
        <v>0</v>
      </c>
      <c r="F550" s="7">
        <v>50001</v>
      </c>
      <c r="G550" s="1" t="s">
        <v>6357</v>
      </c>
      <c r="H550" s="8" t="s">
        <v>6652</v>
      </c>
      <c r="I550" s="8" t="str">
        <f>INT(Append125[[#This Row],[Restoration Time]]-Append125[[#This Row],[Initial Time]])&amp;" days "&amp;TEXT(Append125[[#This Row],[Restoration Time]]-Append125[[#This Row],[Initial Time]],"hh:mm")</f>
        <v>0 days 21:00</v>
      </c>
      <c r="J550" s="8" t="str">
        <f>_xlfn.DAYS(Append125[[#This Row],[Restoration Time]],Append125[[#This Row],[Initial Time]])&amp;"days"</f>
        <v>1days</v>
      </c>
      <c r="K550" s="8" t="str">
        <f>INT((Append125[[#This Row],[Restoration Time]]-Append125[[#This Row],[Initial Time]])*24)&amp;"hours"</f>
        <v>21hours</v>
      </c>
      <c r="L550" s="8">
        <v>41096.666666666664</v>
      </c>
      <c r="M550" s="10" t="s">
        <v>809</v>
      </c>
    </row>
    <row r="551" spans="1:13" x14ac:dyDescent="0.25">
      <c r="A551" s="3">
        <v>41095</v>
      </c>
      <c r="B551" s="1" t="s">
        <v>30</v>
      </c>
      <c r="C551" s="1" t="s">
        <v>6354</v>
      </c>
      <c r="D551" s="1" t="s">
        <v>5111</v>
      </c>
      <c r="E551" s="7">
        <v>0</v>
      </c>
      <c r="F551" s="7">
        <v>111000</v>
      </c>
      <c r="G551" s="1" t="s">
        <v>6355</v>
      </c>
      <c r="H551" s="8" t="s">
        <v>6653</v>
      </c>
      <c r="I551" s="8" t="str">
        <f>INT(Append125[[#This Row],[Restoration Time]]-Append125[[#This Row],[Initial Time]])&amp;" days "&amp;TEXT(Append125[[#This Row],[Restoration Time]]-Append125[[#This Row],[Initial Time]],"hh:mm")</f>
        <v>1 days 20:30</v>
      </c>
      <c r="J551" s="8" t="str">
        <f>_xlfn.DAYS(Append125[[#This Row],[Restoration Time]],Append125[[#This Row],[Initial Time]])&amp;"days"</f>
        <v>1days</v>
      </c>
      <c r="K551" s="8" t="str">
        <f>INT((Append125[[#This Row],[Restoration Time]]-Append125[[#This Row],[Initial Time]])*24)&amp;"hours"</f>
        <v>44hours</v>
      </c>
      <c r="L551" s="8">
        <v>41096.854166666664</v>
      </c>
      <c r="M551" s="10" t="s">
        <v>809</v>
      </c>
    </row>
    <row r="552" spans="1:13" x14ac:dyDescent="0.25">
      <c r="A552" s="3">
        <v>41096</v>
      </c>
      <c r="B552" s="1" t="s">
        <v>10</v>
      </c>
      <c r="C552" s="1" t="s">
        <v>1113</v>
      </c>
      <c r="D552" s="1" t="s">
        <v>378</v>
      </c>
      <c r="E552" s="7">
        <v>0</v>
      </c>
      <c r="F552" s="7">
        <v>0</v>
      </c>
      <c r="G552" s="1" t="s">
        <v>6358</v>
      </c>
      <c r="H552" s="8" t="s">
        <v>6654</v>
      </c>
      <c r="I552" s="8" t="str">
        <f>INT(Append125[[#This Row],[Restoration Time]]-Append125[[#This Row],[Initial Time]])&amp;" days "&amp;TEXT(Append125[[#This Row],[Restoration Time]]-Append125[[#This Row],[Initial Time]],"hh:mm")</f>
        <v>0 days 00:01</v>
      </c>
      <c r="J552" s="8" t="str">
        <f>_xlfn.DAYS(Append125[[#This Row],[Restoration Time]],Append125[[#This Row],[Initial Time]])&amp;"days"</f>
        <v>0days</v>
      </c>
      <c r="K552" s="8" t="str">
        <f>INT((Append125[[#This Row],[Restoration Time]]-Append125[[#This Row],[Initial Time]])*24)&amp;"hours"</f>
        <v>0hours</v>
      </c>
      <c r="L552" s="8">
        <v>41096.629166666666</v>
      </c>
      <c r="M552" s="10" t="s">
        <v>378</v>
      </c>
    </row>
    <row r="553" spans="1:13" x14ac:dyDescent="0.25">
      <c r="A553" s="3">
        <v>41097</v>
      </c>
      <c r="B553" s="1" t="s">
        <v>30</v>
      </c>
      <c r="C553" s="1" t="s">
        <v>6363</v>
      </c>
      <c r="D553" s="1" t="s">
        <v>5111</v>
      </c>
      <c r="E553" s="7">
        <v>0</v>
      </c>
      <c r="F553" s="7">
        <v>95400</v>
      </c>
      <c r="G553" s="1" t="s">
        <v>6364</v>
      </c>
      <c r="H553" s="8" t="s">
        <v>6655</v>
      </c>
      <c r="I553" s="8" t="str">
        <f>INT(Append125[[#This Row],[Restoration Time]]-Append125[[#This Row],[Initial Time]])&amp;" days "&amp;TEXT(Append125[[#This Row],[Restoration Time]]-Append125[[#This Row],[Initial Time]],"hh:mm")</f>
        <v>2 days 01:01</v>
      </c>
      <c r="J553" s="8" t="str">
        <f>_xlfn.DAYS(Append125[[#This Row],[Restoration Time]],Append125[[#This Row],[Initial Time]])&amp;"days"</f>
        <v>2days</v>
      </c>
      <c r="K553" s="8" t="str">
        <f>INT((Append125[[#This Row],[Restoration Time]]-Append125[[#This Row],[Initial Time]])*24)&amp;"hours"</f>
        <v>49hours</v>
      </c>
      <c r="L553" s="8">
        <v>41099.792361111111</v>
      </c>
      <c r="M553" s="10" t="s">
        <v>809</v>
      </c>
    </row>
    <row r="554" spans="1:13" x14ac:dyDescent="0.25">
      <c r="A554" s="3">
        <v>41097</v>
      </c>
      <c r="B554" s="1" t="s">
        <v>30</v>
      </c>
      <c r="C554" s="1" t="s">
        <v>6361</v>
      </c>
      <c r="D554" s="1" t="s">
        <v>5111</v>
      </c>
      <c r="E554" s="7">
        <v>0</v>
      </c>
      <c r="F554" s="7">
        <v>64500</v>
      </c>
      <c r="G554" s="1" t="s">
        <v>6362</v>
      </c>
      <c r="H554" s="8" t="s">
        <v>6656</v>
      </c>
      <c r="I554" s="8" t="str">
        <f>INT(Append125[[#This Row],[Restoration Time]]-Append125[[#This Row],[Initial Time]])&amp;" days "&amp;TEXT(Append125[[#This Row],[Restoration Time]]-Append125[[#This Row],[Initial Time]],"hh:mm")</f>
        <v>2 days 16:54</v>
      </c>
      <c r="J554" s="8" t="str">
        <f>_xlfn.DAYS(Append125[[#This Row],[Restoration Time]],Append125[[#This Row],[Initial Time]])&amp;"days"</f>
        <v>2days</v>
      </c>
      <c r="K554" s="8" t="str">
        <f>INT((Append125[[#This Row],[Restoration Time]]-Append125[[#This Row],[Initial Time]])*24)&amp;"hours"</f>
        <v>64hours</v>
      </c>
      <c r="L554" s="8">
        <v>41099.958333333336</v>
      </c>
      <c r="M554" s="10" t="s">
        <v>809</v>
      </c>
    </row>
    <row r="555" spans="1:13" x14ac:dyDescent="0.25">
      <c r="A555" s="3">
        <v>41097</v>
      </c>
      <c r="B555" s="1" t="s">
        <v>10</v>
      </c>
      <c r="C555" s="1" t="s">
        <v>6359</v>
      </c>
      <c r="D555" s="1" t="s">
        <v>6315</v>
      </c>
      <c r="E555" s="7">
        <v>0</v>
      </c>
      <c r="F555" s="7">
        <v>0</v>
      </c>
      <c r="G555" s="1" t="s">
        <v>6360</v>
      </c>
      <c r="H555" s="8" t="s">
        <v>6657</v>
      </c>
      <c r="I555" s="8" t="str">
        <f>INT(Append125[[#This Row],[Restoration Time]]-Append125[[#This Row],[Initial Time]])&amp;" days "&amp;TEXT(Append125[[#This Row],[Restoration Time]]-Append125[[#This Row],[Initial Time]],"hh:mm")</f>
        <v>3 days 00:00</v>
      </c>
      <c r="J555" s="8" t="str">
        <f>_xlfn.DAYS(Append125[[#This Row],[Restoration Time]],Append125[[#This Row],[Initial Time]])&amp;"days"</f>
        <v>3days</v>
      </c>
      <c r="K555" s="8" t="str">
        <f>INT((Append125[[#This Row],[Restoration Time]]-Append125[[#This Row],[Initial Time]])*24)&amp;"hours"</f>
        <v>72hours</v>
      </c>
      <c r="L555" s="8">
        <v>41100.166666666664</v>
      </c>
      <c r="M555" s="10" t="s">
        <v>8731</v>
      </c>
    </row>
    <row r="556" spans="1:13" x14ac:dyDescent="0.25">
      <c r="A556" s="3">
        <v>41099</v>
      </c>
      <c r="B556" s="1" t="s">
        <v>10</v>
      </c>
      <c r="C556" s="1" t="s">
        <v>5346</v>
      </c>
      <c r="D556" s="1" t="s">
        <v>6365</v>
      </c>
      <c r="E556" s="7">
        <v>9896</v>
      </c>
      <c r="F556" s="7">
        <v>0</v>
      </c>
      <c r="G556" s="1" t="s">
        <v>6366</v>
      </c>
      <c r="H556" s="8" t="s">
        <v>6658</v>
      </c>
      <c r="I556" s="8" t="str">
        <f>INT(Append125[[#This Row],[Restoration Time]]-Append125[[#This Row],[Initial Time]])&amp;" days "&amp;TEXT(Append125[[#This Row],[Restoration Time]]-Append125[[#This Row],[Initial Time]],"hh:mm")</f>
        <v>0 days 03:59</v>
      </c>
      <c r="J556" s="8" t="str">
        <f>_xlfn.DAYS(Append125[[#This Row],[Restoration Time]],Append125[[#This Row],[Initial Time]])&amp;"days"</f>
        <v>0days</v>
      </c>
      <c r="K556" s="8" t="str">
        <f>INT((Append125[[#This Row],[Restoration Time]]-Append125[[#This Row],[Initial Time]])*24)&amp;"hours"</f>
        <v>3hours</v>
      </c>
      <c r="L556" s="8">
        <v>41099.676388888889</v>
      </c>
      <c r="M556" s="10" t="s">
        <v>8731</v>
      </c>
    </row>
    <row r="557" spans="1:13" x14ac:dyDescent="0.25">
      <c r="A557" s="3">
        <v>41106</v>
      </c>
      <c r="B557" s="1" t="s">
        <v>230</v>
      </c>
      <c r="C557" s="1" t="s">
        <v>1149</v>
      </c>
      <c r="D557" s="1" t="s">
        <v>6367</v>
      </c>
      <c r="E557" s="7">
        <v>0</v>
      </c>
      <c r="F557" s="7">
        <v>0</v>
      </c>
      <c r="G557" s="1" t="s">
        <v>6368</v>
      </c>
      <c r="H557" s="8" t="s">
        <v>6659</v>
      </c>
      <c r="I557" s="8" t="str">
        <f>INT(Append125[[#This Row],[Restoration Time]]-Append125[[#This Row],[Initial Time]])&amp;" days "&amp;TEXT(Append125[[#This Row],[Restoration Time]]-Append125[[#This Row],[Initial Time]],"hh:mm")</f>
        <v>0 days 01:02</v>
      </c>
      <c r="J557" s="8" t="str">
        <f>_xlfn.DAYS(Append125[[#This Row],[Restoration Time]],Append125[[#This Row],[Initial Time]])&amp;"days"</f>
        <v>0days</v>
      </c>
      <c r="K557" s="8" t="str">
        <f>INT((Append125[[#This Row],[Restoration Time]]-Append125[[#This Row],[Initial Time]])*24)&amp;"hours"</f>
        <v>1hours</v>
      </c>
      <c r="L557" s="8">
        <v>41106.520138888889</v>
      </c>
      <c r="M557" s="10" t="s">
        <v>8731</v>
      </c>
    </row>
    <row r="558" spans="1:13" x14ac:dyDescent="0.25">
      <c r="A558" s="3">
        <v>41108</v>
      </c>
      <c r="B558" s="1" t="s">
        <v>30</v>
      </c>
      <c r="C558" s="1" t="s">
        <v>994</v>
      </c>
      <c r="D558" s="1" t="s">
        <v>5111</v>
      </c>
      <c r="E558" s="7">
        <v>0</v>
      </c>
      <c r="F558" s="7">
        <v>181000</v>
      </c>
      <c r="G558" s="1" t="s">
        <v>6372</v>
      </c>
      <c r="H558" s="8" t="s">
        <v>6660</v>
      </c>
      <c r="I558" s="8" t="str">
        <f>INT(Append125[[#This Row],[Restoration Time]]-Append125[[#This Row],[Initial Time]])&amp;" days "&amp;TEXT(Append125[[#This Row],[Restoration Time]]-Append125[[#This Row],[Initial Time]],"hh:mm")</f>
        <v>0 days 07:00</v>
      </c>
      <c r="J558" s="8" t="str">
        <f>_xlfn.DAYS(Append125[[#This Row],[Restoration Time]],Append125[[#This Row],[Initial Time]])&amp;"days"</f>
        <v>1days</v>
      </c>
      <c r="K558" s="8" t="str">
        <f>INT((Append125[[#This Row],[Restoration Time]]-Append125[[#This Row],[Initial Time]])*24)&amp;"hours"</f>
        <v>6hours</v>
      </c>
      <c r="L558" s="8">
        <v>41109.25</v>
      </c>
      <c r="M558" s="10" t="s">
        <v>809</v>
      </c>
    </row>
    <row r="559" spans="1:13" x14ac:dyDescent="0.25">
      <c r="A559" s="3">
        <v>41108</v>
      </c>
      <c r="B559" s="1" t="s">
        <v>30</v>
      </c>
      <c r="C559" s="1" t="s">
        <v>6288</v>
      </c>
      <c r="D559" s="1" t="s">
        <v>5111</v>
      </c>
      <c r="E559" s="7">
        <v>0</v>
      </c>
      <c r="F559" s="7">
        <v>67000</v>
      </c>
      <c r="G559" s="1" t="s">
        <v>6371</v>
      </c>
      <c r="H559" s="8" t="s">
        <v>6661</v>
      </c>
      <c r="I559" s="8" t="str">
        <f>INT(Append125[[#This Row],[Restoration Time]]-Append125[[#This Row],[Initial Time]])&amp;" days "&amp;TEXT(Append125[[#This Row],[Restoration Time]]-Append125[[#This Row],[Initial Time]],"hh:mm")</f>
        <v>0 days 02:45</v>
      </c>
      <c r="J559" s="8" t="str">
        <f>_xlfn.DAYS(Append125[[#This Row],[Restoration Time]],Append125[[#This Row],[Initial Time]])&amp;"days"</f>
        <v>0days</v>
      </c>
      <c r="K559" s="8" t="str">
        <f>INT((Append125[[#This Row],[Restoration Time]]-Append125[[#This Row],[Initial Time]])*24)&amp;"hours"</f>
        <v>2hours</v>
      </c>
      <c r="L559" s="8">
        <v>41108.795138888891</v>
      </c>
      <c r="M559" s="10" t="s">
        <v>809</v>
      </c>
    </row>
    <row r="560" spans="1:13" x14ac:dyDescent="0.25">
      <c r="A560" s="3">
        <v>41108</v>
      </c>
      <c r="B560" s="1" t="s">
        <v>30</v>
      </c>
      <c r="C560" s="1" t="s">
        <v>6369</v>
      </c>
      <c r="D560" s="1" t="s">
        <v>5111</v>
      </c>
      <c r="E560" s="7">
        <v>480</v>
      </c>
      <c r="F560" s="7">
        <v>103000</v>
      </c>
      <c r="G560" s="1" t="s">
        <v>6370</v>
      </c>
      <c r="H560" s="8" t="s">
        <v>6662</v>
      </c>
      <c r="I560" s="8" t="str">
        <f>INT(Append125[[#This Row],[Restoration Time]]-Append125[[#This Row],[Initial Time]])&amp;" days "&amp;TEXT(Append125[[#This Row],[Restoration Time]]-Append125[[#This Row],[Initial Time]],"hh:mm")</f>
        <v>1 days 09:42</v>
      </c>
      <c r="J560" s="8" t="str">
        <f>_xlfn.DAYS(Append125[[#This Row],[Restoration Time]],Append125[[#This Row],[Initial Time]])&amp;"days"</f>
        <v>1days</v>
      </c>
      <c r="K560" s="8" t="str">
        <f>INT((Append125[[#This Row],[Restoration Time]]-Append125[[#This Row],[Initial Time]])*24)&amp;"hours"</f>
        <v>33hours</v>
      </c>
      <c r="L560" s="8">
        <v>41109.998611111114</v>
      </c>
      <c r="M560" s="10" t="s">
        <v>809</v>
      </c>
    </row>
    <row r="561" spans="1:13" x14ac:dyDescent="0.25">
      <c r="A561" s="3">
        <v>41109</v>
      </c>
      <c r="B561" s="1" t="s">
        <v>30</v>
      </c>
      <c r="C561" s="1" t="s">
        <v>982</v>
      </c>
      <c r="D561" s="1" t="s">
        <v>378</v>
      </c>
      <c r="E561" s="7">
        <v>0</v>
      </c>
      <c r="F561" s="7">
        <v>0</v>
      </c>
      <c r="G561" s="1" t="s">
        <v>6376</v>
      </c>
      <c r="H561" s="8" t="s">
        <v>6663</v>
      </c>
      <c r="I561" s="8" t="str">
        <f>INT(Append125[[#This Row],[Restoration Time]]-Append125[[#This Row],[Initial Time]])&amp;" days "&amp;TEXT(Append125[[#This Row],[Restoration Time]]-Append125[[#This Row],[Initial Time]],"hh:mm")</f>
        <v>0 days 00:01</v>
      </c>
      <c r="J561" s="8" t="str">
        <f>_xlfn.DAYS(Append125[[#This Row],[Restoration Time]],Append125[[#This Row],[Initial Time]])&amp;"days"</f>
        <v>0days</v>
      </c>
      <c r="K561" s="8" t="str">
        <f>INT((Append125[[#This Row],[Restoration Time]]-Append125[[#This Row],[Initial Time]])*24)&amp;"hours"</f>
        <v>0hours</v>
      </c>
      <c r="L561" s="8">
        <v>41109.522916666669</v>
      </c>
      <c r="M561" s="10" t="s">
        <v>378</v>
      </c>
    </row>
    <row r="562" spans="1:13" x14ac:dyDescent="0.25">
      <c r="A562" s="3">
        <v>41109</v>
      </c>
      <c r="B562" s="1" t="s">
        <v>39</v>
      </c>
      <c r="C562" s="1" t="s">
        <v>6374</v>
      </c>
      <c r="D562" s="1" t="s">
        <v>990</v>
      </c>
      <c r="E562" s="7">
        <v>675</v>
      </c>
      <c r="F562" s="7">
        <v>0</v>
      </c>
      <c r="G562" s="1" t="s">
        <v>6375</v>
      </c>
      <c r="H562" s="8" t="s">
        <v>6664</v>
      </c>
      <c r="I562" s="8" t="str">
        <f>INT(Append125[[#This Row],[Restoration Time]]-Append125[[#This Row],[Initial Time]])&amp;" days "&amp;TEXT(Append125[[#This Row],[Restoration Time]]-Append125[[#This Row],[Initial Time]],"hh:mm")</f>
        <v>12 days 00:30</v>
      </c>
      <c r="J562" s="8" t="str">
        <f>_xlfn.DAYS(Append125[[#This Row],[Restoration Time]],Append125[[#This Row],[Initial Time]])&amp;"days"</f>
        <v>12days</v>
      </c>
      <c r="K562" s="8" t="str">
        <f>INT((Append125[[#This Row],[Restoration Time]]-Append125[[#This Row],[Initial Time]])*24)&amp;"hours"</f>
        <v>288hours</v>
      </c>
      <c r="L562" s="8">
        <v>41121.458333333336</v>
      </c>
      <c r="M562" s="10" t="s">
        <v>8731</v>
      </c>
    </row>
    <row r="563" spans="1:13" x14ac:dyDescent="0.25">
      <c r="A563" s="3">
        <v>41111</v>
      </c>
      <c r="B563" s="1" t="s">
        <v>230</v>
      </c>
      <c r="C563" s="1" t="s">
        <v>6377</v>
      </c>
      <c r="D563" s="1" t="s">
        <v>6378</v>
      </c>
      <c r="E563" s="7">
        <v>220</v>
      </c>
      <c r="F563" s="7">
        <v>70000</v>
      </c>
      <c r="G563" s="1" t="s">
        <v>6379</v>
      </c>
      <c r="H563" s="8" t="s">
        <v>6665</v>
      </c>
      <c r="I563" s="8" t="str">
        <f>INT(Append125[[#This Row],[Restoration Time]]-Append125[[#This Row],[Initial Time]])&amp;" days "&amp;TEXT(Append125[[#This Row],[Restoration Time]]-Append125[[#This Row],[Initial Time]],"hh:mm")</f>
        <v>0 days 03:01</v>
      </c>
      <c r="J563" s="8" t="str">
        <f>_xlfn.DAYS(Append125[[#This Row],[Restoration Time]],Append125[[#This Row],[Initial Time]])&amp;"days"</f>
        <v>0days</v>
      </c>
      <c r="K563" s="8" t="str">
        <f>INT((Append125[[#This Row],[Restoration Time]]-Append125[[#This Row],[Initial Time]])*24)&amp;"hours"</f>
        <v>3hours</v>
      </c>
      <c r="L563" s="8">
        <v>41111.222222222219</v>
      </c>
      <c r="M563" s="10" t="s">
        <v>809</v>
      </c>
    </row>
    <row r="564" spans="1:13" x14ac:dyDescent="0.25">
      <c r="A564" s="3">
        <v>41114</v>
      </c>
      <c r="B564" s="1" t="s">
        <v>30</v>
      </c>
      <c r="C564" s="1" t="s">
        <v>994</v>
      </c>
      <c r="D564" s="1" t="s">
        <v>5111</v>
      </c>
      <c r="E564" s="7">
        <v>0</v>
      </c>
      <c r="F564" s="7">
        <v>330000</v>
      </c>
      <c r="G564" s="1" t="s">
        <v>6382</v>
      </c>
      <c r="H564" s="8" t="s">
        <v>6666</v>
      </c>
      <c r="I564" s="8" t="str">
        <f>INT(Append125[[#This Row],[Restoration Time]]-Append125[[#This Row],[Initial Time]])&amp;" days "&amp;TEXT(Append125[[#This Row],[Restoration Time]]-Append125[[#This Row],[Initial Time]],"hh:mm")</f>
        <v>0 days 14:30</v>
      </c>
      <c r="J564" s="8" t="str">
        <f>_xlfn.DAYS(Append125[[#This Row],[Restoration Time]],Append125[[#This Row],[Initial Time]])&amp;"days"</f>
        <v>0days</v>
      </c>
      <c r="K564" s="8" t="str">
        <f>INT((Append125[[#This Row],[Restoration Time]]-Append125[[#This Row],[Initial Time]])*24)&amp;"hours"</f>
        <v>14hours</v>
      </c>
      <c r="L564" s="8">
        <v>41114.916666666664</v>
      </c>
      <c r="M564" s="10" t="s">
        <v>809</v>
      </c>
    </row>
    <row r="565" spans="1:13" x14ac:dyDescent="0.25">
      <c r="A565" s="3">
        <v>41114</v>
      </c>
      <c r="B565" s="1" t="s">
        <v>30</v>
      </c>
      <c r="C565" s="1" t="s">
        <v>6380</v>
      </c>
      <c r="D565" s="1" t="s">
        <v>5111</v>
      </c>
      <c r="E565" s="7">
        <v>0</v>
      </c>
      <c r="F565" s="7">
        <v>82621</v>
      </c>
      <c r="G565" s="1" t="s">
        <v>6381</v>
      </c>
      <c r="H565" s="8" t="s">
        <v>6667</v>
      </c>
      <c r="I565" s="8" t="str">
        <f>INT(Append125[[#This Row],[Restoration Time]]-Append125[[#This Row],[Initial Time]])&amp;" days "&amp;TEXT(Append125[[#This Row],[Restoration Time]]-Append125[[#This Row],[Initial Time]],"hh:mm")</f>
        <v>0 days 09:29</v>
      </c>
      <c r="J565" s="8" t="str">
        <f>_xlfn.DAYS(Append125[[#This Row],[Restoration Time]],Append125[[#This Row],[Initial Time]])&amp;"days"</f>
        <v>0days</v>
      </c>
      <c r="K565" s="8" t="str">
        <f>INT((Append125[[#This Row],[Restoration Time]]-Append125[[#This Row],[Initial Time]])*24)&amp;"hours"</f>
        <v>9hours</v>
      </c>
      <c r="L565" s="8">
        <v>41114.6875</v>
      </c>
      <c r="M565" s="10" t="s">
        <v>809</v>
      </c>
    </row>
    <row r="566" spans="1:13" x14ac:dyDescent="0.25">
      <c r="A566" s="3">
        <v>41116</v>
      </c>
      <c r="B566" s="1" t="s">
        <v>30</v>
      </c>
      <c r="C566" s="1" t="s">
        <v>6288</v>
      </c>
      <c r="D566" s="1" t="s">
        <v>5111</v>
      </c>
      <c r="E566" s="7">
        <v>0</v>
      </c>
      <c r="F566" s="7">
        <v>57054</v>
      </c>
      <c r="G566" s="1" t="s">
        <v>6386</v>
      </c>
      <c r="H566" s="8" t="s">
        <v>6668</v>
      </c>
      <c r="I566" s="8" t="str">
        <f>INT(Append125[[#This Row],[Restoration Time]]-Append125[[#This Row],[Initial Time]])&amp;" days "&amp;TEXT(Append125[[#This Row],[Restoration Time]]-Append125[[#This Row],[Initial Time]],"hh:mm")</f>
        <v>0 days 22:52</v>
      </c>
      <c r="J566" s="8" t="str">
        <f>_xlfn.DAYS(Append125[[#This Row],[Restoration Time]],Append125[[#This Row],[Initial Time]])&amp;"days"</f>
        <v>1days</v>
      </c>
      <c r="K566" s="8" t="str">
        <f>INT((Append125[[#This Row],[Restoration Time]]-Append125[[#This Row],[Initial Time]])*24)&amp;"hours"</f>
        <v>22hours</v>
      </c>
      <c r="L566" s="8">
        <v>41117.723611111112</v>
      </c>
      <c r="M566" s="10" t="s">
        <v>809</v>
      </c>
    </row>
    <row r="567" spans="1:13" x14ac:dyDescent="0.25">
      <c r="A567" s="3">
        <v>41116</v>
      </c>
      <c r="B567" s="1" t="s">
        <v>30</v>
      </c>
      <c r="C567" s="1" t="s">
        <v>6384</v>
      </c>
      <c r="D567" s="1" t="s">
        <v>5111</v>
      </c>
      <c r="E567" s="7">
        <v>0</v>
      </c>
      <c r="F567" s="7">
        <v>65000</v>
      </c>
      <c r="G567" s="1" t="s">
        <v>6385</v>
      </c>
      <c r="H567" s="8" t="s">
        <v>6669</v>
      </c>
      <c r="I567" s="8" t="str">
        <f>INT(Append125[[#This Row],[Restoration Time]]-Append125[[#This Row],[Initial Time]])&amp;" days "&amp;TEXT(Append125[[#This Row],[Restoration Time]]-Append125[[#This Row],[Initial Time]],"hh:mm")</f>
        <v>2 days 05:09</v>
      </c>
      <c r="J567" s="8" t="str">
        <f>_xlfn.DAYS(Append125[[#This Row],[Restoration Time]],Append125[[#This Row],[Initial Time]])&amp;"days"</f>
        <v>2days</v>
      </c>
      <c r="K567" s="8" t="str">
        <f>INT((Append125[[#This Row],[Restoration Time]]-Append125[[#This Row],[Initial Time]])*24)&amp;"hours"</f>
        <v>53hours</v>
      </c>
      <c r="L567" s="8">
        <v>41118.979166666664</v>
      </c>
      <c r="M567" s="10" t="s">
        <v>809</v>
      </c>
    </row>
    <row r="568" spans="1:13" x14ac:dyDescent="0.25">
      <c r="A568" s="3">
        <v>41116</v>
      </c>
      <c r="B568" s="1" t="s">
        <v>30</v>
      </c>
      <c r="C568" s="1" t="s">
        <v>6173</v>
      </c>
      <c r="D568" s="1" t="s">
        <v>5111</v>
      </c>
      <c r="E568" s="7">
        <v>0</v>
      </c>
      <c r="F568" s="7">
        <v>65112</v>
      </c>
      <c r="G568" s="1" t="s">
        <v>6383</v>
      </c>
      <c r="H568" s="8" t="s">
        <v>6670</v>
      </c>
      <c r="I568" s="8" t="str">
        <f>INT(Append125[[#This Row],[Restoration Time]]-Append125[[#This Row],[Initial Time]])&amp;" days "&amp;TEXT(Append125[[#This Row],[Restoration Time]]-Append125[[#This Row],[Initial Time]],"hh:mm")</f>
        <v>1 days 00:00</v>
      </c>
      <c r="J568" s="8" t="str">
        <f>_xlfn.DAYS(Append125[[#This Row],[Restoration Time]],Append125[[#This Row],[Initial Time]])&amp;"days"</f>
        <v>1days</v>
      </c>
      <c r="K568" s="8" t="str">
        <f>INT((Append125[[#This Row],[Restoration Time]]-Append125[[#This Row],[Initial Time]])*24)&amp;"hours"</f>
        <v>24hours</v>
      </c>
      <c r="L568" s="8">
        <v>41117.759722222225</v>
      </c>
      <c r="M568" s="10" t="s">
        <v>809</v>
      </c>
    </row>
    <row r="569" spans="1:13" x14ac:dyDescent="0.25">
      <c r="A569" s="3">
        <v>41117</v>
      </c>
      <c r="B569" s="1" t="s">
        <v>30</v>
      </c>
      <c r="C569" s="1" t="s">
        <v>5763</v>
      </c>
      <c r="D569" s="1" t="s">
        <v>5111</v>
      </c>
      <c r="E569" s="7">
        <v>0</v>
      </c>
      <c r="F569" s="7">
        <v>52702</v>
      </c>
      <c r="G569" s="1" t="s">
        <v>6387</v>
      </c>
      <c r="H569" s="8" t="s">
        <v>6671</v>
      </c>
      <c r="I569" s="8" t="str">
        <f>INT(Append125[[#This Row],[Restoration Time]]-Append125[[#This Row],[Initial Time]])&amp;" days "&amp;TEXT(Append125[[#This Row],[Restoration Time]]-Append125[[#This Row],[Initial Time]],"hh:mm")</f>
        <v>1 days 00:00</v>
      </c>
      <c r="J569" s="8" t="str">
        <f>_xlfn.DAYS(Append125[[#This Row],[Restoration Time]],Append125[[#This Row],[Initial Time]])&amp;"days"</f>
        <v>1days</v>
      </c>
      <c r="K569" s="8" t="str">
        <f>INT((Append125[[#This Row],[Restoration Time]]-Append125[[#This Row],[Initial Time]])*24)&amp;"hours"</f>
        <v>24hours</v>
      </c>
      <c r="L569" s="8">
        <v>41118.72152777778</v>
      </c>
      <c r="M569" s="10" t="s">
        <v>809</v>
      </c>
    </row>
    <row r="570" spans="1:13" x14ac:dyDescent="0.25">
      <c r="A570" s="3">
        <v>41122</v>
      </c>
      <c r="B570" s="1" t="s">
        <v>230</v>
      </c>
      <c r="C570" s="1" t="s">
        <v>6388</v>
      </c>
      <c r="D570" s="1" t="s">
        <v>5255</v>
      </c>
      <c r="E570" s="7">
        <v>0</v>
      </c>
      <c r="F570" s="7">
        <v>0</v>
      </c>
      <c r="G570" s="1" t="s">
        <v>6389</v>
      </c>
      <c r="H570" s="8" t="s">
        <v>6672</v>
      </c>
      <c r="I570" s="8" t="str">
        <f>INT(Append125[[#This Row],[Restoration Time]]-Append125[[#This Row],[Initial Time]])&amp;" days "&amp;TEXT(Append125[[#This Row],[Restoration Time]]-Append125[[#This Row],[Initial Time]],"hh:mm")</f>
        <v>0 days 00:00</v>
      </c>
      <c r="J570" s="8" t="str">
        <f>_xlfn.DAYS(Append125[[#This Row],[Restoration Time]],Append125[[#This Row],[Initial Time]])&amp;"days"</f>
        <v>0days</v>
      </c>
      <c r="K570" s="8" t="str">
        <f>INT((Append125[[#This Row],[Restoration Time]]-Append125[[#This Row],[Initial Time]])*24)&amp;"hours"</f>
        <v>0hours</v>
      </c>
      <c r="L570" s="8">
        <v>41122.5</v>
      </c>
      <c r="M570" s="10" t="s">
        <v>8731</v>
      </c>
    </row>
    <row r="571" spans="1:13" x14ac:dyDescent="0.25">
      <c r="A571" s="3">
        <v>41125</v>
      </c>
      <c r="B571" s="1" t="s">
        <v>30</v>
      </c>
      <c r="C571" s="1" t="s">
        <v>6339</v>
      </c>
      <c r="D571" s="1" t="s">
        <v>5111</v>
      </c>
      <c r="E571" s="7">
        <v>0</v>
      </c>
      <c r="F571" s="7">
        <v>325000</v>
      </c>
      <c r="G571" s="1" t="s">
        <v>6393</v>
      </c>
      <c r="H571" s="8" t="s">
        <v>6673</v>
      </c>
      <c r="I571" s="8" t="str">
        <f>INT(Append125[[#This Row],[Restoration Time]]-Append125[[#This Row],[Initial Time]])&amp;" days "&amp;TEXT(Append125[[#This Row],[Restoration Time]]-Append125[[#This Row],[Initial Time]],"hh:mm")</f>
        <v>0 days 18:40</v>
      </c>
      <c r="J571" s="8" t="str">
        <f>_xlfn.DAYS(Append125[[#This Row],[Restoration Time]],Append125[[#This Row],[Initial Time]])&amp;"days"</f>
        <v>1days</v>
      </c>
      <c r="K571" s="8" t="str">
        <f>INT((Append125[[#This Row],[Restoration Time]]-Append125[[#This Row],[Initial Time]])*24)&amp;"hours"</f>
        <v>18hours</v>
      </c>
      <c r="L571" s="8">
        <v>41126.506944444445</v>
      </c>
      <c r="M571" s="10" t="s">
        <v>809</v>
      </c>
    </row>
    <row r="572" spans="1:13" x14ac:dyDescent="0.25">
      <c r="A572" s="3">
        <v>41125</v>
      </c>
      <c r="B572" s="1" t="s">
        <v>30</v>
      </c>
      <c r="C572" s="1" t="s">
        <v>6380</v>
      </c>
      <c r="D572" s="1" t="s">
        <v>5111</v>
      </c>
      <c r="E572" s="7">
        <v>0</v>
      </c>
      <c r="F572" s="7">
        <v>61413</v>
      </c>
      <c r="G572" s="1" t="s">
        <v>6392</v>
      </c>
      <c r="H572" s="8" t="s">
        <v>6674</v>
      </c>
      <c r="I572" s="8" t="str">
        <f>INT(Append125[[#This Row],[Restoration Time]]-Append125[[#This Row],[Initial Time]])&amp;" days "&amp;TEXT(Append125[[#This Row],[Restoration Time]]-Append125[[#This Row],[Initial Time]],"hh:mm")</f>
        <v>0 days 03:20</v>
      </c>
      <c r="J572" s="8" t="str">
        <f>_xlfn.DAYS(Append125[[#This Row],[Restoration Time]],Append125[[#This Row],[Initial Time]])&amp;"days"</f>
        <v>0days</v>
      </c>
      <c r="K572" s="8" t="str">
        <f>INT((Append125[[#This Row],[Restoration Time]]-Append125[[#This Row],[Initial Time]])*24)&amp;"hours"</f>
        <v>3hours</v>
      </c>
      <c r="L572" s="8">
        <v>41125.305555555555</v>
      </c>
      <c r="M572" s="10" t="s">
        <v>809</v>
      </c>
    </row>
    <row r="573" spans="1:13" x14ac:dyDescent="0.25">
      <c r="A573" s="3">
        <v>41125</v>
      </c>
      <c r="B573" s="1" t="s">
        <v>10</v>
      </c>
      <c r="C573" s="1" t="s">
        <v>6390</v>
      </c>
      <c r="D573" s="1" t="s">
        <v>972</v>
      </c>
      <c r="E573" s="7">
        <v>5</v>
      </c>
      <c r="F573" s="7">
        <v>127</v>
      </c>
      <c r="G573" s="1" t="s">
        <v>6391</v>
      </c>
      <c r="H573" s="8" t="s">
        <v>6675</v>
      </c>
      <c r="I573" s="8" t="str">
        <f>INT(Append125[[#This Row],[Restoration Time]]-Append125[[#This Row],[Initial Time]])&amp;" days "&amp;TEXT(Append125[[#This Row],[Restoration Time]]-Append125[[#This Row],[Initial Time]],"hh:mm")</f>
        <v>0 days 00:26</v>
      </c>
      <c r="J573" s="8" t="str">
        <f>_xlfn.DAYS(Append125[[#This Row],[Restoration Time]],Append125[[#This Row],[Initial Time]])&amp;"days"</f>
        <v>0days</v>
      </c>
      <c r="K573" s="8" t="str">
        <f>INT((Append125[[#This Row],[Restoration Time]]-Append125[[#This Row],[Initial Time]])*24)&amp;"hours"</f>
        <v>0hours</v>
      </c>
      <c r="L573" s="8">
        <v>41125.181250000001</v>
      </c>
      <c r="M573" s="10" t="s">
        <v>8731</v>
      </c>
    </row>
    <row r="574" spans="1:13" x14ac:dyDescent="0.25">
      <c r="A574" s="3">
        <v>41132</v>
      </c>
      <c r="B574" s="1" t="s">
        <v>10</v>
      </c>
      <c r="C574" s="1" t="s">
        <v>1113</v>
      </c>
      <c r="D574" s="1" t="s">
        <v>768</v>
      </c>
      <c r="E574" s="7">
        <v>0</v>
      </c>
      <c r="F574" s="7">
        <v>0</v>
      </c>
      <c r="G574" s="1" t="s">
        <v>6394</v>
      </c>
      <c r="H574" s="8" t="s">
        <v>6676</v>
      </c>
      <c r="I574" s="8" t="str">
        <f>INT(Append125[[#This Row],[Restoration Time]]-Append125[[#This Row],[Initial Time]])&amp;" days "&amp;TEXT(Append125[[#This Row],[Restoration Time]]-Append125[[#This Row],[Initial Time]],"hh:mm")</f>
        <v>0 days 04:15</v>
      </c>
      <c r="J574" s="8" t="str">
        <f>_xlfn.DAYS(Append125[[#This Row],[Restoration Time]],Append125[[#This Row],[Initial Time]])&amp;"days"</f>
        <v>0days</v>
      </c>
      <c r="K574" s="8" t="str">
        <f>INT((Append125[[#This Row],[Restoration Time]]-Append125[[#This Row],[Initial Time]])*24)&amp;"hours"</f>
        <v>4hours</v>
      </c>
      <c r="L574" s="8">
        <v>41132.708333333336</v>
      </c>
      <c r="M574" s="10" t="s">
        <v>378</v>
      </c>
    </row>
    <row r="575" spans="1:13" x14ac:dyDescent="0.25">
      <c r="A575" s="3">
        <v>41134</v>
      </c>
      <c r="B575" s="1" t="s">
        <v>10</v>
      </c>
      <c r="C575" s="1" t="s">
        <v>6396</v>
      </c>
      <c r="D575" s="1" t="s">
        <v>6397</v>
      </c>
      <c r="E575" s="7">
        <v>655</v>
      </c>
      <c r="F575" s="7">
        <v>0</v>
      </c>
      <c r="G575" s="1" t="s">
        <v>6398</v>
      </c>
      <c r="H575" s="8" t="s">
        <v>6677</v>
      </c>
      <c r="I575" s="8" t="str">
        <f>INT(Append125[[#This Row],[Restoration Time]]-Append125[[#This Row],[Initial Time]])&amp;" days "&amp;TEXT(Append125[[#This Row],[Restoration Time]]-Append125[[#This Row],[Initial Time]],"hh:mm")</f>
        <v>0 days 03:52</v>
      </c>
      <c r="J575" s="8" t="str">
        <f>_xlfn.DAYS(Append125[[#This Row],[Restoration Time]],Append125[[#This Row],[Initial Time]])&amp;"days"</f>
        <v>0days</v>
      </c>
      <c r="K575" s="8" t="str">
        <f>INT((Append125[[#This Row],[Restoration Time]]-Append125[[#This Row],[Initial Time]])*24)&amp;"hours"</f>
        <v>3hours</v>
      </c>
      <c r="L575" s="8">
        <v>41134.822222222225</v>
      </c>
      <c r="M575" s="10" t="s">
        <v>809</v>
      </c>
    </row>
    <row r="576" spans="1:13" x14ac:dyDescent="0.25">
      <c r="A576" s="3">
        <v>41134</v>
      </c>
      <c r="B576" s="1" t="s">
        <v>25</v>
      </c>
      <c r="C576" s="1" t="s">
        <v>5886</v>
      </c>
      <c r="D576" s="1" t="s">
        <v>378</v>
      </c>
      <c r="E576" s="7">
        <v>0</v>
      </c>
      <c r="F576" s="7">
        <v>0</v>
      </c>
      <c r="G576" s="1" t="s">
        <v>6395</v>
      </c>
      <c r="H576" s="8" t="s">
        <v>6678</v>
      </c>
      <c r="I576" s="8" t="str">
        <f>INT(Append125[[#This Row],[Restoration Time]]-Append125[[#This Row],[Initial Time]])&amp;" days "&amp;TEXT(Append125[[#This Row],[Restoration Time]]-Append125[[#This Row],[Initial Time]],"hh:mm")</f>
        <v>0 days 00:00</v>
      </c>
      <c r="J576" s="8" t="str">
        <f>_xlfn.DAYS(Append125[[#This Row],[Restoration Time]],Append125[[#This Row],[Initial Time]])&amp;"days"</f>
        <v>0days</v>
      </c>
      <c r="K576" s="8" t="str">
        <f>INT((Append125[[#This Row],[Restoration Time]]-Append125[[#This Row],[Initial Time]])*24)&amp;"hours"</f>
        <v>0hours</v>
      </c>
      <c r="L576" s="8">
        <v>41134.552083333336</v>
      </c>
      <c r="M576" s="10" t="s">
        <v>378</v>
      </c>
    </row>
    <row r="577" spans="1:13" x14ac:dyDescent="0.25">
      <c r="A577" s="3">
        <v>41137</v>
      </c>
      <c r="B577" s="1" t="s">
        <v>30</v>
      </c>
      <c r="C577" s="1" t="s">
        <v>6380</v>
      </c>
      <c r="D577" s="1" t="s">
        <v>378</v>
      </c>
      <c r="E577" s="7">
        <v>0</v>
      </c>
      <c r="F577" s="7">
        <v>0</v>
      </c>
      <c r="G577" s="1" t="s">
        <v>6399</v>
      </c>
      <c r="H577" s="8" t="s">
        <v>6679</v>
      </c>
      <c r="I577" s="8" t="str">
        <f>INT(Append125[[#This Row],[Restoration Time]]-Append125[[#This Row],[Initial Time]])&amp;" days "&amp;TEXT(Append125[[#This Row],[Restoration Time]]-Append125[[#This Row],[Initial Time]],"hh:mm")</f>
        <v>0 days 00:00</v>
      </c>
      <c r="J577" s="8" t="str">
        <f>_xlfn.DAYS(Append125[[#This Row],[Restoration Time]],Append125[[#This Row],[Initial Time]])&amp;"days"</f>
        <v>0days</v>
      </c>
      <c r="K577" s="8" t="str">
        <f>INT((Append125[[#This Row],[Restoration Time]]-Append125[[#This Row],[Initial Time]])*24)&amp;"hours"</f>
        <v>0hours</v>
      </c>
      <c r="L577" s="8">
        <v>41137.550694444442</v>
      </c>
      <c r="M577" s="10" t="s">
        <v>378</v>
      </c>
    </row>
    <row r="578" spans="1:13" x14ac:dyDescent="0.25">
      <c r="A578" s="3">
        <v>41140</v>
      </c>
      <c r="B578" s="1" t="s">
        <v>10</v>
      </c>
      <c r="C578" s="1" t="s">
        <v>335</v>
      </c>
      <c r="D578" s="1" t="s">
        <v>768</v>
      </c>
      <c r="E578" s="7">
        <v>12</v>
      </c>
      <c r="F578" s="7">
        <v>3314</v>
      </c>
      <c r="G578" s="1" t="s">
        <v>6400</v>
      </c>
      <c r="H578" s="8" t="s">
        <v>6680</v>
      </c>
      <c r="I578" s="8" t="str">
        <f>INT(Append125[[#This Row],[Restoration Time]]-Append125[[#This Row],[Initial Time]])&amp;" days "&amp;TEXT(Append125[[#This Row],[Restoration Time]]-Append125[[#This Row],[Initial Time]],"hh:mm")</f>
        <v>0 days 03:26</v>
      </c>
      <c r="J578" s="8" t="str">
        <f>_xlfn.DAYS(Append125[[#This Row],[Restoration Time]],Append125[[#This Row],[Initial Time]])&amp;"days"</f>
        <v>0days</v>
      </c>
      <c r="K578" s="8" t="str">
        <f>INT((Append125[[#This Row],[Restoration Time]]-Append125[[#This Row],[Initial Time]])*24)&amp;"hours"</f>
        <v>3hours</v>
      </c>
      <c r="L578" s="8">
        <v>41140.505555555559</v>
      </c>
      <c r="M578" s="10" t="s">
        <v>378</v>
      </c>
    </row>
    <row r="579" spans="1:13" x14ac:dyDescent="0.25">
      <c r="A579" s="3">
        <v>41147</v>
      </c>
      <c r="B579" s="1" t="s">
        <v>344</v>
      </c>
      <c r="C579" s="1" t="s">
        <v>410</v>
      </c>
      <c r="D579" s="1" t="s">
        <v>6401</v>
      </c>
      <c r="E579" s="7">
        <v>0</v>
      </c>
      <c r="F579" s="7">
        <v>440000</v>
      </c>
      <c r="G579" s="1" t="s">
        <v>6402</v>
      </c>
      <c r="H579" s="8" t="s">
        <v>6681</v>
      </c>
      <c r="I579" s="8" t="str">
        <f>INT(Append125[[#This Row],[Restoration Time]]-Append125[[#This Row],[Initial Time]])&amp;" days "&amp;TEXT(Append125[[#This Row],[Restoration Time]]-Append125[[#This Row],[Initial Time]],"hh:mm")</f>
        <v>0 days 04:00</v>
      </c>
      <c r="J579" s="8" t="str">
        <f>_xlfn.DAYS(Append125[[#This Row],[Restoration Time]],Append125[[#This Row],[Initial Time]])&amp;"days"</f>
        <v>1days</v>
      </c>
      <c r="K579" s="8" t="str">
        <f>INT((Append125[[#This Row],[Restoration Time]]-Append125[[#This Row],[Initial Time]])*24)&amp;"hours"</f>
        <v>3hours</v>
      </c>
      <c r="L579" s="8">
        <v>41148.086111111108</v>
      </c>
      <c r="M579" s="10" t="s">
        <v>809</v>
      </c>
    </row>
    <row r="580" spans="1:13" x14ac:dyDescent="0.25">
      <c r="A580" s="3">
        <v>41149</v>
      </c>
      <c r="B580" s="1" t="s">
        <v>25</v>
      </c>
      <c r="C580" s="1" t="s">
        <v>4737</v>
      </c>
      <c r="D580" s="1" t="s">
        <v>6403</v>
      </c>
      <c r="E580" s="7">
        <v>0</v>
      </c>
      <c r="F580" s="7">
        <v>770000</v>
      </c>
      <c r="G580" s="1" t="s">
        <v>6404</v>
      </c>
      <c r="H580" s="8" t="s">
        <v>6682</v>
      </c>
      <c r="I580" s="8" t="str">
        <f>INT(Append125[[#This Row],[Restoration Time]]-Append125[[#This Row],[Initial Time]])&amp;" days "&amp;TEXT(Append125[[#This Row],[Restoration Time]]-Append125[[#This Row],[Initial Time]],"hh:mm")</f>
        <v>7 days 02:00</v>
      </c>
      <c r="J580" s="8" t="str">
        <f>_xlfn.DAYS(Append125[[#This Row],[Restoration Time]],Append125[[#This Row],[Initial Time]])&amp;"days"</f>
        <v>7days</v>
      </c>
      <c r="K580" s="8" t="str">
        <f>INT((Append125[[#This Row],[Restoration Time]]-Append125[[#This Row],[Initial Time]])*24)&amp;"hours"</f>
        <v>170hours</v>
      </c>
      <c r="L580" s="8">
        <v>41156.333333333336</v>
      </c>
      <c r="M580" s="10" t="s">
        <v>809</v>
      </c>
    </row>
    <row r="581" spans="1:13" x14ac:dyDescent="0.25">
      <c r="A581" s="3">
        <v>41150</v>
      </c>
      <c r="B581" s="1" t="s">
        <v>230</v>
      </c>
      <c r="C581" s="1" t="s">
        <v>1121</v>
      </c>
      <c r="D581" s="1" t="s">
        <v>6403</v>
      </c>
      <c r="E581" s="7">
        <v>0</v>
      </c>
      <c r="F581" s="7">
        <v>95000</v>
      </c>
      <c r="G581" s="1" t="s">
        <v>6407</v>
      </c>
      <c r="H581" s="8" t="s">
        <v>6683</v>
      </c>
      <c r="I581" s="8" t="str">
        <f>INT(Append125[[#This Row],[Restoration Time]]-Append125[[#This Row],[Initial Time]])&amp;" days "&amp;TEXT(Append125[[#This Row],[Restoration Time]]-Append125[[#This Row],[Initial Time]],"hh:mm")</f>
        <v>2 days 03:07</v>
      </c>
      <c r="J581" s="8" t="str">
        <f>_xlfn.DAYS(Append125[[#This Row],[Restoration Time]],Append125[[#This Row],[Initial Time]])&amp;"days"</f>
        <v>2days</v>
      </c>
      <c r="K581" s="8" t="str">
        <f>INT((Append125[[#This Row],[Restoration Time]]-Append125[[#This Row],[Initial Time]])*24)&amp;"hours"</f>
        <v>51hours</v>
      </c>
      <c r="L581" s="8">
        <v>41152.538194444445</v>
      </c>
      <c r="M581" s="10" t="s">
        <v>809</v>
      </c>
    </row>
    <row r="582" spans="1:13" x14ac:dyDescent="0.25">
      <c r="A582" s="3">
        <v>41150</v>
      </c>
      <c r="B582" s="1" t="s">
        <v>25</v>
      </c>
      <c r="C582" s="1" t="s">
        <v>1121</v>
      </c>
      <c r="D582" s="1" t="s">
        <v>6403</v>
      </c>
      <c r="E582" s="7">
        <v>300</v>
      </c>
      <c r="F582" s="7">
        <v>50000</v>
      </c>
      <c r="G582" s="1" t="s">
        <v>6406</v>
      </c>
      <c r="H582" s="8" t="s">
        <v>6684</v>
      </c>
      <c r="I582" s="8" t="str">
        <f>INT(Append125[[#This Row],[Restoration Time]]-Append125[[#This Row],[Initial Time]])&amp;" days "&amp;TEXT(Append125[[#This Row],[Restoration Time]]-Append125[[#This Row],[Initial Time]],"hh:mm")</f>
        <v>2 days 03:00</v>
      </c>
      <c r="J582" s="8" t="str">
        <f>_xlfn.DAYS(Append125[[#This Row],[Restoration Time]],Append125[[#This Row],[Initial Time]])&amp;"days"</f>
        <v>2days</v>
      </c>
      <c r="K582" s="8" t="str">
        <f>INT((Append125[[#This Row],[Restoration Time]]-Append125[[#This Row],[Initial Time]])*24)&amp;"hours"</f>
        <v>51hours</v>
      </c>
      <c r="L582" s="8">
        <v>41152.5</v>
      </c>
      <c r="M582" s="10" t="s">
        <v>809</v>
      </c>
    </row>
    <row r="583" spans="1:13" x14ac:dyDescent="0.25">
      <c r="A583" s="3">
        <v>41150</v>
      </c>
      <c r="B583" s="1" t="s">
        <v>25</v>
      </c>
      <c r="C583" s="1" t="s">
        <v>1121</v>
      </c>
      <c r="D583" s="1" t="s">
        <v>6403</v>
      </c>
      <c r="E583" s="7">
        <v>150</v>
      </c>
      <c r="F583" s="7">
        <v>68018</v>
      </c>
      <c r="G583" s="1" t="s">
        <v>6405</v>
      </c>
      <c r="H583" s="8" t="s">
        <v>6685</v>
      </c>
      <c r="I583" s="8" t="str">
        <f>INT(Append125[[#This Row],[Restoration Time]]-Append125[[#This Row],[Initial Time]])&amp;" days "&amp;TEXT(Append125[[#This Row],[Restoration Time]]-Append125[[#This Row],[Initial Time]],"hh:mm")</f>
        <v>1 days 07:07</v>
      </c>
      <c r="J583" s="8" t="str">
        <f>_xlfn.DAYS(Append125[[#This Row],[Restoration Time]],Append125[[#This Row],[Initial Time]])&amp;"days"</f>
        <v>1days</v>
      </c>
      <c r="K583" s="8" t="str">
        <f>INT((Append125[[#This Row],[Restoration Time]]-Append125[[#This Row],[Initial Time]])*24)&amp;"hours"</f>
        <v>31hours</v>
      </c>
      <c r="L583" s="8">
        <v>41151.583333333336</v>
      </c>
      <c r="M583" s="10" t="s">
        <v>809</v>
      </c>
    </row>
    <row r="584" spans="1:13" x14ac:dyDescent="0.25">
      <c r="A584" s="3">
        <v>41157</v>
      </c>
      <c r="B584" s="1" t="s">
        <v>10</v>
      </c>
      <c r="C584" s="1" t="s">
        <v>5346</v>
      </c>
      <c r="D584" s="1" t="s">
        <v>972</v>
      </c>
      <c r="E584" s="7">
        <v>0</v>
      </c>
      <c r="F584" s="7">
        <v>0</v>
      </c>
      <c r="G584" s="1" t="s">
        <v>6408</v>
      </c>
      <c r="H584" s="8" t="s">
        <v>6686</v>
      </c>
      <c r="I584" s="8" t="str">
        <f>INT(Append125[[#This Row],[Restoration Time]]-Append125[[#This Row],[Initial Time]])&amp;" days "&amp;TEXT(Append125[[#This Row],[Restoration Time]]-Append125[[#This Row],[Initial Time]],"hh:mm")</f>
        <v>0 days 00:31</v>
      </c>
      <c r="J584" s="8" t="str">
        <f>_xlfn.DAYS(Append125[[#This Row],[Restoration Time]],Append125[[#This Row],[Initial Time]])&amp;"days"</f>
        <v>0days</v>
      </c>
      <c r="K584" s="8" t="str">
        <f>INT((Append125[[#This Row],[Restoration Time]]-Append125[[#This Row],[Initial Time]])*24)&amp;"hours"</f>
        <v>0hours</v>
      </c>
      <c r="L584" s="8">
        <v>41157.477083333331</v>
      </c>
      <c r="M584" s="10" t="s">
        <v>8731</v>
      </c>
    </row>
    <row r="585" spans="1:13" x14ac:dyDescent="0.25">
      <c r="A585" s="3">
        <v>41158</v>
      </c>
      <c r="B585" s="1" t="s">
        <v>10</v>
      </c>
      <c r="C585" s="1" t="s">
        <v>6409</v>
      </c>
      <c r="D585" s="1" t="s">
        <v>6315</v>
      </c>
      <c r="E585" s="7">
        <v>0</v>
      </c>
      <c r="F585" s="7">
        <v>0</v>
      </c>
      <c r="G585" s="1" t="s">
        <v>5567</v>
      </c>
      <c r="H585" s="8" t="s">
        <v>6687</v>
      </c>
      <c r="I585" s="8" t="e">
        <f>INT(Append125[[#This Row],[Restoration Time]]-Append125[[#This Row],[Initial Time]])&amp;" days "&amp;TEXT(Append125[[#This Row],[Restoration Time]]-Append125[[#This Row],[Initial Time]],"hh:mm")</f>
        <v>#VALUE!</v>
      </c>
      <c r="J585" s="8" t="e">
        <f>_xlfn.DAYS(Append125[[#This Row],[Restoration Time]],Append125[[#This Row],[Initial Time]])&amp;"days"</f>
        <v>#VALUE!</v>
      </c>
      <c r="K585" s="8" t="e">
        <f>INT((Append125[[#This Row],[Restoration Time]]-Append125[[#This Row],[Initial Time]])*24)&amp;"hours"</f>
        <v>#VALUE!</v>
      </c>
      <c r="L585" s="8" t="e">
        <v>#VALUE!</v>
      </c>
      <c r="M585" s="10" t="s">
        <v>8731</v>
      </c>
    </row>
    <row r="586" spans="1:13" x14ac:dyDescent="0.25">
      <c r="A586" s="3">
        <v>41159</v>
      </c>
      <c r="B586" s="1" t="s">
        <v>25</v>
      </c>
      <c r="C586" s="1" t="s">
        <v>1159</v>
      </c>
      <c r="D586" s="1" t="s">
        <v>5111</v>
      </c>
      <c r="E586" s="7">
        <v>0</v>
      </c>
      <c r="F586" s="7">
        <v>64951</v>
      </c>
      <c r="G586" s="1" t="s">
        <v>6411</v>
      </c>
      <c r="H586" s="8" t="s">
        <v>6688</v>
      </c>
      <c r="I586" s="8" t="str">
        <f>INT(Append125[[#This Row],[Restoration Time]]-Append125[[#This Row],[Initial Time]])&amp;" days "&amp;TEXT(Append125[[#This Row],[Restoration Time]]-Append125[[#This Row],[Initial Time]],"hh:mm")</f>
        <v>0 days 03:30</v>
      </c>
      <c r="J586" s="8" t="str">
        <f>_xlfn.DAYS(Append125[[#This Row],[Restoration Time]],Append125[[#This Row],[Initial Time]])&amp;"days"</f>
        <v>1days</v>
      </c>
      <c r="K586" s="8" t="str">
        <f>INT((Append125[[#This Row],[Restoration Time]]-Append125[[#This Row],[Initial Time]])*24)&amp;"hours"</f>
        <v>3hours</v>
      </c>
      <c r="L586" s="8">
        <v>41160.041666666664</v>
      </c>
      <c r="M586" s="10" t="s">
        <v>809</v>
      </c>
    </row>
    <row r="587" spans="1:13" x14ac:dyDescent="0.25">
      <c r="A587" s="3">
        <v>41160</v>
      </c>
      <c r="B587" s="1" t="s">
        <v>25</v>
      </c>
      <c r="C587" s="1" t="s">
        <v>3792</v>
      </c>
      <c r="D587" s="1" t="s">
        <v>5111</v>
      </c>
      <c r="E587" s="7">
        <v>475</v>
      </c>
      <c r="F587" s="7">
        <v>119000</v>
      </c>
      <c r="G587" s="1" t="s">
        <v>6415</v>
      </c>
      <c r="H587" s="8" t="s">
        <v>6689</v>
      </c>
      <c r="I587" s="8" t="str">
        <f>INT(Append125[[#This Row],[Restoration Time]]-Append125[[#This Row],[Initial Time]])&amp;" days "&amp;TEXT(Append125[[#This Row],[Restoration Time]]-Append125[[#This Row],[Initial Time]],"hh:mm")</f>
        <v>1 days 03:53</v>
      </c>
      <c r="J587" s="8" t="str">
        <f>_xlfn.DAYS(Append125[[#This Row],[Restoration Time]],Append125[[#This Row],[Initial Time]])&amp;"days"</f>
        <v>1days</v>
      </c>
      <c r="K587" s="8" t="str">
        <f>INT((Append125[[#This Row],[Restoration Time]]-Append125[[#This Row],[Initial Time]])*24)&amp;"hours"</f>
        <v>27hours</v>
      </c>
      <c r="L587" s="8">
        <v>41161.823611111111</v>
      </c>
      <c r="M587" s="10" t="s">
        <v>809</v>
      </c>
    </row>
    <row r="588" spans="1:13" x14ac:dyDescent="0.25">
      <c r="A588" s="3">
        <v>41160</v>
      </c>
      <c r="B588" s="1" t="s">
        <v>30</v>
      </c>
      <c r="C588" s="1" t="s">
        <v>6413</v>
      </c>
      <c r="D588" s="1" t="s">
        <v>5111</v>
      </c>
      <c r="E588" s="7">
        <v>0</v>
      </c>
      <c r="F588" s="7">
        <v>65000</v>
      </c>
      <c r="G588" s="1" t="s">
        <v>6414</v>
      </c>
      <c r="H588" s="8" t="s">
        <v>6690</v>
      </c>
      <c r="I588" s="8" t="str">
        <f>INT(Append125[[#This Row],[Restoration Time]]-Append125[[#This Row],[Initial Time]])&amp;" days "&amp;TEXT(Append125[[#This Row],[Restoration Time]]-Append125[[#This Row],[Initial Time]],"hh:mm")</f>
        <v>0 days 03:05</v>
      </c>
      <c r="J588" s="8" t="str">
        <f>_xlfn.DAYS(Append125[[#This Row],[Restoration Time]],Append125[[#This Row],[Initial Time]])&amp;"days"</f>
        <v>0days</v>
      </c>
      <c r="K588" s="8" t="str">
        <f>INT((Append125[[#This Row],[Restoration Time]]-Append125[[#This Row],[Initial Time]])*24)&amp;"hours"</f>
        <v>3hours</v>
      </c>
      <c r="L588" s="8">
        <v>41160.78125</v>
      </c>
      <c r="M588" s="10" t="s">
        <v>809</v>
      </c>
    </row>
    <row r="589" spans="1:13" x14ac:dyDescent="0.25">
      <c r="A589" s="3">
        <v>41163</v>
      </c>
      <c r="B589" s="1" t="s">
        <v>10</v>
      </c>
      <c r="C589" s="1" t="s">
        <v>5346</v>
      </c>
      <c r="D589" s="1" t="s">
        <v>972</v>
      </c>
      <c r="E589" s="7">
        <v>0</v>
      </c>
      <c r="F589" s="7">
        <v>0</v>
      </c>
      <c r="G589" s="1" t="s">
        <v>6416</v>
      </c>
      <c r="H589" s="8" t="s">
        <v>6691</v>
      </c>
      <c r="I589" s="8" t="str">
        <f>INT(Append125[[#This Row],[Restoration Time]]-Append125[[#This Row],[Initial Time]])&amp;" days "&amp;TEXT(Append125[[#This Row],[Restoration Time]]-Append125[[#This Row],[Initial Time]],"hh:mm")</f>
        <v>0 days 00:58</v>
      </c>
      <c r="J589" s="8" t="str">
        <f>_xlfn.DAYS(Append125[[#This Row],[Restoration Time]],Append125[[#This Row],[Initial Time]])&amp;"days"</f>
        <v>0days</v>
      </c>
      <c r="K589" s="8" t="str">
        <f>INT((Append125[[#This Row],[Restoration Time]]-Append125[[#This Row],[Initial Time]])*24)&amp;"hours"</f>
        <v>0hours</v>
      </c>
      <c r="L589" s="8">
        <v>41163.581944444442</v>
      </c>
      <c r="M589" s="10" t="s">
        <v>8731</v>
      </c>
    </row>
    <row r="590" spans="1:13" x14ac:dyDescent="0.25">
      <c r="A590" s="3">
        <v>41176</v>
      </c>
      <c r="B590" s="1" t="s">
        <v>30</v>
      </c>
      <c r="C590" s="1" t="s">
        <v>6417</v>
      </c>
      <c r="D590" s="1" t="s">
        <v>768</v>
      </c>
      <c r="E590" s="7">
        <v>0</v>
      </c>
      <c r="F590" s="7">
        <v>0</v>
      </c>
      <c r="G590" s="1" t="s">
        <v>6418</v>
      </c>
      <c r="H590" s="8" t="s">
        <v>6692</v>
      </c>
      <c r="I590" s="8" t="str">
        <f>INT(Append125[[#This Row],[Restoration Time]]-Append125[[#This Row],[Initial Time]])&amp;" days "&amp;TEXT(Append125[[#This Row],[Restoration Time]]-Append125[[#This Row],[Initial Time]],"hh:mm")</f>
        <v>1 days 00:00</v>
      </c>
      <c r="J590" s="8" t="str">
        <f>_xlfn.DAYS(Append125[[#This Row],[Restoration Time]],Append125[[#This Row],[Initial Time]])&amp;"days"</f>
        <v>1days</v>
      </c>
      <c r="K590" s="8" t="str">
        <f>INT((Append125[[#This Row],[Restoration Time]]-Append125[[#This Row],[Initial Time]])*24)&amp;"hours"</f>
        <v>24hours</v>
      </c>
      <c r="L590" s="8">
        <v>41177</v>
      </c>
      <c r="M590" s="10" t="s">
        <v>378</v>
      </c>
    </row>
    <row r="591" spans="1:13" x14ac:dyDescent="0.25">
      <c r="A591" s="3">
        <v>41178</v>
      </c>
      <c r="B591" s="1" t="s">
        <v>22</v>
      </c>
      <c r="C591" s="1" t="s">
        <v>959</v>
      </c>
      <c r="D591" s="1" t="s">
        <v>94</v>
      </c>
      <c r="E591" s="7">
        <v>600</v>
      </c>
      <c r="F591" s="7">
        <v>371526</v>
      </c>
      <c r="G591" s="1" t="s">
        <v>6419</v>
      </c>
      <c r="H591" s="8" t="s">
        <v>6693</v>
      </c>
      <c r="I591" s="8" t="str">
        <f>INT(Append125[[#This Row],[Restoration Time]]-Append125[[#This Row],[Initial Time]])&amp;" days "&amp;TEXT(Append125[[#This Row],[Restoration Time]]-Append125[[#This Row],[Initial Time]],"hh:mm")</f>
        <v>0 days 01:02</v>
      </c>
      <c r="J591" s="8" t="str">
        <f>_xlfn.DAYS(Append125[[#This Row],[Restoration Time]],Append125[[#This Row],[Initial Time]])&amp;"days"</f>
        <v>0days</v>
      </c>
      <c r="K591" s="8" t="str">
        <f>INT((Append125[[#This Row],[Restoration Time]]-Append125[[#This Row],[Initial Time]])*24)&amp;"hours"</f>
        <v>1hours</v>
      </c>
      <c r="L591" s="8">
        <v>41178.929166666669</v>
      </c>
      <c r="M591" s="10" t="s">
        <v>8731</v>
      </c>
    </row>
    <row r="592" spans="1:13" x14ac:dyDescent="0.25">
      <c r="A592" s="3">
        <v>41187</v>
      </c>
      <c r="B592" s="1" t="s">
        <v>10</v>
      </c>
      <c r="C592" s="1" t="s">
        <v>6420</v>
      </c>
      <c r="D592" s="1" t="s">
        <v>768</v>
      </c>
      <c r="E592" s="7">
        <v>0</v>
      </c>
      <c r="F592" s="7">
        <v>0</v>
      </c>
      <c r="G592" s="1" t="s">
        <v>6421</v>
      </c>
      <c r="H592" s="8" t="s">
        <v>6694</v>
      </c>
      <c r="I592" s="8" t="str">
        <f>INT(Append125[[#This Row],[Restoration Time]]-Append125[[#This Row],[Initial Time]])&amp;" days "&amp;TEXT(Append125[[#This Row],[Restoration Time]]-Append125[[#This Row],[Initial Time]],"hh:mm")</f>
        <v>0 days 00:20</v>
      </c>
      <c r="J592" s="8" t="str">
        <f>_xlfn.DAYS(Append125[[#This Row],[Restoration Time]],Append125[[#This Row],[Initial Time]])&amp;"days"</f>
        <v>0days</v>
      </c>
      <c r="K592" s="8" t="str">
        <f>INT((Append125[[#This Row],[Restoration Time]]-Append125[[#This Row],[Initial Time]])*24)&amp;"hours"</f>
        <v>0hours</v>
      </c>
      <c r="L592" s="8">
        <v>41187.743055555555</v>
      </c>
      <c r="M592" s="10" t="s">
        <v>378</v>
      </c>
    </row>
    <row r="593" spans="1:13" x14ac:dyDescent="0.25">
      <c r="A593" s="3">
        <v>41191</v>
      </c>
      <c r="B593" s="1" t="s">
        <v>30</v>
      </c>
      <c r="C593" s="1" t="s">
        <v>5957</v>
      </c>
      <c r="D593" s="1" t="s">
        <v>6422</v>
      </c>
      <c r="E593" s="7">
        <v>0</v>
      </c>
      <c r="F593" s="7">
        <v>0</v>
      </c>
      <c r="G593" s="1" t="s">
        <v>6423</v>
      </c>
      <c r="H593" s="8" t="s">
        <v>6695</v>
      </c>
      <c r="I593" s="8" t="str">
        <f>INT(Append125[[#This Row],[Restoration Time]]-Append125[[#This Row],[Initial Time]])&amp;" days "&amp;TEXT(Append125[[#This Row],[Restoration Time]]-Append125[[#This Row],[Initial Time]],"hh:mm")</f>
        <v>0 days 00:01</v>
      </c>
      <c r="J593" s="8" t="str">
        <f>_xlfn.DAYS(Append125[[#This Row],[Restoration Time]],Append125[[#This Row],[Initial Time]])&amp;"days"</f>
        <v>0days</v>
      </c>
      <c r="K593" s="8" t="str">
        <f>INT((Append125[[#This Row],[Restoration Time]]-Append125[[#This Row],[Initial Time]])*24)&amp;"hours"</f>
        <v>0hours</v>
      </c>
      <c r="L593" s="8">
        <v>41191.000694444447</v>
      </c>
      <c r="M593" s="10" t="s">
        <v>378</v>
      </c>
    </row>
    <row r="594" spans="1:13" x14ac:dyDescent="0.25">
      <c r="A594" s="3">
        <v>41193</v>
      </c>
      <c r="B594" s="1" t="s">
        <v>30</v>
      </c>
      <c r="C594" s="1" t="s">
        <v>5957</v>
      </c>
      <c r="D594" s="1" t="s">
        <v>6422</v>
      </c>
      <c r="E594" s="7">
        <v>0</v>
      </c>
      <c r="F594" s="7">
        <v>0</v>
      </c>
      <c r="G594" s="1" t="s">
        <v>6424</v>
      </c>
      <c r="H594" s="8" t="s">
        <v>6696</v>
      </c>
      <c r="I594" s="8" t="str">
        <f>INT(Append125[[#This Row],[Restoration Time]]-Append125[[#This Row],[Initial Time]])&amp;" days "&amp;TEXT(Append125[[#This Row],[Restoration Time]]-Append125[[#This Row],[Initial Time]],"hh:mm")</f>
        <v>0 days 00:01</v>
      </c>
      <c r="J594" s="8" t="str">
        <f>_xlfn.DAYS(Append125[[#This Row],[Restoration Time]],Append125[[#This Row],[Initial Time]])&amp;"days"</f>
        <v>0days</v>
      </c>
      <c r="K594" s="8" t="str">
        <f>INT((Append125[[#This Row],[Restoration Time]]-Append125[[#This Row],[Initial Time]])*24)&amp;"hours"</f>
        <v>0hours</v>
      </c>
      <c r="L594" s="8">
        <v>41193.000694444447</v>
      </c>
      <c r="M594" s="10" t="s">
        <v>378</v>
      </c>
    </row>
    <row r="595" spans="1:13" x14ac:dyDescent="0.25">
      <c r="A595" s="3">
        <v>41196</v>
      </c>
      <c r="B595" s="1" t="s">
        <v>10</v>
      </c>
      <c r="C595" s="1" t="s">
        <v>12</v>
      </c>
      <c r="D595" s="1" t="s">
        <v>972</v>
      </c>
      <c r="E595" s="7">
        <v>3</v>
      </c>
      <c r="F595" s="7">
        <v>2035</v>
      </c>
      <c r="G595" s="1" t="s">
        <v>6425</v>
      </c>
      <c r="H595" s="8" t="s">
        <v>6697</v>
      </c>
      <c r="I595" s="8" t="str">
        <f>INT(Append125[[#This Row],[Restoration Time]]-Append125[[#This Row],[Initial Time]])&amp;" days "&amp;TEXT(Append125[[#This Row],[Restoration Time]]-Append125[[#This Row],[Initial Time]],"hh:mm")</f>
        <v>0 days 00:14</v>
      </c>
      <c r="J595" s="8" t="str">
        <f>_xlfn.DAYS(Append125[[#This Row],[Restoration Time]],Append125[[#This Row],[Initial Time]])&amp;"days"</f>
        <v>0days</v>
      </c>
      <c r="K595" s="8" t="str">
        <f>INT((Append125[[#This Row],[Restoration Time]]-Append125[[#This Row],[Initial Time]])*24)&amp;"hours"</f>
        <v>0hours</v>
      </c>
      <c r="L595" s="8">
        <v>41196.451388888891</v>
      </c>
      <c r="M595" s="10" t="s">
        <v>8731</v>
      </c>
    </row>
    <row r="596" spans="1:13" x14ac:dyDescent="0.25">
      <c r="A596" s="3">
        <v>41197</v>
      </c>
      <c r="B596" s="1" t="s">
        <v>39</v>
      </c>
      <c r="C596" s="1" t="s">
        <v>6426</v>
      </c>
      <c r="D596" s="1" t="s">
        <v>6427</v>
      </c>
      <c r="E596" s="7">
        <v>0</v>
      </c>
      <c r="F596" s="7">
        <v>0</v>
      </c>
      <c r="G596" s="1" t="s">
        <v>6428</v>
      </c>
      <c r="H596" s="8" t="s">
        <v>6698</v>
      </c>
      <c r="I596" s="8" t="str">
        <f>INT(Append125[[#This Row],[Restoration Time]]-Append125[[#This Row],[Initial Time]])&amp;" days "&amp;TEXT(Append125[[#This Row],[Restoration Time]]-Append125[[#This Row],[Initial Time]],"hh:mm")</f>
        <v>0 days 00:01</v>
      </c>
      <c r="J596" s="8" t="str">
        <f>_xlfn.DAYS(Append125[[#This Row],[Restoration Time]],Append125[[#This Row],[Initial Time]])&amp;"days"</f>
        <v>0days</v>
      </c>
      <c r="K596" s="8" t="str">
        <f>INT((Append125[[#This Row],[Restoration Time]]-Append125[[#This Row],[Initial Time]])*24)&amp;"hours"</f>
        <v>0hours</v>
      </c>
      <c r="L596" s="8">
        <v>41197.594444444447</v>
      </c>
      <c r="M596" s="10" t="s">
        <v>378</v>
      </c>
    </row>
    <row r="597" spans="1:13" x14ac:dyDescent="0.25">
      <c r="A597" s="3">
        <v>41204</v>
      </c>
      <c r="B597" s="1" t="s">
        <v>30</v>
      </c>
      <c r="C597" s="1" t="s">
        <v>6429</v>
      </c>
      <c r="D597" s="1" t="s">
        <v>5537</v>
      </c>
      <c r="E597" s="7">
        <v>0</v>
      </c>
      <c r="F597" s="7">
        <v>0</v>
      </c>
      <c r="G597" s="1" t="s">
        <v>6430</v>
      </c>
      <c r="H597" s="8" t="s">
        <v>6699</v>
      </c>
      <c r="I597" s="8" t="str">
        <f>INT(Append125[[#This Row],[Restoration Time]]-Append125[[#This Row],[Initial Time]])&amp;" days "&amp;TEXT(Append125[[#This Row],[Restoration Time]]-Append125[[#This Row],[Initial Time]],"hh:mm")</f>
        <v>0 days 00:01</v>
      </c>
      <c r="J597" s="8" t="str">
        <f>_xlfn.DAYS(Append125[[#This Row],[Restoration Time]],Append125[[#This Row],[Initial Time]])&amp;"days"</f>
        <v>0days</v>
      </c>
      <c r="K597" s="8" t="str">
        <f>INT((Append125[[#This Row],[Restoration Time]]-Append125[[#This Row],[Initial Time]])*24)&amp;"hours"</f>
        <v>0hours</v>
      </c>
      <c r="L597" s="8">
        <v>41204.000694444447</v>
      </c>
      <c r="M597" s="10" t="s">
        <v>378</v>
      </c>
    </row>
    <row r="598" spans="1:13" x14ac:dyDescent="0.25">
      <c r="A598" s="3">
        <v>41205</v>
      </c>
      <c r="B598" s="1" t="s">
        <v>30</v>
      </c>
      <c r="C598" s="1" t="s">
        <v>1012</v>
      </c>
      <c r="D598" s="1" t="s">
        <v>5519</v>
      </c>
      <c r="E598" s="7">
        <v>49</v>
      </c>
      <c r="F598" s="7">
        <v>9800</v>
      </c>
      <c r="G598" s="1" t="s">
        <v>6431</v>
      </c>
      <c r="H598" s="8" t="s">
        <v>6700</v>
      </c>
      <c r="I598" s="8" t="str">
        <f>INT(Append125[[#This Row],[Restoration Time]]-Append125[[#This Row],[Initial Time]])&amp;" days "&amp;TEXT(Append125[[#This Row],[Restoration Time]]-Append125[[#This Row],[Initial Time]],"hh:mm")</f>
        <v>0 days 00:06</v>
      </c>
      <c r="J598" s="8" t="str">
        <f>_xlfn.DAYS(Append125[[#This Row],[Restoration Time]],Append125[[#This Row],[Initial Time]])&amp;"days"</f>
        <v>0days</v>
      </c>
      <c r="K598" s="8" t="str">
        <f>INT((Append125[[#This Row],[Restoration Time]]-Append125[[#This Row],[Initial Time]])*24)&amp;"hours"</f>
        <v>0hours</v>
      </c>
      <c r="L598" s="8">
        <v>41205.386111111111</v>
      </c>
      <c r="M598" s="10" t="s">
        <v>8731</v>
      </c>
    </row>
    <row r="599" spans="1:13" x14ac:dyDescent="0.25">
      <c r="A599" s="3">
        <v>41206</v>
      </c>
      <c r="B599" s="1" t="s">
        <v>30</v>
      </c>
      <c r="C599" s="1" t="s">
        <v>6434</v>
      </c>
      <c r="D599" s="1" t="s">
        <v>5537</v>
      </c>
      <c r="E599" s="7">
        <v>0</v>
      </c>
      <c r="F599" s="7">
        <v>0</v>
      </c>
      <c r="G599" s="1" t="s">
        <v>6435</v>
      </c>
      <c r="H599" s="8" t="s">
        <v>6701</v>
      </c>
      <c r="I599" s="8" t="str">
        <f>INT(Append125[[#This Row],[Restoration Time]]-Append125[[#This Row],[Initial Time]])&amp;" days "&amp;TEXT(Append125[[#This Row],[Restoration Time]]-Append125[[#This Row],[Initial Time]],"hh:mm")</f>
        <v>0 days 00:01</v>
      </c>
      <c r="J599" s="8" t="str">
        <f>_xlfn.DAYS(Append125[[#This Row],[Restoration Time]],Append125[[#This Row],[Initial Time]])&amp;"days"</f>
        <v>0days</v>
      </c>
      <c r="K599" s="8" t="str">
        <f>INT((Append125[[#This Row],[Restoration Time]]-Append125[[#This Row],[Initial Time]])*24)&amp;"hours"</f>
        <v>0hours</v>
      </c>
      <c r="L599" s="8">
        <v>41206.636111111111</v>
      </c>
      <c r="M599" s="10" t="s">
        <v>378</v>
      </c>
    </row>
    <row r="600" spans="1:13" x14ac:dyDescent="0.25">
      <c r="A600" s="3">
        <v>41206</v>
      </c>
      <c r="B600" s="1" t="s">
        <v>30</v>
      </c>
      <c r="C600" s="1" t="s">
        <v>6417</v>
      </c>
      <c r="D600" s="1" t="s">
        <v>768</v>
      </c>
      <c r="E600" s="7">
        <v>0</v>
      </c>
      <c r="F600" s="7">
        <v>0</v>
      </c>
      <c r="G600" s="1" t="s">
        <v>6433</v>
      </c>
      <c r="H600" s="8" t="s">
        <v>6702</v>
      </c>
      <c r="I600" s="8" t="str">
        <f>INT(Append125[[#This Row],[Restoration Time]]-Append125[[#This Row],[Initial Time]])&amp;" days "&amp;TEXT(Append125[[#This Row],[Restoration Time]]-Append125[[#This Row],[Initial Time]],"hh:mm")</f>
        <v>0 days 00:01</v>
      </c>
      <c r="J600" s="8" t="str">
        <f>_xlfn.DAYS(Append125[[#This Row],[Restoration Time]],Append125[[#This Row],[Initial Time]])&amp;"days"</f>
        <v>0days</v>
      </c>
      <c r="K600" s="8" t="str">
        <f>INT((Append125[[#This Row],[Restoration Time]]-Append125[[#This Row],[Initial Time]])*24)&amp;"hours"</f>
        <v>0hours</v>
      </c>
      <c r="L600" s="8">
        <v>41206.000694444447</v>
      </c>
      <c r="M600" s="10" t="s">
        <v>378</v>
      </c>
    </row>
    <row r="601" spans="1:13" x14ac:dyDescent="0.25">
      <c r="A601" s="3">
        <v>41206</v>
      </c>
      <c r="B601" s="1" t="s">
        <v>30</v>
      </c>
      <c r="C601" s="1" t="s">
        <v>6432</v>
      </c>
      <c r="D601" s="1" t="s">
        <v>5537</v>
      </c>
      <c r="E601" s="7">
        <v>0</v>
      </c>
      <c r="F601" s="7">
        <v>0</v>
      </c>
      <c r="G601" s="1" t="s">
        <v>6433</v>
      </c>
      <c r="H601" s="8" t="s">
        <v>6702</v>
      </c>
      <c r="I601" s="8" t="str">
        <f>INT(Append125[[#This Row],[Restoration Time]]-Append125[[#This Row],[Initial Time]])&amp;" days "&amp;TEXT(Append125[[#This Row],[Restoration Time]]-Append125[[#This Row],[Initial Time]],"hh:mm")</f>
        <v>0 days 00:01</v>
      </c>
      <c r="J601" s="8" t="str">
        <f>_xlfn.DAYS(Append125[[#This Row],[Restoration Time]],Append125[[#This Row],[Initial Time]])&amp;"days"</f>
        <v>0days</v>
      </c>
      <c r="K601" s="8" t="str">
        <f>INT((Append125[[#This Row],[Restoration Time]]-Append125[[#This Row],[Initial Time]])*24)&amp;"hours"</f>
        <v>0hours</v>
      </c>
      <c r="L601" s="8">
        <v>41206.000694444447</v>
      </c>
      <c r="M601" s="10" t="s">
        <v>378</v>
      </c>
    </row>
    <row r="602" spans="1:13" x14ac:dyDescent="0.25">
      <c r="A602" s="3">
        <v>41207</v>
      </c>
      <c r="B602" s="1" t="s">
        <v>30</v>
      </c>
      <c r="C602" s="1" t="s">
        <v>982</v>
      </c>
      <c r="D602" s="1" t="s">
        <v>5537</v>
      </c>
      <c r="E602" s="7">
        <v>0</v>
      </c>
      <c r="F602" s="7">
        <v>0</v>
      </c>
      <c r="G602" s="1" t="s">
        <v>6439</v>
      </c>
      <c r="H602" s="8" t="s">
        <v>6703</v>
      </c>
      <c r="I602" s="8" t="str">
        <f>INT(Append125[[#This Row],[Restoration Time]]-Append125[[#This Row],[Initial Time]])&amp;" days "&amp;TEXT(Append125[[#This Row],[Restoration Time]]-Append125[[#This Row],[Initial Time]],"hh:mm")</f>
        <v>0 days 00:39</v>
      </c>
      <c r="J602" s="8" t="str">
        <f>_xlfn.DAYS(Append125[[#This Row],[Restoration Time]],Append125[[#This Row],[Initial Time]])&amp;"days"</f>
        <v>0days</v>
      </c>
      <c r="K602" s="8" t="str">
        <f>INT((Append125[[#This Row],[Restoration Time]]-Append125[[#This Row],[Initial Time]])*24)&amp;"hours"</f>
        <v>0hours</v>
      </c>
      <c r="L602" s="8">
        <v>41207.8125</v>
      </c>
      <c r="M602" s="10" t="s">
        <v>378</v>
      </c>
    </row>
    <row r="603" spans="1:13" x14ac:dyDescent="0.25">
      <c r="A603" s="3">
        <v>41207</v>
      </c>
      <c r="B603" s="1" t="s">
        <v>10</v>
      </c>
      <c r="C603" s="1" t="s">
        <v>5905</v>
      </c>
      <c r="D603" s="1" t="s">
        <v>5537</v>
      </c>
      <c r="E603" s="7">
        <v>0</v>
      </c>
      <c r="F603" s="7">
        <v>0</v>
      </c>
      <c r="G603" s="1" t="s">
        <v>6438</v>
      </c>
      <c r="H603" s="8" t="s">
        <v>6704</v>
      </c>
      <c r="I603" s="8" t="str">
        <f>INT(Append125[[#This Row],[Restoration Time]]-Append125[[#This Row],[Initial Time]])&amp;" days "&amp;TEXT(Append125[[#This Row],[Restoration Time]]-Append125[[#This Row],[Initial Time]],"hh:mm")</f>
        <v>0 days 03:21</v>
      </c>
      <c r="J603" s="8" t="str">
        <f>_xlfn.DAYS(Append125[[#This Row],[Restoration Time]],Append125[[#This Row],[Initial Time]])&amp;"days"</f>
        <v>0days</v>
      </c>
      <c r="K603" s="8" t="str">
        <f>INT((Append125[[#This Row],[Restoration Time]]-Append125[[#This Row],[Initial Time]])*24)&amp;"hours"</f>
        <v>3hours</v>
      </c>
      <c r="L603" s="8">
        <v>41207.75</v>
      </c>
      <c r="M603" s="10" t="s">
        <v>378</v>
      </c>
    </row>
    <row r="604" spans="1:13" x14ac:dyDescent="0.25">
      <c r="A604" s="3">
        <v>41207</v>
      </c>
      <c r="B604" s="1" t="s">
        <v>30</v>
      </c>
      <c r="C604" s="1" t="s">
        <v>6436</v>
      </c>
      <c r="D604" s="1" t="s">
        <v>5537</v>
      </c>
      <c r="E604" s="7">
        <v>0</v>
      </c>
      <c r="F604" s="7">
        <v>0</v>
      </c>
      <c r="G604" s="1" t="s">
        <v>6437</v>
      </c>
      <c r="H604" s="8" t="s">
        <v>6705</v>
      </c>
      <c r="I604" s="8" t="str">
        <f>INT(Append125[[#This Row],[Restoration Time]]-Append125[[#This Row],[Initial Time]])&amp;" days "&amp;TEXT(Append125[[#This Row],[Restoration Time]]-Append125[[#This Row],[Initial Time]],"hh:mm")</f>
        <v>0 days 00:01</v>
      </c>
      <c r="J604" s="8" t="str">
        <f>_xlfn.DAYS(Append125[[#This Row],[Restoration Time]],Append125[[#This Row],[Initial Time]])&amp;"days"</f>
        <v>0days</v>
      </c>
      <c r="K604" s="8" t="str">
        <f>INT((Append125[[#This Row],[Restoration Time]]-Append125[[#This Row],[Initial Time]])*24)&amp;"hours"</f>
        <v>0hours</v>
      </c>
      <c r="L604" s="8">
        <v>41207.000694444447</v>
      </c>
      <c r="M604" s="10" t="s">
        <v>378</v>
      </c>
    </row>
    <row r="605" spans="1:13" x14ac:dyDescent="0.25">
      <c r="A605" s="3">
        <v>41211</v>
      </c>
      <c r="B605" s="1" t="s">
        <v>39</v>
      </c>
      <c r="C605" s="1" t="s">
        <v>145</v>
      </c>
      <c r="D605" s="1" t="s">
        <v>6440</v>
      </c>
      <c r="E605" s="7">
        <v>0</v>
      </c>
      <c r="F605" s="7">
        <v>50000</v>
      </c>
      <c r="G605" s="1" t="s">
        <v>6462</v>
      </c>
      <c r="H605" s="8" t="s">
        <v>6706</v>
      </c>
      <c r="I605" s="8" t="str">
        <f>INT(Append125[[#This Row],[Restoration Time]]-Append125[[#This Row],[Initial Time]])&amp;" days "&amp;TEXT(Append125[[#This Row],[Restoration Time]]-Append125[[#This Row],[Initial Time]],"hh:mm")</f>
        <v>1 days 18:15</v>
      </c>
      <c r="J605" s="8" t="str">
        <f>_xlfn.DAYS(Append125[[#This Row],[Restoration Time]],Append125[[#This Row],[Initial Time]])&amp;"days"</f>
        <v>2days</v>
      </c>
      <c r="K605" s="8" t="str">
        <f>INT((Append125[[#This Row],[Restoration Time]]-Append125[[#This Row],[Initial Time]])*24)&amp;"hours"</f>
        <v>42hours</v>
      </c>
      <c r="L605" s="8">
        <v>41213.458333333336</v>
      </c>
      <c r="M605" s="10" t="s">
        <v>809</v>
      </c>
    </row>
    <row r="606" spans="1:13" x14ac:dyDescent="0.25">
      <c r="A606" s="3">
        <v>41211</v>
      </c>
      <c r="B606" s="1" t="s">
        <v>30</v>
      </c>
      <c r="C606" s="1" t="s">
        <v>6463</v>
      </c>
      <c r="D606" s="1" t="s">
        <v>6440</v>
      </c>
      <c r="E606" s="7">
        <v>0</v>
      </c>
      <c r="F606" s="7">
        <v>219000</v>
      </c>
      <c r="G606" s="1" t="s">
        <v>6462</v>
      </c>
      <c r="H606" s="8" t="s">
        <v>6707</v>
      </c>
      <c r="I606" s="8" t="str">
        <f>INT(Append125[[#This Row],[Restoration Time]]-Append125[[#This Row],[Initial Time]])&amp;" days "&amp;TEXT(Append125[[#This Row],[Restoration Time]]-Append125[[#This Row],[Initial Time]],"hh:mm")</f>
        <v>1 days 17:47</v>
      </c>
      <c r="J606" s="8" t="str">
        <f>_xlfn.DAYS(Append125[[#This Row],[Restoration Time]],Append125[[#This Row],[Initial Time]])&amp;"days"</f>
        <v>2days</v>
      </c>
      <c r="K606" s="8" t="str">
        <f>INT((Append125[[#This Row],[Restoration Time]]-Append125[[#This Row],[Initial Time]])*24)&amp;"hours"</f>
        <v>41hours</v>
      </c>
      <c r="L606" s="8">
        <v>41213.458333333336</v>
      </c>
      <c r="M606" s="10" t="s">
        <v>809</v>
      </c>
    </row>
    <row r="607" spans="1:13" x14ac:dyDescent="0.25">
      <c r="A607" s="3">
        <v>41211</v>
      </c>
      <c r="B607" s="1" t="s">
        <v>30</v>
      </c>
      <c r="C607" s="1" t="s">
        <v>6464</v>
      </c>
      <c r="D607" s="1" t="s">
        <v>6440</v>
      </c>
      <c r="E607" s="7">
        <v>0</v>
      </c>
      <c r="F607" s="7">
        <v>850000</v>
      </c>
      <c r="G607" s="1" t="s">
        <v>6465</v>
      </c>
      <c r="H607" s="8" t="s">
        <v>6708</v>
      </c>
      <c r="I607" s="8" t="str">
        <f>INT(Append125[[#This Row],[Restoration Time]]-Append125[[#This Row],[Initial Time]])&amp;" days "&amp;TEXT(Append125[[#This Row],[Restoration Time]]-Append125[[#This Row],[Initial Time]],"hh:mm")</f>
        <v>7 days 06:30</v>
      </c>
      <c r="J607" s="8" t="str">
        <f>_xlfn.DAYS(Append125[[#This Row],[Restoration Time]],Append125[[#This Row],[Initial Time]])&amp;"days"</f>
        <v>8days</v>
      </c>
      <c r="K607" s="8" t="str">
        <f>INT((Append125[[#This Row],[Restoration Time]]-Append125[[#This Row],[Initial Time]])*24)&amp;"hours"</f>
        <v>174hours</v>
      </c>
      <c r="L607" s="8">
        <v>41219</v>
      </c>
      <c r="M607" s="10" t="s">
        <v>809</v>
      </c>
    </row>
    <row r="608" spans="1:13" x14ac:dyDescent="0.25">
      <c r="A608" s="3">
        <v>41211</v>
      </c>
      <c r="B608" s="1" t="s">
        <v>30</v>
      </c>
      <c r="C608" s="1" t="s">
        <v>6457</v>
      </c>
      <c r="D608" s="1" t="s">
        <v>6440</v>
      </c>
      <c r="E608" s="7">
        <v>0</v>
      </c>
      <c r="F608" s="7">
        <v>346000</v>
      </c>
      <c r="G608" s="1" t="s">
        <v>6458</v>
      </c>
      <c r="H608" s="8" t="s">
        <v>6709</v>
      </c>
      <c r="I608" s="8" t="str">
        <f>INT(Append125[[#This Row],[Restoration Time]]-Append125[[#This Row],[Initial Time]])&amp;" days "&amp;TEXT(Append125[[#This Row],[Restoration Time]]-Append125[[#This Row],[Initial Time]],"hh:mm")</f>
        <v>7 days 07:59</v>
      </c>
      <c r="J608" s="8" t="str">
        <f>_xlfn.DAYS(Append125[[#This Row],[Restoration Time]],Append125[[#This Row],[Initial Time]])&amp;"days"</f>
        <v>7days</v>
      </c>
      <c r="K608" s="8" t="str">
        <f>INT((Append125[[#This Row],[Restoration Time]]-Append125[[#This Row],[Initial Time]])*24)&amp;"hours"</f>
        <v>175hours</v>
      </c>
      <c r="L608" s="8">
        <v>41218.999305555553</v>
      </c>
      <c r="M608" s="10" t="s">
        <v>809</v>
      </c>
    </row>
    <row r="609" spans="1:13" x14ac:dyDescent="0.25">
      <c r="A609" s="3">
        <v>41211</v>
      </c>
      <c r="B609" s="1" t="s">
        <v>39</v>
      </c>
      <c r="C609" s="1" t="s">
        <v>6459</v>
      </c>
      <c r="D609" s="1" t="s">
        <v>6440</v>
      </c>
      <c r="E609" s="7">
        <v>0</v>
      </c>
      <c r="F609" s="7">
        <v>818000</v>
      </c>
      <c r="G609" s="1" t="s">
        <v>6460</v>
      </c>
      <c r="H609" s="8" t="s">
        <v>6710</v>
      </c>
      <c r="I609" s="8" t="str">
        <f>INT(Append125[[#This Row],[Restoration Time]]-Append125[[#This Row],[Initial Time]])&amp;" days "&amp;TEXT(Append125[[#This Row],[Restoration Time]]-Append125[[#This Row],[Initial Time]],"hh:mm")</f>
        <v>10 days 02:59</v>
      </c>
      <c r="J609" s="8" t="str">
        <f>_xlfn.DAYS(Append125[[#This Row],[Restoration Time]],Append125[[#This Row],[Initial Time]])&amp;"days"</f>
        <v>10days</v>
      </c>
      <c r="K609" s="8" t="str">
        <f>INT((Append125[[#This Row],[Restoration Time]]-Append125[[#This Row],[Initial Time]])*24)&amp;"hours"</f>
        <v>242hours</v>
      </c>
      <c r="L609" s="8">
        <v>41221.791666666664</v>
      </c>
      <c r="M609" s="10" t="s">
        <v>809</v>
      </c>
    </row>
    <row r="610" spans="1:13" x14ac:dyDescent="0.25">
      <c r="A610" s="3">
        <v>41211</v>
      </c>
      <c r="B610" s="1" t="s">
        <v>39</v>
      </c>
      <c r="C610" s="1" t="s">
        <v>3784</v>
      </c>
      <c r="D610" s="1" t="s">
        <v>6440</v>
      </c>
      <c r="E610" s="7">
        <v>0</v>
      </c>
      <c r="F610" s="7">
        <v>50000</v>
      </c>
      <c r="G610" s="1" t="s">
        <v>6461</v>
      </c>
      <c r="H610" s="8" t="s">
        <v>6711</v>
      </c>
      <c r="I610" s="8" t="str">
        <f>INT(Append125[[#This Row],[Restoration Time]]-Append125[[#This Row],[Initial Time]])&amp;" days "&amp;TEXT(Append125[[#This Row],[Restoration Time]]-Append125[[#This Row],[Initial Time]],"hh:mm")</f>
        <v>7 days 19:57</v>
      </c>
      <c r="J610" s="8" t="str">
        <f>_xlfn.DAYS(Append125[[#This Row],[Restoration Time]],Append125[[#This Row],[Initial Time]])&amp;"days"</f>
        <v>8days</v>
      </c>
      <c r="K610" s="8" t="str">
        <f>INT((Append125[[#This Row],[Restoration Time]]-Append125[[#This Row],[Initial Time]])*24)&amp;"hours"</f>
        <v>187hours</v>
      </c>
      <c r="L610" s="8">
        <v>41219.5</v>
      </c>
      <c r="M610" s="10" t="s">
        <v>809</v>
      </c>
    </row>
    <row r="611" spans="1:13" x14ac:dyDescent="0.25">
      <c r="A611" s="3">
        <v>41211</v>
      </c>
      <c r="B611" s="1" t="s">
        <v>6471</v>
      </c>
      <c r="C611" s="1" t="s">
        <v>406</v>
      </c>
      <c r="D611" s="1" t="s">
        <v>6440</v>
      </c>
      <c r="E611" s="7">
        <v>0</v>
      </c>
      <c r="F611" s="7">
        <v>371000</v>
      </c>
      <c r="G611" s="1" t="s">
        <v>6472</v>
      </c>
      <c r="H611" s="8" t="s">
        <v>6712</v>
      </c>
      <c r="I611" s="8" t="str">
        <f>INT(Append125[[#This Row],[Restoration Time]]-Append125[[#This Row],[Initial Time]])&amp;" days "&amp;TEXT(Append125[[#This Row],[Restoration Time]]-Append125[[#This Row],[Initial Time]],"hh:mm")</f>
        <v>5 days 16:48</v>
      </c>
      <c r="J611" s="8" t="str">
        <f>_xlfn.DAYS(Append125[[#This Row],[Restoration Time]],Append125[[#This Row],[Initial Time]])&amp;"days"</f>
        <v>6days</v>
      </c>
      <c r="K611" s="8" t="str">
        <f>INT((Append125[[#This Row],[Restoration Time]]-Append125[[#This Row],[Initial Time]])*24)&amp;"hours"</f>
        <v>136hours</v>
      </c>
      <c r="L611" s="8">
        <v>41217.48333333333</v>
      </c>
      <c r="M611" s="10" t="s">
        <v>809</v>
      </c>
    </row>
    <row r="612" spans="1:13" x14ac:dyDescent="0.25">
      <c r="A612" s="3">
        <v>41211</v>
      </c>
      <c r="B612" s="1" t="s">
        <v>30</v>
      </c>
      <c r="C612" s="1" t="s">
        <v>6473</v>
      </c>
      <c r="D612" s="1" t="s">
        <v>6474</v>
      </c>
      <c r="E612" s="7">
        <v>0</v>
      </c>
      <c r="F612" s="7">
        <v>173273</v>
      </c>
      <c r="G612" s="1" t="s">
        <v>6475</v>
      </c>
      <c r="H612" s="8" t="s">
        <v>6713</v>
      </c>
      <c r="I612" s="8" t="str">
        <f>INT(Append125[[#This Row],[Restoration Time]]-Append125[[#This Row],[Initial Time]])&amp;" days "&amp;TEXT(Append125[[#This Row],[Restoration Time]]-Append125[[#This Row],[Initial Time]],"hh:mm")</f>
        <v>3 days 10:00</v>
      </c>
      <c r="J612" s="8" t="str">
        <f>_xlfn.DAYS(Append125[[#This Row],[Restoration Time]],Append125[[#This Row],[Initial Time]])&amp;"days"</f>
        <v>4days</v>
      </c>
      <c r="K612" s="8" t="str">
        <f>INT((Append125[[#This Row],[Restoration Time]]-Append125[[#This Row],[Initial Time]])*24)&amp;"hours"</f>
        <v>82hours</v>
      </c>
      <c r="L612" s="8">
        <v>41215.208333333336</v>
      </c>
      <c r="M612" s="10" t="s">
        <v>809</v>
      </c>
    </row>
    <row r="613" spans="1:13" x14ac:dyDescent="0.25">
      <c r="A613" s="3">
        <v>41211</v>
      </c>
      <c r="B613" s="1" t="s">
        <v>39</v>
      </c>
      <c r="C613" s="1" t="s">
        <v>6476</v>
      </c>
      <c r="D613" s="1" t="s">
        <v>6440</v>
      </c>
      <c r="E613" s="7">
        <v>0</v>
      </c>
      <c r="F613" s="7">
        <v>50000</v>
      </c>
      <c r="G613" s="1" t="s">
        <v>6477</v>
      </c>
      <c r="H613" s="8" t="s">
        <v>6714</v>
      </c>
      <c r="I613" s="8" t="str">
        <f>INT(Append125[[#This Row],[Restoration Time]]-Append125[[#This Row],[Initial Time]])&amp;" days "&amp;TEXT(Append125[[#This Row],[Restoration Time]]-Append125[[#This Row],[Initial Time]],"hh:mm")</f>
        <v>0 days 19:47</v>
      </c>
      <c r="J613" s="8" t="str">
        <f>_xlfn.DAYS(Append125[[#This Row],[Restoration Time]],Append125[[#This Row],[Initial Time]])&amp;"days"</f>
        <v>1days</v>
      </c>
      <c r="K613" s="8" t="str">
        <f>INT((Append125[[#This Row],[Restoration Time]]-Append125[[#This Row],[Initial Time]])*24)&amp;"hours"</f>
        <v>19hours</v>
      </c>
      <c r="L613" s="8">
        <v>41212.626388888886</v>
      </c>
      <c r="M613" s="10" t="s">
        <v>809</v>
      </c>
    </row>
    <row r="614" spans="1:13" x14ac:dyDescent="0.25">
      <c r="A614" s="3">
        <v>41211</v>
      </c>
      <c r="B614" s="1" t="s">
        <v>30</v>
      </c>
      <c r="C614" s="1" t="s">
        <v>5866</v>
      </c>
      <c r="D614" s="1" t="s">
        <v>6440</v>
      </c>
      <c r="E614" s="7">
        <v>0</v>
      </c>
      <c r="F614" s="7">
        <v>400000</v>
      </c>
      <c r="G614" s="1" t="s">
        <v>6466</v>
      </c>
      <c r="H614" s="8" t="s">
        <v>6715</v>
      </c>
      <c r="I614" s="8" t="str">
        <f>INT(Append125[[#This Row],[Restoration Time]]-Append125[[#This Row],[Initial Time]])&amp;" days "&amp;TEXT(Append125[[#This Row],[Restoration Time]]-Append125[[#This Row],[Initial Time]],"hh:mm")</f>
        <v>6 days 04:39</v>
      </c>
      <c r="J614" s="8" t="str">
        <f>_xlfn.DAYS(Append125[[#This Row],[Restoration Time]],Append125[[#This Row],[Initial Time]])&amp;"days"</f>
        <v>6days</v>
      </c>
      <c r="K614" s="8" t="str">
        <f>INT((Append125[[#This Row],[Restoration Time]]-Append125[[#This Row],[Initial Time]])*24)&amp;"hours"</f>
        <v>148hours</v>
      </c>
      <c r="L614" s="8">
        <v>41217.951388888891</v>
      </c>
      <c r="M614" s="10" t="s">
        <v>809</v>
      </c>
    </row>
    <row r="615" spans="1:13" x14ac:dyDescent="0.25">
      <c r="A615" s="3">
        <v>41211</v>
      </c>
      <c r="B615" s="1" t="s">
        <v>30</v>
      </c>
      <c r="C615" s="1" t="s">
        <v>3792</v>
      </c>
      <c r="D615" s="1" t="s">
        <v>6440</v>
      </c>
      <c r="E615" s="7">
        <v>520</v>
      </c>
      <c r="F615" s="7">
        <v>156000</v>
      </c>
      <c r="G615" s="1" t="s">
        <v>6467</v>
      </c>
      <c r="H615" s="8" t="s">
        <v>6716</v>
      </c>
      <c r="I615" s="8" t="str">
        <f>INT(Append125[[#This Row],[Restoration Time]]-Append125[[#This Row],[Initial Time]])&amp;" days "&amp;TEXT(Append125[[#This Row],[Restoration Time]]-Append125[[#This Row],[Initial Time]],"hh:mm")</f>
        <v>1 days 01:23</v>
      </c>
      <c r="J615" s="8" t="str">
        <f>_xlfn.DAYS(Append125[[#This Row],[Restoration Time]],Append125[[#This Row],[Initial Time]])&amp;"days"</f>
        <v>1days</v>
      </c>
      <c r="K615" s="8" t="str">
        <f>INT((Append125[[#This Row],[Restoration Time]]-Append125[[#This Row],[Initial Time]])*24)&amp;"hours"</f>
        <v>25hours</v>
      </c>
      <c r="L615" s="8">
        <v>41212.815972222219</v>
      </c>
      <c r="M615" s="10" t="s">
        <v>809</v>
      </c>
    </row>
    <row r="616" spans="1:13" x14ac:dyDescent="0.25">
      <c r="A616" s="3">
        <v>41211</v>
      </c>
      <c r="B616" s="1" t="s">
        <v>39</v>
      </c>
      <c r="C616" s="1" t="s">
        <v>6469</v>
      </c>
      <c r="D616" s="1" t="s">
        <v>6440</v>
      </c>
      <c r="E616" s="7">
        <v>0</v>
      </c>
      <c r="F616" s="7">
        <v>200000</v>
      </c>
      <c r="G616" s="1" t="s">
        <v>6470</v>
      </c>
      <c r="H616" s="8" t="s">
        <v>6717</v>
      </c>
      <c r="I616" s="8" t="str">
        <f>INT(Append125[[#This Row],[Restoration Time]]-Append125[[#This Row],[Initial Time]])&amp;" days "&amp;TEXT(Append125[[#This Row],[Restoration Time]]-Append125[[#This Row],[Initial Time]],"hh:mm")</f>
        <v>4 days 15:59</v>
      </c>
      <c r="J616" s="8" t="str">
        <f>_xlfn.DAYS(Append125[[#This Row],[Restoration Time]],Append125[[#This Row],[Initial Time]])&amp;"days"</f>
        <v>5days</v>
      </c>
      <c r="K616" s="8" t="str">
        <f>INT((Append125[[#This Row],[Restoration Time]]-Append125[[#This Row],[Initial Time]])*24)&amp;"hours"</f>
        <v>111hours</v>
      </c>
      <c r="L616" s="8">
        <v>41216.447916666664</v>
      </c>
      <c r="M616" s="10" t="s">
        <v>809</v>
      </c>
    </row>
    <row r="617" spans="1:13" x14ac:dyDescent="0.25">
      <c r="A617" s="3">
        <v>41211</v>
      </c>
      <c r="B617" s="1" t="s">
        <v>30</v>
      </c>
      <c r="C617" s="1" t="s">
        <v>6444</v>
      </c>
      <c r="D617" s="1" t="s">
        <v>6440</v>
      </c>
      <c r="E617" s="7">
        <v>0</v>
      </c>
      <c r="F617" s="7">
        <v>70000</v>
      </c>
      <c r="G617" s="1" t="s">
        <v>6445</v>
      </c>
      <c r="H617" s="8" t="s">
        <v>6718</v>
      </c>
      <c r="I617" s="8" t="str">
        <f>INT(Append125[[#This Row],[Restoration Time]]-Append125[[#This Row],[Initial Time]])&amp;" days "&amp;TEXT(Append125[[#This Row],[Restoration Time]]-Append125[[#This Row],[Initial Time]],"hh:mm")</f>
        <v>4 days 09:00</v>
      </c>
      <c r="J617" s="8" t="str">
        <f>_xlfn.DAYS(Append125[[#This Row],[Restoration Time]],Append125[[#This Row],[Initial Time]])&amp;"days"</f>
        <v>4days</v>
      </c>
      <c r="K617" s="8" t="str">
        <f>INT((Append125[[#This Row],[Restoration Time]]-Append125[[#This Row],[Initial Time]])*24)&amp;"hours"</f>
        <v>105hours</v>
      </c>
      <c r="L617" s="8">
        <v>41215.75</v>
      </c>
      <c r="M617" s="10" t="s">
        <v>809</v>
      </c>
    </row>
    <row r="618" spans="1:13" x14ac:dyDescent="0.25">
      <c r="A618" s="3">
        <v>41211</v>
      </c>
      <c r="B618" s="1" t="s">
        <v>30</v>
      </c>
      <c r="C618" s="1" t="s">
        <v>3784</v>
      </c>
      <c r="D618" s="1" t="s">
        <v>6440</v>
      </c>
      <c r="E618" s="7">
        <v>0</v>
      </c>
      <c r="F618" s="7">
        <v>217000</v>
      </c>
      <c r="G618" s="1" t="s">
        <v>6442</v>
      </c>
      <c r="H618" s="8" t="s">
        <v>6719</v>
      </c>
      <c r="I618" s="8" t="str">
        <f>INT(Append125[[#This Row],[Restoration Time]]-Append125[[#This Row],[Initial Time]])&amp;" days "&amp;TEXT(Append125[[#This Row],[Restoration Time]]-Append125[[#This Row],[Initial Time]],"hh:mm")</f>
        <v>6 days 11:00</v>
      </c>
      <c r="J618" s="8" t="str">
        <f>_xlfn.DAYS(Append125[[#This Row],[Restoration Time]],Append125[[#This Row],[Initial Time]])&amp;"days"</f>
        <v>6days</v>
      </c>
      <c r="K618" s="8" t="str">
        <f>INT((Append125[[#This Row],[Restoration Time]]-Append125[[#This Row],[Initial Time]])*24)&amp;"hours"</f>
        <v>155hours</v>
      </c>
      <c r="L618" s="8">
        <v>41217.958333333336</v>
      </c>
      <c r="M618" s="10" t="s">
        <v>809</v>
      </c>
    </row>
    <row r="619" spans="1:13" x14ac:dyDescent="0.25">
      <c r="A619" s="3">
        <v>41211</v>
      </c>
      <c r="B619" s="1" t="s">
        <v>39</v>
      </c>
      <c r="C619" s="1" t="s">
        <v>5934</v>
      </c>
      <c r="D619" s="1" t="s">
        <v>6440</v>
      </c>
      <c r="E619" s="7">
        <v>0</v>
      </c>
      <c r="F619" s="7">
        <v>632816</v>
      </c>
      <c r="G619" s="1" t="s">
        <v>6446</v>
      </c>
      <c r="H619" s="8" t="s">
        <v>6720</v>
      </c>
      <c r="I619" s="8" t="str">
        <f>INT(Append125[[#This Row],[Restoration Time]]-Append125[[#This Row],[Initial Time]])&amp;" days "&amp;TEXT(Append125[[#This Row],[Restoration Time]]-Append125[[#This Row],[Initial Time]],"hh:mm")</f>
        <v>14 days 01:00</v>
      </c>
      <c r="J619" s="8" t="str">
        <f>_xlfn.DAYS(Append125[[#This Row],[Restoration Time]],Append125[[#This Row],[Initial Time]])&amp;"days"</f>
        <v>14days</v>
      </c>
      <c r="K619" s="8" t="str">
        <f>INT((Append125[[#This Row],[Restoration Time]]-Append125[[#This Row],[Initial Time]])*24)&amp;"hours"</f>
        <v>337hours</v>
      </c>
      <c r="L619" s="8">
        <v>41225.583333333336</v>
      </c>
      <c r="M619" s="10" t="s">
        <v>809</v>
      </c>
    </row>
    <row r="620" spans="1:13" x14ac:dyDescent="0.25">
      <c r="A620" s="3">
        <v>41211</v>
      </c>
      <c r="B620" s="1" t="s">
        <v>30</v>
      </c>
      <c r="C620" s="1" t="s">
        <v>5102</v>
      </c>
      <c r="D620" s="1" t="s">
        <v>6440</v>
      </c>
      <c r="E620" s="7">
        <v>0</v>
      </c>
      <c r="F620" s="7">
        <v>208000</v>
      </c>
      <c r="G620" s="1" t="s">
        <v>6441</v>
      </c>
      <c r="H620" s="8" t="s">
        <v>6721</v>
      </c>
      <c r="I620" s="8" t="str">
        <f>INT(Append125[[#This Row],[Restoration Time]]-Append125[[#This Row],[Initial Time]])&amp;" days "&amp;TEXT(Append125[[#This Row],[Restoration Time]]-Append125[[#This Row],[Initial Time]],"hh:mm")</f>
        <v>11 days 23:59</v>
      </c>
      <c r="J620" s="8" t="str">
        <f>_xlfn.DAYS(Append125[[#This Row],[Restoration Time]],Append125[[#This Row],[Initial Time]])&amp;"days"</f>
        <v>11days</v>
      </c>
      <c r="K620" s="8" t="str">
        <f>INT((Append125[[#This Row],[Restoration Time]]-Append125[[#This Row],[Initial Time]])*24)&amp;"hours"</f>
        <v>287hours</v>
      </c>
      <c r="L620" s="8">
        <v>41222.999305555553</v>
      </c>
      <c r="M620" s="10" t="s">
        <v>809</v>
      </c>
    </row>
    <row r="621" spans="1:13" x14ac:dyDescent="0.25">
      <c r="A621" s="3">
        <v>41211</v>
      </c>
      <c r="B621" s="1" t="s">
        <v>30</v>
      </c>
      <c r="C621" s="1" t="s">
        <v>3784</v>
      </c>
      <c r="D621" s="1" t="s">
        <v>6440</v>
      </c>
      <c r="E621" s="7">
        <v>0</v>
      </c>
      <c r="F621" s="7">
        <v>0</v>
      </c>
      <c r="G621" s="1" t="s">
        <v>6442</v>
      </c>
      <c r="H621" s="8" t="s">
        <v>6722</v>
      </c>
      <c r="I621" s="8" t="str">
        <f>INT(Append125[[#This Row],[Restoration Time]]-Append125[[#This Row],[Initial Time]])&amp;" days "&amp;TEXT(Append125[[#This Row],[Restoration Time]]-Append125[[#This Row],[Initial Time]],"hh:mm")</f>
        <v>6 days 15:00</v>
      </c>
      <c r="J621" s="8" t="str">
        <f>_xlfn.DAYS(Append125[[#This Row],[Restoration Time]],Append125[[#This Row],[Initial Time]])&amp;"days"</f>
        <v>6days</v>
      </c>
      <c r="K621" s="8" t="str">
        <f>INT((Append125[[#This Row],[Restoration Time]]-Append125[[#This Row],[Initial Time]])*24)&amp;"hours"</f>
        <v>159hours</v>
      </c>
      <c r="L621" s="8">
        <v>41217.958333333336</v>
      </c>
      <c r="M621" s="10" t="s">
        <v>809</v>
      </c>
    </row>
    <row r="622" spans="1:13" x14ac:dyDescent="0.25">
      <c r="A622" s="3">
        <v>41211</v>
      </c>
      <c r="B622" s="1" t="s">
        <v>10</v>
      </c>
      <c r="C622" s="1" t="s">
        <v>5810</v>
      </c>
      <c r="D622" s="1" t="s">
        <v>5537</v>
      </c>
      <c r="E622" s="7">
        <v>0</v>
      </c>
      <c r="F622" s="7">
        <v>0</v>
      </c>
      <c r="G622" s="1" t="s">
        <v>6443</v>
      </c>
      <c r="H622" s="8" t="s">
        <v>6718</v>
      </c>
      <c r="I622" s="8" t="str">
        <f>INT(Append125[[#This Row],[Restoration Time]]-Append125[[#This Row],[Initial Time]])&amp;" days "&amp;TEXT(Append125[[#This Row],[Restoration Time]]-Append125[[#This Row],[Initial Time]],"hh:mm")</f>
        <v>0 days 00:01</v>
      </c>
      <c r="J622" s="8" t="str">
        <f>_xlfn.DAYS(Append125[[#This Row],[Restoration Time]],Append125[[#This Row],[Initial Time]])&amp;"days"</f>
        <v>0days</v>
      </c>
      <c r="K622" s="8" t="str">
        <f>INT((Append125[[#This Row],[Restoration Time]]-Append125[[#This Row],[Initial Time]])*24)&amp;"hours"</f>
        <v>0hours</v>
      </c>
      <c r="L622" s="8">
        <v>41211.375694444447</v>
      </c>
      <c r="M622" s="10" t="s">
        <v>378</v>
      </c>
    </row>
    <row r="623" spans="1:13" x14ac:dyDescent="0.25">
      <c r="A623" s="3">
        <v>41211</v>
      </c>
      <c r="B623" s="1" t="s">
        <v>39</v>
      </c>
      <c r="C623" s="1" t="s">
        <v>6453</v>
      </c>
      <c r="D623" s="1" t="s">
        <v>6440</v>
      </c>
      <c r="E623" s="7">
        <v>0</v>
      </c>
      <c r="F623" s="7">
        <v>649075</v>
      </c>
      <c r="G623" s="1" t="s">
        <v>6454</v>
      </c>
      <c r="H623" s="8" t="s">
        <v>6723</v>
      </c>
      <c r="I623" s="8" t="str">
        <f>INT(Append125[[#This Row],[Restoration Time]]-Append125[[#This Row],[Initial Time]])&amp;" days "&amp;TEXT(Append125[[#This Row],[Restoration Time]]-Append125[[#This Row],[Initial Time]],"hh:mm")</f>
        <v>6 days 04:45</v>
      </c>
      <c r="J623" s="8" t="str">
        <f>_xlfn.DAYS(Append125[[#This Row],[Restoration Time]],Append125[[#This Row],[Initial Time]])&amp;"days"</f>
        <v>6days</v>
      </c>
      <c r="K623" s="8" t="str">
        <f>INT((Append125[[#This Row],[Restoration Time]]-Append125[[#This Row],[Initial Time]])*24)&amp;"hours"</f>
        <v>148hours</v>
      </c>
      <c r="L623" s="8">
        <v>41217.833333333336</v>
      </c>
      <c r="M623" s="10" t="s">
        <v>809</v>
      </c>
    </row>
    <row r="624" spans="1:13" x14ac:dyDescent="0.25">
      <c r="A624" s="3">
        <v>41211</v>
      </c>
      <c r="B624" s="1" t="s">
        <v>30</v>
      </c>
      <c r="C624" s="1" t="s">
        <v>1162</v>
      </c>
      <c r="D624" s="1" t="s">
        <v>6440</v>
      </c>
      <c r="E624" s="7">
        <v>0</v>
      </c>
      <c r="F624" s="7">
        <v>270000</v>
      </c>
      <c r="G624" s="1" t="s">
        <v>6455</v>
      </c>
      <c r="H624" s="8" t="s">
        <v>6709</v>
      </c>
      <c r="I624" s="8" t="str">
        <f>INT(Append125[[#This Row],[Restoration Time]]-Append125[[#This Row],[Initial Time]])&amp;" days "&amp;TEXT(Append125[[#This Row],[Restoration Time]]-Append125[[#This Row],[Initial Time]],"hh:mm")</f>
        <v>9 days 07:48</v>
      </c>
      <c r="J624" s="8" t="str">
        <f>_xlfn.DAYS(Append125[[#This Row],[Restoration Time]],Append125[[#This Row],[Initial Time]])&amp;"days"</f>
        <v>9days</v>
      </c>
      <c r="K624" s="8" t="str">
        <f>INT((Append125[[#This Row],[Restoration Time]]-Append125[[#This Row],[Initial Time]])*24)&amp;"hours"</f>
        <v>223hours</v>
      </c>
      <c r="L624" s="8">
        <v>41220.991666666669</v>
      </c>
      <c r="M624" s="10" t="s">
        <v>809</v>
      </c>
    </row>
    <row r="625" spans="1:13" x14ac:dyDescent="0.25">
      <c r="A625" s="3">
        <v>41211</v>
      </c>
      <c r="B625" s="1" t="s">
        <v>30</v>
      </c>
      <c r="C625" s="1" t="s">
        <v>6332</v>
      </c>
      <c r="D625" s="1" t="s">
        <v>6440</v>
      </c>
      <c r="E625" s="7">
        <v>0</v>
      </c>
      <c r="F625" s="7">
        <v>150000</v>
      </c>
      <c r="G625" s="1" t="s">
        <v>6456</v>
      </c>
      <c r="H625" s="8" t="s">
        <v>6709</v>
      </c>
      <c r="I625" s="8" t="str">
        <f>INT(Append125[[#This Row],[Restoration Time]]-Append125[[#This Row],[Initial Time]])&amp;" days "&amp;TEXT(Append125[[#This Row],[Restoration Time]]-Append125[[#This Row],[Initial Time]],"hh:mm")</f>
        <v>10 days 01:08</v>
      </c>
      <c r="J625" s="8" t="str">
        <f>_xlfn.DAYS(Append125[[#This Row],[Restoration Time]],Append125[[#This Row],[Initial Time]])&amp;"days"</f>
        <v>10days</v>
      </c>
      <c r="K625" s="8" t="str">
        <f>INT((Append125[[#This Row],[Restoration Time]]-Append125[[#This Row],[Initial Time]])*24)&amp;"hours"</f>
        <v>241hours</v>
      </c>
      <c r="L625" s="8">
        <v>41221.713888888888</v>
      </c>
      <c r="M625" s="10" t="s">
        <v>809</v>
      </c>
    </row>
    <row r="626" spans="1:13" x14ac:dyDescent="0.25">
      <c r="A626" s="3">
        <v>41211</v>
      </c>
      <c r="B626" s="1" t="s">
        <v>39</v>
      </c>
      <c r="C626" s="1" t="s">
        <v>6447</v>
      </c>
      <c r="D626" s="1" t="s">
        <v>6440</v>
      </c>
      <c r="E626" s="7">
        <v>0</v>
      </c>
      <c r="F626" s="7">
        <v>50000</v>
      </c>
      <c r="G626" s="1" t="s">
        <v>6448</v>
      </c>
      <c r="H626" s="8" t="s">
        <v>6724</v>
      </c>
      <c r="I626" s="8" t="str">
        <f>INT(Append125[[#This Row],[Restoration Time]]-Append125[[#This Row],[Initial Time]])&amp;" days "&amp;TEXT(Append125[[#This Row],[Restoration Time]]-Append125[[#This Row],[Initial Time]],"hh:mm")</f>
        <v>1 days 03:36</v>
      </c>
      <c r="J626" s="8" t="str">
        <f>_xlfn.DAYS(Append125[[#This Row],[Restoration Time]],Append125[[#This Row],[Initial Time]])&amp;"days"</f>
        <v>1days</v>
      </c>
      <c r="K626" s="8" t="str">
        <f>INT((Append125[[#This Row],[Restoration Time]]-Append125[[#This Row],[Initial Time]])*24)&amp;"hours"</f>
        <v>27hours</v>
      </c>
      <c r="L626" s="8">
        <v>41212.761111111111</v>
      </c>
      <c r="M626" s="10" t="s">
        <v>809</v>
      </c>
    </row>
    <row r="627" spans="1:13" x14ac:dyDescent="0.25">
      <c r="A627" s="3">
        <v>41211</v>
      </c>
      <c r="B627" s="1" t="s">
        <v>39</v>
      </c>
      <c r="C627" s="1" t="s">
        <v>964</v>
      </c>
      <c r="D627" s="1" t="s">
        <v>6440</v>
      </c>
      <c r="E627" s="7">
        <v>0</v>
      </c>
      <c r="F627" s="7">
        <v>50000</v>
      </c>
      <c r="G627" s="1" t="s">
        <v>6450</v>
      </c>
      <c r="H627" s="8" t="s">
        <v>6725</v>
      </c>
      <c r="I627" s="8" t="str">
        <f>INT(Append125[[#This Row],[Restoration Time]]-Append125[[#This Row],[Initial Time]])&amp;" days "&amp;TEXT(Append125[[#This Row],[Restoration Time]]-Append125[[#This Row],[Initial Time]],"hh:mm")</f>
        <v>2 days 10:45</v>
      </c>
      <c r="J627" s="8" t="str">
        <f>_xlfn.DAYS(Append125[[#This Row],[Restoration Time]],Append125[[#This Row],[Initial Time]])&amp;"days"</f>
        <v>3days</v>
      </c>
      <c r="K627" s="8" t="str">
        <f>INT((Append125[[#This Row],[Restoration Time]]-Append125[[#This Row],[Initial Time]])*24)&amp;"hours"</f>
        <v>58hours</v>
      </c>
      <c r="L627" s="8">
        <v>41214.0625</v>
      </c>
      <c r="M627" s="10" t="s">
        <v>809</v>
      </c>
    </row>
    <row r="628" spans="1:13" x14ac:dyDescent="0.25">
      <c r="A628" s="3">
        <v>41211</v>
      </c>
      <c r="B628" s="1" t="s">
        <v>10</v>
      </c>
      <c r="C628" s="1" t="s">
        <v>6451</v>
      </c>
      <c r="D628" s="1" t="s">
        <v>768</v>
      </c>
      <c r="E628" s="7">
        <v>0</v>
      </c>
      <c r="F628" s="7">
        <v>0</v>
      </c>
      <c r="G628" s="1" t="s">
        <v>6452</v>
      </c>
      <c r="H628" s="8" t="s">
        <v>6726</v>
      </c>
      <c r="I628" s="8" t="str">
        <f>INT(Append125[[#This Row],[Restoration Time]]-Append125[[#This Row],[Initial Time]])&amp;" days "&amp;TEXT(Append125[[#This Row],[Restoration Time]]-Append125[[#This Row],[Initial Time]],"hh:mm")</f>
        <v>0 days 00:01</v>
      </c>
      <c r="J628" s="8" t="str">
        <f>_xlfn.DAYS(Append125[[#This Row],[Restoration Time]],Append125[[#This Row],[Initial Time]])&amp;"days"</f>
        <v>0days</v>
      </c>
      <c r="K628" s="8" t="str">
        <f>INT((Append125[[#This Row],[Restoration Time]]-Append125[[#This Row],[Initial Time]])*24)&amp;"hours"</f>
        <v>0hours</v>
      </c>
      <c r="L628" s="8">
        <v>41211.625694444447</v>
      </c>
      <c r="M628" s="10" t="s">
        <v>378</v>
      </c>
    </row>
    <row r="629" spans="1:13" x14ac:dyDescent="0.25">
      <c r="A629" s="3">
        <v>41212</v>
      </c>
      <c r="B629" s="1" t="s">
        <v>39</v>
      </c>
      <c r="C629" s="1" t="s">
        <v>6482</v>
      </c>
      <c r="D629" s="1" t="s">
        <v>6483</v>
      </c>
      <c r="E629" s="7">
        <v>0</v>
      </c>
      <c r="F629" s="7">
        <v>0</v>
      </c>
      <c r="G629" s="1" t="s">
        <v>6484</v>
      </c>
      <c r="H629" s="8" t="s">
        <v>6727</v>
      </c>
      <c r="I629" s="8" t="str">
        <f>INT(Append125[[#This Row],[Restoration Time]]-Append125[[#This Row],[Initial Time]])&amp;" days "&amp;TEXT(Append125[[#This Row],[Restoration Time]]-Append125[[#This Row],[Initial Time]],"hh:mm")</f>
        <v>0 days 00:05</v>
      </c>
      <c r="J629" s="8" t="str">
        <f>_xlfn.DAYS(Append125[[#This Row],[Restoration Time]],Append125[[#This Row],[Initial Time]])&amp;"days"</f>
        <v>0days</v>
      </c>
      <c r="K629" s="8" t="str">
        <f>INT((Append125[[#This Row],[Restoration Time]]-Append125[[#This Row],[Initial Time]])*24)&amp;"hours"</f>
        <v>0hours</v>
      </c>
      <c r="L629" s="8">
        <v>41212.559027777781</v>
      </c>
      <c r="M629" s="10" t="s">
        <v>378</v>
      </c>
    </row>
    <row r="630" spans="1:13" x14ac:dyDescent="0.25">
      <c r="A630" s="3">
        <v>41212</v>
      </c>
      <c r="B630" s="1" t="s">
        <v>10</v>
      </c>
      <c r="C630" s="1" t="s">
        <v>5905</v>
      </c>
      <c r="D630" s="1" t="s">
        <v>5537</v>
      </c>
      <c r="E630" s="7">
        <v>0</v>
      </c>
      <c r="F630" s="7">
        <v>0</v>
      </c>
      <c r="G630" s="1" t="s">
        <v>6485</v>
      </c>
      <c r="H630" s="8" t="s">
        <v>6728</v>
      </c>
      <c r="I630" s="8" t="str">
        <f>INT(Append125[[#This Row],[Restoration Time]]-Append125[[#This Row],[Initial Time]])&amp;" days "&amp;TEXT(Append125[[#This Row],[Restoration Time]]-Append125[[#This Row],[Initial Time]],"hh:mm")</f>
        <v>0 days 00:01</v>
      </c>
      <c r="J630" s="8" t="str">
        <f>_xlfn.DAYS(Append125[[#This Row],[Restoration Time]],Append125[[#This Row],[Initial Time]])&amp;"days"</f>
        <v>0days</v>
      </c>
      <c r="K630" s="8" t="str">
        <f>INT((Append125[[#This Row],[Restoration Time]]-Append125[[#This Row],[Initial Time]])*24)&amp;"hours"</f>
        <v>0hours</v>
      </c>
      <c r="L630" s="8">
        <v>41212.625694444447</v>
      </c>
      <c r="M630" s="10" t="s">
        <v>378</v>
      </c>
    </row>
    <row r="631" spans="1:13" x14ac:dyDescent="0.25">
      <c r="A631" s="3">
        <v>41212</v>
      </c>
      <c r="B631" s="1" t="s">
        <v>30</v>
      </c>
      <c r="C631" s="1" t="s">
        <v>6478</v>
      </c>
      <c r="D631" s="1" t="s">
        <v>5537</v>
      </c>
      <c r="E631" s="7">
        <v>0</v>
      </c>
      <c r="F631" s="7">
        <v>0</v>
      </c>
      <c r="G631" s="1" t="s">
        <v>6479</v>
      </c>
      <c r="H631" s="8" t="s">
        <v>6729</v>
      </c>
      <c r="I631" s="8" t="str">
        <f>INT(Append125[[#This Row],[Restoration Time]]-Append125[[#This Row],[Initial Time]])&amp;" days "&amp;TEXT(Append125[[#This Row],[Restoration Time]]-Append125[[#This Row],[Initial Time]],"hh:mm")</f>
        <v>0 days 00:02</v>
      </c>
      <c r="J631" s="8" t="str">
        <f>_xlfn.DAYS(Append125[[#This Row],[Restoration Time]],Append125[[#This Row],[Initial Time]])&amp;"days"</f>
        <v>0days</v>
      </c>
      <c r="K631" s="8" t="str">
        <f>INT((Append125[[#This Row],[Restoration Time]]-Append125[[#This Row],[Initial Time]])*24)&amp;"hours"</f>
        <v>0hours</v>
      </c>
      <c r="L631" s="8">
        <v>41212.001388888886</v>
      </c>
      <c r="M631" s="10" t="s">
        <v>378</v>
      </c>
    </row>
    <row r="632" spans="1:13" x14ac:dyDescent="0.25">
      <c r="A632" s="3">
        <v>41212</v>
      </c>
      <c r="B632" s="1" t="s">
        <v>30</v>
      </c>
      <c r="C632" s="1" t="s">
        <v>6480</v>
      </c>
      <c r="D632" s="1" t="s">
        <v>6474</v>
      </c>
      <c r="E632" s="7">
        <v>0</v>
      </c>
      <c r="F632" s="7">
        <v>133777</v>
      </c>
      <c r="G632" s="1" t="s">
        <v>6481</v>
      </c>
      <c r="H632" s="8" t="s">
        <v>6730</v>
      </c>
      <c r="I632" s="8" t="str">
        <f>INT(Append125[[#This Row],[Restoration Time]]-Append125[[#This Row],[Initial Time]])&amp;" days "&amp;TEXT(Append125[[#This Row],[Restoration Time]]-Append125[[#This Row],[Initial Time]],"hh:mm")</f>
        <v>2 days 20:00</v>
      </c>
      <c r="J632" s="8" t="str">
        <f>_xlfn.DAYS(Append125[[#This Row],[Restoration Time]],Append125[[#This Row],[Initial Time]])&amp;"days"</f>
        <v>2days</v>
      </c>
      <c r="K632" s="8" t="str">
        <f>INT((Append125[[#This Row],[Restoration Time]]-Append125[[#This Row],[Initial Time]])*24)&amp;"hours"</f>
        <v>67hours</v>
      </c>
      <c r="L632" s="8">
        <v>41214.916666666664</v>
      </c>
      <c r="M632" s="10" t="s">
        <v>809</v>
      </c>
    </row>
    <row r="633" spans="1:13" x14ac:dyDescent="0.25">
      <c r="A633" s="3">
        <v>41215</v>
      </c>
      <c r="B633" s="1" t="s">
        <v>39</v>
      </c>
      <c r="C633" s="1" t="s">
        <v>6486</v>
      </c>
      <c r="D633" s="1" t="s">
        <v>5537</v>
      </c>
      <c r="E633" s="7">
        <v>0</v>
      </c>
      <c r="F633" s="7">
        <v>0</v>
      </c>
      <c r="G633" s="1" t="s">
        <v>6487</v>
      </c>
      <c r="H633" s="8" t="s">
        <v>6731</v>
      </c>
      <c r="I633" s="8" t="str">
        <f>INT(Append125[[#This Row],[Restoration Time]]-Append125[[#This Row],[Initial Time]])&amp;" days "&amp;TEXT(Append125[[#This Row],[Restoration Time]]-Append125[[#This Row],[Initial Time]],"hh:mm")</f>
        <v>0 days 02:40</v>
      </c>
      <c r="J633" s="8" t="str">
        <f>_xlfn.DAYS(Append125[[#This Row],[Restoration Time]],Append125[[#This Row],[Initial Time]])&amp;"days"</f>
        <v>0days</v>
      </c>
      <c r="K633" s="8" t="str">
        <f>INT((Append125[[#This Row],[Restoration Time]]-Append125[[#This Row],[Initial Time]])*24)&amp;"hours"</f>
        <v>2hours</v>
      </c>
      <c r="L633" s="8">
        <v>41215.506944444445</v>
      </c>
      <c r="M633" s="10" t="s">
        <v>378</v>
      </c>
    </row>
    <row r="634" spans="1:13" x14ac:dyDescent="0.25">
      <c r="A634" s="3">
        <v>41220</v>
      </c>
      <c r="B634" s="1" t="s">
        <v>39</v>
      </c>
      <c r="C634" s="1" t="s">
        <v>145</v>
      </c>
      <c r="D634" s="1" t="s">
        <v>5537</v>
      </c>
      <c r="E634" s="7">
        <v>0</v>
      </c>
      <c r="F634" s="7">
        <v>0</v>
      </c>
      <c r="G634" s="1" t="s">
        <v>6488</v>
      </c>
      <c r="H634" s="8" t="s">
        <v>6732</v>
      </c>
      <c r="I634" s="8" t="str">
        <f>INT(Append125[[#This Row],[Restoration Time]]-Append125[[#This Row],[Initial Time]])&amp;" days "&amp;TEXT(Append125[[#This Row],[Restoration Time]]-Append125[[#This Row],[Initial Time]],"hh:mm")</f>
        <v>0 days 00:27</v>
      </c>
      <c r="J634" s="8" t="str">
        <f>_xlfn.DAYS(Append125[[#This Row],[Restoration Time]],Append125[[#This Row],[Initial Time]])&amp;"days"</f>
        <v>0days</v>
      </c>
      <c r="K634" s="8" t="str">
        <f>INT((Append125[[#This Row],[Restoration Time]]-Append125[[#This Row],[Initial Time]])*24)&amp;"hours"</f>
        <v>0hours</v>
      </c>
      <c r="L634" s="8">
        <v>41220.616666666669</v>
      </c>
      <c r="M634" s="10" t="s">
        <v>378</v>
      </c>
    </row>
    <row r="635" spans="1:13" x14ac:dyDescent="0.25">
      <c r="A635" s="3">
        <v>41221</v>
      </c>
      <c r="B635" s="1" t="s">
        <v>30</v>
      </c>
      <c r="C635" s="1" t="s">
        <v>6489</v>
      </c>
      <c r="D635" s="1" t="s">
        <v>5537</v>
      </c>
      <c r="E635" s="7">
        <v>0</v>
      </c>
      <c r="F635" s="7">
        <v>0</v>
      </c>
      <c r="G635" s="1" t="s">
        <v>6490</v>
      </c>
      <c r="H635" s="8" t="s">
        <v>6733</v>
      </c>
      <c r="I635" s="8" t="str">
        <f>INT(Append125[[#This Row],[Restoration Time]]-Append125[[#This Row],[Initial Time]])&amp;" days "&amp;TEXT(Append125[[#This Row],[Restoration Time]]-Append125[[#This Row],[Initial Time]],"hh:mm")</f>
        <v>0 days 00:01</v>
      </c>
      <c r="J635" s="8" t="str">
        <f>_xlfn.DAYS(Append125[[#This Row],[Restoration Time]],Append125[[#This Row],[Initial Time]])&amp;"days"</f>
        <v>0days</v>
      </c>
      <c r="K635" s="8" t="str">
        <f>INT((Append125[[#This Row],[Restoration Time]]-Append125[[#This Row],[Initial Time]])*24)&amp;"hours"</f>
        <v>0hours</v>
      </c>
      <c r="L635" s="8">
        <v>41221.399305555555</v>
      </c>
      <c r="M635" s="10" t="s">
        <v>378</v>
      </c>
    </row>
    <row r="636" spans="1:13" x14ac:dyDescent="0.25">
      <c r="A636" s="3">
        <v>41228</v>
      </c>
      <c r="B636" s="1" t="s">
        <v>96</v>
      </c>
      <c r="C636" s="1" t="s">
        <v>6494</v>
      </c>
      <c r="D636" s="1" t="s">
        <v>1132</v>
      </c>
      <c r="E636" s="7">
        <v>0</v>
      </c>
      <c r="F636" s="7">
        <v>0</v>
      </c>
      <c r="G636" s="1" t="s">
        <v>6495</v>
      </c>
      <c r="H636" s="8" t="s">
        <v>6734</v>
      </c>
      <c r="I636" s="8" t="str">
        <f>INT(Append125[[#This Row],[Restoration Time]]-Append125[[#This Row],[Initial Time]])&amp;" days "&amp;TEXT(Append125[[#This Row],[Restoration Time]]-Append125[[#This Row],[Initial Time]],"hh:mm")</f>
        <v>0 days 00:17</v>
      </c>
      <c r="J636" s="8" t="str">
        <f>_xlfn.DAYS(Append125[[#This Row],[Restoration Time]],Append125[[#This Row],[Initial Time]])&amp;"days"</f>
        <v>0days</v>
      </c>
      <c r="K636" s="8" t="str">
        <f>INT((Append125[[#This Row],[Restoration Time]]-Append125[[#This Row],[Initial Time]])*24)&amp;"hours"</f>
        <v>0hours</v>
      </c>
      <c r="L636" s="8">
        <v>41228.893055555556</v>
      </c>
      <c r="M636" s="10" t="s">
        <v>378</v>
      </c>
    </row>
    <row r="637" spans="1:13" x14ac:dyDescent="0.25">
      <c r="A637" s="3">
        <v>41228</v>
      </c>
      <c r="B637" s="1" t="s">
        <v>39</v>
      </c>
      <c r="C637" s="1" t="s">
        <v>6491</v>
      </c>
      <c r="D637" s="1" t="s">
        <v>5537</v>
      </c>
      <c r="E637" s="7">
        <v>0</v>
      </c>
      <c r="F637" s="7">
        <v>0</v>
      </c>
      <c r="G637" s="1" t="s">
        <v>6492</v>
      </c>
      <c r="H637" s="8" t="s">
        <v>6735</v>
      </c>
      <c r="I637" s="8" t="str">
        <f>INT(Append125[[#This Row],[Restoration Time]]-Append125[[#This Row],[Initial Time]])&amp;" days "&amp;TEXT(Append125[[#This Row],[Restoration Time]]-Append125[[#This Row],[Initial Time]],"hh:mm")</f>
        <v>0 days 00:01</v>
      </c>
      <c r="J637" s="8" t="str">
        <f>_xlfn.DAYS(Append125[[#This Row],[Restoration Time]],Append125[[#This Row],[Initial Time]])&amp;"days"</f>
        <v>0days</v>
      </c>
      <c r="K637" s="8" t="str">
        <f>INT((Append125[[#This Row],[Restoration Time]]-Append125[[#This Row],[Initial Time]])*24)&amp;"hours"</f>
        <v>0hours</v>
      </c>
      <c r="L637" s="8">
        <v>41228.23541666667</v>
      </c>
      <c r="M637" s="10" t="s">
        <v>378</v>
      </c>
    </row>
    <row r="638" spans="1:13" x14ac:dyDescent="0.25">
      <c r="A638" s="3">
        <v>41230</v>
      </c>
      <c r="B638" s="1" t="s">
        <v>429</v>
      </c>
      <c r="C638" s="1" t="s">
        <v>6496</v>
      </c>
      <c r="D638" s="1" t="s">
        <v>87</v>
      </c>
      <c r="E638" s="7">
        <v>1231</v>
      </c>
      <c r="F638" s="7">
        <v>0</v>
      </c>
      <c r="G638" s="1" t="s">
        <v>6497</v>
      </c>
      <c r="H638" s="8" t="s">
        <v>6736</v>
      </c>
      <c r="I638" s="8" t="str">
        <f>INT(Append125[[#This Row],[Restoration Time]]-Append125[[#This Row],[Initial Time]])&amp;" days "&amp;TEXT(Append125[[#This Row],[Restoration Time]]-Append125[[#This Row],[Initial Time]],"hh:mm")</f>
        <v>1 days 00:00</v>
      </c>
      <c r="J638" s="8" t="str">
        <f>_xlfn.DAYS(Append125[[#This Row],[Restoration Time]],Append125[[#This Row],[Initial Time]])&amp;"days"</f>
        <v>1days</v>
      </c>
      <c r="K638" s="8" t="str">
        <f>INT((Append125[[#This Row],[Restoration Time]]-Append125[[#This Row],[Initial Time]])*24)&amp;"hours"</f>
        <v>24hours</v>
      </c>
      <c r="L638" s="8">
        <v>41231.416666666664</v>
      </c>
      <c r="M638" s="10" t="s">
        <v>8731</v>
      </c>
    </row>
    <row r="639" spans="1:13" x14ac:dyDescent="0.25">
      <c r="A639" s="3">
        <v>41234</v>
      </c>
      <c r="B639" s="1" t="s">
        <v>30</v>
      </c>
      <c r="C639" s="1" t="s">
        <v>5954</v>
      </c>
      <c r="D639" s="1" t="s">
        <v>5537</v>
      </c>
      <c r="E639" s="7">
        <v>0</v>
      </c>
      <c r="F639" s="7">
        <v>0</v>
      </c>
      <c r="G639" s="1" t="s">
        <v>6498</v>
      </c>
      <c r="H639" s="8" t="s">
        <v>6737</v>
      </c>
      <c r="I639" s="8" t="str">
        <f>INT(Append125[[#This Row],[Restoration Time]]-Append125[[#This Row],[Initial Time]])&amp;" days "&amp;TEXT(Append125[[#This Row],[Restoration Time]]-Append125[[#This Row],[Initial Time]],"hh:mm")</f>
        <v>0 days 00:01</v>
      </c>
      <c r="J639" s="8" t="str">
        <f>_xlfn.DAYS(Append125[[#This Row],[Restoration Time]],Append125[[#This Row],[Initial Time]])&amp;"days"</f>
        <v>0days</v>
      </c>
      <c r="K639" s="8" t="str">
        <f>INT((Append125[[#This Row],[Restoration Time]]-Append125[[#This Row],[Initial Time]])*24)&amp;"hours"</f>
        <v>0hours</v>
      </c>
      <c r="L639" s="8">
        <v>41234.618750000001</v>
      </c>
      <c r="M639" s="10" t="s">
        <v>378</v>
      </c>
    </row>
    <row r="640" spans="1:13" x14ac:dyDescent="0.25">
      <c r="A640" s="3">
        <v>41239</v>
      </c>
      <c r="B640" s="1" t="s">
        <v>30</v>
      </c>
      <c r="C640" s="1" t="s">
        <v>6501</v>
      </c>
      <c r="D640" s="1" t="s">
        <v>5537</v>
      </c>
      <c r="E640" s="7">
        <v>0</v>
      </c>
      <c r="F640" s="7">
        <v>0</v>
      </c>
      <c r="G640" s="1" t="s">
        <v>6502</v>
      </c>
      <c r="H640" s="8" t="s">
        <v>6738</v>
      </c>
      <c r="I640" s="8" t="str">
        <f>INT(Append125[[#This Row],[Restoration Time]]-Append125[[#This Row],[Initial Time]])&amp;" days "&amp;TEXT(Append125[[#This Row],[Restoration Time]]-Append125[[#This Row],[Initial Time]],"hh:mm")</f>
        <v>0 days 00:01</v>
      </c>
      <c r="J640" s="8" t="str">
        <f>_xlfn.DAYS(Append125[[#This Row],[Restoration Time]],Append125[[#This Row],[Initial Time]])&amp;"days"</f>
        <v>0days</v>
      </c>
      <c r="K640" s="8" t="str">
        <f>INT((Append125[[#This Row],[Restoration Time]]-Append125[[#This Row],[Initial Time]])*24)&amp;"hours"</f>
        <v>0hours</v>
      </c>
      <c r="L640" s="8">
        <v>41239.630555555559</v>
      </c>
      <c r="M640" s="10" t="s">
        <v>378</v>
      </c>
    </row>
    <row r="641" spans="1:13" x14ac:dyDescent="0.25">
      <c r="A641" s="3">
        <v>41239</v>
      </c>
      <c r="B641" s="1" t="s">
        <v>30</v>
      </c>
      <c r="C641" s="1" t="s">
        <v>6499</v>
      </c>
      <c r="D641" s="1" t="s">
        <v>5537</v>
      </c>
      <c r="E641" s="7">
        <v>0</v>
      </c>
      <c r="F641" s="7">
        <v>0</v>
      </c>
      <c r="G641" s="1" t="s">
        <v>6500</v>
      </c>
      <c r="H641" s="8" t="s">
        <v>6739</v>
      </c>
      <c r="I641" s="8" t="str">
        <f>INT(Append125[[#This Row],[Restoration Time]]-Append125[[#This Row],[Initial Time]])&amp;" days "&amp;TEXT(Append125[[#This Row],[Restoration Time]]-Append125[[#This Row],[Initial Time]],"hh:mm")</f>
        <v>0 days 00:01</v>
      </c>
      <c r="J641" s="8" t="str">
        <f>_xlfn.DAYS(Append125[[#This Row],[Restoration Time]],Append125[[#This Row],[Initial Time]])&amp;"days"</f>
        <v>0days</v>
      </c>
      <c r="K641" s="8" t="str">
        <f>INT((Append125[[#This Row],[Restoration Time]]-Append125[[#This Row],[Initial Time]])*24)&amp;"hours"</f>
        <v>0hours</v>
      </c>
      <c r="L641" s="8">
        <v>41239.526388888888</v>
      </c>
      <c r="M641" s="10" t="s">
        <v>378</v>
      </c>
    </row>
    <row r="642" spans="1:13" x14ac:dyDescent="0.25">
      <c r="A642" s="3">
        <v>41240</v>
      </c>
      <c r="B642" s="1" t="s">
        <v>39</v>
      </c>
      <c r="C642" s="1" t="s">
        <v>145</v>
      </c>
      <c r="D642" s="1" t="s">
        <v>5537</v>
      </c>
      <c r="E642" s="7">
        <v>0</v>
      </c>
      <c r="F642" s="7">
        <v>0</v>
      </c>
      <c r="G642" s="1" t="s">
        <v>6503</v>
      </c>
      <c r="H642" s="8" t="s">
        <v>6740</v>
      </c>
      <c r="I642" s="8" t="str">
        <f>INT(Append125[[#This Row],[Restoration Time]]-Append125[[#This Row],[Initial Time]])&amp;" days "&amp;TEXT(Append125[[#This Row],[Restoration Time]]-Append125[[#This Row],[Initial Time]],"hh:mm")</f>
        <v>0 days 00:33</v>
      </c>
      <c r="J642" s="8" t="str">
        <f>_xlfn.DAYS(Append125[[#This Row],[Restoration Time]],Append125[[#This Row],[Initial Time]])&amp;"days"</f>
        <v>0days</v>
      </c>
      <c r="K642" s="8" t="str">
        <f>INT((Append125[[#This Row],[Restoration Time]]-Append125[[#This Row],[Initial Time]])*24)&amp;"hours"</f>
        <v>0hours</v>
      </c>
      <c r="L642" s="8">
        <v>41240.569444444445</v>
      </c>
      <c r="M642" s="10" t="s">
        <v>378</v>
      </c>
    </row>
    <row r="643" spans="1:13" x14ac:dyDescent="0.25">
      <c r="A643" s="3">
        <v>41245</v>
      </c>
      <c r="B643" s="1" t="s">
        <v>10</v>
      </c>
      <c r="C643" s="1" t="s">
        <v>12</v>
      </c>
      <c r="D643" s="1" t="s">
        <v>931</v>
      </c>
      <c r="E643" s="7">
        <v>250</v>
      </c>
      <c r="F643" s="7">
        <v>125000</v>
      </c>
      <c r="G643" s="1" t="s">
        <v>6504</v>
      </c>
      <c r="H643" s="8" t="s">
        <v>6741</v>
      </c>
      <c r="I643" s="8" t="str">
        <f>INT(Append125[[#This Row],[Restoration Time]]-Append125[[#This Row],[Initial Time]])&amp;" days "&amp;TEXT(Append125[[#This Row],[Restoration Time]]-Append125[[#This Row],[Initial Time]],"hh:mm")</f>
        <v>2 days 03:40</v>
      </c>
      <c r="J643" s="8" t="str">
        <f>_xlfn.DAYS(Append125[[#This Row],[Restoration Time]],Append125[[#This Row],[Initial Time]])&amp;"days"</f>
        <v>2days</v>
      </c>
      <c r="K643" s="8" t="str">
        <f>INT((Append125[[#This Row],[Restoration Time]]-Append125[[#This Row],[Initial Time]])*24)&amp;"hours"</f>
        <v>51hours</v>
      </c>
      <c r="L643" s="8">
        <v>41247.375</v>
      </c>
      <c r="M643" s="10" t="s">
        <v>809</v>
      </c>
    </row>
    <row r="644" spans="1:13" x14ac:dyDescent="0.25">
      <c r="A644" s="3">
        <v>41246</v>
      </c>
      <c r="B644" s="1" t="s">
        <v>10</v>
      </c>
      <c r="C644" s="1" t="s">
        <v>1113</v>
      </c>
      <c r="D644" s="1" t="s">
        <v>768</v>
      </c>
      <c r="E644" s="7">
        <v>0</v>
      </c>
      <c r="F644" s="7">
        <v>0</v>
      </c>
      <c r="G644" s="1" t="s">
        <v>6505</v>
      </c>
      <c r="H644" s="8" t="s">
        <v>6742</v>
      </c>
      <c r="I644" s="8" t="str">
        <f>INT(Append125[[#This Row],[Restoration Time]]-Append125[[#This Row],[Initial Time]])&amp;" days "&amp;TEXT(Append125[[#This Row],[Restoration Time]]-Append125[[#This Row],[Initial Time]],"hh:mm")</f>
        <v>0 days 00:28</v>
      </c>
      <c r="J644" s="8" t="str">
        <f>_xlfn.DAYS(Append125[[#This Row],[Restoration Time]],Append125[[#This Row],[Initial Time]])&amp;"days"</f>
        <v>0days</v>
      </c>
      <c r="K644" s="8" t="str">
        <f>INT((Append125[[#This Row],[Restoration Time]]-Append125[[#This Row],[Initial Time]])*24)&amp;"hours"</f>
        <v>0hours</v>
      </c>
      <c r="L644" s="8">
        <v>41246.520833333336</v>
      </c>
      <c r="M644" s="10" t="s">
        <v>378</v>
      </c>
    </row>
    <row r="645" spans="1:13" x14ac:dyDescent="0.25">
      <c r="A645" s="3">
        <v>41249</v>
      </c>
      <c r="B645" s="1" t="s">
        <v>10</v>
      </c>
      <c r="C645" s="1" t="s">
        <v>6506</v>
      </c>
      <c r="D645" s="1" t="s">
        <v>1122</v>
      </c>
      <c r="E645" s="7">
        <v>390</v>
      </c>
      <c r="F645" s="7">
        <v>0</v>
      </c>
      <c r="G645" s="1" t="s">
        <v>6507</v>
      </c>
      <c r="H645" s="8" t="s">
        <v>6743</v>
      </c>
      <c r="I645" s="8" t="str">
        <f>INT(Append125[[#This Row],[Restoration Time]]-Append125[[#This Row],[Initial Time]])&amp;" days "&amp;TEXT(Append125[[#This Row],[Restoration Time]]-Append125[[#This Row],[Initial Time]],"hh:mm")</f>
        <v>0 days 00:13</v>
      </c>
      <c r="J645" s="8" t="str">
        <f>_xlfn.DAYS(Append125[[#This Row],[Restoration Time]],Append125[[#This Row],[Initial Time]])&amp;"days"</f>
        <v>0days</v>
      </c>
      <c r="K645" s="8" t="str">
        <f>INT((Append125[[#This Row],[Restoration Time]]-Append125[[#This Row],[Initial Time]])*24)&amp;"hours"</f>
        <v>0hours</v>
      </c>
      <c r="L645" s="8">
        <v>41249.896527777775</v>
      </c>
      <c r="M645" s="10" t="s">
        <v>8731</v>
      </c>
    </row>
    <row r="646" spans="1:13" x14ac:dyDescent="0.25">
      <c r="A646" s="3">
        <v>41260</v>
      </c>
      <c r="B646" s="1" t="s">
        <v>10</v>
      </c>
      <c r="C646" s="1" t="s">
        <v>1113</v>
      </c>
      <c r="D646" s="1" t="s">
        <v>768</v>
      </c>
      <c r="E646" s="7">
        <v>0</v>
      </c>
      <c r="F646" s="7">
        <v>0</v>
      </c>
      <c r="G646" s="1" t="s">
        <v>6508</v>
      </c>
      <c r="H646" s="8" t="s">
        <v>6744</v>
      </c>
      <c r="I646" s="8" t="str">
        <f>INT(Append125[[#This Row],[Restoration Time]]-Append125[[#This Row],[Initial Time]])&amp;" days "&amp;TEXT(Append125[[#This Row],[Restoration Time]]-Append125[[#This Row],[Initial Time]],"hh:mm")</f>
        <v>0 days 00:05</v>
      </c>
      <c r="J646" s="8" t="str">
        <f>_xlfn.DAYS(Append125[[#This Row],[Restoration Time]],Append125[[#This Row],[Initial Time]])&amp;"days"</f>
        <v>0days</v>
      </c>
      <c r="K646" s="8" t="str">
        <f>INT((Append125[[#This Row],[Restoration Time]]-Append125[[#This Row],[Initial Time]])*24)&amp;"hours"</f>
        <v>0hours</v>
      </c>
      <c r="L646" s="8">
        <v>41260.291666666664</v>
      </c>
      <c r="M646" s="10" t="s">
        <v>378</v>
      </c>
    </row>
    <row r="647" spans="1:13" x14ac:dyDescent="0.25">
      <c r="A647" s="3">
        <v>41268</v>
      </c>
      <c r="B647" s="1" t="s">
        <v>429</v>
      </c>
      <c r="C647" s="1" t="s">
        <v>129</v>
      </c>
      <c r="D647" s="1" t="s">
        <v>6511</v>
      </c>
      <c r="E647" s="7">
        <v>294</v>
      </c>
      <c r="F647" s="7">
        <v>262000</v>
      </c>
      <c r="G647" s="1" t="s">
        <v>6512</v>
      </c>
      <c r="H647" s="8" t="s">
        <v>6745</v>
      </c>
      <c r="I647" s="8" t="str">
        <f>INT(Append125[[#This Row],[Restoration Time]]-Append125[[#This Row],[Initial Time]])&amp;" days "&amp;TEXT(Append125[[#This Row],[Restoration Time]]-Append125[[#This Row],[Initial Time]],"hh:mm")</f>
        <v>1 days 07:00</v>
      </c>
      <c r="J647" s="8" t="str">
        <f>_xlfn.DAYS(Append125[[#This Row],[Restoration Time]],Append125[[#This Row],[Initial Time]])&amp;"days"</f>
        <v>1days</v>
      </c>
      <c r="K647" s="8" t="str">
        <f>INT((Append125[[#This Row],[Restoration Time]]-Append125[[#This Row],[Initial Time]])*24)&amp;"hours"</f>
        <v>31hours</v>
      </c>
      <c r="L647" s="8">
        <v>41269.686111111114</v>
      </c>
      <c r="M647" s="10" t="s">
        <v>809</v>
      </c>
    </row>
    <row r="648" spans="1:13" x14ac:dyDescent="0.25">
      <c r="A648" s="3">
        <v>41268</v>
      </c>
      <c r="B648" s="1" t="s">
        <v>230</v>
      </c>
      <c r="C648" s="1" t="s">
        <v>6509</v>
      </c>
      <c r="D648" s="1" t="s">
        <v>931</v>
      </c>
      <c r="E648" s="7">
        <v>0</v>
      </c>
      <c r="F648" s="7">
        <v>242509</v>
      </c>
      <c r="G648" s="1" t="s">
        <v>6510</v>
      </c>
      <c r="H648" s="8" t="s">
        <v>6746</v>
      </c>
      <c r="I648" s="8" t="str">
        <f>INT(Append125[[#This Row],[Restoration Time]]-Append125[[#This Row],[Initial Time]])&amp;" days "&amp;TEXT(Append125[[#This Row],[Restoration Time]]-Append125[[#This Row],[Initial Time]],"hh:mm")</f>
        <v>3 days 15:30</v>
      </c>
      <c r="J648" s="8" t="str">
        <f>_xlfn.DAYS(Append125[[#This Row],[Restoration Time]],Append125[[#This Row],[Initial Time]])&amp;"days"</f>
        <v>3days</v>
      </c>
      <c r="K648" s="8" t="str">
        <f>INT((Append125[[#This Row],[Restoration Time]]-Append125[[#This Row],[Initial Time]])*24)&amp;"hours"</f>
        <v>87hours</v>
      </c>
      <c r="L648" s="8">
        <v>41271.677083333336</v>
      </c>
      <c r="M648" s="10" t="s">
        <v>809</v>
      </c>
    </row>
    <row r="649" spans="1:13" x14ac:dyDescent="0.25">
      <c r="A649" s="3">
        <v>41269</v>
      </c>
      <c r="B649" s="1" t="s">
        <v>25</v>
      </c>
      <c r="C649" s="1" t="s">
        <v>6513</v>
      </c>
      <c r="D649" s="1" t="s">
        <v>6514</v>
      </c>
      <c r="E649" s="7">
        <v>3</v>
      </c>
      <c r="F649" s="7">
        <v>1200</v>
      </c>
      <c r="G649" s="1" t="s">
        <v>6515</v>
      </c>
      <c r="H649" s="8" t="s">
        <v>6747</v>
      </c>
      <c r="I649" s="8" t="str">
        <f>INT(Append125[[#This Row],[Restoration Time]]-Append125[[#This Row],[Initial Time]])&amp;" days "&amp;TEXT(Append125[[#This Row],[Restoration Time]]-Append125[[#This Row],[Initial Time]],"hh:mm")</f>
        <v>0 days 04:50</v>
      </c>
      <c r="J649" s="8" t="str">
        <f>_xlfn.DAYS(Append125[[#This Row],[Restoration Time]],Append125[[#This Row],[Initial Time]])&amp;"days"</f>
        <v>0days</v>
      </c>
      <c r="K649" s="8" t="str">
        <f>INT((Append125[[#This Row],[Restoration Time]]-Append125[[#This Row],[Initial Time]])*24)&amp;"hours"</f>
        <v>4hours</v>
      </c>
      <c r="L649" s="8">
        <v>41269.819444444445</v>
      </c>
      <c r="M649" s="10" t="s">
        <v>809</v>
      </c>
    </row>
    <row r="650" spans="1:13" x14ac:dyDescent="0.25">
      <c r="A650" s="3">
        <v>41274</v>
      </c>
      <c r="B650" s="1" t="s">
        <v>25</v>
      </c>
      <c r="C650" s="1" t="s">
        <v>901</v>
      </c>
      <c r="D650" s="1" t="s">
        <v>445</v>
      </c>
      <c r="E650" s="7">
        <v>40</v>
      </c>
      <c r="F650" s="7">
        <v>12000</v>
      </c>
      <c r="G650" s="1" t="s">
        <v>6516</v>
      </c>
      <c r="H650" s="8" t="s">
        <v>6748</v>
      </c>
      <c r="I650" s="8" t="str">
        <f>INT(Append125[[#This Row],[Restoration Time]]-Append125[[#This Row],[Initial Time]])&amp;" days "&amp;TEXT(Append125[[#This Row],[Restoration Time]]-Append125[[#This Row],[Initial Time]],"hh:mm")</f>
        <v>0 days 02:09</v>
      </c>
      <c r="J650" s="8" t="str">
        <f>_xlfn.DAYS(Append125[[#This Row],[Restoration Time]],Append125[[#This Row],[Initial Time]])&amp;"days"</f>
        <v>0days</v>
      </c>
      <c r="K650" s="8" t="str">
        <f>INT((Append125[[#This Row],[Restoration Time]]-Append125[[#This Row],[Initial Time]])*24)&amp;"hours"</f>
        <v>2hours</v>
      </c>
      <c r="L650" s="8">
        <v>41274.6875</v>
      </c>
      <c r="M650" s="10" t="s">
        <v>8731</v>
      </c>
    </row>
    <row r="651" spans="1:13" x14ac:dyDescent="0.25">
      <c r="A651" s="3">
        <v>41645</v>
      </c>
      <c r="B651" s="1" t="s">
        <v>30</v>
      </c>
      <c r="C651" s="1" t="s">
        <v>79</v>
      </c>
      <c r="D651" s="1" t="s">
        <v>378</v>
      </c>
      <c r="E651" s="7">
        <v>0</v>
      </c>
      <c r="F651" s="7">
        <v>0</v>
      </c>
      <c r="G651" s="1" t="s">
        <v>893</v>
      </c>
      <c r="H651" s="8" t="s">
        <v>6749</v>
      </c>
      <c r="I651" s="8" t="str">
        <f>INT(Append125[[#This Row],[Restoration Time]]-Append125[[#This Row],[Initial Time]])&amp;" days "&amp;TEXT(Append125[[#This Row],[Restoration Time]]-Append125[[#This Row],[Initial Time]],"hh:mm")</f>
        <v>0 days 00:01</v>
      </c>
      <c r="J651" s="8" t="str">
        <f>_xlfn.DAYS(Append125[[#This Row],[Restoration Time]],Append125[[#This Row],[Initial Time]])&amp;"days"</f>
        <v>0days</v>
      </c>
      <c r="K651" s="8" t="str">
        <f>INT((Append125[[#This Row],[Restoration Time]]-Append125[[#This Row],[Initial Time]])*24)&amp;"hours"</f>
        <v>0hours</v>
      </c>
      <c r="L651" s="8">
        <v>41645.609722222223</v>
      </c>
      <c r="M651" s="10" t="s">
        <v>378</v>
      </c>
    </row>
    <row r="652" spans="1:13" x14ac:dyDescent="0.25">
      <c r="A652" s="3">
        <v>41645</v>
      </c>
      <c r="B652" s="1" t="s">
        <v>30</v>
      </c>
      <c r="C652" s="1" t="s">
        <v>891</v>
      </c>
      <c r="D652" s="1" t="s">
        <v>886</v>
      </c>
      <c r="E652" s="7">
        <v>0</v>
      </c>
      <c r="F652" s="7">
        <v>0</v>
      </c>
      <c r="G652" s="1" t="s">
        <v>887</v>
      </c>
      <c r="H652" s="8" t="s">
        <v>6750</v>
      </c>
      <c r="I652" s="8" t="str">
        <f>INT(Append125[[#This Row],[Restoration Time]]-Append125[[#This Row],[Initial Time]])&amp;" days "&amp;TEXT(Append125[[#This Row],[Restoration Time]]-Append125[[#This Row],[Initial Time]],"hh:mm")</f>
        <v>0 days 00:54</v>
      </c>
      <c r="J652" s="8" t="str">
        <f>_xlfn.DAYS(Append125[[#This Row],[Restoration Time]],Append125[[#This Row],[Initial Time]])&amp;"days"</f>
        <v>0days</v>
      </c>
      <c r="K652" s="8" t="str">
        <f>INT((Append125[[#This Row],[Restoration Time]]-Append125[[#This Row],[Initial Time]])*24)&amp;"hours"</f>
        <v>0hours</v>
      </c>
      <c r="L652" s="8">
        <v>41645.863888888889</v>
      </c>
      <c r="M652" s="10" t="s">
        <v>8731</v>
      </c>
    </row>
    <row r="653" spans="1:13" x14ac:dyDescent="0.25">
      <c r="A653" s="3">
        <v>41645</v>
      </c>
      <c r="B653" s="1" t="s">
        <v>429</v>
      </c>
      <c r="C653" s="1" t="s">
        <v>896</v>
      </c>
      <c r="D653" s="1" t="s">
        <v>889</v>
      </c>
      <c r="E653" s="7">
        <v>0</v>
      </c>
      <c r="F653" s="7">
        <v>0</v>
      </c>
      <c r="G653" s="1" t="s">
        <v>897</v>
      </c>
      <c r="H653" s="8" t="s">
        <v>6751</v>
      </c>
      <c r="I653" s="8" t="str">
        <f>INT(Append125[[#This Row],[Restoration Time]]-Append125[[#This Row],[Initial Time]])&amp;" days "&amp;TEXT(Append125[[#This Row],[Restoration Time]]-Append125[[#This Row],[Initial Time]],"hh:mm")</f>
        <v>1 days 01:59</v>
      </c>
      <c r="J653" s="8" t="str">
        <f>_xlfn.DAYS(Append125[[#This Row],[Restoration Time]],Append125[[#This Row],[Initial Time]])&amp;"days"</f>
        <v>1days</v>
      </c>
      <c r="K653" s="8" t="str">
        <f>INT((Append125[[#This Row],[Restoration Time]]-Append125[[#This Row],[Initial Time]])*24)&amp;"hours"</f>
        <v>25hours</v>
      </c>
      <c r="L653" s="8">
        <v>41646.375</v>
      </c>
      <c r="M653" s="10" t="s">
        <v>809</v>
      </c>
    </row>
    <row r="654" spans="1:13" x14ac:dyDescent="0.25">
      <c r="A654" s="3">
        <v>41645</v>
      </c>
      <c r="B654" s="1" t="s">
        <v>30</v>
      </c>
      <c r="C654" s="1" t="s">
        <v>894</v>
      </c>
      <c r="D654" s="1" t="s">
        <v>889</v>
      </c>
      <c r="E654" s="7">
        <v>0</v>
      </c>
      <c r="F654" s="7">
        <v>0</v>
      </c>
      <c r="G654" s="1" t="s">
        <v>895</v>
      </c>
      <c r="H654" s="8" t="s">
        <v>6752</v>
      </c>
      <c r="I654" s="8" t="str">
        <f>INT(Append125[[#This Row],[Restoration Time]]-Append125[[#This Row],[Initial Time]])&amp;" days "&amp;TEXT(Append125[[#This Row],[Restoration Time]]-Append125[[#This Row],[Initial Time]],"hh:mm")</f>
        <v>0 days 00:01</v>
      </c>
      <c r="J654" s="8" t="str">
        <f>_xlfn.DAYS(Append125[[#This Row],[Restoration Time]],Append125[[#This Row],[Initial Time]])&amp;"days"</f>
        <v>0days</v>
      </c>
      <c r="K654" s="8" t="str">
        <f>INT((Append125[[#This Row],[Restoration Time]]-Append125[[#This Row],[Initial Time]])*24)&amp;"hours"</f>
        <v>0hours</v>
      </c>
      <c r="L654" s="8">
        <v>41645.917361111111</v>
      </c>
      <c r="M654" s="10" t="s">
        <v>809</v>
      </c>
    </row>
    <row r="655" spans="1:13" x14ac:dyDescent="0.25">
      <c r="A655" s="3">
        <v>41645</v>
      </c>
      <c r="B655" s="1" t="s">
        <v>30</v>
      </c>
      <c r="C655" s="1" t="s">
        <v>891</v>
      </c>
      <c r="D655" s="1" t="s">
        <v>886</v>
      </c>
      <c r="E655" s="7">
        <v>200</v>
      </c>
      <c r="F655" s="7">
        <v>62000</v>
      </c>
      <c r="G655" s="1" t="s">
        <v>892</v>
      </c>
      <c r="H655" s="8" t="s">
        <v>6750</v>
      </c>
      <c r="I655" s="8" t="str">
        <f>INT(Append125[[#This Row],[Restoration Time]]-Append125[[#This Row],[Initial Time]])&amp;" days "&amp;TEXT(Append125[[#This Row],[Restoration Time]]-Append125[[#This Row],[Initial Time]],"hh:mm")</f>
        <v>0 days 00:59</v>
      </c>
      <c r="J655" s="8" t="str">
        <f>_xlfn.DAYS(Append125[[#This Row],[Restoration Time]],Append125[[#This Row],[Initial Time]])&amp;"days"</f>
        <v>0days</v>
      </c>
      <c r="K655" s="8" t="str">
        <f>INT((Append125[[#This Row],[Restoration Time]]-Append125[[#This Row],[Initial Time]])*24)&amp;"hours"</f>
        <v>0hours</v>
      </c>
      <c r="L655" s="8">
        <v>41645.867361111108</v>
      </c>
      <c r="M655" s="10" t="s">
        <v>8731</v>
      </c>
    </row>
    <row r="656" spans="1:13" x14ac:dyDescent="0.25">
      <c r="A656" s="3">
        <v>41645</v>
      </c>
      <c r="B656" s="1" t="s">
        <v>30</v>
      </c>
      <c r="C656" s="1" t="s">
        <v>454</v>
      </c>
      <c r="D656" s="1" t="s">
        <v>886</v>
      </c>
      <c r="E656" s="7">
        <v>0</v>
      </c>
      <c r="F656" s="7">
        <v>0</v>
      </c>
      <c r="G656" s="1" t="s">
        <v>887</v>
      </c>
      <c r="H656" s="8" t="s">
        <v>6750</v>
      </c>
      <c r="I656" s="8" t="str">
        <f>INT(Append125[[#This Row],[Restoration Time]]-Append125[[#This Row],[Initial Time]])&amp;" days "&amp;TEXT(Append125[[#This Row],[Restoration Time]]-Append125[[#This Row],[Initial Time]],"hh:mm")</f>
        <v>0 days 00:54</v>
      </c>
      <c r="J656" s="8" t="str">
        <f>_xlfn.DAYS(Append125[[#This Row],[Restoration Time]],Append125[[#This Row],[Initial Time]])&amp;"days"</f>
        <v>0days</v>
      </c>
      <c r="K656" s="8" t="str">
        <f>INT((Append125[[#This Row],[Restoration Time]]-Append125[[#This Row],[Initial Time]])*24)&amp;"hours"</f>
        <v>0hours</v>
      </c>
      <c r="L656" s="8">
        <v>41645.863888888889</v>
      </c>
      <c r="M656" s="10" t="s">
        <v>8731</v>
      </c>
    </row>
    <row r="657" spans="1:13" x14ac:dyDescent="0.25">
      <c r="A657" s="3">
        <v>41645</v>
      </c>
      <c r="B657" s="1" t="s">
        <v>30</v>
      </c>
      <c r="C657" s="1" t="s">
        <v>885</v>
      </c>
      <c r="D657" s="1" t="s">
        <v>886</v>
      </c>
      <c r="E657" s="7">
        <v>0</v>
      </c>
      <c r="F657" s="7">
        <v>0</v>
      </c>
      <c r="G657" s="1" t="s">
        <v>887</v>
      </c>
      <c r="H657" s="8" t="s">
        <v>6750</v>
      </c>
      <c r="I657" s="8" t="str">
        <f>INT(Append125[[#This Row],[Restoration Time]]-Append125[[#This Row],[Initial Time]])&amp;" days "&amp;TEXT(Append125[[#This Row],[Restoration Time]]-Append125[[#This Row],[Initial Time]],"hh:mm")</f>
        <v>0 days 00:54</v>
      </c>
      <c r="J657" s="8" t="str">
        <f>_xlfn.DAYS(Append125[[#This Row],[Restoration Time]],Append125[[#This Row],[Initial Time]])&amp;"days"</f>
        <v>0days</v>
      </c>
      <c r="K657" s="8" t="str">
        <f>INT((Append125[[#This Row],[Restoration Time]]-Append125[[#This Row],[Initial Time]])*24)&amp;"hours"</f>
        <v>0hours</v>
      </c>
      <c r="L657" s="8">
        <v>41645.863888888889</v>
      </c>
      <c r="M657" s="10" t="s">
        <v>8731</v>
      </c>
    </row>
    <row r="658" spans="1:13" x14ac:dyDescent="0.25">
      <c r="A658" s="3">
        <v>41645</v>
      </c>
      <c r="B658" s="1" t="s">
        <v>30</v>
      </c>
      <c r="C658" s="1" t="s">
        <v>454</v>
      </c>
      <c r="D658" s="1" t="s">
        <v>889</v>
      </c>
      <c r="E658" s="7">
        <v>0</v>
      </c>
      <c r="F658" s="7">
        <v>0</v>
      </c>
      <c r="G658" s="1" t="s">
        <v>890</v>
      </c>
      <c r="H658" s="8" t="s">
        <v>6753</v>
      </c>
      <c r="I658" s="8" t="str">
        <f>INT(Append125[[#This Row],[Restoration Time]]-Append125[[#This Row],[Initial Time]])&amp;" days "&amp;TEXT(Append125[[#This Row],[Restoration Time]]-Append125[[#This Row],[Initial Time]],"hh:mm")</f>
        <v>1 days 00:15</v>
      </c>
      <c r="J658" s="8" t="str">
        <f>_xlfn.DAYS(Append125[[#This Row],[Restoration Time]],Append125[[#This Row],[Initial Time]])&amp;"days"</f>
        <v>1days</v>
      </c>
      <c r="K658" s="8" t="str">
        <f>INT((Append125[[#This Row],[Restoration Time]]-Append125[[#This Row],[Initial Time]])*24)&amp;"hours"</f>
        <v>24hours</v>
      </c>
      <c r="L658" s="8">
        <v>41646.875</v>
      </c>
      <c r="M658" s="10" t="s">
        <v>809</v>
      </c>
    </row>
    <row r="659" spans="1:13" x14ac:dyDescent="0.25">
      <c r="A659" s="3">
        <v>41645</v>
      </c>
      <c r="B659" s="1" t="s">
        <v>30</v>
      </c>
      <c r="C659" s="1" t="s">
        <v>835</v>
      </c>
      <c r="D659" s="1" t="s">
        <v>886</v>
      </c>
      <c r="E659" s="7">
        <v>0</v>
      </c>
      <c r="F659" s="7">
        <v>0</v>
      </c>
      <c r="G659" s="1" t="s">
        <v>888</v>
      </c>
      <c r="H659" s="8" t="s">
        <v>6754</v>
      </c>
      <c r="I659" s="8" t="str">
        <f>INT(Append125[[#This Row],[Restoration Time]]-Append125[[#This Row],[Initial Time]])&amp;" days "&amp;TEXT(Append125[[#This Row],[Restoration Time]]-Append125[[#This Row],[Initial Time]],"hh:mm")</f>
        <v>0 days 00:53</v>
      </c>
      <c r="J659" s="8" t="str">
        <f>_xlfn.DAYS(Append125[[#This Row],[Restoration Time]],Append125[[#This Row],[Initial Time]])&amp;"days"</f>
        <v>0days</v>
      </c>
      <c r="K659" s="8" t="str">
        <f>INT((Append125[[#This Row],[Restoration Time]]-Append125[[#This Row],[Initial Time]])*24)&amp;"hours"</f>
        <v>0hours</v>
      </c>
      <c r="L659" s="8">
        <v>41645.864583333336</v>
      </c>
      <c r="M659" s="10" t="s">
        <v>8731</v>
      </c>
    </row>
    <row r="660" spans="1:13" x14ac:dyDescent="0.25">
      <c r="A660" s="3">
        <v>41646</v>
      </c>
      <c r="B660" s="1" t="s">
        <v>25</v>
      </c>
      <c r="C660" s="1" t="s">
        <v>384</v>
      </c>
      <c r="D660" s="1" t="s">
        <v>907</v>
      </c>
      <c r="E660" s="7">
        <v>4853</v>
      </c>
      <c r="F660" s="7">
        <v>677858</v>
      </c>
      <c r="G660" s="1" t="s">
        <v>908</v>
      </c>
      <c r="H660" s="8" t="s">
        <v>6755</v>
      </c>
      <c r="I660" s="8" t="str">
        <f>INT(Append125[[#This Row],[Restoration Time]]-Append125[[#This Row],[Initial Time]])&amp;" days "&amp;TEXT(Append125[[#This Row],[Restoration Time]]-Append125[[#This Row],[Initial Time]],"hh:mm")</f>
        <v>0 days 05:00</v>
      </c>
      <c r="J660" s="8" t="str">
        <f>_xlfn.DAYS(Append125[[#This Row],[Restoration Time]],Append125[[#This Row],[Initial Time]])&amp;"days"</f>
        <v>0days</v>
      </c>
      <c r="K660" s="8" t="str">
        <f>INT((Append125[[#This Row],[Restoration Time]]-Append125[[#This Row],[Initial Time]])*24)&amp;"hours"</f>
        <v>5hours</v>
      </c>
      <c r="L660" s="8">
        <v>41646.958333333336</v>
      </c>
      <c r="M660" s="10" t="s">
        <v>8731</v>
      </c>
    </row>
    <row r="661" spans="1:13" x14ac:dyDescent="0.25">
      <c r="A661" s="3">
        <v>41646</v>
      </c>
      <c r="B661" s="1" t="s">
        <v>25</v>
      </c>
      <c r="C661" s="1" t="s">
        <v>845</v>
      </c>
      <c r="D661" s="1" t="s">
        <v>889</v>
      </c>
      <c r="E661" s="7">
        <v>0</v>
      </c>
      <c r="F661" s="7">
        <v>0</v>
      </c>
      <c r="G661" s="1" t="s">
        <v>906</v>
      </c>
      <c r="H661" s="8" t="s">
        <v>6756</v>
      </c>
      <c r="I661" s="8" t="str">
        <f>INT(Append125[[#This Row],[Restoration Time]]-Append125[[#This Row],[Initial Time]])&amp;" days "&amp;TEXT(Append125[[#This Row],[Restoration Time]]-Append125[[#This Row],[Initial Time]],"hh:mm")</f>
        <v>0 days 02:30</v>
      </c>
      <c r="J661" s="8" t="str">
        <f>_xlfn.DAYS(Append125[[#This Row],[Restoration Time]],Append125[[#This Row],[Initial Time]])&amp;"days"</f>
        <v>0days</v>
      </c>
      <c r="K661" s="8" t="str">
        <f>INT((Append125[[#This Row],[Restoration Time]]-Append125[[#This Row],[Initial Time]])*24)&amp;"hours"</f>
        <v>2hours</v>
      </c>
      <c r="L661" s="8">
        <v>41646.354166666664</v>
      </c>
      <c r="M661" s="10" t="s">
        <v>809</v>
      </c>
    </row>
    <row r="662" spans="1:13" x14ac:dyDescent="0.25">
      <c r="A662" s="3">
        <v>41646</v>
      </c>
      <c r="B662" s="1" t="s">
        <v>25</v>
      </c>
      <c r="C662" s="1" t="s">
        <v>911</v>
      </c>
      <c r="D662" s="1" t="s">
        <v>912</v>
      </c>
      <c r="E662" s="7">
        <v>0</v>
      </c>
      <c r="F662" s="7">
        <v>0</v>
      </c>
      <c r="G662" s="1" t="s">
        <v>913</v>
      </c>
      <c r="H662" s="8" t="s">
        <v>6757</v>
      </c>
      <c r="I662" s="8" t="str">
        <f>INT(Append125[[#This Row],[Restoration Time]]-Append125[[#This Row],[Initial Time]])&amp;" days "&amp;TEXT(Append125[[#This Row],[Restoration Time]]-Append125[[#This Row],[Initial Time]],"hh:mm")</f>
        <v>1 days 00:00</v>
      </c>
      <c r="J662" s="8" t="str">
        <f>_xlfn.DAYS(Append125[[#This Row],[Restoration Time]],Append125[[#This Row],[Initial Time]])&amp;"days"</f>
        <v>1days</v>
      </c>
      <c r="K662" s="8" t="str">
        <f>INT((Append125[[#This Row],[Restoration Time]]-Append125[[#This Row],[Initial Time]])*24)&amp;"hours"</f>
        <v>24hours</v>
      </c>
      <c r="L662" s="8">
        <v>41647.395833333336</v>
      </c>
      <c r="M662" s="10" t="s">
        <v>8731</v>
      </c>
    </row>
    <row r="663" spans="1:13" x14ac:dyDescent="0.25">
      <c r="A663" s="3">
        <v>41646</v>
      </c>
      <c r="B663" s="1" t="s">
        <v>30</v>
      </c>
      <c r="C663" s="1" t="s">
        <v>409</v>
      </c>
      <c r="D663" s="1" t="s">
        <v>909</v>
      </c>
      <c r="E663" s="7">
        <v>0</v>
      </c>
      <c r="F663" s="7">
        <v>0</v>
      </c>
      <c r="G663" s="1" t="s">
        <v>910</v>
      </c>
      <c r="H663" s="8" t="s">
        <v>6758</v>
      </c>
      <c r="I663" s="8" t="str">
        <f>INT(Append125[[#This Row],[Restoration Time]]-Append125[[#This Row],[Initial Time]])&amp;" days "&amp;TEXT(Append125[[#This Row],[Restoration Time]]-Append125[[#This Row],[Initial Time]],"hh:mm")</f>
        <v>1 days 22:01</v>
      </c>
      <c r="J663" s="8" t="str">
        <f>_xlfn.DAYS(Append125[[#This Row],[Restoration Time]],Append125[[#This Row],[Initial Time]])&amp;"days"</f>
        <v>2days</v>
      </c>
      <c r="K663" s="8" t="str">
        <f>INT((Append125[[#This Row],[Restoration Time]]-Append125[[#This Row],[Initial Time]])*24)&amp;"hours"</f>
        <v>46hours</v>
      </c>
      <c r="L663" s="8">
        <v>41648.375</v>
      </c>
      <c r="M663" s="10" t="s">
        <v>8731</v>
      </c>
    </row>
    <row r="664" spans="1:13" x14ac:dyDescent="0.25">
      <c r="A664" s="3">
        <v>41646</v>
      </c>
      <c r="B664" s="1" t="s">
        <v>25</v>
      </c>
      <c r="C664" s="1" t="s">
        <v>905</v>
      </c>
      <c r="D664" s="1" t="s">
        <v>889</v>
      </c>
      <c r="E664" s="7">
        <v>0</v>
      </c>
      <c r="F664" s="7">
        <v>0</v>
      </c>
      <c r="G664" s="1" t="s">
        <v>906</v>
      </c>
      <c r="H664" s="8" t="s">
        <v>6756</v>
      </c>
      <c r="I664" s="8" t="str">
        <f>INT(Append125[[#This Row],[Restoration Time]]-Append125[[#This Row],[Initial Time]])&amp;" days "&amp;TEXT(Append125[[#This Row],[Restoration Time]]-Append125[[#This Row],[Initial Time]],"hh:mm")</f>
        <v>0 days 02:30</v>
      </c>
      <c r="J664" s="8" t="str">
        <f>_xlfn.DAYS(Append125[[#This Row],[Restoration Time]],Append125[[#This Row],[Initial Time]])&amp;"days"</f>
        <v>0days</v>
      </c>
      <c r="K664" s="8" t="str">
        <f>INT((Append125[[#This Row],[Restoration Time]]-Append125[[#This Row],[Initial Time]])*24)&amp;"hours"</f>
        <v>2hours</v>
      </c>
      <c r="L664" s="8">
        <v>41646.354166666664</v>
      </c>
      <c r="M664" s="10" t="s">
        <v>809</v>
      </c>
    </row>
    <row r="665" spans="1:13" x14ac:dyDescent="0.25">
      <c r="A665" s="3">
        <v>41646</v>
      </c>
      <c r="B665" s="1" t="s">
        <v>30</v>
      </c>
      <c r="C665" s="1" t="s">
        <v>891</v>
      </c>
      <c r="D665" s="1" t="s">
        <v>899</v>
      </c>
      <c r="E665" s="7">
        <v>0</v>
      </c>
      <c r="F665" s="7">
        <v>0</v>
      </c>
      <c r="G665" s="1" t="s">
        <v>900</v>
      </c>
      <c r="H665" s="8" t="s">
        <v>6759</v>
      </c>
      <c r="I665" s="8" t="str">
        <f>INT(Append125[[#This Row],[Restoration Time]]-Append125[[#This Row],[Initial Time]])&amp;" days "&amp;TEXT(Append125[[#This Row],[Restoration Time]]-Append125[[#This Row],[Initial Time]],"hh:mm")</f>
        <v>0 days 00:01</v>
      </c>
      <c r="J665" s="8" t="str">
        <f>_xlfn.DAYS(Append125[[#This Row],[Restoration Time]],Append125[[#This Row],[Initial Time]])&amp;"days"</f>
        <v>0days</v>
      </c>
      <c r="K665" s="8" t="str">
        <f>INT((Append125[[#This Row],[Restoration Time]]-Append125[[#This Row],[Initial Time]])*24)&amp;"hours"</f>
        <v>0hours</v>
      </c>
      <c r="L665" s="8">
        <v>41646.263194444444</v>
      </c>
      <c r="M665" s="10" t="s">
        <v>809</v>
      </c>
    </row>
    <row r="666" spans="1:13" x14ac:dyDescent="0.25">
      <c r="A666" s="3">
        <v>41646</v>
      </c>
      <c r="B666" s="1" t="s">
        <v>30</v>
      </c>
      <c r="C666" s="1" t="s">
        <v>454</v>
      </c>
      <c r="D666" s="1" t="s">
        <v>889</v>
      </c>
      <c r="E666" s="7">
        <v>0</v>
      </c>
      <c r="F666" s="7">
        <v>0</v>
      </c>
      <c r="G666" s="1" t="s">
        <v>898</v>
      </c>
      <c r="H666" s="8" t="s">
        <v>6760</v>
      </c>
      <c r="I666" s="8" t="str">
        <f>INT(Append125[[#This Row],[Restoration Time]]-Append125[[#This Row],[Initial Time]])&amp;" days "&amp;TEXT(Append125[[#This Row],[Restoration Time]]-Append125[[#This Row],[Initial Time]],"hh:mm")</f>
        <v>0 days 12:00</v>
      </c>
      <c r="J666" s="8" t="str">
        <f>_xlfn.DAYS(Append125[[#This Row],[Restoration Time]],Append125[[#This Row],[Initial Time]])&amp;"days"</f>
        <v>1days</v>
      </c>
      <c r="K666" s="8" t="str">
        <f>INT((Append125[[#This Row],[Restoration Time]]-Append125[[#This Row],[Initial Time]])*24)&amp;"hours"</f>
        <v>12hours</v>
      </c>
      <c r="L666" s="8">
        <v>41647.375</v>
      </c>
      <c r="M666" s="10" t="s">
        <v>809</v>
      </c>
    </row>
    <row r="667" spans="1:13" x14ac:dyDescent="0.25">
      <c r="A667" s="3">
        <v>41646</v>
      </c>
      <c r="B667" s="1" t="s">
        <v>25</v>
      </c>
      <c r="C667" s="1" t="s">
        <v>901</v>
      </c>
      <c r="D667" s="1" t="s">
        <v>889</v>
      </c>
      <c r="E667" s="7">
        <v>0</v>
      </c>
      <c r="F667" s="7">
        <v>0</v>
      </c>
      <c r="G667" s="1" t="s">
        <v>904</v>
      </c>
      <c r="H667" s="8" t="s">
        <v>6761</v>
      </c>
      <c r="I667" s="8" t="str">
        <f>INT(Append125[[#This Row],[Restoration Time]]-Append125[[#This Row],[Initial Time]])&amp;" days "&amp;TEXT(Append125[[#This Row],[Restoration Time]]-Append125[[#This Row],[Initial Time]],"hh:mm")</f>
        <v>0 days 21:05</v>
      </c>
      <c r="J667" s="8" t="str">
        <f>_xlfn.DAYS(Append125[[#This Row],[Restoration Time]],Append125[[#This Row],[Initial Time]])&amp;"days"</f>
        <v>1days</v>
      </c>
      <c r="K667" s="8" t="str">
        <f>INT((Append125[[#This Row],[Restoration Time]]-Append125[[#This Row],[Initial Time]])*24)&amp;"hours"</f>
        <v>21hours</v>
      </c>
      <c r="L667" s="8">
        <v>41647.555555555555</v>
      </c>
      <c r="M667" s="10" t="s">
        <v>809</v>
      </c>
    </row>
    <row r="668" spans="1:13" x14ac:dyDescent="0.25">
      <c r="A668" s="3">
        <v>41646</v>
      </c>
      <c r="B668" s="1" t="s">
        <v>25</v>
      </c>
      <c r="C668" s="1" t="s">
        <v>901</v>
      </c>
      <c r="D668" s="1" t="s">
        <v>902</v>
      </c>
      <c r="E668" s="7">
        <v>14435</v>
      </c>
      <c r="F668" s="7">
        <v>0</v>
      </c>
      <c r="G668" s="1" t="s">
        <v>903</v>
      </c>
      <c r="H668" s="8" t="s">
        <v>6762</v>
      </c>
      <c r="I668" s="8" t="str">
        <f>INT(Append125[[#This Row],[Restoration Time]]-Append125[[#This Row],[Initial Time]])&amp;" days "&amp;TEXT(Append125[[#This Row],[Restoration Time]]-Append125[[#This Row],[Initial Time]],"hh:mm")</f>
        <v>0 days 03:02</v>
      </c>
      <c r="J668" s="8" t="str">
        <f>_xlfn.DAYS(Append125[[#This Row],[Restoration Time]],Append125[[#This Row],[Initial Time]])&amp;"days"</f>
        <v>0days</v>
      </c>
      <c r="K668" s="8" t="str">
        <f>INT((Append125[[#This Row],[Restoration Time]]-Append125[[#This Row],[Initial Time]])*24)&amp;"hours"</f>
        <v>3hours</v>
      </c>
      <c r="L668" s="8">
        <v>41646.458333333336</v>
      </c>
      <c r="M668" s="10" t="s">
        <v>8731</v>
      </c>
    </row>
    <row r="669" spans="1:13" x14ac:dyDescent="0.25">
      <c r="A669" s="3">
        <v>41647</v>
      </c>
      <c r="B669" s="1" t="s">
        <v>25</v>
      </c>
      <c r="C669" s="1" t="s">
        <v>384</v>
      </c>
      <c r="D669" s="1" t="s">
        <v>907</v>
      </c>
      <c r="E669" s="7">
        <v>4545</v>
      </c>
      <c r="F669" s="7">
        <v>677858</v>
      </c>
      <c r="G669" s="1" t="s">
        <v>898</v>
      </c>
      <c r="H669" s="8" t="s">
        <v>6763</v>
      </c>
      <c r="I669" s="8" t="str">
        <f>INT(Append125[[#This Row],[Restoration Time]]-Append125[[#This Row],[Initial Time]])&amp;" days "&amp;TEXT(Append125[[#This Row],[Restoration Time]]-Append125[[#This Row],[Initial Time]],"hh:mm")</f>
        <v>0 days 03:00</v>
      </c>
      <c r="J669" s="8" t="str">
        <f>_xlfn.DAYS(Append125[[#This Row],[Restoration Time]],Append125[[#This Row],[Initial Time]])&amp;"days"</f>
        <v>0days</v>
      </c>
      <c r="K669" s="8" t="str">
        <f>INT((Append125[[#This Row],[Restoration Time]]-Append125[[#This Row],[Initial Time]])*24)&amp;"hours"</f>
        <v>3hours</v>
      </c>
      <c r="L669" s="8">
        <v>41647.375</v>
      </c>
      <c r="M669" s="10" t="s">
        <v>8731</v>
      </c>
    </row>
    <row r="670" spans="1:13" x14ac:dyDescent="0.25">
      <c r="A670" s="3">
        <v>41647</v>
      </c>
      <c r="B670" s="1" t="s">
        <v>30</v>
      </c>
      <c r="C670" s="1" t="s">
        <v>454</v>
      </c>
      <c r="D670" s="1" t="s">
        <v>886</v>
      </c>
      <c r="E670" s="7">
        <v>576</v>
      </c>
      <c r="F670" s="7">
        <v>0</v>
      </c>
      <c r="G670" s="1" t="s">
        <v>914</v>
      </c>
      <c r="H670" s="8" t="s">
        <v>6764</v>
      </c>
      <c r="I670" s="8" t="str">
        <f>INT(Append125[[#This Row],[Restoration Time]]-Append125[[#This Row],[Initial Time]])&amp;" days "&amp;TEXT(Append125[[#This Row],[Restoration Time]]-Append125[[#This Row],[Initial Time]],"hh:mm")</f>
        <v>0 days 01:30</v>
      </c>
      <c r="J670" s="8" t="str">
        <f>_xlfn.DAYS(Append125[[#This Row],[Restoration Time]],Append125[[#This Row],[Initial Time]])&amp;"days"</f>
        <v>0days</v>
      </c>
      <c r="K670" s="8" t="str">
        <f>INT((Append125[[#This Row],[Restoration Time]]-Append125[[#This Row],[Initial Time]])*24)&amp;"hours"</f>
        <v>1hours</v>
      </c>
      <c r="L670" s="8">
        <v>41647.270833333336</v>
      </c>
      <c r="M670" s="10" t="s">
        <v>8731</v>
      </c>
    </row>
    <row r="671" spans="1:13" x14ac:dyDescent="0.25">
      <c r="A671" s="3">
        <v>41652</v>
      </c>
      <c r="B671" s="1" t="s">
        <v>10</v>
      </c>
      <c r="C671" s="1" t="s">
        <v>399</v>
      </c>
      <c r="D671" s="1" t="s">
        <v>915</v>
      </c>
      <c r="E671" s="7">
        <v>0</v>
      </c>
      <c r="F671" s="7">
        <v>0</v>
      </c>
      <c r="G671" s="1" t="s">
        <v>916</v>
      </c>
      <c r="H671" s="8" t="s">
        <v>6765</v>
      </c>
      <c r="I671" s="8" t="str">
        <f>INT(Append125[[#This Row],[Restoration Time]]-Append125[[#This Row],[Initial Time]])&amp;" days "&amp;TEXT(Append125[[#This Row],[Restoration Time]]-Append125[[#This Row],[Initial Time]],"hh:mm")</f>
        <v>0 days 00:01</v>
      </c>
      <c r="J671" s="8" t="str">
        <f>_xlfn.DAYS(Append125[[#This Row],[Restoration Time]],Append125[[#This Row],[Initial Time]])&amp;"days"</f>
        <v>0days</v>
      </c>
      <c r="K671" s="8" t="str">
        <f>INT((Append125[[#This Row],[Restoration Time]]-Append125[[#This Row],[Initial Time]])*24)&amp;"hours"</f>
        <v>0hours</v>
      </c>
      <c r="L671" s="8">
        <v>41652.697916666664</v>
      </c>
      <c r="M671" s="10" t="s">
        <v>378</v>
      </c>
    </row>
    <row r="672" spans="1:13" x14ac:dyDescent="0.25">
      <c r="A672" s="3">
        <v>41654</v>
      </c>
      <c r="B672" s="1" t="s">
        <v>10</v>
      </c>
      <c r="C672" s="1" t="s">
        <v>79</v>
      </c>
      <c r="D672" s="1" t="s">
        <v>915</v>
      </c>
      <c r="E672" s="7">
        <v>0</v>
      </c>
      <c r="F672" s="7">
        <v>0</v>
      </c>
      <c r="G672" s="1" t="s">
        <v>917</v>
      </c>
      <c r="H672" s="8" t="s">
        <v>6766</v>
      </c>
      <c r="I672" s="8" t="str">
        <f>INT(Append125[[#This Row],[Restoration Time]]-Append125[[#This Row],[Initial Time]])&amp;" days "&amp;TEXT(Append125[[#This Row],[Restoration Time]]-Append125[[#This Row],[Initial Time]],"hh:mm")</f>
        <v>0 days 00:13</v>
      </c>
      <c r="J672" s="8" t="str">
        <f>_xlfn.DAYS(Append125[[#This Row],[Restoration Time]],Append125[[#This Row],[Initial Time]])&amp;"days"</f>
        <v>0days</v>
      </c>
      <c r="K672" s="8" t="str">
        <f>INT((Append125[[#This Row],[Restoration Time]]-Append125[[#This Row],[Initial Time]])*24)&amp;"hours"</f>
        <v>0hours</v>
      </c>
      <c r="L672" s="8">
        <v>41654.614583333336</v>
      </c>
      <c r="M672" s="10" t="s">
        <v>378</v>
      </c>
    </row>
    <row r="673" spans="1:13" x14ac:dyDescent="0.25">
      <c r="A673" s="3">
        <v>41655</v>
      </c>
      <c r="B673" s="1" t="s">
        <v>10</v>
      </c>
      <c r="C673" s="1" t="s">
        <v>399</v>
      </c>
      <c r="D673" s="1" t="s">
        <v>915</v>
      </c>
      <c r="E673" s="7">
        <v>0</v>
      </c>
      <c r="F673" s="7">
        <v>0</v>
      </c>
      <c r="G673" s="1" t="s">
        <v>918</v>
      </c>
      <c r="H673" s="8" t="s">
        <v>6767</v>
      </c>
      <c r="I673" s="8" t="str">
        <f>INT(Append125[[#This Row],[Restoration Time]]-Append125[[#This Row],[Initial Time]])&amp;" days "&amp;TEXT(Append125[[#This Row],[Restoration Time]]-Append125[[#This Row],[Initial Time]],"hh:mm")</f>
        <v>0 days 01:27</v>
      </c>
      <c r="J673" s="8" t="str">
        <f>_xlfn.DAYS(Append125[[#This Row],[Restoration Time]],Append125[[#This Row],[Initial Time]])&amp;"days"</f>
        <v>0days</v>
      </c>
      <c r="K673" s="8" t="str">
        <f>INT((Append125[[#This Row],[Restoration Time]]-Append125[[#This Row],[Initial Time]])*24)&amp;"hours"</f>
        <v>1hours</v>
      </c>
      <c r="L673" s="8">
        <v>41655.581250000003</v>
      </c>
      <c r="M673" s="10" t="s">
        <v>378</v>
      </c>
    </row>
    <row r="674" spans="1:13" x14ac:dyDescent="0.25">
      <c r="A674" s="3">
        <v>41656</v>
      </c>
      <c r="B674" s="1" t="s">
        <v>30</v>
      </c>
      <c r="C674" s="1" t="s">
        <v>409</v>
      </c>
      <c r="D674" s="1" t="s">
        <v>909</v>
      </c>
      <c r="E674" s="7">
        <v>0</v>
      </c>
      <c r="F674" s="7">
        <v>0</v>
      </c>
      <c r="G674" s="1" t="s">
        <v>5253</v>
      </c>
      <c r="H674" s="8" t="s">
        <v>6768</v>
      </c>
      <c r="I674" s="8" t="str">
        <f>INT(Append125[[#This Row],[Restoration Time]]-Append125[[#This Row],[Initial Time]])&amp;" days "&amp;TEXT(Append125[[#This Row],[Restoration Time]]-Append125[[#This Row],[Initial Time]],"hh:mm")</f>
        <v>10 days 22:30</v>
      </c>
      <c r="J674" s="8" t="str">
        <f>_xlfn.DAYS(Append125[[#This Row],[Restoration Time]],Append125[[#This Row],[Initial Time]])&amp;"days"</f>
        <v>11days</v>
      </c>
      <c r="K674" s="8" t="str">
        <f>INT((Append125[[#This Row],[Restoration Time]]-Append125[[#This Row],[Initial Time]])*24)&amp;"hours"</f>
        <v>262hours</v>
      </c>
      <c r="L674" s="8">
        <v>41667.375</v>
      </c>
      <c r="M674" s="10" t="s">
        <v>8731</v>
      </c>
    </row>
    <row r="675" spans="1:13" x14ac:dyDescent="0.25">
      <c r="A675" s="3">
        <v>41656</v>
      </c>
      <c r="B675" s="1" t="s">
        <v>30</v>
      </c>
      <c r="C675" s="1" t="s">
        <v>919</v>
      </c>
      <c r="D675" s="1" t="s">
        <v>768</v>
      </c>
      <c r="E675" s="7">
        <v>0</v>
      </c>
      <c r="F675" s="7">
        <v>0</v>
      </c>
      <c r="G675" s="1" t="s">
        <v>920</v>
      </c>
      <c r="H675" s="8" t="s">
        <v>6769</v>
      </c>
      <c r="I675" s="8" t="str">
        <f>INT(Append125[[#This Row],[Restoration Time]]-Append125[[#This Row],[Initial Time]])&amp;" days "&amp;TEXT(Append125[[#This Row],[Restoration Time]]-Append125[[#This Row],[Initial Time]],"hh:mm")</f>
        <v>0 days 00:00</v>
      </c>
      <c r="J675" s="8" t="str">
        <f>_xlfn.DAYS(Append125[[#This Row],[Restoration Time]],Append125[[#This Row],[Initial Time]])&amp;"days"</f>
        <v>0days</v>
      </c>
      <c r="K675" s="8" t="str">
        <f>INT((Append125[[#This Row],[Restoration Time]]-Append125[[#This Row],[Initial Time]])*24)&amp;"hours"</f>
        <v>0hours</v>
      </c>
      <c r="L675" s="8">
        <v>41656.513888888891</v>
      </c>
      <c r="M675" s="10" t="s">
        <v>378</v>
      </c>
    </row>
    <row r="676" spans="1:13" x14ac:dyDescent="0.25">
      <c r="A676" s="3">
        <v>41657</v>
      </c>
      <c r="B676" s="1" t="s">
        <v>429</v>
      </c>
      <c r="C676" s="1" t="s">
        <v>896</v>
      </c>
      <c r="D676" s="1" t="s">
        <v>5255</v>
      </c>
      <c r="E676" s="7">
        <v>0</v>
      </c>
      <c r="F676" s="7">
        <v>0</v>
      </c>
      <c r="G676" s="1" t="s">
        <v>5256</v>
      </c>
      <c r="H676" s="8" t="s">
        <v>6770</v>
      </c>
      <c r="I676" s="8" t="str">
        <f>INT(Append125[[#This Row],[Restoration Time]]-Append125[[#This Row],[Initial Time]])&amp;" days "&amp;TEXT(Append125[[#This Row],[Restoration Time]]-Append125[[#This Row],[Initial Time]],"hh:mm")</f>
        <v>0 days 00:45</v>
      </c>
      <c r="J676" s="8" t="str">
        <f>_xlfn.DAYS(Append125[[#This Row],[Restoration Time]],Append125[[#This Row],[Initial Time]])&amp;"days"</f>
        <v>0days</v>
      </c>
      <c r="K676" s="8" t="str">
        <f>INT((Append125[[#This Row],[Restoration Time]]-Append125[[#This Row],[Initial Time]])*24)&amp;"hours"</f>
        <v>0hours</v>
      </c>
      <c r="L676" s="8">
        <v>41657.40625</v>
      </c>
      <c r="M676" s="10" t="s">
        <v>8731</v>
      </c>
    </row>
    <row r="677" spans="1:13" x14ac:dyDescent="0.25">
      <c r="A677" s="3">
        <v>41657</v>
      </c>
      <c r="B677" s="1" t="s">
        <v>30</v>
      </c>
      <c r="C677" s="1" t="s">
        <v>454</v>
      </c>
      <c r="D677" s="1" t="s">
        <v>5254</v>
      </c>
      <c r="E677" s="7">
        <v>0</v>
      </c>
      <c r="F677" s="7">
        <v>0</v>
      </c>
      <c r="G677" s="1" t="s">
        <v>482</v>
      </c>
      <c r="H677" s="8" t="s">
        <v>6771</v>
      </c>
      <c r="I677" s="8" t="e">
        <f>INT(Append125[[#This Row],[Restoration Time]]-Append125[[#This Row],[Initial Time]])&amp;" days "&amp;TEXT(Append125[[#This Row],[Restoration Time]]-Append125[[#This Row],[Initial Time]],"hh:mm")</f>
        <v>#VALUE!</v>
      </c>
      <c r="J677" s="8" t="e">
        <f>_xlfn.DAYS(Append125[[#This Row],[Restoration Time]],Append125[[#This Row],[Initial Time]])&amp;"days"</f>
        <v>#VALUE!</v>
      </c>
      <c r="K677" s="8" t="e">
        <f>INT((Append125[[#This Row],[Restoration Time]]-Append125[[#This Row],[Initial Time]])*24)&amp;"hours"</f>
        <v>#VALUE!</v>
      </c>
      <c r="L677" s="8" t="e">
        <v>#VALUE!</v>
      </c>
      <c r="M677" s="10" t="s">
        <v>8731</v>
      </c>
    </row>
    <row r="678" spans="1:13" x14ac:dyDescent="0.25">
      <c r="A678" s="3">
        <v>41660</v>
      </c>
      <c r="B678" s="1" t="s">
        <v>25</v>
      </c>
      <c r="C678" s="1" t="s">
        <v>394</v>
      </c>
      <c r="D678" s="1" t="s">
        <v>915</v>
      </c>
      <c r="E678" s="7">
        <v>10</v>
      </c>
      <c r="F678" s="7">
        <v>0</v>
      </c>
      <c r="G678" s="1" t="s">
        <v>5257</v>
      </c>
      <c r="H678" s="8" t="s">
        <v>6772</v>
      </c>
      <c r="I678" s="8" t="str">
        <f>INT(Append125[[#This Row],[Restoration Time]]-Append125[[#This Row],[Initial Time]])&amp;" days "&amp;TEXT(Append125[[#This Row],[Restoration Time]]-Append125[[#This Row],[Initial Time]],"hh:mm")</f>
        <v>0 days 00:25</v>
      </c>
      <c r="J678" s="8" t="str">
        <f>_xlfn.DAYS(Append125[[#This Row],[Restoration Time]],Append125[[#This Row],[Initial Time]])&amp;"days"</f>
        <v>0days</v>
      </c>
      <c r="K678" s="8" t="str">
        <f>INT((Append125[[#This Row],[Restoration Time]]-Append125[[#This Row],[Initial Time]])*24)&amp;"hours"</f>
        <v>0hours</v>
      </c>
      <c r="L678" s="8">
        <v>41660.527083333334</v>
      </c>
      <c r="M678" s="10" t="s">
        <v>378</v>
      </c>
    </row>
    <row r="679" spans="1:13" x14ac:dyDescent="0.25">
      <c r="A679" s="3">
        <v>41660</v>
      </c>
      <c r="B679" s="1" t="s">
        <v>30</v>
      </c>
      <c r="C679" s="1" t="s">
        <v>3784</v>
      </c>
      <c r="D679" s="1" t="s">
        <v>915</v>
      </c>
      <c r="E679" s="7">
        <v>0</v>
      </c>
      <c r="F679" s="7">
        <v>0</v>
      </c>
      <c r="G679" s="1" t="s">
        <v>482</v>
      </c>
      <c r="H679" s="8" t="s">
        <v>6773</v>
      </c>
      <c r="I679" s="8" t="e">
        <f>INT(Append125[[#This Row],[Restoration Time]]-Append125[[#This Row],[Initial Time]])&amp;" days "&amp;TEXT(Append125[[#This Row],[Restoration Time]]-Append125[[#This Row],[Initial Time]],"hh:mm")</f>
        <v>#VALUE!</v>
      </c>
      <c r="J679" s="8" t="e">
        <f>_xlfn.DAYS(Append125[[#This Row],[Restoration Time]],Append125[[#This Row],[Initial Time]])&amp;"days"</f>
        <v>#VALUE!</v>
      </c>
      <c r="K679" s="8" t="e">
        <f>INT((Append125[[#This Row],[Restoration Time]]-Append125[[#This Row],[Initial Time]])*24)&amp;"hours"</f>
        <v>#VALUE!</v>
      </c>
      <c r="L679" s="8" t="e">
        <v>#VALUE!</v>
      </c>
      <c r="M679" s="10" t="s">
        <v>378</v>
      </c>
    </row>
    <row r="680" spans="1:13" x14ac:dyDescent="0.25">
      <c r="A680" s="3">
        <v>41661</v>
      </c>
      <c r="B680" s="1" t="s">
        <v>30</v>
      </c>
      <c r="C680" s="1" t="s">
        <v>5260</v>
      </c>
      <c r="D680" s="1" t="s">
        <v>768</v>
      </c>
      <c r="E680" s="7">
        <v>0</v>
      </c>
      <c r="F680" s="7">
        <v>0</v>
      </c>
      <c r="G680" s="1" t="s">
        <v>5261</v>
      </c>
      <c r="H680" s="8" t="s">
        <v>6774</v>
      </c>
      <c r="I680" s="8" t="str">
        <f>INT(Append125[[#This Row],[Restoration Time]]-Append125[[#This Row],[Initial Time]])&amp;" days "&amp;TEXT(Append125[[#This Row],[Restoration Time]]-Append125[[#This Row],[Initial Time]],"hh:mm")</f>
        <v>0 days 05:53</v>
      </c>
      <c r="J680" s="8" t="str">
        <f>_xlfn.DAYS(Append125[[#This Row],[Restoration Time]],Append125[[#This Row],[Initial Time]])&amp;"days"</f>
        <v>1days</v>
      </c>
      <c r="K680" s="8" t="str">
        <f>INT((Append125[[#This Row],[Restoration Time]]-Append125[[#This Row],[Initial Time]])*24)&amp;"hours"</f>
        <v>5hours</v>
      </c>
      <c r="L680" s="8">
        <v>41662.130555555559</v>
      </c>
      <c r="M680" s="10" t="s">
        <v>378</v>
      </c>
    </row>
    <row r="681" spans="1:13" x14ac:dyDescent="0.25">
      <c r="A681" s="3">
        <v>41661</v>
      </c>
      <c r="B681" s="1" t="s">
        <v>96</v>
      </c>
      <c r="C681" s="1" t="s">
        <v>4774</v>
      </c>
      <c r="D681" s="1" t="s">
        <v>915</v>
      </c>
      <c r="E681" s="7">
        <v>0</v>
      </c>
      <c r="F681" s="7">
        <v>0</v>
      </c>
      <c r="G681" s="1" t="s">
        <v>5262</v>
      </c>
      <c r="H681" s="8" t="s">
        <v>6775</v>
      </c>
      <c r="I681" s="8" t="str">
        <f>INT(Append125[[#This Row],[Restoration Time]]-Append125[[#This Row],[Initial Time]])&amp;" days "&amp;TEXT(Append125[[#This Row],[Restoration Time]]-Append125[[#This Row],[Initial Time]],"hh:mm")</f>
        <v>0 days 02:15</v>
      </c>
      <c r="J681" s="8" t="str">
        <f>_xlfn.DAYS(Append125[[#This Row],[Restoration Time]],Append125[[#This Row],[Initial Time]])&amp;"days"</f>
        <v>0days</v>
      </c>
      <c r="K681" s="8" t="str">
        <f>INT((Append125[[#This Row],[Restoration Time]]-Append125[[#This Row],[Initial Time]])*24)&amp;"hours"</f>
        <v>2hours</v>
      </c>
      <c r="L681" s="8">
        <v>41661.114583333336</v>
      </c>
      <c r="M681" s="10" t="s">
        <v>378</v>
      </c>
    </row>
    <row r="682" spans="1:13" x14ac:dyDescent="0.25">
      <c r="A682" s="3">
        <v>41661</v>
      </c>
      <c r="B682" s="1" t="s">
        <v>96</v>
      </c>
      <c r="C682" s="1" t="s">
        <v>4774</v>
      </c>
      <c r="D682" s="1" t="s">
        <v>915</v>
      </c>
      <c r="E682" s="7">
        <v>0</v>
      </c>
      <c r="F682" s="7">
        <v>0</v>
      </c>
      <c r="G682" s="1" t="s">
        <v>5258</v>
      </c>
      <c r="H682" s="8" t="s">
        <v>6776</v>
      </c>
      <c r="I682" s="8" t="str">
        <f>INT(Append125[[#This Row],[Restoration Time]]-Append125[[#This Row],[Initial Time]])&amp;" days "&amp;TEXT(Append125[[#This Row],[Restoration Time]]-Append125[[#This Row],[Initial Time]],"hh:mm")</f>
        <v>0 days 01:00</v>
      </c>
      <c r="J682" s="8" t="str">
        <f>_xlfn.DAYS(Append125[[#This Row],[Restoration Time]],Append125[[#This Row],[Initial Time]])&amp;"days"</f>
        <v>0days</v>
      </c>
      <c r="K682" s="8" t="str">
        <f>INT((Append125[[#This Row],[Restoration Time]]-Append125[[#This Row],[Initial Time]])*24)&amp;"hours"</f>
        <v>1hours</v>
      </c>
      <c r="L682" s="8">
        <v>41661.621527777781</v>
      </c>
      <c r="M682" s="10" t="s">
        <v>378</v>
      </c>
    </row>
    <row r="683" spans="1:13" x14ac:dyDescent="0.25">
      <c r="A683" s="3">
        <v>41661</v>
      </c>
      <c r="B683" s="1" t="s">
        <v>30</v>
      </c>
      <c r="C683" s="1" t="s">
        <v>919</v>
      </c>
      <c r="D683" s="1" t="s">
        <v>915</v>
      </c>
      <c r="E683" s="7">
        <v>0</v>
      </c>
      <c r="F683" s="7">
        <v>0</v>
      </c>
      <c r="G683" s="1" t="s">
        <v>5259</v>
      </c>
      <c r="H683" s="8" t="s">
        <v>6777</v>
      </c>
      <c r="I683" s="8" t="str">
        <f>INT(Append125[[#This Row],[Restoration Time]]-Append125[[#This Row],[Initial Time]])&amp;" days "&amp;TEXT(Append125[[#This Row],[Restoration Time]]-Append125[[#This Row],[Initial Time]],"hh:mm")</f>
        <v>0 days 10:34</v>
      </c>
      <c r="J683" s="8" t="str">
        <f>_xlfn.DAYS(Append125[[#This Row],[Restoration Time]],Append125[[#This Row],[Initial Time]])&amp;"days"</f>
        <v>0days</v>
      </c>
      <c r="K683" s="8" t="str">
        <f>INT((Append125[[#This Row],[Restoration Time]]-Append125[[#This Row],[Initial Time]])*24)&amp;"hours"</f>
        <v>10hours</v>
      </c>
      <c r="L683" s="8">
        <v>41661.84652777778</v>
      </c>
      <c r="M683" s="10" t="s">
        <v>378</v>
      </c>
    </row>
    <row r="684" spans="1:13" x14ac:dyDescent="0.25">
      <c r="A684" s="3">
        <v>41662</v>
      </c>
      <c r="B684" s="1" t="s">
        <v>30</v>
      </c>
      <c r="C684" s="1" t="s">
        <v>986</v>
      </c>
      <c r="D684" s="1" t="s">
        <v>889</v>
      </c>
      <c r="E684" s="7">
        <v>0</v>
      </c>
      <c r="F684" s="7">
        <v>0</v>
      </c>
      <c r="G684" s="1" t="s">
        <v>5266</v>
      </c>
      <c r="H684" s="8" t="s">
        <v>6778</v>
      </c>
      <c r="I684" s="8" t="str">
        <f>INT(Append125[[#This Row],[Restoration Time]]-Append125[[#This Row],[Initial Time]])&amp;" days "&amp;TEXT(Append125[[#This Row],[Restoration Time]]-Append125[[#This Row],[Initial Time]],"hh:mm")</f>
        <v>0 days 19:56</v>
      </c>
      <c r="J684" s="8" t="str">
        <f>_xlfn.DAYS(Append125[[#This Row],[Restoration Time]],Append125[[#This Row],[Initial Time]])&amp;"days"</f>
        <v>1days</v>
      </c>
      <c r="K684" s="8" t="str">
        <f>INT((Append125[[#This Row],[Restoration Time]]-Append125[[#This Row],[Initial Time]])*24)&amp;"hours"</f>
        <v>19hours</v>
      </c>
      <c r="L684" s="8">
        <v>41663.375</v>
      </c>
      <c r="M684" s="10" t="s">
        <v>809</v>
      </c>
    </row>
    <row r="685" spans="1:13" x14ac:dyDescent="0.25">
      <c r="A685" s="3">
        <v>41662</v>
      </c>
      <c r="B685" s="1" t="s">
        <v>25</v>
      </c>
      <c r="C685" s="1" t="s">
        <v>845</v>
      </c>
      <c r="D685" s="1" t="s">
        <v>889</v>
      </c>
      <c r="E685" s="7">
        <v>0</v>
      </c>
      <c r="F685" s="7">
        <v>0</v>
      </c>
      <c r="G685" s="1" t="s">
        <v>5263</v>
      </c>
      <c r="H685" s="8" t="s">
        <v>6779</v>
      </c>
      <c r="I685" s="8" t="str">
        <f>INT(Append125[[#This Row],[Restoration Time]]-Append125[[#This Row],[Initial Time]])&amp;" days "&amp;TEXT(Append125[[#This Row],[Restoration Time]]-Append125[[#This Row],[Initial Time]],"hh:mm")</f>
        <v>0 days 20:00</v>
      </c>
      <c r="J685" s="8" t="str">
        <f>_xlfn.DAYS(Append125[[#This Row],[Restoration Time]],Append125[[#This Row],[Initial Time]])&amp;"days"</f>
        <v>1days</v>
      </c>
      <c r="K685" s="8" t="str">
        <f>INT((Append125[[#This Row],[Restoration Time]]-Append125[[#This Row],[Initial Time]])*24)&amp;"hours"</f>
        <v>20hours</v>
      </c>
      <c r="L685" s="8">
        <v>41663.5</v>
      </c>
      <c r="M685" s="10" t="s">
        <v>809</v>
      </c>
    </row>
    <row r="686" spans="1:13" x14ac:dyDescent="0.25">
      <c r="A686" s="3">
        <v>41662</v>
      </c>
      <c r="B686" s="1" t="s">
        <v>25</v>
      </c>
      <c r="C686" s="1" t="s">
        <v>845</v>
      </c>
      <c r="D686" s="1" t="s">
        <v>889</v>
      </c>
      <c r="E686" s="7">
        <v>0</v>
      </c>
      <c r="F686" s="7">
        <v>0</v>
      </c>
      <c r="G686" s="1" t="s">
        <v>5263</v>
      </c>
      <c r="H686" s="8" t="s">
        <v>6780</v>
      </c>
      <c r="I686" s="8" t="str">
        <f>INT(Append125[[#This Row],[Restoration Time]]-Append125[[#This Row],[Initial Time]])&amp;" days "&amp;TEXT(Append125[[#This Row],[Restoration Time]]-Append125[[#This Row],[Initial Time]],"hh:mm")</f>
        <v>1 days 08:00</v>
      </c>
      <c r="J686" s="8" t="str">
        <f>_xlfn.DAYS(Append125[[#This Row],[Restoration Time]],Append125[[#This Row],[Initial Time]])&amp;"days"</f>
        <v>1days</v>
      </c>
      <c r="K686" s="8" t="str">
        <f>INT((Append125[[#This Row],[Restoration Time]]-Append125[[#This Row],[Initial Time]])*24)&amp;"hours"</f>
        <v>32hours</v>
      </c>
      <c r="L686" s="8">
        <v>41663.5</v>
      </c>
      <c r="M686" s="10" t="s">
        <v>809</v>
      </c>
    </row>
    <row r="687" spans="1:13" x14ac:dyDescent="0.25">
      <c r="A687" s="3">
        <v>41662</v>
      </c>
      <c r="B687" s="1" t="s">
        <v>10</v>
      </c>
      <c r="C687" s="1" t="s">
        <v>5264</v>
      </c>
      <c r="D687" s="1" t="s">
        <v>915</v>
      </c>
      <c r="E687" s="7">
        <v>0</v>
      </c>
      <c r="F687" s="7">
        <v>0</v>
      </c>
      <c r="G687" s="1" t="s">
        <v>5265</v>
      </c>
      <c r="H687" s="8" t="s">
        <v>6781</v>
      </c>
      <c r="I687" s="8" t="str">
        <f>INT(Append125[[#This Row],[Restoration Time]]-Append125[[#This Row],[Initial Time]])&amp;" days "&amp;TEXT(Append125[[#This Row],[Restoration Time]]-Append125[[#This Row],[Initial Time]],"hh:mm")</f>
        <v>0 days 19:43</v>
      </c>
      <c r="J687" s="8" t="str">
        <f>_xlfn.DAYS(Append125[[#This Row],[Restoration Time]],Append125[[#This Row],[Initial Time]])&amp;"days"</f>
        <v>1days</v>
      </c>
      <c r="K687" s="8" t="str">
        <f>INT((Append125[[#This Row],[Restoration Time]]-Append125[[#This Row],[Initial Time]])*24)&amp;"hours"</f>
        <v>19hours</v>
      </c>
      <c r="L687" s="8">
        <v>41663.708333333336</v>
      </c>
      <c r="M687" s="10" t="s">
        <v>378</v>
      </c>
    </row>
    <row r="688" spans="1:13" x14ac:dyDescent="0.25">
      <c r="A688" s="3">
        <v>41663</v>
      </c>
      <c r="B688" s="1" t="s">
        <v>96</v>
      </c>
      <c r="C688" s="1" t="s">
        <v>4774</v>
      </c>
      <c r="D688" s="1" t="s">
        <v>915</v>
      </c>
      <c r="E688" s="7">
        <v>0</v>
      </c>
      <c r="F688" s="7">
        <v>0</v>
      </c>
      <c r="G688" s="1" t="s">
        <v>5265</v>
      </c>
      <c r="H688" s="8" t="s">
        <v>6782</v>
      </c>
      <c r="I688" s="8" t="str">
        <f>INT(Append125[[#This Row],[Restoration Time]]-Append125[[#This Row],[Initial Time]])&amp;" days "&amp;TEXT(Append125[[#This Row],[Restoration Time]]-Append125[[#This Row],[Initial Time]],"hh:mm")</f>
        <v>0 days 01:30</v>
      </c>
      <c r="J688" s="8" t="str">
        <f>_xlfn.DAYS(Append125[[#This Row],[Restoration Time]],Append125[[#This Row],[Initial Time]])&amp;"days"</f>
        <v>0days</v>
      </c>
      <c r="K688" s="8" t="str">
        <f>INT((Append125[[#This Row],[Restoration Time]]-Append125[[#This Row],[Initial Time]])*24)&amp;"hours"</f>
        <v>1hours</v>
      </c>
      <c r="L688" s="8">
        <v>41663.708333333336</v>
      </c>
      <c r="M688" s="10" t="s">
        <v>378</v>
      </c>
    </row>
    <row r="689" spans="1:13" x14ac:dyDescent="0.25">
      <c r="A689" s="3">
        <v>41663</v>
      </c>
      <c r="B689" s="1" t="s">
        <v>30</v>
      </c>
      <c r="C689" s="1" t="s">
        <v>4774</v>
      </c>
      <c r="D689" s="1" t="s">
        <v>5267</v>
      </c>
      <c r="E689" s="7">
        <v>0</v>
      </c>
      <c r="F689" s="7">
        <v>0</v>
      </c>
      <c r="G689" s="1" t="s">
        <v>5268</v>
      </c>
      <c r="H689" s="8" t="s">
        <v>6783</v>
      </c>
      <c r="I689" s="8" t="str">
        <f>INT(Append125[[#This Row],[Restoration Time]]-Append125[[#This Row],[Initial Time]])&amp;" days "&amp;TEXT(Append125[[#This Row],[Restoration Time]]-Append125[[#This Row],[Initial Time]],"hh:mm")</f>
        <v>75 days 11:53</v>
      </c>
      <c r="J689" s="8" t="str">
        <f>_xlfn.DAYS(Append125[[#This Row],[Restoration Time]],Append125[[#This Row],[Initial Time]])&amp;"days"</f>
        <v>75days</v>
      </c>
      <c r="K689" s="8" t="str">
        <f>INT((Append125[[#This Row],[Restoration Time]]-Append125[[#This Row],[Initial Time]])*24)&amp;"hours"</f>
        <v>1811hours</v>
      </c>
      <c r="L689" s="8">
        <v>41738.495138888888</v>
      </c>
      <c r="M689" s="10" t="s">
        <v>8731</v>
      </c>
    </row>
    <row r="690" spans="1:13" x14ac:dyDescent="0.25">
      <c r="A690" s="3">
        <v>41664</v>
      </c>
      <c r="B690" s="1" t="s">
        <v>96</v>
      </c>
      <c r="C690" s="1" t="s">
        <v>5269</v>
      </c>
      <c r="D690" s="1" t="s">
        <v>915</v>
      </c>
      <c r="E690" s="7">
        <v>0</v>
      </c>
      <c r="F690" s="7">
        <v>0</v>
      </c>
      <c r="G690" s="1" t="s">
        <v>5270</v>
      </c>
      <c r="H690" s="8" t="s">
        <v>6784</v>
      </c>
      <c r="I690" s="8" t="str">
        <f>INT(Append125[[#This Row],[Restoration Time]]-Append125[[#This Row],[Initial Time]])&amp;" days "&amp;TEXT(Append125[[#This Row],[Restoration Time]]-Append125[[#This Row],[Initial Time]],"hh:mm")</f>
        <v>0 days 01:00</v>
      </c>
      <c r="J690" s="8" t="str">
        <f>_xlfn.DAYS(Append125[[#This Row],[Restoration Time]],Append125[[#This Row],[Initial Time]])&amp;"days"</f>
        <v>0days</v>
      </c>
      <c r="K690" s="8" t="str">
        <f>INT((Append125[[#This Row],[Restoration Time]]-Append125[[#This Row],[Initial Time]])*24)&amp;"hours"</f>
        <v>1hours</v>
      </c>
      <c r="L690" s="8">
        <v>41664.458333333336</v>
      </c>
      <c r="M690" s="10" t="s">
        <v>378</v>
      </c>
    </row>
    <row r="691" spans="1:13" x14ac:dyDescent="0.25">
      <c r="A691" s="3">
        <v>41665</v>
      </c>
      <c r="B691" s="1" t="s">
        <v>10</v>
      </c>
      <c r="C691" s="1" t="s">
        <v>4713</v>
      </c>
      <c r="D691" s="1" t="s">
        <v>915</v>
      </c>
      <c r="E691" s="7">
        <v>0</v>
      </c>
      <c r="F691" s="7">
        <v>0</v>
      </c>
      <c r="G691" s="1" t="s">
        <v>5271</v>
      </c>
      <c r="H691" s="8" t="s">
        <v>6785</v>
      </c>
      <c r="I691" s="8" t="str">
        <f>INT(Append125[[#This Row],[Restoration Time]]-Append125[[#This Row],[Initial Time]])&amp;" days "&amp;TEXT(Append125[[#This Row],[Restoration Time]]-Append125[[#This Row],[Initial Time]],"hh:mm")</f>
        <v>0 days 14:00</v>
      </c>
      <c r="J691" s="8" t="str">
        <f>_xlfn.DAYS(Append125[[#This Row],[Restoration Time]],Append125[[#This Row],[Initial Time]])&amp;"days"</f>
        <v>1days</v>
      </c>
      <c r="K691" s="8" t="str">
        <f>INT((Append125[[#This Row],[Restoration Time]]-Append125[[#This Row],[Initial Time]])*24)&amp;"hours"</f>
        <v>14hours</v>
      </c>
      <c r="L691" s="8">
        <v>41666.458333333336</v>
      </c>
      <c r="M691" s="10" t="s">
        <v>378</v>
      </c>
    </row>
    <row r="692" spans="1:13" x14ac:dyDescent="0.25">
      <c r="A692" s="3">
        <v>41665</v>
      </c>
      <c r="B692" s="1" t="s">
        <v>30</v>
      </c>
      <c r="C692" s="1" t="s">
        <v>3784</v>
      </c>
      <c r="D692" s="1" t="s">
        <v>928</v>
      </c>
      <c r="E692" s="7">
        <v>0</v>
      </c>
      <c r="F692" s="7">
        <v>0</v>
      </c>
      <c r="G692" s="1" t="s">
        <v>482</v>
      </c>
      <c r="H692" s="8" t="s">
        <v>6786</v>
      </c>
      <c r="I692" s="8" t="e">
        <f>INT(Append125[[#This Row],[Restoration Time]]-Append125[[#This Row],[Initial Time]])&amp;" days "&amp;TEXT(Append125[[#This Row],[Restoration Time]]-Append125[[#This Row],[Initial Time]],"hh:mm")</f>
        <v>#VALUE!</v>
      </c>
      <c r="J692" s="8" t="e">
        <f>_xlfn.DAYS(Append125[[#This Row],[Restoration Time]],Append125[[#This Row],[Initial Time]])&amp;"days"</f>
        <v>#VALUE!</v>
      </c>
      <c r="K692" s="8" t="e">
        <f>INT((Append125[[#This Row],[Restoration Time]]-Append125[[#This Row],[Initial Time]])*24)&amp;"hours"</f>
        <v>#VALUE!</v>
      </c>
      <c r="L692" s="8" t="e">
        <v>#VALUE!</v>
      </c>
      <c r="M692" s="10" t="s">
        <v>378</v>
      </c>
    </row>
    <row r="693" spans="1:13" x14ac:dyDescent="0.25">
      <c r="A693" s="3">
        <v>41666</v>
      </c>
      <c r="B693" s="1" t="s">
        <v>30</v>
      </c>
      <c r="C693" s="1" t="s">
        <v>986</v>
      </c>
      <c r="D693" s="1" t="s">
        <v>889</v>
      </c>
      <c r="E693" s="7">
        <v>0</v>
      </c>
      <c r="F693" s="7">
        <v>0</v>
      </c>
      <c r="G693" s="1" t="s">
        <v>5272</v>
      </c>
      <c r="H693" s="8" t="s">
        <v>6787</v>
      </c>
      <c r="I693" s="8" t="str">
        <f>INT(Append125[[#This Row],[Restoration Time]]-Append125[[#This Row],[Initial Time]])&amp;" days "&amp;TEXT(Append125[[#This Row],[Restoration Time]]-Append125[[#This Row],[Initial Time]],"hh:mm")</f>
        <v>1 days 06:40</v>
      </c>
      <c r="J693" s="8" t="str">
        <f>_xlfn.DAYS(Append125[[#This Row],[Restoration Time]],Append125[[#This Row],[Initial Time]])&amp;"days"</f>
        <v>1days</v>
      </c>
      <c r="K693" s="8" t="str">
        <f>INT((Append125[[#This Row],[Restoration Time]]-Append125[[#This Row],[Initial Time]])*24)&amp;"hours"</f>
        <v>30hours</v>
      </c>
      <c r="L693" s="8">
        <v>41667.875</v>
      </c>
      <c r="M693" s="10" t="s">
        <v>809</v>
      </c>
    </row>
    <row r="694" spans="1:13" x14ac:dyDescent="0.25">
      <c r="A694" s="3">
        <v>41668</v>
      </c>
      <c r="B694" s="1" t="s">
        <v>96</v>
      </c>
      <c r="C694" s="1" t="s">
        <v>454</v>
      </c>
      <c r="D694" s="1" t="s">
        <v>915</v>
      </c>
      <c r="E694" s="7">
        <v>0</v>
      </c>
      <c r="F694" s="7">
        <v>0</v>
      </c>
      <c r="G694" s="1" t="s">
        <v>5273</v>
      </c>
      <c r="H694" s="8" t="s">
        <v>6788</v>
      </c>
      <c r="I694" s="8" t="str">
        <f>INT(Append125[[#This Row],[Restoration Time]]-Append125[[#This Row],[Initial Time]])&amp;" days "&amp;TEXT(Append125[[#This Row],[Restoration Time]]-Append125[[#This Row],[Initial Time]],"hh:mm")</f>
        <v>0 days 00:44</v>
      </c>
      <c r="J694" s="8" t="str">
        <f>_xlfn.DAYS(Append125[[#This Row],[Restoration Time]],Append125[[#This Row],[Initial Time]])&amp;"days"</f>
        <v>0days</v>
      </c>
      <c r="K694" s="8" t="str">
        <f>INT((Append125[[#This Row],[Restoration Time]]-Append125[[#This Row],[Initial Time]])*24)&amp;"hours"</f>
        <v>0hours</v>
      </c>
      <c r="L694" s="8">
        <v>41668.697222222225</v>
      </c>
      <c r="M694" s="10" t="s">
        <v>378</v>
      </c>
    </row>
    <row r="695" spans="1:13" x14ac:dyDescent="0.25">
      <c r="A695" s="3">
        <v>41669</v>
      </c>
      <c r="B695" s="1" t="s">
        <v>10</v>
      </c>
      <c r="C695" s="1" t="s">
        <v>399</v>
      </c>
      <c r="D695" s="1" t="s">
        <v>915</v>
      </c>
      <c r="E695" s="7">
        <v>0</v>
      </c>
      <c r="F695" s="7">
        <v>0</v>
      </c>
      <c r="G695" s="1" t="s">
        <v>482</v>
      </c>
      <c r="H695" s="8" t="s">
        <v>6789</v>
      </c>
      <c r="I695" s="8" t="e">
        <f>INT(Append125[[#This Row],[Restoration Time]]-Append125[[#This Row],[Initial Time]])&amp;" days "&amp;TEXT(Append125[[#This Row],[Restoration Time]]-Append125[[#This Row],[Initial Time]],"hh:mm")</f>
        <v>#VALUE!</v>
      </c>
      <c r="J695" s="8" t="e">
        <f>_xlfn.DAYS(Append125[[#This Row],[Restoration Time]],Append125[[#This Row],[Initial Time]])&amp;"days"</f>
        <v>#VALUE!</v>
      </c>
      <c r="K695" s="8" t="e">
        <f>INT((Append125[[#This Row],[Restoration Time]]-Append125[[#This Row],[Initial Time]])*24)&amp;"hours"</f>
        <v>#VALUE!</v>
      </c>
      <c r="L695" s="8" t="e">
        <v>#VALUE!</v>
      </c>
      <c r="M695" s="10" t="s">
        <v>378</v>
      </c>
    </row>
    <row r="696" spans="1:13" x14ac:dyDescent="0.25">
      <c r="A696" s="3">
        <v>41675</v>
      </c>
      <c r="B696" s="1" t="s">
        <v>39</v>
      </c>
      <c r="C696" s="1" t="s">
        <v>406</v>
      </c>
      <c r="D696" s="1" t="s">
        <v>5267</v>
      </c>
      <c r="E696" s="7">
        <v>300</v>
      </c>
      <c r="F696" s="7">
        <v>0</v>
      </c>
      <c r="G696" s="1" t="s">
        <v>5279</v>
      </c>
      <c r="H696" s="8" t="s">
        <v>6790</v>
      </c>
      <c r="I696" s="8" t="str">
        <f>INT(Append125[[#This Row],[Restoration Time]]-Append125[[#This Row],[Initial Time]])&amp;" days "&amp;TEXT(Append125[[#This Row],[Restoration Time]]-Append125[[#This Row],[Initial Time]],"hh:mm")</f>
        <v>18 days 00:00</v>
      </c>
      <c r="J696" s="8" t="str">
        <f>_xlfn.DAYS(Append125[[#This Row],[Restoration Time]],Append125[[#This Row],[Initial Time]])&amp;"days"</f>
        <v>18days</v>
      </c>
      <c r="K696" s="8" t="str">
        <f>INT((Append125[[#This Row],[Restoration Time]]-Append125[[#This Row],[Initial Time]])*24)&amp;"hours"</f>
        <v>432hours</v>
      </c>
      <c r="L696" s="8">
        <v>41693.291666666664</v>
      </c>
      <c r="M696" s="10" t="s">
        <v>8731</v>
      </c>
    </row>
    <row r="697" spans="1:13" x14ac:dyDescent="0.25">
      <c r="A697" s="3">
        <v>41675</v>
      </c>
      <c r="B697" s="1" t="s">
        <v>30</v>
      </c>
      <c r="C697" s="1" t="s">
        <v>5280</v>
      </c>
      <c r="D697" s="1" t="s">
        <v>5275</v>
      </c>
      <c r="E697" s="7">
        <v>0</v>
      </c>
      <c r="F697" s="7">
        <v>62159</v>
      </c>
      <c r="G697" s="1" t="s">
        <v>5281</v>
      </c>
      <c r="H697" s="8" t="s">
        <v>6791</v>
      </c>
      <c r="I697" s="8" t="str">
        <f>INT(Append125[[#This Row],[Restoration Time]]-Append125[[#This Row],[Initial Time]])&amp;" days "&amp;TEXT(Append125[[#This Row],[Restoration Time]]-Append125[[#This Row],[Initial Time]],"hh:mm")</f>
        <v>1 days 20:28</v>
      </c>
      <c r="J697" s="8" t="str">
        <f>_xlfn.DAYS(Append125[[#This Row],[Restoration Time]],Append125[[#This Row],[Initial Time]])&amp;"days"</f>
        <v>2days</v>
      </c>
      <c r="K697" s="8" t="str">
        <f>INT((Append125[[#This Row],[Restoration Time]]-Append125[[#This Row],[Initial Time]])*24)&amp;"hours"</f>
        <v>44hours</v>
      </c>
      <c r="L697" s="8">
        <v>41677.168749999997</v>
      </c>
      <c r="M697" s="10" t="s">
        <v>809</v>
      </c>
    </row>
    <row r="698" spans="1:13" x14ac:dyDescent="0.25">
      <c r="A698" s="3">
        <v>41675</v>
      </c>
      <c r="B698" s="1" t="s">
        <v>30</v>
      </c>
      <c r="C698" s="1" t="s">
        <v>5282</v>
      </c>
      <c r="D698" s="1" t="s">
        <v>5283</v>
      </c>
      <c r="E698" s="7">
        <v>800</v>
      </c>
      <c r="F698" s="7">
        <v>181000</v>
      </c>
      <c r="G698" s="1" t="s">
        <v>5284</v>
      </c>
      <c r="H698" s="8" t="s">
        <v>6792</v>
      </c>
      <c r="I698" s="8" t="str">
        <f>INT(Append125[[#This Row],[Restoration Time]]-Append125[[#This Row],[Initial Time]])&amp;" days "&amp;TEXT(Append125[[#This Row],[Restoration Time]]-Append125[[#This Row],[Initial Time]],"hh:mm")</f>
        <v>0 days 00:01</v>
      </c>
      <c r="J698" s="8" t="str">
        <f>_xlfn.DAYS(Append125[[#This Row],[Restoration Time]],Append125[[#This Row],[Initial Time]])&amp;"days"</f>
        <v>0days</v>
      </c>
      <c r="K698" s="8" t="str">
        <f>INT((Append125[[#This Row],[Restoration Time]]-Append125[[#This Row],[Initial Time]])*24)&amp;"hours"</f>
        <v>0hours</v>
      </c>
      <c r="L698" s="8">
        <v>41675.337500000001</v>
      </c>
      <c r="M698" s="10" t="s">
        <v>809</v>
      </c>
    </row>
    <row r="699" spans="1:13" x14ac:dyDescent="0.25">
      <c r="A699" s="3">
        <v>41675</v>
      </c>
      <c r="B699" s="1" t="s">
        <v>30</v>
      </c>
      <c r="C699" s="1" t="s">
        <v>5274</v>
      </c>
      <c r="D699" s="1" t="s">
        <v>5275</v>
      </c>
      <c r="E699" s="7">
        <v>0</v>
      </c>
      <c r="F699" s="7">
        <v>101580</v>
      </c>
      <c r="G699" s="1" t="s">
        <v>5276</v>
      </c>
      <c r="H699" s="8" t="s">
        <v>6793</v>
      </c>
      <c r="I699" s="8" t="str">
        <f>INT(Append125[[#This Row],[Restoration Time]]-Append125[[#This Row],[Initial Time]])&amp;" days "&amp;TEXT(Append125[[#This Row],[Restoration Time]]-Append125[[#This Row],[Initial Time]],"hh:mm")</f>
        <v>4 days 18:00</v>
      </c>
      <c r="J699" s="8" t="str">
        <f>_xlfn.DAYS(Append125[[#This Row],[Restoration Time]],Append125[[#This Row],[Initial Time]])&amp;"days"</f>
        <v>4days</v>
      </c>
      <c r="K699" s="8" t="str">
        <f>INT((Append125[[#This Row],[Restoration Time]]-Append125[[#This Row],[Initial Time]])*24)&amp;"hours"</f>
        <v>114hours</v>
      </c>
      <c r="L699" s="8">
        <v>41679.75</v>
      </c>
      <c r="M699" s="10" t="s">
        <v>809</v>
      </c>
    </row>
    <row r="700" spans="1:13" x14ac:dyDescent="0.25">
      <c r="A700" s="3">
        <v>41675</v>
      </c>
      <c r="B700" s="1" t="s">
        <v>30</v>
      </c>
      <c r="C700" s="1" t="s">
        <v>891</v>
      </c>
      <c r="D700" s="1" t="s">
        <v>5275</v>
      </c>
      <c r="E700" s="7">
        <v>0</v>
      </c>
      <c r="F700" s="7">
        <v>144000</v>
      </c>
      <c r="G700" s="1" t="s">
        <v>5277</v>
      </c>
      <c r="H700" s="8" t="s">
        <v>6794</v>
      </c>
      <c r="I700" s="8" t="str">
        <f>INT(Append125[[#This Row],[Restoration Time]]-Append125[[#This Row],[Initial Time]])&amp;" days "&amp;TEXT(Append125[[#This Row],[Restoration Time]]-Append125[[#This Row],[Initial Time]],"hh:mm")</f>
        <v>4 days 19:40</v>
      </c>
      <c r="J700" s="8" t="str">
        <f>_xlfn.DAYS(Append125[[#This Row],[Restoration Time]],Append125[[#This Row],[Initial Time]])&amp;"days"</f>
        <v>4days</v>
      </c>
      <c r="K700" s="8" t="str">
        <f>INT((Append125[[#This Row],[Restoration Time]]-Append125[[#This Row],[Initial Time]])*24)&amp;"hours"</f>
        <v>115hours</v>
      </c>
      <c r="L700" s="8">
        <v>41679.861111111109</v>
      </c>
      <c r="M700" s="10" t="s">
        <v>809</v>
      </c>
    </row>
    <row r="701" spans="1:13" x14ac:dyDescent="0.25">
      <c r="A701" s="3">
        <v>41675</v>
      </c>
      <c r="B701" s="1" t="s">
        <v>30</v>
      </c>
      <c r="C701" s="1" t="s">
        <v>891</v>
      </c>
      <c r="D701" s="1" t="s">
        <v>5275</v>
      </c>
      <c r="E701" s="7">
        <v>0</v>
      </c>
      <c r="F701" s="7">
        <v>715000</v>
      </c>
      <c r="G701" s="1" t="s">
        <v>5278</v>
      </c>
      <c r="H701" s="8" t="s">
        <v>6795</v>
      </c>
      <c r="I701" s="8" t="str">
        <f>INT(Append125[[#This Row],[Restoration Time]]-Append125[[#This Row],[Initial Time]])&amp;" days "&amp;TEXT(Append125[[#This Row],[Restoration Time]]-Append125[[#This Row],[Initial Time]],"hh:mm")</f>
        <v>0 days 00:01</v>
      </c>
      <c r="J701" s="8" t="str">
        <f>_xlfn.DAYS(Append125[[#This Row],[Restoration Time]],Append125[[#This Row],[Initial Time]])&amp;"days"</f>
        <v>0days</v>
      </c>
      <c r="K701" s="8" t="str">
        <f>INT((Append125[[#This Row],[Restoration Time]]-Append125[[#This Row],[Initial Time]])*24)&amp;"hours"</f>
        <v>0hours</v>
      </c>
      <c r="L701" s="8">
        <v>41675.209027777775</v>
      </c>
      <c r="M701" s="10" t="s">
        <v>809</v>
      </c>
    </row>
    <row r="702" spans="1:13" x14ac:dyDescent="0.25">
      <c r="A702" s="3">
        <v>41676</v>
      </c>
      <c r="B702" s="1" t="s">
        <v>10</v>
      </c>
      <c r="C702" s="1" t="s">
        <v>396</v>
      </c>
      <c r="D702" s="1" t="s">
        <v>909</v>
      </c>
      <c r="E702" s="7">
        <v>611</v>
      </c>
      <c r="F702" s="7">
        <v>0</v>
      </c>
      <c r="G702" s="1" t="s">
        <v>5289</v>
      </c>
      <c r="H702" s="8" t="s">
        <v>6796</v>
      </c>
      <c r="I702" s="8" t="str">
        <f>INT(Append125[[#This Row],[Restoration Time]]-Append125[[#This Row],[Initial Time]])&amp;" days "&amp;TEXT(Append125[[#This Row],[Restoration Time]]-Append125[[#This Row],[Initial Time]],"hh:mm")</f>
        <v>0 days 05:24</v>
      </c>
      <c r="J702" s="8" t="str">
        <f>_xlfn.DAYS(Append125[[#This Row],[Restoration Time]],Append125[[#This Row],[Initial Time]])&amp;"days"</f>
        <v>0days</v>
      </c>
      <c r="K702" s="8" t="str">
        <f>INT((Append125[[#This Row],[Restoration Time]]-Append125[[#This Row],[Initial Time]])*24)&amp;"hours"</f>
        <v>5hours</v>
      </c>
      <c r="L702" s="8">
        <v>41676.818749999999</v>
      </c>
      <c r="M702" s="10" t="s">
        <v>8731</v>
      </c>
    </row>
    <row r="703" spans="1:13" x14ac:dyDescent="0.25">
      <c r="A703" s="3">
        <v>41676</v>
      </c>
      <c r="B703" s="1" t="s">
        <v>429</v>
      </c>
      <c r="C703" s="1" t="s">
        <v>5290</v>
      </c>
      <c r="D703" s="1" t="s">
        <v>5255</v>
      </c>
      <c r="E703" s="7">
        <v>0</v>
      </c>
      <c r="F703" s="7">
        <v>0</v>
      </c>
      <c r="G703" s="1" t="s">
        <v>5291</v>
      </c>
      <c r="H703" s="8" t="s">
        <v>6797</v>
      </c>
      <c r="I703" s="8" t="str">
        <f>INT(Append125[[#This Row],[Restoration Time]]-Append125[[#This Row],[Initial Time]])&amp;" days "&amp;TEXT(Append125[[#This Row],[Restoration Time]]-Append125[[#This Row],[Initial Time]],"hh:mm")</f>
        <v>0 days 19:55</v>
      </c>
      <c r="J703" s="8" t="str">
        <f>_xlfn.DAYS(Append125[[#This Row],[Restoration Time]],Append125[[#This Row],[Initial Time]])&amp;"days"</f>
        <v>1days</v>
      </c>
      <c r="K703" s="8" t="str">
        <f>INT((Append125[[#This Row],[Restoration Time]]-Append125[[#This Row],[Initial Time]])*24)&amp;"hours"</f>
        <v>19hours</v>
      </c>
      <c r="L703" s="8">
        <v>41677.479166666664</v>
      </c>
      <c r="M703" s="10" t="s">
        <v>8731</v>
      </c>
    </row>
    <row r="704" spans="1:13" x14ac:dyDescent="0.25">
      <c r="A704" s="3">
        <v>41676</v>
      </c>
      <c r="B704" s="1" t="s">
        <v>429</v>
      </c>
      <c r="C704" s="1" t="s">
        <v>5287</v>
      </c>
      <c r="D704" s="1" t="s">
        <v>5255</v>
      </c>
      <c r="E704" s="7">
        <v>0</v>
      </c>
      <c r="F704" s="7">
        <v>0</v>
      </c>
      <c r="G704" s="1" t="s">
        <v>5288</v>
      </c>
      <c r="H704" s="8" t="s">
        <v>6798</v>
      </c>
      <c r="I704" s="8" t="str">
        <f>INT(Append125[[#This Row],[Restoration Time]]-Append125[[#This Row],[Initial Time]])&amp;" days "&amp;TEXT(Append125[[#This Row],[Restoration Time]]-Append125[[#This Row],[Initial Time]],"hh:mm")</f>
        <v>0 days 06:42</v>
      </c>
      <c r="J704" s="8" t="str">
        <f>_xlfn.DAYS(Append125[[#This Row],[Restoration Time]],Append125[[#This Row],[Initial Time]])&amp;"days"</f>
        <v>0days</v>
      </c>
      <c r="K704" s="8" t="str">
        <f>INT((Append125[[#This Row],[Restoration Time]]-Append125[[#This Row],[Initial Time]])*24)&amp;"hours"</f>
        <v>6hours</v>
      </c>
      <c r="L704" s="8">
        <v>41676.861111111109</v>
      </c>
      <c r="M704" s="10" t="s">
        <v>8731</v>
      </c>
    </row>
    <row r="705" spans="1:13" x14ac:dyDescent="0.25">
      <c r="A705" s="3">
        <v>41676</v>
      </c>
      <c r="B705" s="1" t="s">
        <v>10</v>
      </c>
      <c r="C705" s="1" t="s">
        <v>396</v>
      </c>
      <c r="D705" s="1" t="s">
        <v>909</v>
      </c>
      <c r="E705" s="7">
        <v>4000</v>
      </c>
      <c r="F705" s="7">
        <v>0</v>
      </c>
      <c r="G705" s="1" t="s">
        <v>5285</v>
      </c>
      <c r="H705" s="8" t="s">
        <v>6799</v>
      </c>
      <c r="I705" s="8" t="str">
        <f>INT(Append125[[#This Row],[Restoration Time]]-Append125[[#This Row],[Initial Time]])&amp;" days "&amp;TEXT(Append125[[#This Row],[Restoration Time]]-Append125[[#This Row],[Initial Time]],"hh:mm")</f>
        <v>0 days 09:00</v>
      </c>
      <c r="J705" s="8" t="str">
        <f>_xlfn.DAYS(Append125[[#This Row],[Restoration Time]],Append125[[#This Row],[Initial Time]])&amp;"days"</f>
        <v>0days</v>
      </c>
      <c r="K705" s="8" t="str">
        <f>INT((Append125[[#This Row],[Restoration Time]]-Append125[[#This Row],[Initial Time]])*24)&amp;"hours"</f>
        <v>9hours</v>
      </c>
      <c r="L705" s="8">
        <v>41676.916666666664</v>
      </c>
      <c r="M705" s="10" t="s">
        <v>8731</v>
      </c>
    </row>
    <row r="706" spans="1:13" x14ac:dyDescent="0.25">
      <c r="A706" s="3">
        <v>41676</v>
      </c>
      <c r="B706" s="1" t="s">
        <v>10</v>
      </c>
      <c r="C706" s="1" t="s">
        <v>12</v>
      </c>
      <c r="D706" s="1" t="s">
        <v>909</v>
      </c>
      <c r="E706" s="7">
        <v>160</v>
      </c>
      <c r="F706" s="7">
        <v>0</v>
      </c>
      <c r="G706" s="1" t="s">
        <v>5286</v>
      </c>
      <c r="H706" s="8" t="s">
        <v>6800</v>
      </c>
      <c r="I706" s="8" t="str">
        <f>INT(Append125[[#This Row],[Restoration Time]]-Append125[[#This Row],[Initial Time]])&amp;" days "&amp;TEXT(Append125[[#This Row],[Restoration Time]]-Append125[[#This Row],[Initial Time]],"hh:mm")</f>
        <v>0 days 06:10</v>
      </c>
      <c r="J706" s="8" t="str">
        <f>_xlfn.DAYS(Append125[[#This Row],[Restoration Time]],Append125[[#This Row],[Initial Time]])&amp;"days"</f>
        <v>0days</v>
      </c>
      <c r="K706" s="8" t="str">
        <f>INT((Append125[[#This Row],[Restoration Time]]-Append125[[#This Row],[Initial Time]])*24)&amp;"hours"</f>
        <v>6hours</v>
      </c>
      <c r="L706" s="8">
        <v>41676.802083333336</v>
      </c>
      <c r="M706" s="10" t="s">
        <v>8731</v>
      </c>
    </row>
    <row r="707" spans="1:13" x14ac:dyDescent="0.25">
      <c r="A707" s="3">
        <v>41677</v>
      </c>
      <c r="B707" s="1" t="s">
        <v>429</v>
      </c>
      <c r="C707" s="1" t="s">
        <v>896</v>
      </c>
      <c r="D707" s="1" t="s">
        <v>5255</v>
      </c>
      <c r="E707" s="7">
        <v>0</v>
      </c>
      <c r="F707" s="7">
        <v>0</v>
      </c>
      <c r="G707" s="1" t="s">
        <v>5295</v>
      </c>
      <c r="H707" s="8" t="s">
        <v>6801</v>
      </c>
      <c r="I707" s="8" t="str">
        <f>INT(Append125[[#This Row],[Restoration Time]]-Append125[[#This Row],[Initial Time]])&amp;" days "&amp;TEXT(Append125[[#This Row],[Restoration Time]]-Append125[[#This Row],[Initial Time]],"hh:mm")</f>
        <v>0 days 03:40</v>
      </c>
      <c r="J707" s="8" t="str">
        <f>_xlfn.DAYS(Append125[[#This Row],[Restoration Time]],Append125[[#This Row],[Initial Time]])&amp;"days"</f>
        <v>0days</v>
      </c>
      <c r="K707" s="8" t="str">
        <f>INT((Append125[[#This Row],[Restoration Time]]-Append125[[#This Row],[Initial Time]])*24)&amp;"hours"</f>
        <v>3hours</v>
      </c>
      <c r="L707" s="8">
        <v>41677.854166666664</v>
      </c>
      <c r="M707" s="10" t="s">
        <v>8731</v>
      </c>
    </row>
    <row r="708" spans="1:13" x14ac:dyDescent="0.25">
      <c r="A708" s="3">
        <v>41677</v>
      </c>
      <c r="B708" s="1" t="s">
        <v>429</v>
      </c>
      <c r="C708" s="1" t="s">
        <v>5290</v>
      </c>
      <c r="D708" s="1" t="s">
        <v>5255</v>
      </c>
      <c r="E708" s="7">
        <v>0</v>
      </c>
      <c r="F708" s="7">
        <v>0</v>
      </c>
      <c r="G708" s="1" t="s">
        <v>5294</v>
      </c>
      <c r="H708" s="8" t="s">
        <v>6802</v>
      </c>
      <c r="I708" s="8" t="str">
        <f>INT(Append125[[#This Row],[Restoration Time]]-Append125[[#This Row],[Initial Time]])&amp;" days "&amp;TEXT(Append125[[#This Row],[Restoration Time]]-Append125[[#This Row],[Initial Time]],"hh:mm")</f>
        <v>0 days 16:30</v>
      </c>
      <c r="J708" s="8" t="str">
        <f>_xlfn.DAYS(Append125[[#This Row],[Restoration Time]],Append125[[#This Row],[Initial Time]])&amp;"days"</f>
        <v>1days</v>
      </c>
      <c r="K708" s="8" t="str">
        <f>INT((Append125[[#This Row],[Restoration Time]]-Append125[[#This Row],[Initial Time]])*24)&amp;"hours"</f>
        <v>16hours</v>
      </c>
      <c r="L708" s="8">
        <v>41678.375</v>
      </c>
      <c r="M708" s="10" t="s">
        <v>8731</v>
      </c>
    </row>
    <row r="709" spans="1:13" x14ac:dyDescent="0.25">
      <c r="A709" s="3">
        <v>41677</v>
      </c>
      <c r="B709" s="1" t="s">
        <v>39</v>
      </c>
      <c r="C709" s="1" t="s">
        <v>5292</v>
      </c>
      <c r="D709" s="1" t="s">
        <v>5267</v>
      </c>
      <c r="E709" s="7">
        <v>675</v>
      </c>
      <c r="F709" s="7">
        <v>0</v>
      </c>
      <c r="G709" s="1" t="s">
        <v>5293</v>
      </c>
      <c r="H709" s="8" t="s">
        <v>6803</v>
      </c>
      <c r="I709" s="8" t="str">
        <f>INT(Append125[[#This Row],[Restoration Time]]-Append125[[#This Row],[Initial Time]])&amp;" days "&amp;TEXT(Append125[[#This Row],[Restoration Time]]-Append125[[#This Row],[Initial Time]],"hh:mm")</f>
        <v>42 days 01:00</v>
      </c>
      <c r="J709" s="8" t="str">
        <f>_xlfn.DAYS(Append125[[#This Row],[Restoration Time]],Append125[[#This Row],[Initial Time]])&amp;"days"</f>
        <v>42days</v>
      </c>
      <c r="K709" s="8" t="str">
        <f>INT((Append125[[#This Row],[Restoration Time]]-Append125[[#This Row],[Initial Time]])*24)&amp;"hours"</f>
        <v>1009hours</v>
      </c>
      <c r="L709" s="8">
        <v>41719.333333333336</v>
      </c>
      <c r="M709" s="10" t="s">
        <v>8731</v>
      </c>
    </row>
    <row r="710" spans="1:13" x14ac:dyDescent="0.25">
      <c r="A710" s="3">
        <v>41682</v>
      </c>
      <c r="B710" s="1" t="s">
        <v>25</v>
      </c>
      <c r="C710" s="1" t="s">
        <v>901</v>
      </c>
      <c r="D710" s="1" t="s">
        <v>5275</v>
      </c>
      <c r="E710" s="7">
        <v>0</v>
      </c>
      <c r="F710" s="7">
        <v>200000</v>
      </c>
      <c r="G710" s="1" t="s">
        <v>5299</v>
      </c>
      <c r="H710" s="8" t="s">
        <v>6804</v>
      </c>
      <c r="I710" s="8" t="str">
        <f>INT(Append125[[#This Row],[Restoration Time]]-Append125[[#This Row],[Initial Time]])&amp;" days "&amp;TEXT(Append125[[#This Row],[Restoration Time]]-Append125[[#This Row],[Initial Time]],"hh:mm")</f>
        <v>3 days 03:10</v>
      </c>
      <c r="J710" s="8" t="str">
        <f>_xlfn.DAYS(Append125[[#This Row],[Restoration Time]],Append125[[#This Row],[Initial Time]])&amp;"days"</f>
        <v>3days</v>
      </c>
      <c r="K710" s="8" t="str">
        <f>INT((Append125[[#This Row],[Restoration Time]]-Append125[[#This Row],[Initial Time]])*24)&amp;"hours"</f>
        <v>75hours</v>
      </c>
      <c r="L710" s="8">
        <v>41685.638888888891</v>
      </c>
      <c r="M710" s="10" t="s">
        <v>809</v>
      </c>
    </row>
    <row r="711" spans="1:13" x14ac:dyDescent="0.25">
      <c r="A711" s="3">
        <v>41682</v>
      </c>
      <c r="B711" s="1" t="s">
        <v>39</v>
      </c>
      <c r="C711" s="1" t="s">
        <v>5300</v>
      </c>
      <c r="D711" s="1" t="s">
        <v>915</v>
      </c>
      <c r="E711" s="7">
        <v>0</v>
      </c>
      <c r="F711" s="7">
        <v>0</v>
      </c>
      <c r="G711" s="1" t="s">
        <v>5301</v>
      </c>
      <c r="H711" s="8" t="s">
        <v>6805</v>
      </c>
      <c r="I711" s="8" t="str">
        <f>INT(Append125[[#This Row],[Restoration Time]]-Append125[[#This Row],[Initial Time]])&amp;" days "&amp;TEXT(Append125[[#This Row],[Restoration Time]]-Append125[[#This Row],[Initial Time]],"hh:mm")</f>
        <v>0 days 00:01</v>
      </c>
      <c r="J711" s="8" t="str">
        <f>_xlfn.DAYS(Append125[[#This Row],[Restoration Time]],Append125[[#This Row],[Initial Time]])&amp;"days"</f>
        <v>0days</v>
      </c>
      <c r="K711" s="8" t="str">
        <f>INT((Append125[[#This Row],[Restoration Time]]-Append125[[#This Row],[Initial Time]])*24)&amp;"hours"</f>
        <v>0hours</v>
      </c>
      <c r="L711" s="8">
        <v>41682.594444444447</v>
      </c>
      <c r="M711" s="10" t="s">
        <v>378</v>
      </c>
    </row>
    <row r="712" spans="1:13" x14ac:dyDescent="0.25">
      <c r="A712" s="3">
        <v>41682</v>
      </c>
      <c r="B712" s="1" t="s">
        <v>25</v>
      </c>
      <c r="C712" s="1" t="s">
        <v>5296</v>
      </c>
      <c r="D712" s="1" t="s">
        <v>5275</v>
      </c>
      <c r="E712" s="7">
        <v>1246</v>
      </c>
      <c r="F712" s="7">
        <v>373835</v>
      </c>
      <c r="G712" s="1" t="s">
        <v>5297</v>
      </c>
      <c r="H712" s="8" t="s">
        <v>6806</v>
      </c>
      <c r="I712" s="8" t="str">
        <f>INT(Append125[[#This Row],[Restoration Time]]-Append125[[#This Row],[Initial Time]])&amp;" days "&amp;TEXT(Append125[[#This Row],[Restoration Time]]-Append125[[#This Row],[Initial Time]],"hh:mm")</f>
        <v>2 days 20:42</v>
      </c>
      <c r="J712" s="8" t="str">
        <f>_xlfn.DAYS(Append125[[#This Row],[Restoration Time]],Append125[[#This Row],[Initial Time]])&amp;"days"</f>
        <v>3days</v>
      </c>
      <c r="K712" s="8" t="str">
        <f>INT((Append125[[#This Row],[Restoration Time]]-Append125[[#This Row],[Initial Time]])*24)&amp;"hours"</f>
        <v>68hours</v>
      </c>
      <c r="L712" s="8">
        <v>41685.1875</v>
      </c>
      <c r="M712" s="10" t="s">
        <v>809</v>
      </c>
    </row>
    <row r="713" spans="1:13" x14ac:dyDescent="0.25">
      <c r="A713" s="3">
        <v>41682</v>
      </c>
      <c r="B713" s="1" t="s">
        <v>25</v>
      </c>
      <c r="C713" s="1" t="s">
        <v>384</v>
      </c>
      <c r="D713" s="1" t="s">
        <v>5275</v>
      </c>
      <c r="E713" s="7">
        <v>700</v>
      </c>
      <c r="F713" s="7">
        <v>120124</v>
      </c>
      <c r="G713" s="1" t="s">
        <v>5298</v>
      </c>
      <c r="H713" s="8" t="s">
        <v>6807</v>
      </c>
      <c r="I713" s="8" t="str">
        <f>INT(Append125[[#This Row],[Restoration Time]]-Append125[[#This Row],[Initial Time]])&amp;" days "&amp;TEXT(Append125[[#This Row],[Restoration Time]]-Append125[[#This Row],[Initial Time]],"hh:mm")</f>
        <v>2 days 21:37</v>
      </c>
      <c r="J713" s="8" t="str">
        <f>_xlfn.DAYS(Append125[[#This Row],[Restoration Time]],Append125[[#This Row],[Initial Time]])&amp;"days"</f>
        <v>3days</v>
      </c>
      <c r="K713" s="8" t="str">
        <f>INT((Append125[[#This Row],[Restoration Time]]-Append125[[#This Row],[Initial Time]])*24)&amp;"hours"</f>
        <v>69hours</v>
      </c>
      <c r="L713" s="8">
        <v>41685.361111111109</v>
      </c>
      <c r="M713" s="10" t="s">
        <v>809</v>
      </c>
    </row>
    <row r="714" spans="1:13" x14ac:dyDescent="0.25">
      <c r="A714" s="3">
        <v>41684</v>
      </c>
      <c r="B714" s="1" t="s">
        <v>10</v>
      </c>
      <c r="C714" s="1" t="s">
        <v>849</v>
      </c>
      <c r="D714" s="1" t="s">
        <v>915</v>
      </c>
      <c r="E714" s="7">
        <v>0</v>
      </c>
      <c r="F714" s="7">
        <v>0</v>
      </c>
      <c r="G714" s="1" t="s">
        <v>5302</v>
      </c>
      <c r="H714" s="8" t="s">
        <v>6808</v>
      </c>
      <c r="I714" s="8" t="str">
        <f>INT(Append125[[#This Row],[Restoration Time]]-Append125[[#This Row],[Initial Time]])&amp;" days "&amp;TEXT(Append125[[#This Row],[Restoration Time]]-Append125[[#This Row],[Initial Time]],"hh:mm")</f>
        <v>0 days 02:00</v>
      </c>
      <c r="J714" s="8" t="str">
        <f>_xlfn.DAYS(Append125[[#This Row],[Restoration Time]],Append125[[#This Row],[Initial Time]])&amp;"days"</f>
        <v>0days</v>
      </c>
      <c r="K714" s="8" t="str">
        <f>INT((Append125[[#This Row],[Restoration Time]]-Append125[[#This Row],[Initial Time]])*24)&amp;"hours"</f>
        <v>2hours</v>
      </c>
      <c r="L714" s="8">
        <v>41684.625</v>
      </c>
      <c r="M714" s="10" t="s">
        <v>378</v>
      </c>
    </row>
    <row r="715" spans="1:13" x14ac:dyDescent="0.25">
      <c r="A715" s="3">
        <v>41688</v>
      </c>
      <c r="B715" s="1" t="s">
        <v>10</v>
      </c>
      <c r="C715" s="1" t="s">
        <v>5303</v>
      </c>
      <c r="D715" s="1" t="s">
        <v>915</v>
      </c>
      <c r="E715" s="7">
        <v>0</v>
      </c>
      <c r="F715" s="7">
        <v>0</v>
      </c>
      <c r="G715" s="1" t="s">
        <v>5304</v>
      </c>
      <c r="H715" s="8" t="s">
        <v>6809</v>
      </c>
      <c r="I715" s="8" t="str">
        <f>INT(Append125[[#This Row],[Restoration Time]]-Append125[[#This Row],[Initial Time]])&amp;" days "&amp;TEXT(Append125[[#This Row],[Restoration Time]]-Append125[[#This Row],[Initial Time]],"hh:mm")</f>
        <v>0 days 00:01</v>
      </c>
      <c r="J715" s="8" t="str">
        <f>_xlfn.DAYS(Append125[[#This Row],[Restoration Time]],Append125[[#This Row],[Initial Time]])&amp;"days"</f>
        <v>0days</v>
      </c>
      <c r="K715" s="8" t="str">
        <f>INT((Append125[[#This Row],[Restoration Time]]-Append125[[#This Row],[Initial Time]])*24)&amp;"hours"</f>
        <v>0hours</v>
      </c>
      <c r="L715" s="8">
        <v>41688.780555555553</v>
      </c>
      <c r="M715" s="10" t="s">
        <v>378</v>
      </c>
    </row>
    <row r="716" spans="1:13" x14ac:dyDescent="0.25">
      <c r="A716" s="3">
        <v>41690</v>
      </c>
      <c r="B716" s="1" t="s">
        <v>25</v>
      </c>
      <c r="C716" s="1" t="s">
        <v>5305</v>
      </c>
      <c r="D716" s="1" t="s">
        <v>5275</v>
      </c>
      <c r="E716" s="7">
        <v>0</v>
      </c>
      <c r="F716" s="7">
        <v>66000</v>
      </c>
      <c r="G716" s="1" t="s">
        <v>5306</v>
      </c>
      <c r="H716" s="8" t="s">
        <v>6810</v>
      </c>
      <c r="I716" s="8" t="str">
        <f>INT(Append125[[#This Row],[Restoration Time]]-Append125[[#This Row],[Initial Time]])&amp;" days "&amp;TEXT(Append125[[#This Row],[Restoration Time]]-Append125[[#This Row],[Initial Time]],"hh:mm")</f>
        <v>1 days 07:19</v>
      </c>
      <c r="J716" s="8" t="str">
        <f>_xlfn.DAYS(Append125[[#This Row],[Restoration Time]],Append125[[#This Row],[Initial Time]])&amp;"days"</f>
        <v>1days</v>
      </c>
      <c r="K716" s="8" t="str">
        <f>INT((Append125[[#This Row],[Restoration Time]]-Append125[[#This Row],[Initial Time]])*24)&amp;"hours"</f>
        <v>31hours</v>
      </c>
      <c r="L716" s="8">
        <v>41691.999305555553</v>
      </c>
      <c r="M716" s="10" t="s">
        <v>809</v>
      </c>
    </row>
    <row r="717" spans="1:13" x14ac:dyDescent="0.25">
      <c r="A717" s="3">
        <v>41691</v>
      </c>
      <c r="B717" s="1" t="s">
        <v>25</v>
      </c>
      <c r="C717" s="1" t="s">
        <v>5296</v>
      </c>
      <c r="D717" s="1" t="s">
        <v>5307</v>
      </c>
      <c r="E717" s="7">
        <v>221</v>
      </c>
      <c r="F717" s="7">
        <v>66445</v>
      </c>
      <c r="G717" s="1" t="s">
        <v>5308</v>
      </c>
      <c r="H717" s="8" t="s">
        <v>6811</v>
      </c>
      <c r="I717" s="8" t="str">
        <f>INT(Append125[[#This Row],[Restoration Time]]-Append125[[#This Row],[Initial Time]])&amp;" days "&amp;TEXT(Append125[[#This Row],[Restoration Time]]-Append125[[#This Row],[Initial Time]],"hh:mm")</f>
        <v>0 days 18:07</v>
      </c>
      <c r="J717" s="8" t="str">
        <f>_xlfn.DAYS(Append125[[#This Row],[Restoration Time]],Append125[[#This Row],[Initial Time]])&amp;"days"</f>
        <v>0days</v>
      </c>
      <c r="K717" s="8" t="str">
        <f>INT((Append125[[#This Row],[Restoration Time]]-Append125[[#This Row],[Initial Time]])*24)&amp;"hours"</f>
        <v>18hours</v>
      </c>
      <c r="L717" s="8">
        <v>41691.875</v>
      </c>
      <c r="M717" s="10" t="s">
        <v>809</v>
      </c>
    </row>
    <row r="718" spans="1:13" x14ac:dyDescent="0.25">
      <c r="A718" s="3">
        <v>41700</v>
      </c>
      <c r="B718" s="1" t="s">
        <v>429</v>
      </c>
      <c r="C718" s="1" t="s">
        <v>5290</v>
      </c>
      <c r="D718" s="1" t="s">
        <v>889</v>
      </c>
      <c r="E718" s="7">
        <v>0</v>
      </c>
      <c r="F718" s="7">
        <v>0</v>
      </c>
      <c r="G718" s="1" t="s">
        <v>5309</v>
      </c>
      <c r="H718" s="8" t="s">
        <v>6812</v>
      </c>
      <c r="I718" s="8" t="str">
        <f>INT(Append125[[#This Row],[Restoration Time]]-Append125[[#This Row],[Initial Time]])&amp;" days "&amp;TEXT(Append125[[#This Row],[Restoration Time]]-Append125[[#This Row],[Initial Time]],"hh:mm")</f>
        <v>1 days 14:00</v>
      </c>
      <c r="J718" s="8" t="str">
        <f>_xlfn.DAYS(Append125[[#This Row],[Restoration Time]],Append125[[#This Row],[Initial Time]])&amp;"days"</f>
        <v>2days</v>
      </c>
      <c r="K718" s="8" t="str">
        <f>INT((Append125[[#This Row],[Restoration Time]]-Append125[[#This Row],[Initial Time]])*24)&amp;"hours"</f>
        <v>38hours</v>
      </c>
      <c r="L718" s="8">
        <v>41702.375</v>
      </c>
      <c r="M718" s="10" t="s">
        <v>809</v>
      </c>
    </row>
    <row r="719" spans="1:13" x14ac:dyDescent="0.25">
      <c r="A719" s="3">
        <v>41701</v>
      </c>
      <c r="B719" s="1" t="s">
        <v>10</v>
      </c>
      <c r="C719" s="1" t="s">
        <v>5312</v>
      </c>
      <c r="D719" s="1" t="s">
        <v>5313</v>
      </c>
      <c r="E719" s="7">
        <v>630</v>
      </c>
      <c r="F719" s="7">
        <v>0</v>
      </c>
      <c r="G719" s="1" t="s">
        <v>5314</v>
      </c>
      <c r="H719" s="8" t="s">
        <v>6813</v>
      </c>
      <c r="I719" s="8" t="str">
        <f>INT(Append125[[#This Row],[Restoration Time]]-Append125[[#This Row],[Initial Time]])&amp;" days "&amp;TEXT(Append125[[#This Row],[Restoration Time]]-Append125[[#This Row],[Initial Time]],"hh:mm")</f>
        <v>0 days 00:01</v>
      </c>
      <c r="J719" s="8" t="str">
        <f>_xlfn.DAYS(Append125[[#This Row],[Restoration Time]],Append125[[#This Row],[Initial Time]])&amp;"days"</f>
        <v>0days</v>
      </c>
      <c r="K719" s="8" t="str">
        <f>INT((Append125[[#This Row],[Restoration Time]]-Append125[[#This Row],[Initial Time]])*24)&amp;"hours"</f>
        <v>0hours</v>
      </c>
      <c r="L719" s="8">
        <v>41701.075694444444</v>
      </c>
      <c r="M719" s="10" t="s">
        <v>8731</v>
      </c>
    </row>
    <row r="720" spans="1:13" x14ac:dyDescent="0.25">
      <c r="A720" s="3">
        <v>41701</v>
      </c>
      <c r="B720" s="1" t="s">
        <v>25</v>
      </c>
      <c r="C720" s="1" t="s">
        <v>845</v>
      </c>
      <c r="D720" s="1" t="s">
        <v>931</v>
      </c>
      <c r="E720" s="7">
        <v>0</v>
      </c>
      <c r="F720" s="7">
        <v>65904</v>
      </c>
      <c r="G720" s="1" t="s">
        <v>5311</v>
      </c>
      <c r="H720" s="8" t="s">
        <v>6814</v>
      </c>
      <c r="I720" s="8" t="str">
        <f>INT(Append125[[#This Row],[Restoration Time]]-Append125[[#This Row],[Initial Time]])&amp;" days "&amp;TEXT(Append125[[#This Row],[Restoration Time]]-Append125[[#This Row],[Initial Time]],"hh:mm")</f>
        <v>0 days 08:48</v>
      </c>
      <c r="J720" s="8" t="str">
        <f>_xlfn.DAYS(Append125[[#This Row],[Restoration Time]],Append125[[#This Row],[Initial Time]])&amp;"days"</f>
        <v>0days</v>
      </c>
      <c r="K720" s="8" t="str">
        <f>INT((Append125[[#This Row],[Restoration Time]]-Append125[[#This Row],[Initial Time]])*24)&amp;"hours"</f>
        <v>8hours</v>
      </c>
      <c r="L720" s="8">
        <v>41701.644444444442</v>
      </c>
      <c r="M720" s="10" t="s">
        <v>809</v>
      </c>
    </row>
    <row r="721" spans="1:13" x14ac:dyDescent="0.25">
      <c r="A721" s="3">
        <v>41701</v>
      </c>
      <c r="B721" s="1" t="s">
        <v>39</v>
      </c>
      <c r="C721" s="1" t="s">
        <v>406</v>
      </c>
      <c r="D721" s="1" t="s">
        <v>768</v>
      </c>
      <c r="E721" s="7">
        <v>0</v>
      </c>
      <c r="F721" s="7">
        <v>0</v>
      </c>
      <c r="G721" s="1" t="s">
        <v>5310</v>
      </c>
      <c r="H721" s="8" t="s">
        <v>6815</v>
      </c>
      <c r="I721" s="8" t="str">
        <f>INT(Append125[[#This Row],[Restoration Time]]-Append125[[#This Row],[Initial Time]])&amp;" days "&amp;TEXT(Append125[[#This Row],[Restoration Time]]-Append125[[#This Row],[Initial Time]],"hh:mm")</f>
        <v>0 days 00:00</v>
      </c>
      <c r="J721" s="8" t="str">
        <f>_xlfn.DAYS(Append125[[#This Row],[Restoration Time]],Append125[[#This Row],[Initial Time]])&amp;"days"</f>
        <v>0days</v>
      </c>
      <c r="K721" s="8" t="str">
        <f>INT((Append125[[#This Row],[Restoration Time]]-Append125[[#This Row],[Initial Time]])*24)&amp;"hours"</f>
        <v>0hours</v>
      </c>
      <c r="L721" s="8">
        <v>41701.725694444445</v>
      </c>
      <c r="M721" s="10" t="s">
        <v>378</v>
      </c>
    </row>
    <row r="722" spans="1:13" x14ac:dyDescent="0.25">
      <c r="A722" s="3">
        <v>41702</v>
      </c>
      <c r="B722" s="1" t="s">
        <v>96</v>
      </c>
      <c r="C722" s="1" t="s">
        <v>5315</v>
      </c>
      <c r="D722" s="1" t="s">
        <v>5267</v>
      </c>
      <c r="E722" s="7">
        <v>0</v>
      </c>
      <c r="F722" s="7">
        <v>0</v>
      </c>
      <c r="G722" s="1" t="s">
        <v>5316</v>
      </c>
      <c r="H722" s="8" t="s">
        <v>6816</v>
      </c>
      <c r="I722" s="8" t="str">
        <f>INT(Append125[[#This Row],[Restoration Time]]-Append125[[#This Row],[Initial Time]])&amp;" days "&amp;TEXT(Append125[[#This Row],[Restoration Time]]-Append125[[#This Row],[Initial Time]],"hh:mm")</f>
        <v>13 days 00:00</v>
      </c>
      <c r="J722" s="8" t="str">
        <f>_xlfn.DAYS(Append125[[#This Row],[Restoration Time]],Append125[[#This Row],[Initial Time]])&amp;"days"</f>
        <v>13days</v>
      </c>
      <c r="K722" s="8" t="str">
        <f>INT((Append125[[#This Row],[Restoration Time]]-Append125[[#This Row],[Initial Time]])*24)&amp;"hours"</f>
        <v>312hours</v>
      </c>
      <c r="L722" s="8">
        <v>41715.379166666666</v>
      </c>
      <c r="M722" s="10" t="s">
        <v>8731</v>
      </c>
    </row>
    <row r="723" spans="1:13" x14ac:dyDescent="0.25">
      <c r="A723" s="3">
        <v>41703</v>
      </c>
      <c r="B723" s="1" t="s">
        <v>10</v>
      </c>
      <c r="C723" s="1" t="s">
        <v>5317</v>
      </c>
      <c r="D723" s="1" t="s">
        <v>928</v>
      </c>
      <c r="E723" s="7">
        <v>0</v>
      </c>
      <c r="F723" s="7">
        <v>0</v>
      </c>
      <c r="G723" s="1" t="s">
        <v>5318</v>
      </c>
      <c r="H723" s="8" t="s">
        <v>6817</v>
      </c>
      <c r="I723" s="8" t="str">
        <f>INT(Append125[[#This Row],[Restoration Time]]-Append125[[#This Row],[Initial Time]])&amp;" days "&amp;TEXT(Append125[[#This Row],[Restoration Time]]-Append125[[#This Row],[Initial Time]],"hh:mm")</f>
        <v>0 days 00:01</v>
      </c>
      <c r="J723" s="8" t="str">
        <f>_xlfn.DAYS(Append125[[#This Row],[Restoration Time]],Append125[[#This Row],[Initial Time]])&amp;"days"</f>
        <v>0days</v>
      </c>
      <c r="K723" s="8" t="str">
        <f>INT((Append125[[#This Row],[Restoration Time]]-Append125[[#This Row],[Initial Time]])*24)&amp;"hours"</f>
        <v>0hours</v>
      </c>
      <c r="L723" s="8">
        <v>41703.713194444441</v>
      </c>
      <c r="M723" s="10" t="s">
        <v>378</v>
      </c>
    </row>
    <row r="724" spans="1:13" x14ac:dyDescent="0.25">
      <c r="A724" s="3">
        <v>41705</v>
      </c>
      <c r="B724" s="1" t="s">
        <v>25</v>
      </c>
      <c r="C724" s="1" t="s">
        <v>5319</v>
      </c>
      <c r="D724" s="1" t="s">
        <v>931</v>
      </c>
      <c r="E724" s="7">
        <v>1500</v>
      </c>
      <c r="F724" s="7">
        <v>370900</v>
      </c>
      <c r="G724" s="1" t="s">
        <v>5320</v>
      </c>
      <c r="H724" s="8" t="s">
        <v>6818</v>
      </c>
      <c r="I724" s="8" t="str">
        <f>INT(Append125[[#This Row],[Restoration Time]]-Append125[[#This Row],[Initial Time]])&amp;" days "&amp;TEXT(Append125[[#This Row],[Restoration Time]]-Append125[[#This Row],[Initial Time]],"hh:mm")</f>
        <v>0 days 17:30</v>
      </c>
      <c r="J724" s="8" t="str">
        <f>_xlfn.DAYS(Append125[[#This Row],[Restoration Time]],Append125[[#This Row],[Initial Time]])&amp;"days"</f>
        <v>0days</v>
      </c>
      <c r="K724" s="8" t="str">
        <f>INT((Append125[[#This Row],[Restoration Time]]-Append125[[#This Row],[Initial Time]])*24)&amp;"hours"</f>
        <v>17hours</v>
      </c>
      <c r="L724" s="8">
        <v>41705.875</v>
      </c>
      <c r="M724" s="10" t="s">
        <v>809</v>
      </c>
    </row>
    <row r="725" spans="1:13" x14ac:dyDescent="0.25">
      <c r="A725" s="3">
        <v>41709</v>
      </c>
      <c r="B725" s="1" t="s">
        <v>96</v>
      </c>
      <c r="C725" s="1" t="s">
        <v>5321</v>
      </c>
      <c r="D725" s="1" t="s">
        <v>768</v>
      </c>
      <c r="E725" s="7">
        <v>0</v>
      </c>
      <c r="F725" s="7">
        <v>0</v>
      </c>
      <c r="G725" s="1" t="s">
        <v>5322</v>
      </c>
      <c r="H725" s="8" t="s">
        <v>6819</v>
      </c>
      <c r="I725" s="8" t="str">
        <f>INT(Append125[[#This Row],[Restoration Time]]-Append125[[#This Row],[Initial Time]])&amp;" days "&amp;TEXT(Append125[[#This Row],[Restoration Time]]-Append125[[#This Row],[Initial Time]],"hh:mm")</f>
        <v>2 days 00:00</v>
      </c>
      <c r="J725" s="8" t="str">
        <f>_xlfn.DAYS(Append125[[#This Row],[Restoration Time]],Append125[[#This Row],[Initial Time]])&amp;"days"</f>
        <v>2days</v>
      </c>
      <c r="K725" s="8" t="str">
        <f>INT((Append125[[#This Row],[Restoration Time]]-Append125[[#This Row],[Initial Time]])*24)&amp;"hours"</f>
        <v>48hours</v>
      </c>
      <c r="L725" s="8">
        <v>41711</v>
      </c>
      <c r="M725" s="10" t="s">
        <v>378</v>
      </c>
    </row>
    <row r="726" spans="1:13" x14ac:dyDescent="0.25">
      <c r="A726" s="3">
        <v>41710</v>
      </c>
      <c r="B726" s="1" t="s">
        <v>25</v>
      </c>
      <c r="C726" s="1" t="s">
        <v>901</v>
      </c>
      <c r="D726" s="1" t="s">
        <v>5323</v>
      </c>
      <c r="E726" s="7">
        <v>250</v>
      </c>
      <c r="F726" s="7">
        <v>61377</v>
      </c>
      <c r="G726" s="1" t="s">
        <v>5324</v>
      </c>
      <c r="H726" s="8" t="s">
        <v>6820</v>
      </c>
      <c r="I726" s="8" t="str">
        <f>INT(Append125[[#This Row],[Restoration Time]]-Append125[[#This Row],[Initial Time]])&amp;" days "&amp;TEXT(Append125[[#This Row],[Restoration Time]]-Append125[[#This Row],[Initial Time]],"hh:mm")</f>
        <v>0 days 16:25</v>
      </c>
      <c r="J726" s="8" t="str">
        <f>_xlfn.DAYS(Append125[[#This Row],[Restoration Time]],Append125[[#This Row],[Initial Time]])&amp;"days"</f>
        <v>1days</v>
      </c>
      <c r="K726" s="8" t="str">
        <f>INT((Append125[[#This Row],[Restoration Time]]-Append125[[#This Row],[Initial Time]])*24)&amp;"hours"</f>
        <v>16hours</v>
      </c>
      <c r="L726" s="8">
        <v>41711.5</v>
      </c>
      <c r="M726" s="10" t="s">
        <v>809</v>
      </c>
    </row>
    <row r="727" spans="1:13" x14ac:dyDescent="0.25">
      <c r="A727" s="3">
        <v>41712</v>
      </c>
      <c r="B727" s="1" t="s">
        <v>96</v>
      </c>
      <c r="C727" s="1" t="s">
        <v>5321</v>
      </c>
      <c r="D727" s="1" t="s">
        <v>915</v>
      </c>
      <c r="E727" s="7">
        <v>0</v>
      </c>
      <c r="F727" s="7">
        <v>0</v>
      </c>
      <c r="G727" s="1" t="s">
        <v>5325</v>
      </c>
      <c r="H727" s="8" t="s">
        <v>6821</v>
      </c>
      <c r="I727" s="8" t="str">
        <f>INT(Append125[[#This Row],[Restoration Time]]-Append125[[#This Row],[Initial Time]])&amp;" days "&amp;TEXT(Append125[[#This Row],[Restoration Time]]-Append125[[#This Row],[Initial Time]],"hh:mm")</f>
        <v>0 days 04:11</v>
      </c>
      <c r="J727" s="8" t="str">
        <f>_xlfn.DAYS(Append125[[#This Row],[Restoration Time]],Append125[[#This Row],[Initial Time]])&amp;"days"</f>
        <v>0days</v>
      </c>
      <c r="K727" s="8" t="str">
        <f>INT((Append125[[#This Row],[Restoration Time]]-Append125[[#This Row],[Initial Time]])*24)&amp;"hours"</f>
        <v>4hours</v>
      </c>
      <c r="L727" s="8">
        <v>41712.697916666664</v>
      </c>
      <c r="M727" s="10" t="s">
        <v>378</v>
      </c>
    </row>
    <row r="728" spans="1:13" x14ac:dyDescent="0.25">
      <c r="A728" s="3">
        <v>41715</v>
      </c>
      <c r="B728" s="1" t="s">
        <v>10</v>
      </c>
      <c r="C728" s="1" t="s">
        <v>5326</v>
      </c>
      <c r="D728" s="1" t="s">
        <v>5327</v>
      </c>
      <c r="E728" s="7">
        <v>0</v>
      </c>
      <c r="F728" s="7">
        <v>0</v>
      </c>
      <c r="G728" s="1" t="s">
        <v>5328</v>
      </c>
      <c r="H728" s="8" t="s">
        <v>6822</v>
      </c>
      <c r="I728" s="8" t="str">
        <f>INT(Append125[[#This Row],[Restoration Time]]-Append125[[#This Row],[Initial Time]])&amp;" days "&amp;TEXT(Append125[[#This Row],[Restoration Time]]-Append125[[#This Row],[Initial Time]],"hh:mm")</f>
        <v>0 days 07:31</v>
      </c>
      <c r="J728" s="8" t="str">
        <f>_xlfn.DAYS(Append125[[#This Row],[Restoration Time]],Append125[[#This Row],[Initial Time]])&amp;"days"</f>
        <v>1days</v>
      </c>
      <c r="K728" s="8" t="str">
        <f>INT((Append125[[#This Row],[Restoration Time]]-Append125[[#This Row],[Initial Time]])*24)&amp;"hours"</f>
        <v>7hours</v>
      </c>
      <c r="L728" s="8">
        <v>41716.038888888892</v>
      </c>
      <c r="M728" s="10" t="s">
        <v>378</v>
      </c>
    </row>
    <row r="729" spans="1:13" x14ac:dyDescent="0.25">
      <c r="A729" s="3">
        <v>41718</v>
      </c>
      <c r="B729" s="1" t="s">
        <v>39</v>
      </c>
      <c r="C729" s="1" t="s">
        <v>406</v>
      </c>
      <c r="D729" s="1" t="s">
        <v>1132</v>
      </c>
      <c r="E729" s="7">
        <v>0</v>
      </c>
      <c r="F729" s="7">
        <v>0</v>
      </c>
      <c r="G729" s="1" t="s">
        <v>5329</v>
      </c>
      <c r="H729" s="8" t="s">
        <v>6823</v>
      </c>
      <c r="I729" s="8" t="str">
        <f>INT(Append125[[#This Row],[Restoration Time]]-Append125[[#This Row],[Initial Time]])&amp;" days "&amp;TEXT(Append125[[#This Row],[Restoration Time]]-Append125[[#This Row],[Initial Time]],"hh:mm")</f>
        <v>0 days 00:01</v>
      </c>
      <c r="J729" s="8" t="str">
        <f>_xlfn.DAYS(Append125[[#This Row],[Restoration Time]],Append125[[#This Row],[Initial Time]])&amp;"days"</f>
        <v>0days</v>
      </c>
      <c r="K729" s="8" t="str">
        <f>INT((Append125[[#This Row],[Restoration Time]]-Append125[[#This Row],[Initial Time]])*24)&amp;"hours"</f>
        <v>0hours</v>
      </c>
      <c r="L729" s="8">
        <v>41718.000694444447</v>
      </c>
      <c r="M729" s="10" t="s">
        <v>378</v>
      </c>
    </row>
    <row r="730" spans="1:13" x14ac:dyDescent="0.25">
      <c r="A730" s="3">
        <v>41722</v>
      </c>
      <c r="B730" s="1" t="s">
        <v>10</v>
      </c>
      <c r="C730" s="1" t="s">
        <v>5317</v>
      </c>
      <c r="D730" s="1" t="s">
        <v>915</v>
      </c>
      <c r="E730" s="7">
        <v>0</v>
      </c>
      <c r="F730" s="7">
        <v>0</v>
      </c>
      <c r="G730" s="1" t="s">
        <v>5330</v>
      </c>
      <c r="H730" s="8" t="s">
        <v>6824</v>
      </c>
      <c r="I730" s="8" t="str">
        <f>INT(Append125[[#This Row],[Restoration Time]]-Append125[[#This Row],[Initial Time]])&amp;" days "&amp;TEXT(Append125[[#This Row],[Restoration Time]]-Append125[[#This Row],[Initial Time]],"hh:mm")</f>
        <v>0 days 00:01</v>
      </c>
      <c r="J730" s="8" t="str">
        <f>_xlfn.DAYS(Append125[[#This Row],[Restoration Time]],Append125[[#This Row],[Initial Time]])&amp;"days"</f>
        <v>0days</v>
      </c>
      <c r="K730" s="8" t="str">
        <f>INT((Append125[[#This Row],[Restoration Time]]-Append125[[#This Row],[Initial Time]])*24)&amp;"hours"</f>
        <v>0hours</v>
      </c>
      <c r="L730" s="8">
        <v>41722.463888888888</v>
      </c>
      <c r="M730" s="10" t="s">
        <v>378</v>
      </c>
    </row>
    <row r="731" spans="1:13" x14ac:dyDescent="0.25">
      <c r="A731" s="3">
        <v>41724</v>
      </c>
      <c r="B731" s="1" t="s">
        <v>10</v>
      </c>
      <c r="C731" s="1" t="s">
        <v>5332</v>
      </c>
      <c r="D731" s="1" t="s">
        <v>972</v>
      </c>
      <c r="E731" s="7">
        <v>0</v>
      </c>
      <c r="F731" s="7">
        <v>0</v>
      </c>
      <c r="G731" s="1" t="s">
        <v>5333</v>
      </c>
      <c r="H731" s="8" t="s">
        <v>6825</v>
      </c>
      <c r="I731" s="8" t="str">
        <f>INT(Append125[[#This Row],[Restoration Time]]-Append125[[#This Row],[Initial Time]])&amp;" days "&amp;TEXT(Append125[[#This Row],[Restoration Time]]-Append125[[#This Row],[Initial Time]],"hh:mm")</f>
        <v>0 days 00:56</v>
      </c>
      <c r="J731" s="8" t="str">
        <f>_xlfn.DAYS(Append125[[#This Row],[Restoration Time]],Append125[[#This Row],[Initial Time]])&amp;"days"</f>
        <v>0days</v>
      </c>
      <c r="K731" s="8" t="str">
        <f>INT((Append125[[#This Row],[Restoration Time]]-Append125[[#This Row],[Initial Time]])*24)&amp;"hours"</f>
        <v>0hours</v>
      </c>
      <c r="L731" s="8">
        <v>41724.606249999997</v>
      </c>
      <c r="M731" s="10" t="s">
        <v>8731</v>
      </c>
    </row>
    <row r="732" spans="1:13" x14ac:dyDescent="0.25">
      <c r="A732" s="3">
        <v>41724</v>
      </c>
      <c r="B732" s="1" t="s">
        <v>96</v>
      </c>
      <c r="C732" s="1" t="s">
        <v>3806</v>
      </c>
      <c r="D732" s="1" t="s">
        <v>928</v>
      </c>
      <c r="E732" s="7">
        <v>0</v>
      </c>
      <c r="F732" s="7">
        <v>0</v>
      </c>
      <c r="G732" s="1" t="s">
        <v>5331</v>
      </c>
      <c r="H732" s="8" t="s">
        <v>6826</v>
      </c>
      <c r="I732" s="8" t="str">
        <f>INT(Append125[[#This Row],[Restoration Time]]-Append125[[#This Row],[Initial Time]])&amp;" days "&amp;TEXT(Append125[[#This Row],[Restoration Time]]-Append125[[#This Row],[Initial Time]],"hh:mm")</f>
        <v>14 days 20:00</v>
      </c>
      <c r="J732" s="8" t="str">
        <f>_xlfn.DAYS(Append125[[#This Row],[Restoration Time]],Append125[[#This Row],[Initial Time]])&amp;"days"</f>
        <v>15days</v>
      </c>
      <c r="K732" s="8" t="str">
        <f>INT((Append125[[#This Row],[Restoration Time]]-Append125[[#This Row],[Initial Time]])*24)&amp;"hours"</f>
        <v>356hours</v>
      </c>
      <c r="L732" s="8">
        <v>41739.5</v>
      </c>
      <c r="M732" s="10" t="s">
        <v>378</v>
      </c>
    </row>
    <row r="733" spans="1:13" x14ac:dyDescent="0.25">
      <c r="A733" s="3">
        <v>41729</v>
      </c>
      <c r="B733" s="1" t="s">
        <v>22</v>
      </c>
      <c r="C733" s="1" t="s">
        <v>959</v>
      </c>
      <c r="D733" s="1" t="s">
        <v>1428</v>
      </c>
      <c r="E733" s="7">
        <v>0</v>
      </c>
      <c r="F733" s="7">
        <v>0</v>
      </c>
      <c r="G733" s="1" t="s">
        <v>5334</v>
      </c>
      <c r="H733" s="8" t="s">
        <v>6827</v>
      </c>
      <c r="I733" s="8" t="str">
        <f>INT(Append125[[#This Row],[Restoration Time]]-Append125[[#This Row],[Initial Time]])&amp;" days "&amp;TEXT(Append125[[#This Row],[Restoration Time]]-Append125[[#This Row],[Initial Time]],"hh:mm")</f>
        <v>0 days 04:27</v>
      </c>
      <c r="J733" s="8" t="str">
        <f>_xlfn.DAYS(Append125[[#This Row],[Restoration Time]],Append125[[#This Row],[Initial Time]])&amp;"days"</f>
        <v>0days</v>
      </c>
      <c r="K733" s="8" t="str">
        <f>INT((Append125[[#This Row],[Restoration Time]]-Append125[[#This Row],[Initial Time]])*24)&amp;"hours"</f>
        <v>4hours</v>
      </c>
      <c r="L733" s="8">
        <v>41729.838888888888</v>
      </c>
      <c r="M733" s="10" t="s">
        <v>8731</v>
      </c>
    </row>
    <row r="734" spans="1:13" x14ac:dyDescent="0.25">
      <c r="A734" s="3">
        <v>41732</v>
      </c>
      <c r="B734" s="1" t="s">
        <v>96</v>
      </c>
      <c r="C734" s="1" t="s">
        <v>4774</v>
      </c>
      <c r="D734" s="1" t="s">
        <v>5267</v>
      </c>
      <c r="E734" s="7">
        <v>0</v>
      </c>
      <c r="F734" s="7">
        <v>0</v>
      </c>
      <c r="G734" s="1" t="s">
        <v>5268</v>
      </c>
      <c r="H734" s="8" t="s">
        <v>6828</v>
      </c>
      <c r="I734" s="8" t="str">
        <f>INT(Append125[[#This Row],[Restoration Time]]-Append125[[#This Row],[Initial Time]])&amp;" days "&amp;TEXT(Append125[[#This Row],[Restoration Time]]-Append125[[#This Row],[Initial Time]],"hh:mm")</f>
        <v>5 days 21:08</v>
      </c>
      <c r="J734" s="8" t="str">
        <f>_xlfn.DAYS(Append125[[#This Row],[Restoration Time]],Append125[[#This Row],[Initial Time]])&amp;"days"</f>
        <v>6days</v>
      </c>
      <c r="K734" s="8" t="str">
        <f>INT((Append125[[#This Row],[Restoration Time]]-Append125[[#This Row],[Initial Time]])*24)&amp;"hours"</f>
        <v>141hours</v>
      </c>
      <c r="L734" s="8">
        <v>41738.495138888888</v>
      </c>
      <c r="M734" s="10" t="s">
        <v>8731</v>
      </c>
    </row>
    <row r="735" spans="1:13" x14ac:dyDescent="0.25">
      <c r="A735" s="3">
        <v>41732</v>
      </c>
      <c r="B735" s="1" t="s">
        <v>429</v>
      </c>
      <c r="C735" s="1" t="s">
        <v>896</v>
      </c>
      <c r="D735" s="1" t="s">
        <v>5267</v>
      </c>
      <c r="E735" s="7">
        <v>0</v>
      </c>
      <c r="F735" s="7">
        <v>0</v>
      </c>
      <c r="G735" s="1" t="s">
        <v>482</v>
      </c>
      <c r="H735" s="8" t="s">
        <v>6829</v>
      </c>
      <c r="I735" s="8" t="e">
        <f>INT(Append125[[#This Row],[Restoration Time]]-Append125[[#This Row],[Initial Time]])&amp;" days "&amp;TEXT(Append125[[#This Row],[Restoration Time]]-Append125[[#This Row],[Initial Time]],"hh:mm")</f>
        <v>#VALUE!</v>
      </c>
      <c r="J735" s="8" t="e">
        <f>_xlfn.DAYS(Append125[[#This Row],[Restoration Time]],Append125[[#This Row],[Initial Time]])&amp;"days"</f>
        <v>#VALUE!</v>
      </c>
      <c r="K735" s="8" t="e">
        <f>INT((Append125[[#This Row],[Restoration Time]]-Append125[[#This Row],[Initial Time]])*24)&amp;"hours"</f>
        <v>#VALUE!</v>
      </c>
      <c r="L735" s="8" t="e">
        <v>#VALUE!</v>
      </c>
      <c r="M735" s="10" t="s">
        <v>8731</v>
      </c>
    </row>
    <row r="736" spans="1:13" x14ac:dyDescent="0.25">
      <c r="A736" s="3">
        <v>41733</v>
      </c>
      <c r="B736" s="1" t="s">
        <v>25</v>
      </c>
      <c r="C736" s="1" t="s">
        <v>5335</v>
      </c>
      <c r="D736" s="1" t="s">
        <v>865</v>
      </c>
      <c r="E736" s="7">
        <v>0</v>
      </c>
      <c r="F736" s="7">
        <v>57200</v>
      </c>
      <c r="G736" s="1" t="s">
        <v>5336</v>
      </c>
      <c r="H736" s="8" t="s">
        <v>6830</v>
      </c>
      <c r="I736" s="8" t="str">
        <f>INT(Append125[[#This Row],[Restoration Time]]-Append125[[#This Row],[Initial Time]])&amp;" days "&amp;TEXT(Append125[[#This Row],[Restoration Time]]-Append125[[#This Row],[Initial Time]],"hh:mm")</f>
        <v>0 days 04:45</v>
      </c>
      <c r="J736" s="8" t="str">
        <f>_xlfn.DAYS(Append125[[#This Row],[Restoration Time]],Append125[[#This Row],[Initial Time]])&amp;"days"</f>
        <v>0days</v>
      </c>
      <c r="K736" s="8" t="str">
        <f>INT((Append125[[#This Row],[Restoration Time]]-Append125[[#This Row],[Initial Time]])*24)&amp;"hours"</f>
        <v>4hours</v>
      </c>
      <c r="L736" s="8">
        <v>41733.34375</v>
      </c>
      <c r="M736" s="10" t="s">
        <v>809</v>
      </c>
    </row>
    <row r="737" spans="1:13" x14ac:dyDescent="0.25">
      <c r="A737" s="3">
        <v>41737</v>
      </c>
      <c r="B737" s="1" t="s">
        <v>22</v>
      </c>
      <c r="C737" s="1" t="s">
        <v>959</v>
      </c>
      <c r="D737" s="1" t="s">
        <v>94</v>
      </c>
      <c r="E737" s="7">
        <v>0</v>
      </c>
      <c r="F737" s="7">
        <v>0</v>
      </c>
      <c r="G737" s="1" t="s">
        <v>5339</v>
      </c>
      <c r="H737" s="8" t="s">
        <v>6831</v>
      </c>
      <c r="I737" s="8" t="str">
        <f>INT(Append125[[#This Row],[Restoration Time]]-Append125[[#This Row],[Initial Time]])&amp;" days "&amp;TEXT(Append125[[#This Row],[Restoration Time]]-Append125[[#This Row],[Initial Time]],"hh:mm")</f>
        <v>0 days 00:11</v>
      </c>
      <c r="J737" s="8" t="str">
        <f>_xlfn.DAYS(Append125[[#This Row],[Restoration Time]],Append125[[#This Row],[Initial Time]])&amp;"days"</f>
        <v>0days</v>
      </c>
      <c r="K737" s="8" t="str">
        <f>INT((Append125[[#This Row],[Restoration Time]]-Append125[[#This Row],[Initial Time]])*24)&amp;"hours"</f>
        <v>0hours</v>
      </c>
      <c r="L737" s="8">
        <v>41737.472222222219</v>
      </c>
      <c r="M737" s="10" t="s">
        <v>8731</v>
      </c>
    </row>
    <row r="738" spans="1:13" x14ac:dyDescent="0.25">
      <c r="A738" s="3">
        <v>41737</v>
      </c>
      <c r="B738" s="1" t="s">
        <v>10</v>
      </c>
      <c r="C738" s="1" t="s">
        <v>5337</v>
      </c>
      <c r="D738" s="1" t="s">
        <v>915</v>
      </c>
      <c r="E738" s="7">
        <v>0</v>
      </c>
      <c r="F738" s="7">
        <v>0</v>
      </c>
      <c r="G738" s="1" t="s">
        <v>5338</v>
      </c>
      <c r="H738" s="8" t="s">
        <v>6832</v>
      </c>
      <c r="I738" s="8" t="str">
        <f>INT(Append125[[#This Row],[Restoration Time]]-Append125[[#This Row],[Initial Time]])&amp;" days "&amp;TEXT(Append125[[#This Row],[Restoration Time]]-Append125[[#This Row],[Initial Time]],"hh:mm")</f>
        <v>0 days 00:01</v>
      </c>
      <c r="J738" s="8" t="str">
        <f>_xlfn.DAYS(Append125[[#This Row],[Restoration Time]],Append125[[#This Row],[Initial Time]])&amp;"days"</f>
        <v>0days</v>
      </c>
      <c r="K738" s="8" t="str">
        <f>INT((Append125[[#This Row],[Restoration Time]]-Append125[[#This Row],[Initial Time]])*24)&amp;"hours"</f>
        <v>0hours</v>
      </c>
      <c r="L738" s="8">
        <v>41737.542361111111</v>
      </c>
      <c r="M738" s="10" t="s">
        <v>378</v>
      </c>
    </row>
    <row r="739" spans="1:13" x14ac:dyDescent="0.25">
      <c r="A739" s="3">
        <v>41741</v>
      </c>
      <c r="B739" s="1" t="s">
        <v>30</v>
      </c>
      <c r="C739" s="1" t="s">
        <v>830</v>
      </c>
      <c r="D739" s="1" t="s">
        <v>50</v>
      </c>
      <c r="E739" s="7">
        <v>0</v>
      </c>
      <c r="F739" s="7">
        <v>164000</v>
      </c>
      <c r="G739" s="1" t="s">
        <v>5342</v>
      </c>
      <c r="H739" s="8" t="s">
        <v>6833</v>
      </c>
      <c r="I739" s="8" t="str">
        <f>INT(Append125[[#This Row],[Restoration Time]]-Append125[[#This Row],[Initial Time]])&amp;" days "&amp;TEXT(Append125[[#This Row],[Restoration Time]]-Append125[[#This Row],[Initial Time]],"hh:mm")</f>
        <v>2 days 23:30</v>
      </c>
      <c r="J739" s="8" t="str">
        <f>_xlfn.DAYS(Append125[[#This Row],[Restoration Time]],Append125[[#This Row],[Initial Time]])&amp;"days"</f>
        <v>3days</v>
      </c>
      <c r="K739" s="8" t="str">
        <f>INT((Append125[[#This Row],[Restoration Time]]-Append125[[#This Row],[Initial Time]])*24)&amp;"hours"</f>
        <v>71hours</v>
      </c>
      <c r="L739" s="8">
        <v>41744.8125</v>
      </c>
      <c r="M739" s="10" t="s">
        <v>809</v>
      </c>
    </row>
    <row r="740" spans="1:13" x14ac:dyDescent="0.25">
      <c r="A740" s="3">
        <v>41741</v>
      </c>
      <c r="B740" s="1" t="s">
        <v>30</v>
      </c>
      <c r="C740" s="1" t="s">
        <v>5340</v>
      </c>
      <c r="D740" s="1" t="s">
        <v>5111</v>
      </c>
      <c r="E740" s="7">
        <v>0</v>
      </c>
      <c r="F740" s="7">
        <v>50000</v>
      </c>
      <c r="G740" s="1" t="s">
        <v>5341</v>
      </c>
      <c r="H740" s="8" t="s">
        <v>6834</v>
      </c>
      <c r="I740" s="8" t="str">
        <f>INT(Append125[[#This Row],[Restoration Time]]-Append125[[#This Row],[Initial Time]])&amp;" days "&amp;TEXT(Append125[[#This Row],[Restoration Time]]-Append125[[#This Row],[Initial Time]],"hh:mm")</f>
        <v>1 days 14:45</v>
      </c>
      <c r="J740" s="8" t="str">
        <f>_xlfn.DAYS(Append125[[#This Row],[Restoration Time]],Append125[[#This Row],[Initial Time]])&amp;"days"</f>
        <v>2days</v>
      </c>
      <c r="K740" s="8" t="str">
        <f>INT((Append125[[#This Row],[Restoration Time]]-Append125[[#This Row],[Initial Time]])*24)&amp;"hours"</f>
        <v>38hours</v>
      </c>
      <c r="L740" s="8">
        <v>41743.375</v>
      </c>
      <c r="M740" s="10" t="s">
        <v>809</v>
      </c>
    </row>
    <row r="741" spans="1:13" x14ac:dyDescent="0.25">
      <c r="A741" s="3">
        <v>41752</v>
      </c>
      <c r="B741" s="1" t="s">
        <v>25</v>
      </c>
      <c r="C741" s="1" t="s">
        <v>5343</v>
      </c>
      <c r="D741" s="1" t="s">
        <v>5344</v>
      </c>
      <c r="E741" s="7">
        <v>163</v>
      </c>
      <c r="F741" s="7">
        <v>28000</v>
      </c>
      <c r="G741" s="1" t="s">
        <v>5345</v>
      </c>
      <c r="H741" s="8" t="s">
        <v>6835</v>
      </c>
      <c r="I741" s="8" t="str">
        <f>INT(Append125[[#This Row],[Restoration Time]]-Append125[[#This Row],[Initial Time]])&amp;" days "&amp;TEXT(Append125[[#This Row],[Restoration Time]]-Append125[[#This Row],[Initial Time]],"hh:mm")</f>
        <v>0 days 00:52</v>
      </c>
      <c r="J741" s="8" t="str">
        <f>_xlfn.DAYS(Append125[[#This Row],[Restoration Time]],Append125[[#This Row],[Initial Time]])&amp;"days"</f>
        <v>0days</v>
      </c>
      <c r="K741" s="8" t="str">
        <f>INT((Append125[[#This Row],[Restoration Time]]-Append125[[#This Row],[Initial Time]])*24)&amp;"hours"</f>
        <v>0hours</v>
      </c>
      <c r="L741" s="8">
        <v>41752.859027777777</v>
      </c>
      <c r="M741" s="10" t="s">
        <v>8731</v>
      </c>
    </row>
    <row r="742" spans="1:13" x14ac:dyDescent="0.25">
      <c r="A742" s="3">
        <v>41753</v>
      </c>
      <c r="B742" s="1" t="s">
        <v>10</v>
      </c>
      <c r="C742" s="1" t="s">
        <v>5346</v>
      </c>
      <c r="D742" s="1" t="s">
        <v>972</v>
      </c>
      <c r="E742" s="7">
        <v>0</v>
      </c>
      <c r="F742" s="7">
        <v>0</v>
      </c>
      <c r="G742" s="1" t="s">
        <v>5347</v>
      </c>
      <c r="H742" s="8" t="s">
        <v>6836</v>
      </c>
      <c r="I742" s="8" t="str">
        <f>INT(Append125[[#This Row],[Restoration Time]]-Append125[[#This Row],[Initial Time]])&amp;" days "&amp;TEXT(Append125[[#This Row],[Restoration Time]]-Append125[[#This Row],[Initial Time]],"hh:mm")</f>
        <v>0 days 02:11</v>
      </c>
      <c r="J742" s="8" t="str">
        <f>_xlfn.DAYS(Append125[[#This Row],[Restoration Time]],Append125[[#This Row],[Initial Time]])&amp;"days"</f>
        <v>0days</v>
      </c>
      <c r="K742" s="8" t="str">
        <f>INT((Append125[[#This Row],[Restoration Time]]-Append125[[#This Row],[Initial Time]])*24)&amp;"hours"</f>
        <v>2hours</v>
      </c>
      <c r="L742" s="8">
        <v>41753.717361111114</v>
      </c>
      <c r="M742" s="10" t="s">
        <v>8731</v>
      </c>
    </row>
    <row r="743" spans="1:13" x14ac:dyDescent="0.25">
      <c r="A743" s="3">
        <v>41754</v>
      </c>
      <c r="B743" s="1" t="s">
        <v>30</v>
      </c>
      <c r="C743" s="1" t="s">
        <v>835</v>
      </c>
      <c r="D743" s="1" t="s">
        <v>915</v>
      </c>
      <c r="E743" s="7">
        <v>0</v>
      </c>
      <c r="F743" s="7">
        <v>0</v>
      </c>
      <c r="G743" s="1" t="s">
        <v>5348</v>
      </c>
      <c r="H743" s="8" t="s">
        <v>6837</v>
      </c>
      <c r="I743" s="8" t="str">
        <f>INT(Append125[[#This Row],[Restoration Time]]-Append125[[#This Row],[Initial Time]])&amp;" days "&amp;TEXT(Append125[[#This Row],[Restoration Time]]-Append125[[#This Row],[Initial Time]],"hh:mm")</f>
        <v>0 days 00:30</v>
      </c>
      <c r="J743" s="8" t="str">
        <f>_xlfn.DAYS(Append125[[#This Row],[Restoration Time]],Append125[[#This Row],[Initial Time]])&amp;"days"</f>
        <v>0days</v>
      </c>
      <c r="K743" s="8" t="str">
        <f>INT((Append125[[#This Row],[Restoration Time]]-Append125[[#This Row],[Initial Time]])*24)&amp;"hours"</f>
        <v>0hours</v>
      </c>
      <c r="L743" s="8">
        <v>41754.3125</v>
      </c>
      <c r="M743" s="10" t="s">
        <v>378</v>
      </c>
    </row>
    <row r="744" spans="1:13" x14ac:dyDescent="0.25">
      <c r="A744" s="3">
        <v>41756</v>
      </c>
      <c r="B744" s="1" t="s">
        <v>10</v>
      </c>
      <c r="C744" s="1" t="s">
        <v>5349</v>
      </c>
      <c r="D744" s="1" t="s">
        <v>915</v>
      </c>
      <c r="E744" s="7">
        <v>0</v>
      </c>
      <c r="F744" s="7">
        <v>0</v>
      </c>
      <c r="G744" s="1" t="s">
        <v>5350</v>
      </c>
      <c r="H744" s="8" t="s">
        <v>6838</v>
      </c>
      <c r="I744" s="8" t="str">
        <f>INT(Append125[[#This Row],[Restoration Time]]-Append125[[#This Row],[Initial Time]])&amp;" days "&amp;TEXT(Append125[[#This Row],[Restoration Time]]-Append125[[#This Row],[Initial Time]],"hh:mm")</f>
        <v>0 days 00:02</v>
      </c>
      <c r="J744" s="8" t="str">
        <f>_xlfn.DAYS(Append125[[#This Row],[Restoration Time]],Append125[[#This Row],[Initial Time]])&amp;"days"</f>
        <v>0days</v>
      </c>
      <c r="K744" s="8" t="str">
        <f>INT((Append125[[#This Row],[Restoration Time]]-Append125[[#This Row],[Initial Time]])*24)&amp;"hours"</f>
        <v>0hours</v>
      </c>
      <c r="L744" s="8">
        <v>41756.506249999999</v>
      </c>
      <c r="M744" s="10" t="s">
        <v>378</v>
      </c>
    </row>
    <row r="745" spans="1:13" x14ac:dyDescent="0.25">
      <c r="A745" s="3">
        <v>41756</v>
      </c>
      <c r="B745" s="1" t="s">
        <v>10</v>
      </c>
      <c r="C745" s="1" t="s">
        <v>5346</v>
      </c>
      <c r="D745" s="1" t="s">
        <v>972</v>
      </c>
      <c r="E745" s="7">
        <v>9750</v>
      </c>
      <c r="F745" s="7">
        <v>4000000</v>
      </c>
      <c r="G745" s="1" t="s">
        <v>482</v>
      </c>
      <c r="H745" s="8" t="s">
        <v>6839</v>
      </c>
      <c r="I745" s="8" t="e">
        <f>INT(Append125[[#This Row],[Restoration Time]]-Append125[[#This Row],[Initial Time]])&amp;" days "&amp;TEXT(Append125[[#This Row],[Restoration Time]]-Append125[[#This Row],[Initial Time]],"hh:mm")</f>
        <v>#VALUE!</v>
      </c>
      <c r="J745" s="8" t="e">
        <f>_xlfn.DAYS(Append125[[#This Row],[Restoration Time]],Append125[[#This Row],[Initial Time]])&amp;"days"</f>
        <v>#VALUE!</v>
      </c>
      <c r="K745" s="8" t="e">
        <f>INT((Append125[[#This Row],[Restoration Time]]-Append125[[#This Row],[Initial Time]])*24)&amp;"hours"</f>
        <v>#VALUE!</v>
      </c>
      <c r="L745" s="8" t="e">
        <v>#VALUE!</v>
      </c>
      <c r="M745" s="10" t="s">
        <v>8731</v>
      </c>
    </row>
    <row r="746" spans="1:13" x14ac:dyDescent="0.25">
      <c r="A746" s="3">
        <v>41758</v>
      </c>
      <c r="B746" s="1" t="s">
        <v>25</v>
      </c>
      <c r="C746" s="1" t="s">
        <v>5353</v>
      </c>
      <c r="D746" s="1" t="s">
        <v>5111</v>
      </c>
      <c r="E746" s="7">
        <v>0</v>
      </c>
      <c r="F746" s="7">
        <v>57000</v>
      </c>
      <c r="G746" s="1" t="s">
        <v>5354</v>
      </c>
      <c r="H746" s="8" t="s">
        <v>6840</v>
      </c>
      <c r="I746" s="8" t="str">
        <f>INT(Append125[[#This Row],[Restoration Time]]-Append125[[#This Row],[Initial Time]])&amp;" days "&amp;TEXT(Append125[[#This Row],[Restoration Time]]-Append125[[#This Row],[Initial Time]],"hh:mm")</f>
        <v>1 days 23:23</v>
      </c>
      <c r="J746" s="8" t="str">
        <f>_xlfn.DAYS(Append125[[#This Row],[Restoration Time]],Append125[[#This Row],[Initial Time]])&amp;"days"</f>
        <v>2days</v>
      </c>
      <c r="K746" s="8" t="str">
        <f>INT((Append125[[#This Row],[Restoration Time]]-Append125[[#This Row],[Initial Time]])*24)&amp;"hours"</f>
        <v>47hours</v>
      </c>
      <c r="L746" s="8">
        <v>41760.375</v>
      </c>
      <c r="M746" s="10" t="s">
        <v>809</v>
      </c>
    </row>
    <row r="747" spans="1:13" x14ac:dyDescent="0.25">
      <c r="A747" s="3">
        <v>41758</v>
      </c>
      <c r="B747" s="1" t="s">
        <v>25</v>
      </c>
      <c r="C747" s="1" t="s">
        <v>5351</v>
      </c>
      <c r="D747" s="1" t="s">
        <v>5111</v>
      </c>
      <c r="E747" s="7">
        <v>355</v>
      </c>
      <c r="F747" s="7">
        <v>106648</v>
      </c>
      <c r="G747" s="1" t="s">
        <v>5352</v>
      </c>
      <c r="H747" s="8" t="s">
        <v>6841</v>
      </c>
      <c r="I747" s="8" t="e">
        <f>INT(Append125[[#This Row],[Restoration Time]]-Append125[[#This Row],[Initial Time]])&amp;" days "&amp;TEXT(Append125[[#This Row],[Restoration Time]]-Append125[[#This Row],[Initial Time]],"hh:mm")</f>
        <v>#VALUE!</v>
      </c>
      <c r="J747" s="8" t="str">
        <f>_xlfn.DAYS(Append125[[#This Row],[Restoration Time]],Append125[[#This Row],[Initial Time]])&amp;"days"</f>
        <v>0days</v>
      </c>
      <c r="K747" s="8" t="str">
        <f>INT((Append125[[#This Row],[Restoration Time]]-Append125[[#This Row],[Initial Time]])*24)&amp;"hours"</f>
        <v>-11hours</v>
      </c>
      <c r="L747" s="8">
        <v>41758.520833333336</v>
      </c>
      <c r="M747" s="10" t="s">
        <v>809</v>
      </c>
    </row>
    <row r="748" spans="1:13" x14ac:dyDescent="0.25">
      <c r="A748" s="3">
        <v>41759</v>
      </c>
      <c r="B748" s="1" t="s">
        <v>25</v>
      </c>
      <c r="C748" s="1" t="s">
        <v>5355</v>
      </c>
      <c r="D748" s="1" t="s">
        <v>5111</v>
      </c>
      <c r="E748" s="7">
        <v>296</v>
      </c>
      <c r="F748" s="7">
        <v>89000</v>
      </c>
      <c r="G748" s="1" t="s">
        <v>5356</v>
      </c>
      <c r="H748" s="8" t="s">
        <v>6842</v>
      </c>
      <c r="I748" s="8" t="str">
        <f>INT(Append125[[#This Row],[Restoration Time]]-Append125[[#This Row],[Initial Time]])&amp;" days "&amp;TEXT(Append125[[#This Row],[Restoration Time]]-Append125[[#This Row],[Initial Time]],"hh:mm")</f>
        <v>0 days 10:10</v>
      </c>
      <c r="J748" s="8" t="str">
        <f>_xlfn.DAYS(Append125[[#This Row],[Restoration Time]],Append125[[#This Row],[Initial Time]])&amp;"days"</f>
        <v>0days</v>
      </c>
      <c r="K748" s="8" t="str">
        <f>INT((Append125[[#This Row],[Restoration Time]]-Append125[[#This Row],[Initial Time]])*24)&amp;"hours"</f>
        <v>10hours</v>
      </c>
      <c r="L748" s="8">
        <v>41759.583333333336</v>
      </c>
      <c r="M748" s="10" t="s">
        <v>809</v>
      </c>
    </row>
    <row r="749" spans="1:13" x14ac:dyDescent="0.25">
      <c r="A749" s="3">
        <v>41767</v>
      </c>
      <c r="B749" s="1" t="s">
        <v>25</v>
      </c>
      <c r="C749" s="1" t="s">
        <v>5359</v>
      </c>
      <c r="D749" s="1" t="s">
        <v>928</v>
      </c>
      <c r="E749" s="7">
        <v>0</v>
      </c>
      <c r="F749" s="7">
        <v>0</v>
      </c>
      <c r="G749" s="1" t="s">
        <v>5360</v>
      </c>
      <c r="H749" s="8" t="s">
        <v>6843</v>
      </c>
      <c r="I749" s="8" t="str">
        <f>INT(Append125[[#This Row],[Restoration Time]]-Append125[[#This Row],[Initial Time]])&amp;" days "&amp;TEXT(Append125[[#This Row],[Restoration Time]]-Append125[[#This Row],[Initial Time]],"hh:mm")</f>
        <v>0 days 00:01</v>
      </c>
      <c r="J749" s="8" t="str">
        <f>_xlfn.DAYS(Append125[[#This Row],[Restoration Time]],Append125[[#This Row],[Initial Time]])&amp;"days"</f>
        <v>0days</v>
      </c>
      <c r="K749" s="8" t="str">
        <f>INT((Append125[[#This Row],[Restoration Time]]-Append125[[#This Row],[Initial Time]])*24)&amp;"hours"</f>
        <v>0hours</v>
      </c>
      <c r="L749" s="8">
        <v>41767.042361111111</v>
      </c>
      <c r="M749" s="10" t="s">
        <v>378</v>
      </c>
    </row>
    <row r="750" spans="1:13" x14ac:dyDescent="0.25">
      <c r="A750" s="3">
        <v>41767</v>
      </c>
      <c r="B750" s="1" t="s">
        <v>10</v>
      </c>
      <c r="C750" s="1" t="s">
        <v>5357</v>
      </c>
      <c r="D750" s="1" t="s">
        <v>928</v>
      </c>
      <c r="E750" s="7">
        <v>0</v>
      </c>
      <c r="F750" s="7">
        <v>0</v>
      </c>
      <c r="G750" s="1" t="s">
        <v>5358</v>
      </c>
      <c r="H750" s="8" t="s">
        <v>6844</v>
      </c>
      <c r="I750" s="8" t="str">
        <f>INT(Append125[[#This Row],[Restoration Time]]-Append125[[#This Row],[Initial Time]])&amp;" days "&amp;TEXT(Append125[[#This Row],[Restoration Time]]-Append125[[#This Row],[Initial Time]],"hh:mm")</f>
        <v>0 days 00:01</v>
      </c>
      <c r="J750" s="8" t="str">
        <f>_xlfn.DAYS(Append125[[#This Row],[Restoration Time]],Append125[[#This Row],[Initial Time]])&amp;"days"</f>
        <v>0days</v>
      </c>
      <c r="K750" s="8" t="str">
        <f>INT((Append125[[#This Row],[Restoration Time]]-Append125[[#This Row],[Initial Time]])*24)&amp;"hours"</f>
        <v>0hours</v>
      </c>
      <c r="L750" s="8">
        <v>41767.361111111109</v>
      </c>
      <c r="M750" s="10" t="s">
        <v>378</v>
      </c>
    </row>
    <row r="751" spans="1:13" x14ac:dyDescent="0.25">
      <c r="A751" s="3">
        <v>41768</v>
      </c>
      <c r="B751" s="1" t="s">
        <v>30</v>
      </c>
      <c r="C751" s="1" t="s">
        <v>1938</v>
      </c>
      <c r="D751" s="1" t="s">
        <v>5361</v>
      </c>
      <c r="E751" s="7">
        <v>0</v>
      </c>
      <c r="F751" s="7">
        <v>56000</v>
      </c>
      <c r="G751" s="1" t="s">
        <v>5362</v>
      </c>
      <c r="H751" s="8" t="s">
        <v>6845</v>
      </c>
      <c r="I751" s="8" t="str">
        <f>INT(Append125[[#This Row],[Restoration Time]]-Append125[[#This Row],[Initial Time]])&amp;" days "&amp;TEXT(Append125[[#This Row],[Restoration Time]]-Append125[[#This Row],[Initial Time]],"hh:mm")</f>
        <v>1 days 19:00</v>
      </c>
      <c r="J751" s="8" t="str">
        <f>_xlfn.DAYS(Append125[[#This Row],[Restoration Time]],Append125[[#This Row],[Initial Time]])&amp;"days"</f>
        <v>2days</v>
      </c>
      <c r="K751" s="8" t="str">
        <f>INT((Append125[[#This Row],[Restoration Time]]-Append125[[#This Row],[Initial Time]])*24)&amp;"hours"</f>
        <v>42hours</v>
      </c>
      <c r="L751" s="8">
        <v>41770.541666666664</v>
      </c>
      <c r="M751" s="10" t="s">
        <v>809</v>
      </c>
    </row>
    <row r="752" spans="1:13" x14ac:dyDescent="0.25">
      <c r="A752" s="3">
        <v>41770</v>
      </c>
      <c r="B752" s="1" t="s">
        <v>96</v>
      </c>
      <c r="C752" s="1" t="s">
        <v>5363</v>
      </c>
      <c r="D752" s="1" t="s">
        <v>915</v>
      </c>
      <c r="E752" s="7">
        <v>0</v>
      </c>
      <c r="F752" s="7">
        <v>0</v>
      </c>
      <c r="G752" s="1" t="s">
        <v>5364</v>
      </c>
      <c r="H752" s="8" t="s">
        <v>6846</v>
      </c>
      <c r="I752" s="8" t="str">
        <f>INT(Append125[[#This Row],[Restoration Time]]-Append125[[#This Row],[Initial Time]])&amp;" days "&amp;TEXT(Append125[[#This Row],[Restoration Time]]-Append125[[#This Row],[Initial Time]],"hh:mm")</f>
        <v>0 days 00:01</v>
      </c>
      <c r="J752" s="8" t="str">
        <f>_xlfn.DAYS(Append125[[#This Row],[Restoration Time]],Append125[[#This Row],[Initial Time]])&amp;"days"</f>
        <v>0days</v>
      </c>
      <c r="K752" s="8" t="str">
        <f>INT((Append125[[#This Row],[Restoration Time]]-Append125[[#This Row],[Initial Time]])*24)&amp;"hours"</f>
        <v>0hours</v>
      </c>
      <c r="L752" s="8">
        <v>41770.777083333334</v>
      </c>
      <c r="M752" s="10" t="s">
        <v>378</v>
      </c>
    </row>
    <row r="753" spans="1:13" x14ac:dyDescent="0.25">
      <c r="A753" s="3">
        <v>41771</v>
      </c>
      <c r="B753" s="1" t="s">
        <v>10</v>
      </c>
      <c r="C753" s="1" t="s">
        <v>5365</v>
      </c>
      <c r="D753" s="1" t="s">
        <v>915</v>
      </c>
      <c r="E753" s="7">
        <v>0</v>
      </c>
      <c r="F753" s="7">
        <v>0</v>
      </c>
      <c r="G753" s="1" t="s">
        <v>5366</v>
      </c>
      <c r="H753" s="8" t="s">
        <v>6847</v>
      </c>
      <c r="I753" s="8" t="str">
        <f>INT(Append125[[#This Row],[Restoration Time]]-Append125[[#This Row],[Initial Time]])&amp;" days "&amp;TEXT(Append125[[#This Row],[Restoration Time]]-Append125[[#This Row],[Initial Time]],"hh:mm")</f>
        <v>0 days 00:01</v>
      </c>
      <c r="J753" s="8" t="str">
        <f>_xlfn.DAYS(Append125[[#This Row],[Restoration Time]],Append125[[#This Row],[Initial Time]])&amp;"days"</f>
        <v>0days</v>
      </c>
      <c r="K753" s="8" t="str">
        <f>INT((Append125[[#This Row],[Restoration Time]]-Append125[[#This Row],[Initial Time]])*24)&amp;"hours"</f>
        <v>0hours</v>
      </c>
      <c r="L753" s="8">
        <v>41771.552083333336</v>
      </c>
      <c r="M753" s="10" t="s">
        <v>378</v>
      </c>
    </row>
    <row r="754" spans="1:13" x14ac:dyDescent="0.25">
      <c r="A754" s="3">
        <v>41773</v>
      </c>
      <c r="B754" s="1" t="s">
        <v>10</v>
      </c>
      <c r="C754" s="1" t="s">
        <v>5367</v>
      </c>
      <c r="D754" s="1" t="s">
        <v>5368</v>
      </c>
      <c r="E754" s="7">
        <v>0</v>
      </c>
      <c r="F754" s="7">
        <v>426</v>
      </c>
      <c r="G754" s="1" t="s">
        <v>482</v>
      </c>
      <c r="H754" s="8" t="s">
        <v>6848</v>
      </c>
      <c r="I754" s="8" t="e">
        <f>INT(Append125[[#This Row],[Restoration Time]]-Append125[[#This Row],[Initial Time]])&amp;" days "&amp;TEXT(Append125[[#This Row],[Restoration Time]]-Append125[[#This Row],[Initial Time]],"hh:mm")</f>
        <v>#VALUE!</v>
      </c>
      <c r="J754" s="8" t="e">
        <f>_xlfn.DAYS(Append125[[#This Row],[Restoration Time]],Append125[[#This Row],[Initial Time]])&amp;"days"</f>
        <v>#VALUE!</v>
      </c>
      <c r="K754" s="8" t="e">
        <f>INT((Append125[[#This Row],[Restoration Time]]-Append125[[#This Row],[Initial Time]])*24)&amp;"hours"</f>
        <v>#VALUE!</v>
      </c>
      <c r="L754" s="8" t="e">
        <v>#VALUE!</v>
      </c>
      <c r="M754" s="10" t="s">
        <v>809</v>
      </c>
    </row>
    <row r="755" spans="1:13" x14ac:dyDescent="0.25">
      <c r="A755" s="3">
        <v>41774</v>
      </c>
      <c r="B755" s="1" t="s">
        <v>30</v>
      </c>
      <c r="C755" s="1" t="s">
        <v>5369</v>
      </c>
      <c r="D755" s="1" t="s">
        <v>768</v>
      </c>
      <c r="E755" s="7">
        <v>0</v>
      </c>
      <c r="F755" s="7">
        <v>0</v>
      </c>
      <c r="G755" s="1" t="s">
        <v>5370</v>
      </c>
      <c r="H755" s="8" t="s">
        <v>6849</v>
      </c>
      <c r="I755" s="8" t="str">
        <f>INT(Append125[[#This Row],[Restoration Time]]-Append125[[#This Row],[Initial Time]])&amp;" days "&amp;TEXT(Append125[[#This Row],[Restoration Time]]-Append125[[#This Row],[Initial Time]],"hh:mm")</f>
        <v>0 days 00:03</v>
      </c>
      <c r="J755" s="8" t="str">
        <f>_xlfn.DAYS(Append125[[#This Row],[Restoration Time]],Append125[[#This Row],[Initial Time]])&amp;"days"</f>
        <v>0days</v>
      </c>
      <c r="K755" s="8" t="str">
        <f>INT((Append125[[#This Row],[Restoration Time]]-Append125[[#This Row],[Initial Time]])*24)&amp;"hours"</f>
        <v>0hours</v>
      </c>
      <c r="L755" s="8">
        <v>41774.509027777778</v>
      </c>
      <c r="M755" s="10" t="s">
        <v>378</v>
      </c>
    </row>
    <row r="756" spans="1:13" x14ac:dyDescent="0.25">
      <c r="A756" s="3">
        <v>41774</v>
      </c>
      <c r="B756" s="1" t="s">
        <v>10</v>
      </c>
      <c r="C756" s="1" t="s">
        <v>5367</v>
      </c>
      <c r="D756" s="1" t="s">
        <v>5368</v>
      </c>
      <c r="E756" s="7">
        <v>3300</v>
      </c>
      <c r="F756" s="7">
        <v>1400000</v>
      </c>
      <c r="G756" s="1" t="s">
        <v>482</v>
      </c>
      <c r="H756" s="8" t="s">
        <v>6850</v>
      </c>
      <c r="I756" s="8" t="e">
        <f>INT(Append125[[#This Row],[Restoration Time]]-Append125[[#This Row],[Initial Time]])&amp;" days "&amp;TEXT(Append125[[#This Row],[Restoration Time]]-Append125[[#This Row],[Initial Time]],"hh:mm")</f>
        <v>#VALUE!</v>
      </c>
      <c r="J756" s="8" t="e">
        <f>_xlfn.DAYS(Append125[[#This Row],[Restoration Time]],Append125[[#This Row],[Initial Time]])&amp;"days"</f>
        <v>#VALUE!</v>
      </c>
      <c r="K756" s="8" t="e">
        <f>INT((Append125[[#This Row],[Restoration Time]]-Append125[[#This Row],[Initial Time]])*24)&amp;"hours"</f>
        <v>#VALUE!</v>
      </c>
      <c r="L756" s="8" t="e">
        <v>#VALUE!</v>
      </c>
      <c r="M756" s="10" t="s">
        <v>8731</v>
      </c>
    </row>
    <row r="757" spans="1:13" x14ac:dyDescent="0.25">
      <c r="A757" s="3">
        <v>41775</v>
      </c>
      <c r="B757" s="1" t="s">
        <v>10</v>
      </c>
      <c r="C757" s="1" t="s">
        <v>5367</v>
      </c>
      <c r="D757" s="1" t="s">
        <v>5368</v>
      </c>
      <c r="E757" s="7">
        <v>3900</v>
      </c>
      <c r="F757" s="7">
        <v>1400000</v>
      </c>
      <c r="G757" s="1" t="s">
        <v>5371</v>
      </c>
      <c r="H757" s="8" t="s">
        <v>6851</v>
      </c>
      <c r="I757" s="8" t="str">
        <f>INT(Append125[[#This Row],[Restoration Time]]-Append125[[#This Row],[Initial Time]])&amp;" days "&amp;TEXT(Append125[[#This Row],[Restoration Time]]-Append125[[#This Row],[Initial Time]],"hh:mm")</f>
        <v>0 days 10:17</v>
      </c>
      <c r="J757" s="8" t="str">
        <f>_xlfn.DAYS(Append125[[#This Row],[Restoration Time]],Append125[[#This Row],[Initial Time]])&amp;"days"</f>
        <v>0days</v>
      </c>
      <c r="K757" s="8" t="str">
        <f>INT((Append125[[#This Row],[Restoration Time]]-Append125[[#This Row],[Initial Time]])*24)&amp;"hours"</f>
        <v>10hours</v>
      </c>
      <c r="L757" s="8">
        <v>41775.875</v>
      </c>
      <c r="M757" s="10" t="s">
        <v>8731</v>
      </c>
    </row>
    <row r="758" spans="1:13" x14ac:dyDescent="0.25">
      <c r="A758" s="3">
        <v>41779</v>
      </c>
      <c r="B758" s="1" t="s">
        <v>10</v>
      </c>
      <c r="C758" s="1" t="s">
        <v>5372</v>
      </c>
      <c r="D758" s="1" t="s">
        <v>915</v>
      </c>
      <c r="E758" s="7">
        <v>0</v>
      </c>
      <c r="F758" s="7">
        <v>0</v>
      </c>
      <c r="G758" s="1" t="s">
        <v>5373</v>
      </c>
      <c r="H758" s="8" t="s">
        <v>6852</v>
      </c>
      <c r="I758" s="8" t="str">
        <f>INT(Append125[[#This Row],[Restoration Time]]-Append125[[#This Row],[Initial Time]])&amp;" days "&amp;TEXT(Append125[[#This Row],[Restoration Time]]-Append125[[#This Row],[Initial Time]],"hh:mm")</f>
        <v>0 days 00:01</v>
      </c>
      <c r="J758" s="8" t="str">
        <f>_xlfn.DAYS(Append125[[#This Row],[Restoration Time]],Append125[[#This Row],[Initial Time]])&amp;"days"</f>
        <v>0days</v>
      </c>
      <c r="K758" s="8" t="str">
        <f>INT((Append125[[#This Row],[Restoration Time]]-Append125[[#This Row],[Initial Time]])*24)&amp;"hours"</f>
        <v>0hours</v>
      </c>
      <c r="L758" s="8">
        <v>41779.293055555558</v>
      </c>
      <c r="M758" s="10" t="s">
        <v>378</v>
      </c>
    </row>
    <row r="759" spans="1:13" x14ac:dyDescent="0.25">
      <c r="A759" s="3">
        <v>41782</v>
      </c>
      <c r="B759" s="1" t="s">
        <v>25</v>
      </c>
      <c r="C759" s="1" t="s">
        <v>901</v>
      </c>
      <c r="D759" s="1" t="s">
        <v>915</v>
      </c>
      <c r="E759" s="7">
        <v>0</v>
      </c>
      <c r="F759" s="7">
        <v>0</v>
      </c>
      <c r="G759" s="1" t="s">
        <v>5374</v>
      </c>
      <c r="H759" s="8" t="s">
        <v>6853</v>
      </c>
      <c r="I759" s="8" t="str">
        <f>INT(Append125[[#This Row],[Restoration Time]]-Append125[[#This Row],[Initial Time]])&amp;" days "&amp;TEXT(Append125[[#This Row],[Restoration Time]]-Append125[[#This Row],[Initial Time]],"hh:mm")</f>
        <v>2 days 04:00</v>
      </c>
      <c r="J759" s="8" t="str">
        <f>_xlfn.DAYS(Append125[[#This Row],[Restoration Time]],Append125[[#This Row],[Initial Time]])&amp;"days"</f>
        <v>2days</v>
      </c>
      <c r="K759" s="8" t="str">
        <f>INT((Append125[[#This Row],[Restoration Time]]-Append125[[#This Row],[Initial Time]])*24)&amp;"hours"</f>
        <v>51hours</v>
      </c>
      <c r="L759" s="8">
        <v>41784.791666666664</v>
      </c>
      <c r="M759" s="10" t="s">
        <v>378</v>
      </c>
    </row>
    <row r="760" spans="1:13" x14ac:dyDescent="0.25">
      <c r="A760" s="3">
        <v>41785</v>
      </c>
      <c r="B760" s="1" t="s">
        <v>10</v>
      </c>
      <c r="C760" s="1" t="s">
        <v>5375</v>
      </c>
      <c r="D760" s="1" t="s">
        <v>972</v>
      </c>
      <c r="E760" s="7">
        <v>0</v>
      </c>
      <c r="F760" s="7">
        <v>0</v>
      </c>
      <c r="G760" s="1" t="s">
        <v>5376</v>
      </c>
      <c r="H760" s="8" t="s">
        <v>6854</v>
      </c>
      <c r="I760" s="8" t="str">
        <f>INT(Append125[[#This Row],[Restoration Time]]-Append125[[#This Row],[Initial Time]])&amp;" days "&amp;TEXT(Append125[[#This Row],[Restoration Time]]-Append125[[#This Row],[Initial Time]],"hh:mm")</f>
        <v>0 days 00:47</v>
      </c>
      <c r="J760" s="8" t="str">
        <f>_xlfn.DAYS(Append125[[#This Row],[Restoration Time]],Append125[[#This Row],[Initial Time]])&amp;"days"</f>
        <v>0days</v>
      </c>
      <c r="K760" s="8" t="str">
        <f>INT((Append125[[#This Row],[Restoration Time]]-Append125[[#This Row],[Initial Time]])*24)&amp;"hours"</f>
        <v>0hours</v>
      </c>
      <c r="L760" s="8">
        <v>41785.554166666669</v>
      </c>
      <c r="M760" s="10" t="s">
        <v>8731</v>
      </c>
    </row>
    <row r="761" spans="1:13" x14ac:dyDescent="0.25">
      <c r="A761" s="3">
        <v>41786</v>
      </c>
      <c r="B761" s="1" t="s">
        <v>10</v>
      </c>
      <c r="C761" s="1" t="s">
        <v>1575</v>
      </c>
      <c r="D761" s="1" t="s">
        <v>915</v>
      </c>
      <c r="E761" s="7">
        <v>0</v>
      </c>
      <c r="F761" s="7">
        <v>0</v>
      </c>
      <c r="G761" s="1" t="s">
        <v>5377</v>
      </c>
      <c r="H761" s="8" t="s">
        <v>6855</v>
      </c>
      <c r="I761" s="8" t="str">
        <f>INT(Append125[[#This Row],[Restoration Time]]-Append125[[#This Row],[Initial Time]])&amp;" days "&amp;TEXT(Append125[[#This Row],[Restoration Time]]-Append125[[#This Row],[Initial Time]],"hh:mm")</f>
        <v>0 days 05:53</v>
      </c>
      <c r="J761" s="8" t="str">
        <f>_xlfn.DAYS(Append125[[#This Row],[Restoration Time]],Append125[[#This Row],[Initial Time]])&amp;"days"</f>
        <v>0days</v>
      </c>
      <c r="K761" s="8" t="str">
        <f>INT((Append125[[#This Row],[Restoration Time]]-Append125[[#This Row],[Initial Time]])*24)&amp;"hours"</f>
        <v>5hours</v>
      </c>
      <c r="L761" s="8">
        <v>41786.703472222223</v>
      </c>
      <c r="M761" s="10" t="s">
        <v>378</v>
      </c>
    </row>
    <row r="762" spans="1:13" x14ac:dyDescent="0.25">
      <c r="A762" s="3">
        <v>41793</v>
      </c>
      <c r="B762" s="1" t="s">
        <v>10</v>
      </c>
      <c r="C762" s="1" t="s">
        <v>5346</v>
      </c>
      <c r="D762" s="1" t="s">
        <v>5254</v>
      </c>
      <c r="E762" s="7">
        <v>338</v>
      </c>
      <c r="F762" s="7">
        <v>0</v>
      </c>
      <c r="G762" s="1" t="s">
        <v>5379</v>
      </c>
      <c r="H762" s="8" t="s">
        <v>6856</v>
      </c>
      <c r="I762" s="8" t="str">
        <f>INT(Append125[[#This Row],[Restoration Time]]-Append125[[#This Row],[Initial Time]])&amp;" days "&amp;TEXT(Append125[[#This Row],[Restoration Time]]-Append125[[#This Row],[Initial Time]],"hh:mm")</f>
        <v>0 days 00:27</v>
      </c>
      <c r="J762" s="8" t="str">
        <f>_xlfn.DAYS(Append125[[#This Row],[Restoration Time]],Append125[[#This Row],[Initial Time]])&amp;"days"</f>
        <v>0days</v>
      </c>
      <c r="K762" s="8" t="str">
        <f>INT((Append125[[#This Row],[Restoration Time]]-Append125[[#This Row],[Initial Time]])*24)&amp;"hours"</f>
        <v>0hours</v>
      </c>
      <c r="L762" s="8">
        <v>41793.665972222225</v>
      </c>
      <c r="M762" s="10" t="s">
        <v>8731</v>
      </c>
    </row>
    <row r="763" spans="1:13" x14ac:dyDescent="0.25">
      <c r="A763" s="3">
        <v>41793</v>
      </c>
      <c r="B763" s="1" t="s">
        <v>128</v>
      </c>
      <c r="C763" s="1" t="s">
        <v>896</v>
      </c>
      <c r="D763" s="1" t="s">
        <v>915</v>
      </c>
      <c r="E763" s="7">
        <v>0</v>
      </c>
      <c r="F763" s="7">
        <v>0</v>
      </c>
      <c r="G763" s="1" t="s">
        <v>5378</v>
      </c>
      <c r="H763" s="8" t="s">
        <v>6857</v>
      </c>
      <c r="I763" s="8" t="str">
        <f>INT(Append125[[#This Row],[Restoration Time]]-Append125[[#This Row],[Initial Time]])&amp;" days "&amp;TEXT(Append125[[#This Row],[Restoration Time]]-Append125[[#This Row],[Initial Time]],"hh:mm")</f>
        <v>0 days 00:05</v>
      </c>
      <c r="J763" s="8" t="str">
        <f>_xlfn.DAYS(Append125[[#This Row],[Restoration Time]],Append125[[#This Row],[Initial Time]])&amp;"days"</f>
        <v>0days</v>
      </c>
      <c r="K763" s="8" t="str">
        <f>INT((Append125[[#This Row],[Restoration Time]]-Append125[[#This Row],[Initial Time]])*24)&amp;"hours"</f>
        <v>0hours</v>
      </c>
      <c r="L763" s="8">
        <v>41793.071527777778</v>
      </c>
      <c r="M763" s="10" t="s">
        <v>378</v>
      </c>
    </row>
    <row r="764" spans="1:13" x14ac:dyDescent="0.25">
      <c r="A764" s="3">
        <v>41795</v>
      </c>
      <c r="B764" s="1" t="s">
        <v>25</v>
      </c>
      <c r="C764" s="1" t="s">
        <v>5381</v>
      </c>
      <c r="D764" s="1" t="s">
        <v>5111</v>
      </c>
      <c r="E764" s="7">
        <v>0</v>
      </c>
      <c r="F764" s="7">
        <v>56475</v>
      </c>
      <c r="G764" s="1" t="s">
        <v>5382</v>
      </c>
      <c r="H764" s="8" t="s">
        <v>6858</v>
      </c>
      <c r="I764" s="8" t="str">
        <f>INT(Append125[[#This Row],[Restoration Time]]-Append125[[#This Row],[Initial Time]])&amp;" days "&amp;TEXT(Append125[[#This Row],[Restoration Time]]-Append125[[#This Row],[Initial Time]],"hh:mm")</f>
        <v>0 days 00:01</v>
      </c>
      <c r="J764" s="8" t="str">
        <f>_xlfn.DAYS(Append125[[#This Row],[Restoration Time]],Append125[[#This Row],[Initial Time]])&amp;"days"</f>
        <v>0days</v>
      </c>
      <c r="K764" s="8" t="str">
        <f>INT((Append125[[#This Row],[Restoration Time]]-Append125[[#This Row],[Initial Time]])*24)&amp;"hours"</f>
        <v>0hours</v>
      </c>
      <c r="L764" s="8">
        <v>41795.546527777777</v>
      </c>
      <c r="M764" s="10" t="s">
        <v>809</v>
      </c>
    </row>
    <row r="765" spans="1:13" x14ac:dyDescent="0.25">
      <c r="A765" s="3">
        <v>41795</v>
      </c>
      <c r="B765" s="1" t="s">
        <v>25</v>
      </c>
      <c r="C765" s="1" t="s">
        <v>5147</v>
      </c>
      <c r="D765" s="1" t="s">
        <v>5111</v>
      </c>
      <c r="E765" s="7">
        <v>494</v>
      </c>
      <c r="F765" s="7">
        <v>38500</v>
      </c>
      <c r="G765" s="1" t="s">
        <v>5380</v>
      </c>
      <c r="H765" s="8" t="s">
        <v>6859</v>
      </c>
      <c r="I765" s="8" t="str">
        <f>INT(Append125[[#This Row],[Restoration Time]]-Append125[[#This Row],[Initial Time]])&amp;" days "&amp;TEXT(Append125[[#This Row],[Restoration Time]]-Append125[[#This Row],[Initial Time]],"hh:mm")</f>
        <v>2 days 20:45</v>
      </c>
      <c r="J765" s="8" t="str">
        <f>_xlfn.DAYS(Append125[[#This Row],[Restoration Time]],Append125[[#This Row],[Initial Time]])&amp;"days"</f>
        <v>2days</v>
      </c>
      <c r="K765" s="8" t="str">
        <f>INT((Append125[[#This Row],[Restoration Time]]-Append125[[#This Row],[Initial Time]])*24)&amp;"hours"</f>
        <v>68hours</v>
      </c>
      <c r="L765" s="8">
        <v>41797.989583333336</v>
      </c>
      <c r="M765" s="10" t="s">
        <v>809</v>
      </c>
    </row>
    <row r="766" spans="1:13" x14ac:dyDescent="0.25">
      <c r="A766" s="3">
        <v>41796</v>
      </c>
      <c r="B766" s="1" t="s">
        <v>128</v>
      </c>
      <c r="C766" s="1" t="s">
        <v>896</v>
      </c>
      <c r="D766" s="1" t="s">
        <v>5267</v>
      </c>
      <c r="E766" s="7">
        <v>0</v>
      </c>
      <c r="F766" s="7">
        <v>0</v>
      </c>
      <c r="G766" s="1" t="s">
        <v>482</v>
      </c>
      <c r="H766" s="8" t="s">
        <v>6860</v>
      </c>
      <c r="I766" s="8" t="e">
        <f>INT(Append125[[#This Row],[Restoration Time]]-Append125[[#This Row],[Initial Time]])&amp;" days "&amp;TEXT(Append125[[#This Row],[Restoration Time]]-Append125[[#This Row],[Initial Time]],"hh:mm")</f>
        <v>#VALUE!</v>
      </c>
      <c r="J766" s="8" t="e">
        <f>_xlfn.DAYS(Append125[[#This Row],[Restoration Time]],Append125[[#This Row],[Initial Time]])&amp;"days"</f>
        <v>#VALUE!</v>
      </c>
      <c r="K766" s="8" t="e">
        <f>INT((Append125[[#This Row],[Restoration Time]]-Append125[[#This Row],[Initial Time]])*24)&amp;"hours"</f>
        <v>#VALUE!</v>
      </c>
      <c r="L766" s="8" t="e">
        <v>#VALUE!</v>
      </c>
      <c r="M766" s="10" t="s">
        <v>8731</v>
      </c>
    </row>
    <row r="767" spans="1:13" x14ac:dyDescent="0.25">
      <c r="A767" s="3">
        <v>41797</v>
      </c>
      <c r="B767" s="1" t="s">
        <v>25</v>
      </c>
      <c r="C767" s="1" t="s">
        <v>5383</v>
      </c>
      <c r="D767" s="1" t="s">
        <v>5111</v>
      </c>
      <c r="E767" s="7">
        <v>217</v>
      </c>
      <c r="F767" s="7">
        <v>65000</v>
      </c>
      <c r="G767" s="1" t="s">
        <v>5384</v>
      </c>
      <c r="H767" s="8" t="s">
        <v>6861</v>
      </c>
      <c r="I767" s="8" t="str">
        <f>INT(Append125[[#This Row],[Restoration Time]]-Append125[[#This Row],[Initial Time]])&amp;" days "&amp;TEXT(Append125[[#This Row],[Restoration Time]]-Append125[[#This Row],[Initial Time]],"hh:mm")</f>
        <v>0 days 06:30</v>
      </c>
      <c r="J767" s="8" t="str">
        <f>_xlfn.DAYS(Append125[[#This Row],[Restoration Time]],Append125[[#This Row],[Initial Time]])&amp;"days"</f>
        <v>1days</v>
      </c>
      <c r="K767" s="8" t="str">
        <f>INT((Append125[[#This Row],[Restoration Time]]-Append125[[#This Row],[Initial Time]])*24)&amp;"hours"</f>
        <v>6hours</v>
      </c>
      <c r="L767" s="8">
        <v>41798.229166666664</v>
      </c>
      <c r="M767" s="10" t="s">
        <v>809</v>
      </c>
    </row>
    <row r="768" spans="1:13" x14ac:dyDescent="0.25">
      <c r="A768" s="3">
        <v>41799</v>
      </c>
      <c r="B768" s="1" t="s">
        <v>10</v>
      </c>
      <c r="C768" s="1" t="s">
        <v>5346</v>
      </c>
      <c r="D768" s="1" t="s">
        <v>5254</v>
      </c>
      <c r="E768" s="7">
        <v>0</v>
      </c>
      <c r="F768" s="7">
        <v>0</v>
      </c>
      <c r="G768" s="1" t="s">
        <v>5385</v>
      </c>
      <c r="H768" s="8" t="s">
        <v>6862</v>
      </c>
      <c r="I768" s="8" t="str">
        <f>INT(Append125[[#This Row],[Restoration Time]]-Append125[[#This Row],[Initial Time]])&amp;" days "&amp;TEXT(Append125[[#This Row],[Restoration Time]]-Append125[[#This Row],[Initial Time]],"hh:mm")</f>
        <v>0 days 00:23</v>
      </c>
      <c r="J768" s="8" t="str">
        <f>_xlfn.DAYS(Append125[[#This Row],[Restoration Time]],Append125[[#This Row],[Initial Time]])&amp;"days"</f>
        <v>0days</v>
      </c>
      <c r="K768" s="8" t="str">
        <f>INT((Append125[[#This Row],[Restoration Time]]-Append125[[#This Row],[Initial Time]])*24)&amp;"hours"</f>
        <v>0hours</v>
      </c>
      <c r="L768" s="8">
        <v>41799.479166666664</v>
      </c>
      <c r="M768" s="10" t="s">
        <v>8731</v>
      </c>
    </row>
    <row r="769" spans="1:13" x14ac:dyDescent="0.25">
      <c r="A769" s="3">
        <v>41800</v>
      </c>
      <c r="B769" s="1" t="s">
        <v>30</v>
      </c>
      <c r="C769" s="1" t="s">
        <v>5102</v>
      </c>
      <c r="D769" s="1" t="s">
        <v>5111</v>
      </c>
      <c r="E769" s="7">
        <v>0</v>
      </c>
      <c r="F769" s="7">
        <v>66383</v>
      </c>
      <c r="G769" s="1" t="s">
        <v>5388</v>
      </c>
      <c r="H769" s="8" t="s">
        <v>6863</v>
      </c>
      <c r="I769" s="8" t="str">
        <f>INT(Append125[[#This Row],[Restoration Time]]-Append125[[#This Row],[Initial Time]])&amp;" days "&amp;TEXT(Append125[[#This Row],[Restoration Time]]-Append125[[#This Row],[Initial Time]],"hh:mm")</f>
        <v>0 days 16:40</v>
      </c>
      <c r="J769" s="8" t="str">
        <f>_xlfn.DAYS(Append125[[#This Row],[Restoration Time]],Append125[[#This Row],[Initial Time]])&amp;"days"</f>
        <v>1days</v>
      </c>
      <c r="K769" s="8" t="str">
        <f>INT((Append125[[#This Row],[Restoration Time]]-Append125[[#This Row],[Initial Time]])*24)&amp;"hours"</f>
        <v>16hours</v>
      </c>
      <c r="L769" s="8">
        <v>41801.604166666664</v>
      </c>
      <c r="M769" s="10" t="s">
        <v>809</v>
      </c>
    </row>
    <row r="770" spans="1:13" x14ac:dyDescent="0.25">
      <c r="A770" s="3">
        <v>41801</v>
      </c>
      <c r="B770" s="1" t="s">
        <v>25</v>
      </c>
      <c r="C770" s="1" t="s">
        <v>5389</v>
      </c>
      <c r="D770" s="1" t="s">
        <v>915</v>
      </c>
      <c r="E770" s="7">
        <v>0</v>
      </c>
      <c r="F770" s="7">
        <v>0</v>
      </c>
      <c r="G770" s="1" t="s">
        <v>5390</v>
      </c>
      <c r="H770" s="8" t="s">
        <v>6864</v>
      </c>
      <c r="I770" s="8" t="str">
        <f>INT(Append125[[#This Row],[Restoration Time]]-Append125[[#This Row],[Initial Time]])&amp;" days "&amp;TEXT(Append125[[#This Row],[Restoration Time]]-Append125[[#This Row],[Initial Time]],"hh:mm")</f>
        <v>0 days 00:30</v>
      </c>
      <c r="J770" s="8" t="str">
        <f>_xlfn.DAYS(Append125[[#This Row],[Restoration Time]],Append125[[#This Row],[Initial Time]])&amp;"days"</f>
        <v>0days</v>
      </c>
      <c r="K770" s="8" t="str">
        <f>INT((Append125[[#This Row],[Restoration Time]]-Append125[[#This Row],[Initial Time]])*24)&amp;"hours"</f>
        <v>0hours</v>
      </c>
      <c r="L770" s="8">
        <v>41801.6875</v>
      </c>
      <c r="M770" s="10" t="s">
        <v>378</v>
      </c>
    </row>
    <row r="771" spans="1:13" x14ac:dyDescent="0.25">
      <c r="A771" s="3">
        <v>41801</v>
      </c>
      <c r="B771" s="1" t="s">
        <v>10</v>
      </c>
      <c r="C771" s="1" t="s">
        <v>5386</v>
      </c>
      <c r="D771" s="1" t="s">
        <v>768</v>
      </c>
      <c r="E771" s="7">
        <v>0</v>
      </c>
      <c r="F771" s="7">
        <v>0</v>
      </c>
      <c r="G771" s="1" t="s">
        <v>5387</v>
      </c>
      <c r="H771" s="8" t="s">
        <v>6865</v>
      </c>
      <c r="I771" s="8" t="str">
        <f>INT(Append125[[#This Row],[Restoration Time]]-Append125[[#This Row],[Initial Time]])&amp;" days "&amp;TEXT(Append125[[#This Row],[Restoration Time]]-Append125[[#This Row],[Initial Time]],"hh:mm")</f>
        <v>0 days 00:01</v>
      </c>
      <c r="J771" s="8" t="str">
        <f>_xlfn.DAYS(Append125[[#This Row],[Restoration Time]],Append125[[#This Row],[Initial Time]])&amp;"days"</f>
        <v>0days</v>
      </c>
      <c r="K771" s="8" t="str">
        <f>INT((Append125[[#This Row],[Restoration Time]]-Append125[[#This Row],[Initial Time]])*24)&amp;"hours"</f>
        <v>0hours</v>
      </c>
      <c r="L771" s="8">
        <v>41801.396527777775</v>
      </c>
      <c r="M771" s="10" t="s">
        <v>378</v>
      </c>
    </row>
    <row r="772" spans="1:13" x14ac:dyDescent="0.25">
      <c r="A772" s="3">
        <v>41802</v>
      </c>
      <c r="B772" s="1" t="s">
        <v>128</v>
      </c>
      <c r="C772" s="1" t="s">
        <v>5391</v>
      </c>
      <c r="D772" s="1" t="s">
        <v>768</v>
      </c>
      <c r="E772" s="7">
        <v>0</v>
      </c>
      <c r="F772" s="7">
        <v>0</v>
      </c>
      <c r="G772" s="1" t="s">
        <v>5392</v>
      </c>
      <c r="H772" s="8" t="s">
        <v>6866</v>
      </c>
      <c r="I772" s="8" t="str">
        <f>INT(Append125[[#This Row],[Restoration Time]]-Append125[[#This Row],[Initial Time]])&amp;" days "&amp;TEXT(Append125[[#This Row],[Restoration Time]]-Append125[[#This Row],[Initial Time]],"hh:mm")</f>
        <v>0 days 00:01</v>
      </c>
      <c r="J772" s="8" t="str">
        <f>_xlfn.DAYS(Append125[[#This Row],[Restoration Time]],Append125[[#This Row],[Initial Time]])&amp;"days"</f>
        <v>0days</v>
      </c>
      <c r="K772" s="8" t="str">
        <f>INT((Append125[[#This Row],[Restoration Time]]-Append125[[#This Row],[Initial Time]])*24)&amp;"hours"</f>
        <v>0hours</v>
      </c>
      <c r="L772" s="8">
        <v>41802.382638888892</v>
      </c>
      <c r="M772" s="10" t="s">
        <v>378</v>
      </c>
    </row>
    <row r="773" spans="1:13" x14ac:dyDescent="0.25">
      <c r="A773" s="3">
        <v>41805</v>
      </c>
      <c r="B773" s="1" t="s">
        <v>96</v>
      </c>
      <c r="C773" s="1" t="s">
        <v>5393</v>
      </c>
      <c r="D773" s="1" t="s">
        <v>5111</v>
      </c>
      <c r="E773" s="7">
        <v>0</v>
      </c>
      <c r="F773" s="7">
        <v>55951</v>
      </c>
      <c r="G773" s="1" t="s">
        <v>5394</v>
      </c>
      <c r="H773" s="8" t="s">
        <v>6867</v>
      </c>
      <c r="I773" s="8" t="str">
        <f>INT(Append125[[#This Row],[Restoration Time]]-Append125[[#This Row],[Initial Time]])&amp;" days "&amp;TEXT(Append125[[#This Row],[Restoration Time]]-Append125[[#This Row],[Initial Time]],"hh:mm")</f>
        <v>0 days 01:00</v>
      </c>
      <c r="J773" s="8" t="str">
        <f>_xlfn.DAYS(Append125[[#This Row],[Restoration Time]],Append125[[#This Row],[Initial Time]])&amp;"days"</f>
        <v>0days</v>
      </c>
      <c r="K773" s="8" t="str">
        <f>INT((Append125[[#This Row],[Restoration Time]]-Append125[[#This Row],[Initial Time]])*24)&amp;"hours"</f>
        <v>0hours</v>
      </c>
      <c r="L773" s="8">
        <v>41805.041666666664</v>
      </c>
      <c r="M773" s="10" t="s">
        <v>809</v>
      </c>
    </row>
    <row r="774" spans="1:13" x14ac:dyDescent="0.25">
      <c r="A774" s="3">
        <v>41808</v>
      </c>
      <c r="B774" s="1" t="s">
        <v>30</v>
      </c>
      <c r="C774" s="1" t="s">
        <v>5396</v>
      </c>
      <c r="D774" s="1" t="s">
        <v>5111</v>
      </c>
      <c r="E774" s="7">
        <v>0</v>
      </c>
      <c r="F774" s="7">
        <v>138802</v>
      </c>
      <c r="G774" s="1" t="s">
        <v>5397</v>
      </c>
      <c r="H774" s="8" t="s">
        <v>6868</v>
      </c>
      <c r="I774" s="8" t="str">
        <f>INT(Append125[[#This Row],[Restoration Time]]-Append125[[#This Row],[Initial Time]])&amp;" days "&amp;TEXT(Append125[[#This Row],[Restoration Time]]-Append125[[#This Row],[Initial Time]],"hh:mm")</f>
        <v>1 days 22:00</v>
      </c>
      <c r="J774" s="8" t="str">
        <f>_xlfn.DAYS(Append125[[#This Row],[Restoration Time]],Append125[[#This Row],[Initial Time]])&amp;"days"</f>
        <v>2days</v>
      </c>
      <c r="K774" s="8" t="str">
        <f>INT((Append125[[#This Row],[Restoration Time]]-Append125[[#This Row],[Initial Time]])*24)&amp;"hours"</f>
        <v>45hours</v>
      </c>
      <c r="L774" s="8">
        <v>41810.625</v>
      </c>
      <c r="M774" s="10" t="s">
        <v>809</v>
      </c>
    </row>
    <row r="775" spans="1:13" x14ac:dyDescent="0.25">
      <c r="A775" s="3">
        <v>41808</v>
      </c>
      <c r="B775" s="1" t="s">
        <v>10</v>
      </c>
      <c r="C775" s="1" t="s">
        <v>3780</v>
      </c>
      <c r="D775" s="1" t="s">
        <v>915</v>
      </c>
      <c r="E775" s="7">
        <v>0</v>
      </c>
      <c r="F775" s="7">
        <v>0</v>
      </c>
      <c r="G775" s="1" t="s">
        <v>5395</v>
      </c>
      <c r="H775" s="8" t="s">
        <v>6869</v>
      </c>
      <c r="I775" s="8" t="str">
        <f>INT(Append125[[#This Row],[Restoration Time]]-Append125[[#This Row],[Initial Time]])&amp;" days "&amp;TEXT(Append125[[#This Row],[Restoration Time]]-Append125[[#This Row],[Initial Time]],"hh:mm")</f>
        <v>0 days 09:08</v>
      </c>
      <c r="J775" s="8" t="str">
        <f>_xlfn.DAYS(Append125[[#This Row],[Restoration Time]],Append125[[#This Row],[Initial Time]])&amp;"days"</f>
        <v>0days</v>
      </c>
      <c r="K775" s="8" t="str">
        <f>INT((Append125[[#This Row],[Restoration Time]]-Append125[[#This Row],[Initial Time]])*24)&amp;"hours"</f>
        <v>9hours</v>
      </c>
      <c r="L775" s="8">
        <v>41808.791666666664</v>
      </c>
      <c r="M775" s="10" t="s">
        <v>378</v>
      </c>
    </row>
    <row r="776" spans="1:13" x14ac:dyDescent="0.25">
      <c r="A776" s="3">
        <v>41809</v>
      </c>
      <c r="B776" s="1" t="s">
        <v>25</v>
      </c>
      <c r="C776" s="1" t="s">
        <v>5398</v>
      </c>
      <c r="D776" s="1" t="s">
        <v>915</v>
      </c>
      <c r="E776" s="7">
        <v>0</v>
      </c>
      <c r="F776" s="7">
        <v>0</v>
      </c>
      <c r="G776" s="1" t="s">
        <v>5399</v>
      </c>
      <c r="H776" s="8" t="s">
        <v>6870</v>
      </c>
      <c r="I776" s="8" t="str">
        <f>INT(Append125[[#This Row],[Restoration Time]]-Append125[[#This Row],[Initial Time]])&amp;" days "&amp;TEXT(Append125[[#This Row],[Restoration Time]]-Append125[[#This Row],[Initial Time]],"hh:mm")</f>
        <v>0 days 00:01</v>
      </c>
      <c r="J776" s="8" t="str">
        <f>_xlfn.DAYS(Append125[[#This Row],[Restoration Time]],Append125[[#This Row],[Initial Time]])&amp;"days"</f>
        <v>0days</v>
      </c>
      <c r="K776" s="8" t="str">
        <f>INT((Append125[[#This Row],[Restoration Time]]-Append125[[#This Row],[Initial Time]])*24)&amp;"hours"</f>
        <v>0hours</v>
      </c>
      <c r="L776" s="8">
        <v>41809.366666666669</v>
      </c>
      <c r="M776" s="10" t="s">
        <v>378</v>
      </c>
    </row>
    <row r="777" spans="1:13" x14ac:dyDescent="0.25">
      <c r="A777" s="3">
        <v>41814</v>
      </c>
      <c r="B777" s="1" t="s">
        <v>25</v>
      </c>
      <c r="C777" s="1" t="s">
        <v>5398</v>
      </c>
      <c r="D777" s="1" t="s">
        <v>915</v>
      </c>
      <c r="E777" s="7">
        <v>0</v>
      </c>
      <c r="F777" s="7">
        <v>0</v>
      </c>
      <c r="G777" s="1" t="s">
        <v>5400</v>
      </c>
      <c r="H777" s="8" t="s">
        <v>6871</v>
      </c>
      <c r="I777" s="8" t="str">
        <f>INT(Append125[[#This Row],[Restoration Time]]-Append125[[#This Row],[Initial Time]])&amp;" days "&amp;TEXT(Append125[[#This Row],[Restoration Time]]-Append125[[#This Row],[Initial Time]],"hh:mm")</f>
        <v>0 days 00:01</v>
      </c>
      <c r="J777" s="8" t="str">
        <f>_xlfn.DAYS(Append125[[#This Row],[Restoration Time]],Append125[[#This Row],[Initial Time]])&amp;"days"</f>
        <v>0days</v>
      </c>
      <c r="K777" s="8" t="str">
        <f>INT((Append125[[#This Row],[Restoration Time]]-Append125[[#This Row],[Initial Time]])*24)&amp;"hours"</f>
        <v>0hours</v>
      </c>
      <c r="L777" s="8">
        <v>41814.621527777781</v>
      </c>
      <c r="M777" s="10" t="s">
        <v>378</v>
      </c>
    </row>
    <row r="778" spans="1:13" x14ac:dyDescent="0.25">
      <c r="A778" s="3">
        <v>41817</v>
      </c>
      <c r="B778" s="1" t="s">
        <v>96</v>
      </c>
      <c r="C778" s="1" t="s">
        <v>4774</v>
      </c>
      <c r="D778" s="1" t="s">
        <v>5267</v>
      </c>
      <c r="E778" s="7">
        <v>0</v>
      </c>
      <c r="F778" s="7">
        <v>0</v>
      </c>
      <c r="G778" s="1" t="s">
        <v>482</v>
      </c>
      <c r="H778" s="8" t="s">
        <v>6872</v>
      </c>
      <c r="I778" s="8" t="e">
        <f>INT(Append125[[#This Row],[Restoration Time]]-Append125[[#This Row],[Initial Time]])&amp;" days "&amp;TEXT(Append125[[#This Row],[Restoration Time]]-Append125[[#This Row],[Initial Time]],"hh:mm")</f>
        <v>#VALUE!</v>
      </c>
      <c r="J778" s="8" t="e">
        <f>_xlfn.DAYS(Append125[[#This Row],[Restoration Time]],Append125[[#This Row],[Initial Time]])&amp;"days"</f>
        <v>#VALUE!</v>
      </c>
      <c r="K778" s="8" t="e">
        <f>INT((Append125[[#This Row],[Restoration Time]]-Append125[[#This Row],[Initial Time]])*24)&amp;"hours"</f>
        <v>#VALUE!</v>
      </c>
      <c r="L778" s="8" t="e">
        <v>#VALUE!</v>
      </c>
      <c r="M778" s="10" t="s">
        <v>8731</v>
      </c>
    </row>
    <row r="779" spans="1:13" x14ac:dyDescent="0.25">
      <c r="A779" s="3">
        <v>41820</v>
      </c>
      <c r="B779" s="1" t="s">
        <v>30</v>
      </c>
      <c r="C779" s="1" t="s">
        <v>5404</v>
      </c>
      <c r="D779" s="1" t="s">
        <v>5111</v>
      </c>
      <c r="E779" s="7">
        <v>0</v>
      </c>
      <c r="F779" s="7">
        <v>127000</v>
      </c>
      <c r="G779" s="1" t="s">
        <v>5405</v>
      </c>
      <c r="H779" s="8" t="s">
        <v>6873</v>
      </c>
      <c r="I779" s="8" t="str">
        <f>INT(Append125[[#This Row],[Restoration Time]]-Append125[[#This Row],[Initial Time]])&amp;" days "&amp;TEXT(Append125[[#This Row],[Restoration Time]]-Append125[[#This Row],[Initial Time]],"hh:mm")</f>
        <v>0 days 17:40</v>
      </c>
      <c r="J779" s="8" t="str">
        <f>_xlfn.DAYS(Append125[[#This Row],[Restoration Time]],Append125[[#This Row],[Initial Time]])&amp;"days"</f>
        <v>1days</v>
      </c>
      <c r="K779" s="8" t="str">
        <f>INT((Append125[[#This Row],[Restoration Time]]-Append125[[#This Row],[Initial Time]])*24)&amp;"hours"</f>
        <v>17hours</v>
      </c>
      <c r="L779" s="8">
        <v>41821.708333333336</v>
      </c>
      <c r="M779" s="10" t="s">
        <v>809</v>
      </c>
    </row>
    <row r="780" spans="1:13" x14ac:dyDescent="0.25">
      <c r="A780" s="3">
        <v>41820</v>
      </c>
      <c r="B780" s="1" t="s">
        <v>30</v>
      </c>
      <c r="C780" s="1" t="s">
        <v>409</v>
      </c>
      <c r="D780" s="1" t="s">
        <v>5111</v>
      </c>
      <c r="E780" s="7">
        <v>0</v>
      </c>
      <c r="F780" s="7">
        <v>420000</v>
      </c>
      <c r="G780" s="1" t="s">
        <v>5403</v>
      </c>
      <c r="H780" s="8" t="s">
        <v>6874</v>
      </c>
      <c r="I780" s="8" t="str">
        <f>INT(Append125[[#This Row],[Restoration Time]]-Append125[[#This Row],[Initial Time]])&amp;" days "&amp;TEXT(Append125[[#This Row],[Restoration Time]]-Append125[[#This Row],[Initial Time]],"hh:mm")</f>
        <v>1 days 22:30</v>
      </c>
      <c r="J780" s="8" t="str">
        <f>_xlfn.DAYS(Append125[[#This Row],[Restoration Time]],Append125[[#This Row],[Initial Time]])&amp;"days"</f>
        <v>2days</v>
      </c>
      <c r="K780" s="8" t="str">
        <f>INT((Append125[[#This Row],[Restoration Time]]-Append125[[#This Row],[Initial Time]])*24)&amp;"hours"</f>
        <v>46hours</v>
      </c>
      <c r="L780" s="8">
        <v>41822.770833333336</v>
      </c>
      <c r="M780" s="10" t="s">
        <v>809</v>
      </c>
    </row>
    <row r="781" spans="1:13" x14ac:dyDescent="0.25">
      <c r="A781" s="3">
        <v>41820</v>
      </c>
      <c r="B781" s="1" t="s">
        <v>96</v>
      </c>
      <c r="C781" s="1" t="s">
        <v>5401</v>
      </c>
      <c r="D781" s="1" t="s">
        <v>5111</v>
      </c>
      <c r="E781" s="7">
        <v>424</v>
      </c>
      <c r="F781" s="7">
        <v>120000</v>
      </c>
      <c r="G781" s="1" t="s">
        <v>5402</v>
      </c>
      <c r="H781" s="8" t="s">
        <v>6875</v>
      </c>
      <c r="I781" s="8" t="str">
        <f>INT(Append125[[#This Row],[Restoration Time]]-Append125[[#This Row],[Initial Time]])&amp;" days "&amp;TEXT(Append125[[#This Row],[Restoration Time]]-Append125[[#This Row],[Initial Time]],"hh:mm")</f>
        <v>0 days 08:58</v>
      </c>
      <c r="J781" s="8" t="str">
        <f>_xlfn.DAYS(Append125[[#This Row],[Restoration Time]],Append125[[#This Row],[Initial Time]])&amp;"days"</f>
        <v>1days</v>
      </c>
      <c r="K781" s="8" t="str">
        <f>INT((Append125[[#This Row],[Restoration Time]]-Append125[[#This Row],[Initial Time]])*24)&amp;"hours"</f>
        <v>8hours</v>
      </c>
      <c r="L781" s="8">
        <v>41821.120138888888</v>
      </c>
      <c r="M781" s="10" t="s">
        <v>809</v>
      </c>
    </row>
    <row r="782" spans="1:13" x14ac:dyDescent="0.25">
      <c r="A782" s="3">
        <v>41821</v>
      </c>
      <c r="B782" s="1" t="s">
        <v>30</v>
      </c>
      <c r="C782" s="1" t="s">
        <v>1301</v>
      </c>
      <c r="D782" s="1" t="s">
        <v>5111</v>
      </c>
      <c r="E782" s="7">
        <v>0</v>
      </c>
      <c r="F782" s="7">
        <v>51000</v>
      </c>
      <c r="G782" s="1" t="s">
        <v>482</v>
      </c>
      <c r="H782" s="8" t="s">
        <v>6876</v>
      </c>
      <c r="I782" s="8" t="e">
        <f>INT(Append125[[#This Row],[Restoration Time]]-Append125[[#This Row],[Initial Time]])&amp;" days "&amp;TEXT(Append125[[#This Row],[Restoration Time]]-Append125[[#This Row],[Initial Time]],"hh:mm")</f>
        <v>#VALUE!</v>
      </c>
      <c r="J782" s="8" t="e">
        <f>_xlfn.DAYS(Append125[[#This Row],[Restoration Time]],Append125[[#This Row],[Initial Time]])&amp;"days"</f>
        <v>#VALUE!</v>
      </c>
      <c r="K782" s="8" t="e">
        <f>INT((Append125[[#This Row],[Restoration Time]]-Append125[[#This Row],[Initial Time]])*24)&amp;"hours"</f>
        <v>#VALUE!</v>
      </c>
      <c r="L782" s="8" t="e">
        <v>#VALUE!</v>
      </c>
      <c r="M782" s="10" t="s">
        <v>809</v>
      </c>
    </row>
    <row r="783" spans="1:13" x14ac:dyDescent="0.25">
      <c r="A783" s="3">
        <v>41821</v>
      </c>
      <c r="B783" s="1" t="s">
        <v>30</v>
      </c>
      <c r="C783" s="1" t="s">
        <v>5396</v>
      </c>
      <c r="D783" s="1" t="s">
        <v>5111</v>
      </c>
      <c r="E783" s="7">
        <v>0</v>
      </c>
      <c r="F783" s="7">
        <v>140000</v>
      </c>
      <c r="G783" s="1" t="s">
        <v>5409</v>
      </c>
      <c r="H783" s="8" t="s">
        <v>6877</v>
      </c>
      <c r="I783" s="8" t="str">
        <f>INT(Append125[[#This Row],[Restoration Time]]-Append125[[#This Row],[Initial Time]])&amp;" days "&amp;TEXT(Append125[[#This Row],[Restoration Time]]-Append125[[#This Row],[Initial Time]],"hh:mm")</f>
        <v>2 days 19:30</v>
      </c>
      <c r="J783" s="8" t="str">
        <f>_xlfn.DAYS(Append125[[#This Row],[Restoration Time]],Append125[[#This Row],[Initial Time]])&amp;"days"</f>
        <v>2days</v>
      </c>
      <c r="K783" s="8" t="str">
        <f>INT((Append125[[#This Row],[Restoration Time]]-Append125[[#This Row],[Initial Time]])*24)&amp;"hours"</f>
        <v>67hours</v>
      </c>
      <c r="L783" s="8">
        <v>41823.979166666664</v>
      </c>
      <c r="M783" s="10" t="s">
        <v>809</v>
      </c>
    </row>
    <row r="784" spans="1:13" x14ac:dyDescent="0.25">
      <c r="A784" s="3">
        <v>41821</v>
      </c>
      <c r="B784" s="1" t="s">
        <v>30</v>
      </c>
      <c r="C784" s="1" t="s">
        <v>5406</v>
      </c>
      <c r="D784" s="1" t="s">
        <v>5111</v>
      </c>
      <c r="E784" s="7">
        <v>0</v>
      </c>
      <c r="F784" s="7">
        <v>57237</v>
      </c>
      <c r="G784" s="1" t="s">
        <v>5407</v>
      </c>
      <c r="H784" s="8" t="s">
        <v>6878</v>
      </c>
      <c r="I784" s="8" t="str">
        <f>INT(Append125[[#This Row],[Restoration Time]]-Append125[[#This Row],[Initial Time]])&amp;" days "&amp;TEXT(Append125[[#This Row],[Restoration Time]]-Append125[[#This Row],[Initial Time]],"hh:mm")</f>
        <v>0 days 21:00</v>
      </c>
      <c r="J784" s="8" t="str">
        <f>_xlfn.DAYS(Append125[[#This Row],[Restoration Time]],Append125[[#This Row],[Initial Time]])&amp;"days"</f>
        <v>1days</v>
      </c>
      <c r="K784" s="8" t="str">
        <f>INT((Append125[[#This Row],[Restoration Time]]-Append125[[#This Row],[Initial Time]])*24)&amp;"hours"</f>
        <v>21hours</v>
      </c>
      <c r="L784" s="8">
        <v>41822.083333333336</v>
      </c>
      <c r="M784" s="10" t="s">
        <v>809</v>
      </c>
    </row>
    <row r="785" spans="1:13" x14ac:dyDescent="0.25">
      <c r="A785" s="3">
        <v>41822</v>
      </c>
      <c r="B785" s="1" t="s">
        <v>96</v>
      </c>
      <c r="C785" s="1" t="s">
        <v>4774</v>
      </c>
      <c r="D785" s="1" t="s">
        <v>5267</v>
      </c>
      <c r="E785" s="7">
        <v>0</v>
      </c>
      <c r="F785" s="7">
        <v>0</v>
      </c>
      <c r="G785" s="1" t="s">
        <v>5408</v>
      </c>
      <c r="H785" s="8" t="s">
        <v>6879</v>
      </c>
      <c r="I785" s="8" t="str">
        <f>INT(Append125[[#This Row],[Restoration Time]]-Append125[[#This Row],[Initial Time]])&amp;" days "&amp;TEXT(Append125[[#This Row],[Restoration Time]]-Append125[[#This Row],[Initial Time]],"hh:mm")</f>
        <v>26 days 06:34</v>
      </c>
      <c r="J785" s="8" t="str">
        <f>_xlfn.DAYS(Append125[[#This Row],[Restoration Time]],Append125[[#This Row],[Initial Time]])&amp;"days"</f>
        <v>26days</v>
      </c>
      <c r="K785" s="8" t="str">
        <f>INT((Append125[[#This Row],[Restoration Time]]-Append125[[#This Row],[Initial Time]])*24)&amp;"hours"</f>
        <v>630hours</v>
      </c>
      <c r="L785" s="8">
        <v>41848.634027777778</v>
      </c>
      <c r="M785" s="10" t="s">
        <v>8731</v>
      </c>
    </row>
    <row r="786" spans="1:13" x14ac:dyDescent="0.25">
      <c r="A786" s="3">
        <v>41823</v>
      </c>
      <c r="B786" s="1" t="s">
        <v>39</v>
      </c>
      <c r="C786" s="1" t="s">
        <v>5411</v>
      </c>
      <c r="D786" s="1" t="s">
        <v>5111</v>
      </c>
      <c r="E786" s="7">
        <v>0</v>
      </c>
      <c r="F786" s="7">
        <v>64000</v>
      </c>
      <c r="G786" s="1" t="s">
        <v>5412</v>
      </c>
      <c r="H786" s="8" t="s">
        <v>6880</v>
      </c>
      <c r="I786" s="8" t="str">
        <f>INT(Append125[[#This Row],[Restoration Time]]-Append125[[#This Row],[Initial Time]])&amp;" days "&amp;TEXT(Append125[[#This Row],[Restoration Time]]-Append125[[#This Row],[Initial Time]],"hh:mm")</f>
        <v>0 days 02:55</v>
      </c>
      <c r="J786" s="8" t="str">
        <f>_xlfn.DAYS(Append125[[#This Row],[Restoration Time]],Append125[[#This Row],[Initial Time]])&amp;"days"</f>
        <v>1days</v>
      </c>
      <c r="K786" s="8" t="str">
        <f>INT((Append125[[#This Row],[Restoration Time]]-Append125[[#This Row],[Initial Time]])*24)&amp;"hours"</f>
        <v>2hours</v>
      </c>
      <c r="L786" s="8">
        <v>41824.076388888891</v>
      </c>
      <c r="M786" s="10" t="s">
        <v>809</v>
      </c>
    </row>
    <row r="787" spans="1:13" x14ac:dyDescent="0.25">
      <c r="A787" s="3">
        <v>41823</v>
      </c>
      <c r="B787" s="1" t="s">
        <v>30</v>
      </c>
      <c r="C787" s="1" t="s">
        <v>891</v>
      </c>
      <c r="D787" s="1" t="s">
        <v>5111</v>
      </c>
      <c r="E787" s="7">
        <v>0</v>
      </c>
      <c r="F787" s="7">
        <v>298165</v>
      </c>
      <c r="G787" s="1" t="s">
        <v>5410</v>
      </c>
      <c r="H787" s="8" t="s">
        <v>6881</v>
      </c>
      <c r="I787" s="8" t="str">
        <f>INT(Append125[[#This Row],[Restoration Time]]-Append125[[#This Row],[Initial Time]])&amp;" days "&amp;TEXT(Append125[[#This Row],[Restoration Time]]-Append125[[#This Row],[Initial Time]],"hh:mm")</f>
        <v>2 days 18:00</v>
      </c>
      <c r="J787" s="8" t="str">
        <f>_xlfn.DAYS(Append125[[#This Row],[Restoration Time]],Append125[[#This Row],[Initial Time]])&amp;"days"</f>
        <v>3days</v>
      </c>
      <c r="K787" s="8" t="str">
        <f>INT((Append125[[#This Row],[Restoration Time]]-Append125[[#This Row],[Initial Time]])*24)&amp;"hours"</f>
        <v>66hours</v>
      </c>
      <c r="L787" s="8">
        <v>41826.5</v>
      </c>
      <c r="M787" s="10" t="s">
        <v>809</v>
      </c>
    </row>
    <row r="788" spans="1:13" x14ac:dyDescent="0.25">
      <c r="A788" s="3">
        <v>41828</v>
      </c>
      <c r="B788" s="1" t="s">
        <v>30</v>
      </c>
      <c r="C788" s="1" t="s">
        <v>5102</v>
      </c>
      <c r="D788" s="1" t="s">
        <v>5111</v>
      </c>
      <c r="E788" s="7">
        <v>0</v>
      </c>
      <c r="F788" s="7">
        <v>71000</v>
      </c>
      <c r="G788" s="1" t="s">
        <v>5416</v>
      </c>
      <c r="H788" s="8" t="s">
        <v>6882</v>
      </c>
      <c r="I788" s="8" t="str">
        <f>INT(Append125[[#This Row],[Restoration Time]]-Append125[[#This Row],[Initial Time]])&amp;" days "&amp;TEXT(Append125[[#This Row],[Restoration Time]]-Append125[[#This Row],[Initial Time]],"hh:mm")</f>
        <v>4 days 06:00</v>
      </c>
      <c r="J788" s="8" t="str">
        <f>_xlfn.DAYS(Append125[[#This Row],[Restoration Time]],Append125[[#This Row],[Initial Time]])&amp;"days"</f>
        <v>4days</v>
      </c>
      <c r="K788" s="8" t="str">
        <f>INT((Append125[[#This Row],[Restoration Time]]-Append125[[#This Row],[Initial Time]])*24)&amp;"hours"</f>
        <v>102hours</v>
      </c>
      <c r="L788" s="8">
        <v>41832.979166666664</v>
      </c>
      <c r="M788" s="10" t="s">
        <v>809</v>
      </c>
    </row>
    <row r="789" spans="1:13" x14ac:dyDescent="0.25">
      <c r="A789" s="3">
        <v>41828</v>
      </c>
      <c r="B789" s="1" t="s">
        <v>39</v>
      </c>
      <c r="C789" s="1" t="s">
        <v>196</v>
      </c>
      <c r="D789" s="1" t="s">
        <v>5111</v>
      </c>
      <c r="E789" s="7">
        <v>0</v>
      </c>
      <c r="F789" s="7">
        <v>65000</v>
      </c>
      <c r="G789" s="1" t="s">
        <v>5417</v>
      </c>
      <c r="H789" s="8" t="s">
        <v>6883</v>
      </c>
      <c r="I789" s="8" t="str">
        <f>INT(Append125[[#This Row],[Restoration Time]]-Append125[[#This Row],[Initial Time]])&amp;" days "&amp;TEXT(Append125[[#This Row],[Restoration Time]]-Append125[[#This Row],[Initial Time]],"hh:mm")</f>
        <v>2 days 11:39</v>
      </c>
      <c r="J789" s="8" t="str">
        <f>_xlfn.DAYS(Append125[[#This Row],[Restoration Time]],Append125[[#This Row],[Initial Time]])&amp;"days"</f>
        <v>3days</v>
      </c>
      <c r="K789" s="8" t="str">
        <f>INT((Append125[[#This Row],[Restoration Time]]-Append125[[#This Row],[Initial Time]])*24)&amp;"hours"</f>
        <v>59hours</v>
      </c>
      <c r="L789" s="8">
        <v>41831.291666666664</v>
      </c>
      <c r="M789" s="10" t="s">
        <v>809</v>
      </c>
    </row>
    <row r="790" spans="1:13" x14ac:dyDescent="0.25">
      <c r="A790" s="3">
        <v>41828</v>
      </c>
      <c r="B790" s="1" t="s">
        <v>30</v>
      </c>
      <c r="C790" s="1" t="s">
        <v>5418</v>
      </c>
      <c r="D790" s="1" t="s">
        <v>5111</v>
      </c>
      <c r="E790" s="7">
        <v>0</v>
      </c>
      <c r="F790" s="7">
        <v>66000</v>
      </c>
      <c r="G790" s="1" t="s">
        <v>5419</v>
      </c>
      <c r="H790" s="8" t="s">
        <v>6882</v>
      </c>
      <c r="I790" s="8" t="str">
        <f>INT(Append125[[#This Row],[Restoration Time]]-Append125[[#This Row],[Initial Time]])&amp;" days "&amp;TEXT(Append125[[#This Row],[Restoration Time]]-Append125[[#This Row],[Initial Time]],"hh:mm")</f>
        <v>1 days 21:30</v>
      </c>
      <c r="J790" s="8" t="str">
        <f>_xlfn.DAYS(Append125[[#This Row],[Restoration Time]],Append125[[#This Row],[Initial Time]])&amp;"days"</f>
        <v>2days</v>
      </c>
      <c r="K790" s="8" t="str">
        <f>INT((Append125[[#This Row],[Restoration Time]]-Append125[[#This Row],[Initial Time]])*24)&amp;"hours"</f>
        <v>45hours</v>
      </c>
      <c r="L790" s="8">
        <v>41830.625</v>
      </c>
      <c r="M790" s="10" t="s">
        <v>809</v>
      </c>
    </row>
    <row r="791" spans="1:13" x14ac:dyDescent="0.25">
      <c r="A791" s="3">
        <v>41828</v>
      </c>
      <c r="B791" s="1" t="s">
        <v>30</v>
      </c>
      <c r="C791" s="1" t="s">
        <v>5274</v>
      </c>
      <c r="D791" s="1" t="s">
        <v>5111</v>
      </c>
      <c r="E791" s="7">
        <v>0</v>
      </c>
      <c r="F791" s="7">
        <v>96000</v>
      </c>
      <c r="G791" s="1" t="s">
        <v>5415</v>
      </c>
      <c r="H791" s="8" t="s">
        <v>6882</v>
      </c>
      <c r="I791" s="8" t="str">
        <f>INT(Append125[[#This Row],[Restoration Time]]-Append125[[#This Row],[Initial Time]])&amp;" days "&amp;TEXT(Append125[[#This Row],[Restoration Time]]-Append125[[#This Row],[Initial Time]],"hh:mm")</f>
        <v>4 days 05:50</v>
      </c>
      <c r="J791" s="8" t="str">
        <f>_xlfn.DAYS(Append125[[#This Row],[Restoration Time]],Append125[[#This Row],[Initial Time]])&amp;"days"</f>
        <v>4days</v>
      </c>
      <c r="K791" s="8" t="str">
        <f>INT((Append125[[#This Row],[Restoration Time]]-Append125[[#This Row],[Initial Time]])*24)&amp;"hours"</f>
        <v>101hours</v>
      </c>
      <c r="L791" s="8">
        <v>41832.972222222219</v>
      </c>
      <c r="M791" s="10" t="s">
        <v>809</v>
      </c>
    </row>
    <row r="792" spans="1:13" x14ac:dyDescent="0.25">
      <c r="A792" s="3">
        <v>41828</v>
      </c>
      <c r="B792" s="1" t="s">
        <v>30</v>
      </c>
      <c r="C792" s="1" t="s">
        <v>891</v>
      </c>
      <c r="D792" s="1" t="s">
        <v>5111</v>
      </c>
      <c r="E792" s="7">
        <v>0</v>
      </c>
      <c r="F792" s="7">
        <v>260000</v>
      </c>
      <c r="G792" s="1" t="s">
        <v>5413</v>
      </c>
      <c r="H792" s="8" t="s">
        <v>6884</v>
      </c>
      <c r="I792" s="8" t="str">
        <f>INT(Append125[[#This Row],[Restoration Time]]-Append125[[#This Row],[Initial Time]])&amp;" days "&amp;TEXT(Append125[[#This Row],[Restoration Time]]-Append125[[#This Row],[Initial Time]],"hh:mm")</f>
        <v>3 days 02:30</v>
      </c>
      <c r="J792" s="8" t="str">
        <f>_xlfn.DAYS(Append125[[#This Row],[Restoration Time]],Append125[[#This Row],[Initial Time]])&amp;"days"</f>
        <v>3days</v>
      </c>
      <c r="K792" s="8" t="str">
        <f>INT((Append125[[#This Row],[Restoration Time]]-Append125[[#This Row],[Initial Time]])*24)&amp;"hours"</f>
        <v>74hours</v>
      </c>
      <c r="L792" s="8">
        <v>41831.958333333336</v>
      </c>
      <c r="M792" s="10" t="s">
        <v>809</v>
      </c>
    </row>
    <row r="793" spans="1:13" x14ac:dyDescent="0.25">
      <c r="A793" s="3">
        <v>41828</v>
      </c>
      <c r="B793" s="1" t="s">
        <v>30</v>
      </c>
      <c r="C793" s="1" t="s">
        <v>986</v>
      </c>
      <c r="D793" s="1" t="s">
        <v>5111</v>
      </c>
      <c r="E793" s="7">
        <v>0</v>
      </c>
      <c r="F793" s="7">
        <v>56600</v>
      </c>
      <c r="G793" s="1" t="s">
        <v>482</v>
      </c>
      <c r="H793" s="8" t="s">
        <v>6885</v>
      </c>
      <c r="I793" s="8" t="e">
        <f>INT(Append125[[#This Row],[Restoration Time]]-Append125[[#This Row],[Initial Time]])&amp;" days "&amp;TEXT(Append125[[#This Row],[Restoration Time]]-Append125[[#This Row],[Initial Time]],"hh:mm")</f>
        <v>#VALUE!</v>
      </c>
      <c r="J793" s="8" t="e">
        <f>_xlfn.DAYS(Append125[[#This Row],[Restoration Time]],Append125[[#This Row],[Initial Time]])&amp;"days"</f>
        <v>#VALUE!</v>
      </c>
      <c r="K793" s="8" t="e">
        <f>INT((Append125[[#This Row],[Restoration Time]]-Append125[[#This Row],[Initial Time]])*24)&amp;"hours"</f>
        <v>#VALUE!</v>
      </c>
      <c r="L793" s="8" t="e">
        <v>#VALUE!</v>
      </c>
      <c r="M793" s="10" t="s">
        <v>809</v>
      </c>
    </row>
    <row r="794" spans="1:13" x14ac:dyDescent="0.25">
      <c r="A794" s="3">
        <v>41828</v>
      </c>
      <c r="B794" s="1" t="s">
        <v>30</v>
      </c>
      <c r="C794" s="1" t="s">
        <v>1162</v>
      </c>
      <c r="D794" s="1" t="s">
        <v>5111</v>
      </c>
      <c r="E794" s="7">
        <v>0</v>
      </c>
      <c r="F794" s="7">
        <v>69000</v>
      </c>
      <c r="G794" s="1" t="s">
        <v>5414</v>
      </c>
      <c r="H794" s="8" t="s">
        <v>6886</v>
      </c>
      <c r="I794" s="8" t="str">
        <f>INT(Append125[[#This Row],[Restoration Time]]-Append125[[#This Row],[Initial Time]])&amp;" days "&amp;TEXT(Append125[[#This Row],[Restoration Time]]-Append125[[#This Row],[Initial Time]],"hh:mm")</f>
        <v>2 days 23:53</v>
      </c>
      <c r="J794" s="8" t="str">
        <f>_xlfn.DAYS(Append125[[#This Row],[Restoration Time]],Append125[[#This Row],[Initial Time]])&amp;"days"</f>
        <v>3days</v>
      </c>
      <c r="K794" s="8" t="str">
        <f>INT((Append125[[#This Row],[Restoration Time]]-Append125[[#This Row],[Initial Time]])*24)&amp;"hours"</f>
        <v>71hours</v>
      </c>
      <c r="L794" s="8">
        <v>41831.745138888888</v>
      </c>
      <c r="M794" s="10" t="s">
        <v>809</v>
      </c>
    </row>
    <row r="795" spans="1:13" x14ac:dyDescent="0.25">
      <c r="A795" s="3">
        <v>41834</v>
      </c>
      <c r="B795" s="1" t="s">
        <v>10</v>
      </c>
      <c r="C795" s="1" t="s">
        <v>3780</v>
      </c>
      <c r="D795" s="1" t="s">
        <v>768</v>
      </c>
      <c r="E795" s="7">
        <v>0</v>
      </c>
      <c r="F795" s="7">
        <v>0</v>
      </c>
      <c r="G795" s="1" t="s">
        <v>5420</v>
      </c>
      <c r="H795" s="8" t="s">
        <v>6887</v>
      </c>
      <c r="I795" s="8" t="str">
        <f>INT(Append125[[#This Row],[Restoration Time]]-Append125[[#This Row],[Initial Time]])&amp;" days "&amp;TEXT(Append125[[#This Row],[Restoration Time]]-Append125[[#This Row],[Initial Time]],"hh:mm")</f>
        <v>0 days 00:15</v>
      </c>
      <c r="J795" s="8" t="str">
        <f>_xlfn.DAYS(Append125[[#This Row],[Restoration Time]],Append125[[#This Row],[Initial Time]])&amp;"days"</f>
        <v>0days</v>
      </c>
      <c r="K795" s="8" t="str">
        <f>INT((Append125[[#This Row],[Restoration Time]]-Append125[[#This Row],[Initial Time]])*24)&amp;"hours"</f>
        <v>0hours</v>
      </c>
      <c r="L795" s="8">
        <v>41834.677083333336</v>
      </c>
      <c r="M795" s="10" t="s">
        <v>378</v>
      </c>
    </row>
    <row r="796" spans="1:13" x14ac:dyDescent="0.25">
      <c r="A796" s="3">
        <v>41843</v>
      </c>
      <c r="B796" s="1" t="s">
        <v>25</v>
      </c>
      <c r="C796" s="1" t="s">
        <v>5421</v>
      </c>
      <c r="D796" s="1" t="s">
        <v>5111</v>
      </c>
      <c r="E796" s="7">
        <v>0</v>
      </c>
      <c r="F796" s="7">
        <v>57299</v>
      </c>
      <c r="G796" s="1" t="s">
        <v>5422</v>
      </c>
      <c r="H796" s="8" t="s">
        <v>6888</v>
      </c>
      <c r="I796" s="8" t="str">
        <f>INT(Append125[[#This Row],[Restoration Time]]-Append125[[#This Row],[Initial Time]])&amp;" days "&amp;TEXT(Append125[[#This Row],[Restoration Time]]-Append125[[#This Row],[Initial Time]],"hh:mm")</f>
        <v>0 days 05:09</v>
      </c>
      <c r="J796" s="8" t="str">
        <f>_xlfn.DAYS(Append125[[#This Row],[Restoration Time]],Append125[[#This Row],[Initial Time]])&amp;"days"</f>
        <v>1days</v>
      </c>
      <c r="K796" s="8" t="str">
        <f>INT((Append125[[#This Row],[Restoration Time]]-Append125[[#This Row],[Initial Time]])*24)&amp;"hours"</f>
        <v>5hours</v>
      </c>
      <c r="L796" s="8">
        <v>41844.015972222223</v>
      </c>
      <c r="M796" s="10" t="s">
        <v>809</v>
      </c>
    </row>
    <row r="797" spans="1:13" x14ac:dyDescent="0.25">
      <c r="A797" s="3">
        <v>41844</v>
      </c>
      <c r="B797" s="1" t="s">
        <v>10</v>
      </c>
      <c r="C797" s="1" t="s">
        <v>396</v>
      </c>
      <c r="D797" s="1" t="s">
        <v>5344</v>
      </c>
      <c r="E797" s="7">
        <v>126</v>
      </c>
      <c r="F797" s="7">
        <v>26856</v>
      </c>
      <c r="G797" s="1" t="s">
        <v>5423</v>
      </c>
      <c r="H797" s="8" t="s">
        <v>6889</v>
      </c>
      <c r="I797" s="8" t="str">
        <f>INT(Append125[[#This Row],[Restoration Time]]-Append125[[#This Row],[Initial Time]])&amp;" days "&amp;TEXT(Append125[[#This Row],[Restoration Time]]-Append125[[#This Row],[Initial Time]],"hh:mm")</f>
        <v>0 days 07:03</v>
      </c>
      <c r="J797" s="8" t="str">
        <f>_xlfn.DAYS(Append125[[#This Row],[Restoration Time]],Append125[[#This Row],[Initial Time]])&amp;"days"</f>
        <v>0days</v>
      </c>
      <c r="K797" s="8" t="str">
        <f>INT((Append125[[#This Row],[Restoration Time]]-Append125[[#This Row],[Initial Time]])*24)&amp;"hours"</f>
        <v>7hours</v>
      </c>
      <c r="L797" s="8">
        <v>41844.980555555558</v>
      </c>
      <c r="M797" s="10" t="s">
        <v>8731</v>
      </c>
    </row>
    <row r="798" spans="1:13" x14ac:dyDescent="0.25">
      <c r="A798" s="3">
        <v>41847</v>
      </c>
      <c r="B798" s="1" t="s">
        <v>10</v>
      </c>
      <c r="C798" s="1" t="s">
        <v>5425</v>
      </c>
      <c r="D798" s="1" t="s">
        <v>5426</v>
      </c>
      <c r="E798" s="7">
        <v>480</v>
      </c>
      <c r="F798" s="7">
        <v>1</v>
      </c>
      <c r="G798" s="1" t="s">
        <v>5427</v>
      </c>
      <c r="H798" s="8" t="s">
        <v>6890</v>
      </c>
      <c r="I798" s="8" t="str">
        <f>INT(Append125[[#This Row],[Restoration Time]]-Append125[[#This Row],[Initial Time]])&amp;" days "&amp;TEXT(Append125[[#This Row],[Restoration Time]]-Append125[[#This Row],[Initial Time]],"hh:mm")</f>
        <v>0 days 05:00</v>
      </c>
      <c r="J798" s="8" t="str">
        <f>_xlfn.DAYS(Append125[[#This Row],[Restoration Time]],Append125[[#This Row],[Initial Time]])&amp;"days"</f>
        <v>1days</v>
      </c>
      <c r="K798" s="8" t="str">
        <f>INT((Append125[[#This Row],[Restoration Time]]-Append125[[#This Row],[Initial Time]])*24)&amp;"hours"</f>
        <v>4hours</v>
      </c>
      <c r="L798" s="8">
        <v>41848.166666666664</v>
      </c>
      <c r="M798" s="10" t="s">
        <v>8731</v>
      </c>
    </row>
    <row r="799" spans="1:13" x14ac:dyDescent="0.25">
      <c r="A799" s="3">
        <v>41847</v>
      </c>
      <c r="B799" s="1" t="s">
        <v>30</v>
      </c>
      <c r="C799" s="1" t="s">
        <v>5396</v>
      </c>
      <c r="D799" s="1" t="s">
        <v>5111</v>
      </c>
      <c r="E799" s="7">
        <v>0</v>
      </c>
      <c r="F799" s="7">
        <v>156611</v>
      </c>
      <c r="G799" s="1" t="s">
        <v>5424</v>
      </c>
      <c r="H799" s="8" t="s">
        <v>6891</v>
      </c>
      <c r="I799" s="8" t="str">
        <f>INT(Append125[[#This Row],[Restoration Time]]-Append125[[#This Row],[Initial Time]])&amp;" days "&amp;TEXT(Append125[[#This Row],[Restoration Time]]-Append125[[#This Row],[Initial Time]],"hh:mm")</f>
        <v>1 days 06:00</v>
      </c>
      <c r="J799" s="8" t="str">
        <f>_xlfn.DAYS(Append125[[#This Row],[Restoration Time]],Append125[[#This Row],[Initial Time]])&amp;"days"</f>
        <v>1days</v>
      </c>
      <c r="K799" s="8" t="str">
        <f>INT((Append125[[#This Row],[Restoration Time]]-Append125[[#This Row],[Initial Time]])*24)&amp;"hours"</f>
        <v>30hours</v>
      </c>
      <c r="L799" s="8">
        <v>41848.958333333336</v>
      </c>
      <c r="M799" s="10" t="s">
        <v>809</v>
      </c>
    </row>
    <row r="800" spans="1:13" x14ac:dyDescent="0.25">
      <c r="A800" s="3">
        <v>41852</v>
      </c>
      <c r="B800" s="1" t="s">
        <v>10</v>
      </c>
      <c r="C800" s="1" t="s">
        <v>79</v>
      </c>
      <c r="D800" s="1" t="s">
        <v>928</v>
      </c>
      <c r="E800" s="7">
        <v>0</v>
      </c>
      <c r="F800" s="7">
        <v>0</v>
      </c>
      <c r="G800" s="1" t="s">
        <v>5428</v>
      </c>
      <c r="H800" s="8" t="s">
        <v>6892</v>
      </c>
      <c r="I800" s="8" t="str">
        <f>INT(Append125[[#This Row],[Restoration Time]]-Append125[[#This Row],[Initial Time]])&amp;" days "&amp;TEXT(Append125[[#This Row],[Restoration Time]]-Append125[[#This Row],[Initial Time]],"hh:mm")</f>
        <v>0 days 00:01</v>
      </c>
      <c r="J800" s="8" t="str">
        <f>_xlfn.DAYS(Append125[[#This Row],[Restoration Time]],Append125[[#This Row],[Initial Time]])&amp;"days"</f>
        <v>0days</v>
      </c>
      <c r="K800" s="8" t="str">
        <f>INT((Append125[[#This Row],[Restoration Time]]-Append125[[#This Row],[Initial Time]])*24)&amp;"hours"</f>
        <v>0hours</v>
      </c>
      <c r="L800" s="8">
        <v>41852.62777777778</v>
      </c>
      <c r="M800" s="10" t="s">
        <v>378</v>
      </c>
    </row>
    <row r="801" spans="1:13" x14ac:dyDescent="0.25">
      <c r="A801" s="3">
        <v>41864</v>
      </c>
      <c r="B801" s="1" t="s">
        <v>10</v>
      </c>
      <c r="C801" s="1" t="s">
        <v>5346</v>
      </c>
      <c r="D801" s="1" t="s">
        <v>972</v>
      </c>
      <c r="E801" s="7">
        <v>370</v>
      </c>
      <c r="F801" s="7">
        <v>0</v>
      </c>
      <c r="G801" s="1" t="s">
        <v>5429</v>
      </c>
      <c r="H801" s="8" t="s">
        <v>6893</v>
      </c>
      <c r="I801" s="8" t="str">
        <f>INT(Append125[[#This Row],[Restoration Time]]-Append125[[#This Row],[Initial Time]])&amp;" days "&amp;TEXT(Append125[[#This Row],[Restoration Time]]-Append125[[#This Row],[Initial Time]],"hh:mm")</f>
        <v>0 days 00:26</v>
      </c>
      <c r="J801" s="8" t="str">
        <f>_xlfn.DAYS(Append125[[#This Row],[Restoration Time]],Append125[[#This Row],[Initial Time]])&amp;"days"</f>
        <v>0days</v>
      </c>
      <c r="K801" s="8" t="str">
        <f>INT((Append125[[#This Row],[Restoration Time]]-Append125[[#This Row],[Initial Time]])*24)&amp;"hours"</f>
        <v>0hours</v>
      </c>
      <c r="L801" s="8">
        <v>41864.273611111108</v>
      </c>
      <c r="M801" s="10" t="s">
        <v>8731</v>
      </c>
    </row>
    <row r="802" spans="1:13" x14ac:dyDescent="0.25">
      <c r="A802" s="3">
        <v>41871</v>
      </c>
      <c r="B802" s="1" t="s">
        <v>10</v>
      </c>
      <c r="C802" s="1" t="s">
        <v>5346</v>
      </c>
      <c r="D802" s="1" t="s">
        <v>972</v>
      </c>
      <c r="E802" s="7">
        <v>0</v>
      </c>
      <c r="F802" s="7">
        <v>0</v>
      </c>
      <c r="G802" s="1" t="s">
        <v>5430</v>
      </c>
      <c r="H802" s="8" t="s">
        <v>6894</v>
      </c>
      <c r="I802" s="8" t="str">
        <f>INT(Append125[[#This Row],[Restoration Time]]-Append125[[#This Row],[Initial Time]])&amp;" days "&amp;TEXT(Append125[[#This Row],[Restoration Time]]-Append125[[#This Row],[Initial Time]],"hh:mm")</f>
        <v>0 days 00:20</v>
      </c>
      <c r="J802" s="8" t="str">
        <f>_xlfn.DAYS(Append125[[#This Row],[Restoration Time]],Append125[[#This Row],[Initial Time]])&amp;"days"</f>
        <v>0days</v>
      </c>
      <c r="K802" s="8" t="str">
        <f>INT((Append125[[#This Row],[Restoration Time]]-Append125[[#This Row],[Initial Time]])*24)&amp;"hours"</f>
        <v>0hours</v>
      </c>
      <c r="L802" s="8">
        <v>41871.070138888892</v>
      </c>
      <c r="M802" s="10" t="s">
        <v>8731</v>
      </c>
    </row>
    <row r="803" spans="1:13" x14ac:dyDescent="0.25">
      <c r="A803" s="3">
        <v>41874</v>
      </c>
      <c r="B803" s="1" t="s">
        <v>30</v>
      </c>
      <c r="C803" s="1" t="s">
        <v>5431</v>
      </c>
      <c r="D803" s="1" t="s">
        <v>5432</v>
      </c>
      <c r="E803" s="7">
        <v>31</v>
      </c>
      <c r="F803" s="7">
        <v>6549</v>
      </c>
      <c r="G803" s="1" t="s">
        <v>5433</v>
      </c>
      <c r="H803" s="8" t="s">
        <v>6895</v>
      </c>
      <c r="I803" s="8" t="str">
        <f>INT(Append125[[#This Row],[Restoration Time]]-Append125[[#This Row],[Initial Time]])&amp;" days "&amp;TEXT(Append125[[#This Row],[Restoration Time]]-Append125[[#This Row],[Initial Time]],"hh:mm")</f>
        <v>0 days 09:07</v>
      </c>
      <c r="J803" s="8" t="str">
        <f>_xlfn.DAYS(Append125[[#This Row],[Restoration Time]],Append125[[#This Row],[Initial Time]])&amp;"days"</f>
        <v>1days</v>
      </c>
      <c r="K803" s="8" t="str">
        <f>INT((Append125[[#This Row],[Restoration Time]]-Append125[[#This Row],[Initial Time]])*24)&amp;"hours"</f>
        <v>9hours</v>
      </c>
      <c r="L803" s="8">
        <v>41875.073611111111</v>
      </c>
      <c r="M803" s="10" t="s">
        <v>8732</v>
      </c>
    </row>
    <row r="804" spans="1:13" x14ac:dyDescent="0.25">
      <c r="A804" s="3">
        <v>41875</v>
      </c>
      <c r="B804" s="1" t="s">
        <v>10</v>
      </c>
      <c r="C804" s="1" t="s">
        <v>5434</v>
      </c>
      <c r="D804" s="1" t="s">
        <v>5435</v>
      </c>
      <c r="E804" s="7">
        <v>95</v>
      </c>
      <c r="F804" s="7">
        <v>70000</v>
      </c>
      <c r="G804" s="1" t="s">
        <v>5436</v>
      </c>
      <c r="H804" s="8" t="s">
        <v>6896</v>
      </c>
      <c r="I804" s="8" t="str">
        <f>INT(Append125[[#This Row],[Restoration Time]]-Append125[[#This Row],[Initial Time]])&amp;" days "&amp;TEXT(Append125[[#This Row],[Restoration Time]]-Append125[[#This Row],[Initial Time]],"hh:mm")</f>
        <v>1 days 03:45</v>
      </c>
      <c r="J804" s="8" t="str">
        <f>_xlfn.DAYS(Append125[[#This Row],[Restoration Time]],Append125[[#This Row],[Initial Time]])&amp;"days"</f>
        <v>1days</v>
      </c>
      <c r="K804" s="8" t="str">
        <f>INT((Append125[[#This Row],[Restoration Time]]-Append125[[#This Row],[Initial Time]])*24)&amp;"hours"</f>
        <v>27hours</v>
      </c>
      <c r="L804" s="8">
        <v>41876.295138888891</v>
      </c>
      <c r="M804" s="10" t="s">
        <v>809</v>
      </c>
    </row>
    <row r="805" spans="1:13" x14ac:dyDescent="0.25">
      <c r="A805" s="3">
        <v>41877</v>
      </c>
      <c r="B805" s="1" t="s">
        <v>30</v>
      </c>
      <c r="C805" s="1" t="s">
        <v>5396</v>
      </c>
      <c r="D805" s="1" t="s">
        <v>5111</v>
      </c>
      <c r="E805" s="7">
        <v>0</v>
      </c>
      <c r="F805" s="7">
        <v>0</v>
      </c>
      <c r="G805" s="1" t="s">
        <v>482</v>
      </c>
      <c r="H805" s="8" t="s">
        <v>6897</v>
      </c>
      <c r="I805" s="8" t="e">
        <f>INT(Append125[[#This Row],[Restoration Time]]-Append125[[#This Row],[Initial Time]])&amp;" days "&amp;TEXT(Append125[[#This Row],[Restoration Time]]-Append125[[#This Row],[Initial Time]],"hh:mm")</f>
        <v>#VALUE!</v>
      </c>
      <c r="J805" s="8" t="e">
        <f>_xlfn.DAYS(Append125[[#This Row],[Restoration Time]],Append125[[#This Row],[Initial Time]])&amp;"days"</f>
        <v>#VALUE!</v>
      </c>
      <c r="K805" s="8" t="e">
        <f>INT((Append125[[#This Row],[Restoration Time]]-Append125[[#This Row],[Initial Time]])*24)&amp;"hours"</f>
        <v>#VALUE!</v>
      </c>
      <c r="L805" s="8" t="e">
        <v>#VALUE!</v>
      </c>
      <c r="M805" s="10" t="s">
        <v>809</v>
      </c>
    </row>
    <row r="806" spans="1:13" x14ac:dyDescent="0.25">
      <c r="A806" s="3">
        <v>41878</v>
      </c>
      <c r="B806" s="1" t="s">
        <v>30</v>
      </c>
      <c r="C806" s="1" t="s">
        <v>835</v>
      </c>
      <c r="D806" s="1" t="s">
        <v>768</v>
      </c>
      <c r="E806" s="7">
        <v>0</v>
      </c>
      <c r="F806" s="7">
        <v>0</v>
      </c>
      <c r="G806" s="1" t="s">
        <v>5437</v>
      </c>
      <c r="H806" s="8" t="s">
        <v>6898</v>
      </c>
      <c r="I806" s="8" t="str">
        <f>INT(Append125[[#This Row],[Restoration Time]]-Append125[[#This Row],[Initial Time]])&amp;" days "&amp;TEXT(Append125[[#This Row],[Restoration Time]]-Append125[[#This Row],[Initial Time]],"hh:mm")</f>
        <v>0 days 00:41</v>
      </c>
      <c r="J806" s="8" t="str">
        <f>_xlfn.DAYS(Append125[[#This Row],[Restoration Time]],Append125[[#This Row],[Initial Time]])&amp;"days"</f>
        <v>0days</v>
      </c>
      <c r="K806" s="8" t="str">
        <f>INT((Append125[[#This Row],[Restoration Time]]-Append125[[#This Row],[Initial Time]])*24)&amp;"hours"</f>
        <v>0hours</v>
      </c>
      <c r="L806" s="8">
        <v>41878.5625</v>
      </c>
      <c r="M806" s="10" t="s">
        <v>378</v>
      </c>
    </row>
    <row r="807" spans="1:13" x14ac:dyDescent="0.25">
      <c r="A807" s="3">
        <v>41881</v>
      </c>
      <c r="B807" s="1" t="s">
        <v>30</v>
      </c>
      <c r="C807" s="1" t="s">
        <v>5438</v>
      </c>
      <c r="D807" s="1" t="s">
        <v>768</v>
      </c>
      <c r="E807" s="7">
        <v>0</v>
      </c>
      <c r="F807" s="7">
        <v>0</v>
      </c>
      <c r="G807" s="1" t="s">
        <v>5439</v>
      </c>
      <c r="H807" s="8" t="s">
        <v>6899</v>
      </c>
      <c r="I807" s="8" t="str">
        <f>INT(Append125[[#This Row],[Restoration Time]]-Append125[[#This Row],[Initial Time]])&amp;" days "&amp;TEXT(Append125[[#This Row],[Restoration Time]]-Append125[[#This Row],[Initial Time]],"hh:mm")</f>
        <v>1 days 23:00</v>
      </c>
      <c r="J807" s="8" t="str">
        <f>_xlfn.DAYS(Append125[[#This Row],[Restoration Time]],Append125[[#This Row],[Initial Time]])&amp;"days"</f>
        <v>2days</v>
      </c>
      <c r="K807" s="8" t="str">
        <f>INT((Append125[[#This Row],[Restoration Time]]-Append125[[#This Row],[Initial Time]])*24)&amp;"hours"</f>
        <v>46hours</v>
      </c>
      <c r="L807" s="8">
        <v>41883.604166666664</v>
      </c>
      <c r="M807" s="10" t="s">
        <v>378</v>
      </c>
    </row>
    <row r="808" spans="1:13" x14ac:dyDescent="0.25">
      <c r="A808" s="3">
        <v>41887</v>
      </c>
      <c r="B808" s="1" t="s">
        <v>30</v>
      </c>
      <c r="C808" s="1" t="s">
        <v>398</v>
      </c>
      <c r="D808" s="1" t="s">
        <v>5111</v>
      </c>
      <c r="E808" s="7">
        <v>50</v>
      </c>
      <c r="F808" s="7">
        <v>60000</v>
      </c>
      <c r="G808" s="1" t="s">
        <v>5441</v>
      </c>
      <c r="H808" s="8" t="s">
        <v>6900</v>
      </c>
      <c r="I808" s="8" t="str">
        <f>INT(Append125[[#This Row],[Restoration Time]]-Append125[[#This Row],[Initial Time]])&amp;" days "&amp;TEXT(Append125[[#This Row],[Restoration Time]]-Append125[[#This Row],[Initial Time]],"hh:mm")</f>
        <v>0 days 17:46</v>
      </c>
      <c r="J808" s="8" t="str">
        <f>_xlfn.DAYS(Append125[[#This Row],[Restoration Time]],Append125[[#This Row],[Initial Time]])&amp;"days"</f>
        <v>1days</v>
      </c>
      <c r="K808" s="8" t="str">
        <f>INT((Append125[[#This Row],[Restoration Time]]-Append125[[#This Row],[Initial Time]])*24)&amp;"hours"</f>
        <v>17hours</v>
      </c>
      <c r="L808" s="8">
        <v>41888.541666666664</v>
      </c>
      <c r="M808" s="10" t="s">
        <v>809</v>
      </c>
    </row>
    <row r="809" spans="1:13" x14ac:dyDescent="0.25">
      <c r="A809" s="3">
        <v>41887</v>
      </c>
      <c r="B809" s="1" t="s">
        <v>30</v>
      </c>
      <c r="C809" s="1" t="s">
        <v>409</v>
      </c>
      <c r="D809" s="1" t="s">
        <v>5111</v>
      </c>
      <c r="E809" s="7">
        <v>0</v>
      </c>
      <c r="F809" s="7">
        <v>180400</v>
      </c>
      <c r="G809" s="1" t="s">
        <v>5440</v>
      </c>
      <c r="H809" s="8" t="s">
        <v>6901</v>
      </c>
      <c r="I809" s="8" t="str">
        <f>INT(Append125[[#This Row],[Restoration Time]]-Append125[[#This Row],[Initial Time]])&amp;" days "&amp;TEXT(Append125[[#This Row],[Restoration Time]]-Append125[[#This Row],[Initial Time]],"hh:mm")</f>
        <v>0 days 21:30</v>
      </c>
      <c r="J809" s="8" t="str">
        <f>_xlfn.DAYS(Append125[[#This Row],[Restoration Time]],Append125[[#This Row],[Initial Time]])&amp;"days"</f>
        <v>1days</v>
      </c>
      <c r="K809" s="8" t="str">
        <f>INT((Append125[[#This Row],[Restoration Time]]-Append125[[#This Row],[Initial Time]])*24)&amp;"hours"</f>
        <v>21hours</v>
      </c>
      <c r="L809" s="8">
        <v>41888.583333333336</v>
      </c>
      <c r="M809" s="10" t="s">
        <v>809</v>
      </c>
    </row>
    <row r="810" spans="1:13" x14ac:dyDescent="0.25">
      <c r="A810" s="3">
        <v>41887</v>
      </c>
      <c r="B810" s="1" t="s">
        <v>30</v>
      </c>
      <c r="C810" s="1" t="s">
        <v>830</v>
      </c>
      <c r="D810" s="1" t="s">
        <v>5111</v>
      </c>
      <c r="E810" s="7">
        <v>0</v>
      </c>
      <c r="F810" s="7">
        <v>324000</v>
      </c>
      <c r="G810" s="1" t="s">
        <v>482</v>
      </c>
      <c r="H810" s="8" t="s">
        <v>6902</v>
      </c>
      <c r="I810" s="8" t="e">
        <f>INT(Append125[[#This Row],[Restoration Time]]-Append125[[#This Row],[Initial Time]])&amp;" days "&amp;TEXT(Append125[[#This Row],[Restoration Time]]-Append125[[#This Row],[Initial Time]],"hh:mm")</f>
        <v>#VALUE!</v>
      </c>
      <c r="J810" s="8" t="e">
        <f>_xlfn.DAYS(Append125[[#This Row],[Restoration Time]],Append125[[#This Row],[Initial Time]])&amp;"days"</f>
        <v>#VALUE!</v>
      </c>
      <c r="K810" s="8" t="e">
        <f>INT((Append125[[#This Row],[Restoration Time]]-Append125[[#This Row],[Initial Time]])*24)&amp;"hours"</f>
        <v>#VALUE!</v>
      </c>
      <c r="L810" s="8" t="e">
        <v>#VALUE!</v>
      </c>
      <c r="M810" s="10" t="s">
        <v>809</v>
      </c>
    </row>
    <row r="811" spans="1:13" x14ac:dyDescent="0.25">
      <c r="A811" s="3">
        <v>41891</v>
      </c>
      <c r="B811" s="1" t="s">
        <v>10</v>
      </c>
      <c r="C811" s="1" t="s">
        <v>5346</v>
      </c>
      <c r="D811" s="1" t="s">
        <v>972</v>
      </c>
      <c r="E811" s="7">
        <v>0</v>
      </c>
      <c r="F811" s="7">
        <v>0</v>
      </c>
      <c r="G811" s="1" t="s">
        <v>5442</v>
      </c>
      <c r="H811" s="8" t="s">
        <v>6903</v>
      </c>
      <c r="I811" s="8" t="str">
        <f>INT(Append125[[#This Row],[Restoration Time]]-Append125[[#This Row],[Initial Time]])&amp;" days "&amp;TEXT(Append125[[#This Row],[Restoration Time]]-Append125[[#This Row],[Initial Time]],"hh:mm")</f>
        <v>0 days 15:41</v>
      </c>
      <c r="J811" s="8" t="str">
        <f>_xlfn.DAYS(Append125[[#This Row],[Restoration Time]],Append125[[#This Row],[Initial Time]])&amp;"days"</f>
        <v>0days</v>
      </c>
      <c r="K811" s="8" t="str">
        <f>INT((Append125[[#This Row],[Restoration Time]]-Append125[[#This Row],[Initial Time]])*24)&amp;"hours"</f>
        <v>15hours</v>
      </c>
      <c r="L811" s="8">
        <v>41891.999305555553</v>
      </c>
      <c r="M811" s="10" t="s">
        <v>8731</v>
      </c>
    </row>
    <row r="812" spans="1:13" x14ac:dyDescent="0.25">
      <c r="A812" s="3">
        <v>41893</v>
      </c>
      <c r="B812" s="1" t="s">
        <v>10</v>
      </c>
      <c r="C812" s="1" t="s">
        <v>5346</v>
      </c>
      <c r="D812" s="1" t="s">
        <v>972</v>
      </c>
      <c r="E812" s="7">
        <v>0</v>
      </c>
      <c r="F812" s="7">
        <v>0</v>
      </c>
      <c r="G812" s="1" t="s">
        <v>5443</v>
      </c>
      <c r="H812" s="8" t="s">
        <v>6904</v>
      </c>
      <c r="I812" s="8" t="str">
        <f>INT(Append125[[#This Row],[Restoration Time]]-Append125[[#This Row],[Initial Time]])&amp;" days "&amp;TEXT(Append125[[#This Row],[Restoration Time]]-Append125[[#This Row],[Initial Time]],"hh:mm")</f>
        <v>0 days 00:41</v>
      </c>
      <c r="J812" s="8" t="str">
        <f>_xlfn.DAYS(Append125[[#This Row],[Restoration Time]],Append125[[#This Row],[Initial Time]])&amp;"days"</f>
        <v>0days</v>
      </c>
      <c r="K812" s="8" t="str">
        <f>INT((Append125[[#This Row],[Restoration Time]]-Append125[[#This Row],[Initial Time]])*24)&amp;"hours"</f>
        <v>0hours</v>
      </c>
      <c r="L812" s="8">
        <v>41893.234027777777</v>
      </c>
      <c r="M812" s="10" t="s">
        <v>8731</v>
      </c>
    </row>
    <row r="813" spans="1:13" x14ac:dyDescent="0.25">
      <c r="A813" s="3">
        <v>41896</v>
      </c>
      <c r="B813" s="1" t="s">
        <v>10</v>
      </c>
      <c r="C813" s="1" t="s">
        <v>4713</v>
      </c>
      <c r="D813" s="1" t="s">
        <v>972</v>
      </c>
      <c r="E813" s="7">
        <v>1</v>
      </c>
      <c r="F813" s="7">
        <v>123</v>
      </c>
      <c r="G813" s="1" t="s">
        <v>5444</v>
      </c>
      <c r="H813" s="8" t="s">
        <v>6905</v>
      </c>
      <c r="I813" s="8" t="str">
        <f>INT(Append125[[#This Row],[Restoration Time]]-Append125[[#This Row],[Initial Time]])&amp;" days "&amp;TEXT(Append125[[#This Row],[Restoration Time]]-Append125[[#This Row],[Initial Time]],"hh:mm")</f>
        <v>2 days 17:18</v>
      </c>
      <c r="J813" s="8" t="str">
        <f>_xlfn.DAYS(Append125[[#This Row],[Restoration Time]],Append125[[#This Row],[Initial Time]])&amp;"days"</f>
        <v>3days</v>
      </c>
      <c r="K813" s="8" t="str">
        <f>INT((Append125[[#This Row],[Restoration Time]]-Append125[[#This Row],[Initial Time]])*24)&amp;"hours"</f>
        <v>65hours</v>
      </c>
      <c r="L813" s="8">
        <v>41899.630555555559</v>
      </c>
      <c r="M813" s="10" t="s">
        <v>8731</v>
      </c>
    </row>
    <row r="814" spans="1:13" x14ac:dyDescent="0.25">
      <c r="A814" s="3">
        <v>41898</v>
      </c>
      <c r="B814" s="1" t="s">
        <v>10</v>
      </c>
      <c r="C814" s="1" t="s">
        <v>396</v>
      </c>
      <c r="D814" s="1" t="s">
        <v>915</v>
      </c>
      <c r="E814" s="7">
        <v>0</v>
      </c>
      <c r="F814" s="7">
        <v>0</v>
      </c>
      <c r="G814" s="1" t="s">
        <v>5445</v>
      </c>
      <c r="H814" s="8" t="s">
        <v>6906</v>
      </c>
      <c r="I814" s="8" t="str">
        <f>INT(Append125[[#This Row],[Restoration Time]]-Append125[[#This Row],[Initial Time]])&amp;" days "&amp;TEXT(Append125[[#This Row],[Restoration Time]]-Append125[[#This Row],[Initial Time]],"hh:mm")</f>
        <v>0 days 00:01</v>
      </c>
      <c r="J814" s="8" t="str">
        <f>_xlfn.DAYS(Append125[[#This Row],[Restoration Time]],Append125[[#This Row],[Initial Time]])&amp;"days"</f>
        <v>0days</v>
      </c>
      <c r="K814" s="8" t="str">
        <f>INT((Append125[[#This Row],[Restoration Time]]-Append125[[#This Row],[Initial Time]])*24)&amp;"hours"</f>
        <v>0hours</v>
      </c>
      <c r="L814" s="8">
        <v>41898.497916666667</v>
      </c>
      <c r="M814" s="10" t="s">
        <v>378</v>
      </c>
    </row>
    <row r="815" spans="1:13" x14ac:dyDescent="0.25">
      <c r="A815" s="3">
        <v>41899</v>
      </c>
      <c r="B815" s="1" t="s">
        <v>30</v>
      </c>
      <c r="C815" s="1" t="s">
        <v>830</v>
      </c>
      <c r="D815" s="1" t="s">
        <v>5446</v>
      </c>
      <c r="E815" s="7">
        <v>0</v>
      </c>
      <c r="F815" s="7">
        <v>0</v>
      </c>
      <c r="G815" s="1" t="s">
        <v>5447</v>
      </c>
      <c r="H815" s="8" t="s">
        <v>6907</v>
      </c>
      <c r="I815" s="8" t="str">
        <f>INT(Append125[[#This Row],[Restoration Time]]-Append125[[#This Row],[Initial Time]])&amp;" days "&amp;TEXT(Append125[[#This Row],[Restoration Time]]-Append125[[#This Row],[Initial Time]],"hh:mm")</f>
        <v>0 days 00:30</v>
      </c>
      <c r="J815" s="8" t="str">
        <f>_xlfn.DAYS(Append125[[#This Row],[Restoration Time]],Append125[[#This Row],[Initial Time]])&amp;"days"</f>
        <v>0days</v>
      </c>
      <c r="K815" s="8" t="str">
        <f>INT((Append125[[#This Row],[Restoration Time]]-Append125[[#This Row],[Initial Time]])*24)&amp;"hours"</f>
        <v>0hours</v>
      </c>
      <c r="L815" s="8">
        <v>41899.583333333336</v>
      </c>
      <c r="M815" s="10" t="s">
        <v>378</v>
      </c>
    </row>
    <row r="816" spans="1:13" x14ac:dyDescent="0.25">
      <c r="A816" s="3">
        <v>41901</v>
      </c>
      <c r="B816" s="1" t="s">
        <v>10</v>
      </c>
      <c r="C816" s="1" t="s">
        <v>5448</v>
      </c>
      <c r="D816" s="1" t="s">
        <v>972</v>
      </c>
      <c r="E816" s="7">
        <v>1</v>
      </c>
      <c r="F816" s="7">
        <v>123</v>
      </c>
      <c r="G816" s="1" t="s">
        <v>5449</v>
      </c>
      <c r="H816" s="8" t="s">
        <v>6908</v>
      </c>
      <c r="I816" s="8" t="str">
        <f>INT(Append125[[#This Row],[Restoration Time]]-Append125[[#This Row],[Initial Time]])&amp;" days "&amp;TEXT(Append125[[#This Row],[Restoration Time]]-Append125[[#This Row],[Initial Time]],"hh:mm")</f>
        <v>3 days 22:50</v>
      </c>
      <c r="J816" s="8" t="str">
        <f>_xlfn.DAYS(Append125[[#This Row],[Restoration Time]],Append125[[#This Row],[Initial Time]])&amp;"days"</f>
        <v>4days</v>
      </c>
      <c r="K816" s="8" t="str">
        <f>INT((Append125[[#This Row],[Restoration Time]]-Append125[[#This Row],[Initial Time]])*24)&amp;"hours"</f>
        <v>94hours</v>
      </c>
      <c r="L816" s="8">
        <v>41905.548611111109</v>
      </c>
      <c r="M816" s="10" t="s">
        <v>8731</v>
      </c>
    </row>
    <row r="817" spans="1:13" x14ac:dyDescent="0.25">
      <c r="A817" s="3">
        <v>41903</v>
      </c>
      <c r="B817" s="1" t="s">
        <v>39</v>
      </c>
      <c r="C817" s="1" t="s">
        <v>406</v>
      </c>
      <c r="D817" s="1" t="s">
        <v>5452</v>
      </c>
      <c r="E817" s="7">
        <v>0</v>
      </c>
      <c r="F817" s="7">
        <v>0</v>
      </c>
      <c r="G817" s="1" t="s">
        <v>482</v>
      </c>
      <c r="H817" s="8" t="s">
        <v>6909</v>
      </c>
      <c r="I817" s="8" t="e">
        <f>INT(Append125[[#This Row],[Restoration Time]]-Append125[[#This Row],[Initial Time]])&amp;" days "&amp;TEXT(Append125[[#This Row],[Restoration Time]]-Append125[[#This Row],[Initial Time]],"hh:mm")</f>
        <v>#VALUE!</v>
      </c>
      <c r="J817" s="8" t="e">
        <f>_xlfn.DAYS(Append125[[#This Row],[Restoration Time]],Append125[[#This Row],[Initial Time]])&amp;"days"</f>
        <v>#VALUE!</v>
      </c>
      <c r="K817" s="8" t="e">
        <f>INT((Append125[[#This Row],[Restoration Time]]-Append125[[#This Row],[Initial Time]])*24)&amp;"hours"</f>
        <v>#VALUE!</v>
      </c>
      <c r="L817" s="8" t="e">
        <v>#VALUE!</v>
      </c>
      <c r="M817" s="10" t="s">
        <v>378</v>
      </c>
    </row>
    <row r="818" spans="1:13" x14ac:dyDescent="0.25">
      <c r="A818" s="3">
        <v>41904</v>
      </c>
      <c r="B818" s="1" t="s">
        <v>96</v>
      </c>
      <c r="C818" s="1" t="s">
        <v>5450</v>
      </c>
      <c r="D818" s="1" t="s">
        <v>5267</v>
      </c>
      <c r="E818" s="7">
        <v>1000</v>
      </c>
      <c r="F818" s="7">
        <v>140000</v>
      </c>
      <c r="G818" s="1" t="s">
        <v>5451</v>
      </c>
      <c r="H818" s="8" t="s">
        <v>6910</v>
      </c>
      <c r="I818" s="8" t="str">
        <f>INT(Append125[[#This Row],[Restoration Time]]-Append125[[#This Row],[Initial Time]])&amp;" days "&amp;TEXT(Append125[[#This Row],[Restoration Time]]-Append125[[#This Row],[Initial Time]],"hh:mm")</f>
        <v>0 days 00:01</v>
      </c>
      <c r="J818" s="8" t="str">
        <f>_xlfn.DAYS(Append125[[#This Row],[Restoration Time]],Append125[[#This Row],[Initial Time]])&amp;"days"</f>
        <v>0days</v>
      </c>
      <c r="K818" s="8" t="str">
        <f>INT((Append125[[#This Row],[Restoration Time]]-Append125[[#This Row],[Initial Time]])*24)&amp;"hours"</f>
        <v>0hours</v>
      </c>
      <c r="L818" s="8">
        <v>41904.459027777775</v>
      </c>
      <c r="M818" s="10" t="s">
        <v>8731</v>
      </c>
    </row>
    <row r="819" spans="1:13" x14ac:dyDescent="0.25">
      <c r="A819" s="3">
        <v>41905</v>
      </c>
      <c r="B819" s="1" t="s">
        <v>39</v>
      </c>
      <c r="C819" s="1" t="s">
        <v>406</v>
      </c>
      <c r="D819" s="1" t="s">
        <v>5452</v>
      </c>
      <c r="E819" s="7">
        <v>0</v>
      </c>
      <c r="F819" s="7">
        <v>0</v>
      </c>
      <c r="G819" s="1" t="s">
        <v>5453</v>
      </c>
      <c r="H819" s="8" t="s">
        <v>6911</v>
      </c>
      <c r="I819" s="8" t="str">
        <f>INT(Append125[[#This Row],[Restoration Time]]-Append125[[#This Row],[Initial Time]])&amp;" days "&amp;TEXT(Append125[[#This Row],[Restoration Time]]-Append125[[#This Row],[Initial Time]],"hh:mm")</f>
        <v>0 days 01:47</v>
      </c>
      <c r="J819" s="8" t="str">
        <f>_xlfn.DAYS(Append125[[#This Row],[Restoration Time]],Append125[[#This Row],[Initial Time]])&amp;"days"</f>
        <v>0days</v>
      </c>
      <c r="K819" s="8" t="str">
        <f>INT((Append125[[#This Row],[Restoration Time]]-Append125[[#This Row],[Initial Time]])*24)&amp;"hours"</f>
        <v>1hours</v>
      </c>
      <c r="L819" s="8">
        <v>41905.125</v>
      </c>
      <c r="M819" s="10" t="s">
        <v>378</v>
      </c>
    </row>
    <row r="820" spans="1:13" x14ac:dyDescent="0.25">
      <c r="A820" s="3">
        <v>41906</v>
      </c>
      <c r="B820" s="1" t="s">
        <v>10</v>
      </c>
      <c r="C820" s="1" t="s">
        <v>3780</v>
      </c>
      <c r="D820" s="1" t="s">
        <v>915</v>
      </c>
      <c r="E820" s="7">
        <v>0</v>
      </c>
      <c r="F820" s="7">
        <v>0</v>
      </c>
      <c r="G820" s="1" t="s">
        <v>5454</v>
      </c>
      <c r="H820" s="8" t="s">
        <v>6912</v>
      </c>
      <c r="I820" s="8" t="str">
        <f>INT(Append125[[#This Row],[Restoration Time]]-Append125[[#This Row],[Initial Time]])&amp;" days "&amp;TEXT(Append125[[#This Row],[Restoration Time]]-Append125[[#This Row],[Initial Time]],"hh:mm")</f>
        <v>0 days 04:13</v>
      </c>
      <c r="J820" s="8" t="str">
        <f>_xlfn.DAYS(Append125[[#This Row],[Restoration Time]],Append125[[#This Row],[Initial Time]])&amp;"days"</f>
        <v>0days</v>
      </c>
      <c r="K820" s="8" t="str">
        <f>INT((Append125[[#This Row],[Restoration Time]]-Append125[[#This Row],[Initial Time]])*24)&amp;"hours"</f>
        <v>4hours</v>
      </c>
      <c r="L820" s="8">
        <v>41906.654861111114</v>
      </c>
      <c r="M820" s="10" t="s">
        <v>378</v>
      </c>
    </row>
    <row r="821" spans="1:13" x14ac:dyDescent="0.25">
      <c r="A821" s="3">
        <v>41914</v>
      </c>
      <c r="B821" s="1" t="s">
        <v>429</v>
      </c>
      <c r="C821" s="1" t="s">
        <v>896</v>
      </c>
      <c r="D821" s="1" t="s">
        <v>5111</v>
      </c>
      <c r="E821" s="7">
        <v>0</v>
      </c>
      <c r="F821" s="7">
        <v>500000</v>
      </c>
      <c r="G821" s="1" t="s">
        <v>5457</v>
      </c>
      <c r="H821" s="8" t="s">
        <v>6913</v>
      </c>
      <c r="I821" s="8" t="str">
        <f>INT(Append125[[#This Row],[Restoration Time]]-Append125[[#This Row],[Initial Time]])&amp;" days "&amp;TEXT(Append125[[#This Row],[Restoration Time]]-Append125[[#This Row],[Initial Time]],"hh:mm")</f>
        <v>4 days 18:00</v>
      </c>
      <c r="J821" s="8" t="str">
        <f>_xlfn.DAYS(Append125[[#This Row],[Restoration Time]],Append125[[#This Row],[Initial Time]])&amp;"days"</f>
        <v>5days</v>
      </c>
      <c r="K821" s="8" t="str">
        <f>INT((Append125[[#This Row],[Restoration Time]]-Append125[[#This Row],[Initial Time]])*24)&amp;"hours"</f>
        <v>114hours</v>
      </c>
      <c r="L821" s="8">
        <v>41919.416666666664</v>
      </c>
      <c r="M821" s="10" t="s">
        <v>809</v>
      </c>
    </row>
    <row r="822" spans="1:13" x14ac:dyDescent="0.25">
      <c r="A822" s="3">
        <v>41914</v>
      </c>
      <c r="B822" s="1" t="s">
        <v>25</v>
      </c>
      <c r="C822" s="1" t="s">
        <v>1159</v>
      </c>
      <c r="D822" s="1" t="s">
        <v>5111</v>
      </c>
      <c r="E822" s="7">
        <v>0</v>
      </c>
      <c r="F822" s="7">
        <v>67300</v>
      </c>
      <c r="G822" s="1" t="s">
        <v>482</v>
      </c>
      <c r="H822" s="8" t="s">
        <v>6914</v>
      </c>
      <c r="I822" s="8" t="e">
        <f>INT(Append125[[#This Row],[Restoration Time]]-Append125[[#This Row],[Initial Time]])&amp;" days "&amp;TEXT(Append125[[#This Row],[Restoration Time]]-Append125[[#This Row],[Initial Time]],"hh:mm")</f>
        <v>#VALUE!</v>
      </c>
      <c r="J822" s="8" t="e">
        <f>_xlfn.DAYS(Append125[[#This Row],[Restoration Time]],Append125[[#This Row],[Initial Time]])&amp;"days"</f>
        <v>#VALUE!</v>
      </c>
      <c r="K822" s="8" t="e">
        <f>INT((Append125[[#This Row],[Restoration Time]]-Append125[[#This Row],[Initial Time]])*24)&amp;"hours"</f>
        <v>#VALUE!</v>
      </c>
      <c r="L822" s="8" t="e">
        <v>#VALUE!</v>
      </c>
      <c r="M822" s="10" t="s">
        <v>809</v>
      </c>
    </row>
    <row r="823" spans="1:13" x14ac:dyDescent="0.25">
      <c r="A823" s="3">
        <v>41914</v>
      </c>
      <c r="B823" s="1" t="s">
        <v>10</v>
      </c>
      <c r="C823" s="1" t="s">
        <v>851</v>
      </c>
      <c r="D823" s="1" t="s">
        <v>5455</v>
      </c>
      <c r="E823" s="7">
        <v>0</v>
      </c>
      <c r="F823" s="7">
        <v>0</v>
      </c>
      <c r="G823" s="1" t="s">
        <v>5456</v>
      </c>
      <c r="H823" s="8" t="s">
        <v>6915</v>
      </c>
      <c r="I823" s="8" t="str">
        <f>INT(Append125[[#This Row],[Restoration Time]]-Append125[[#This Row],[Initial Time]])&amp;" days "&amp;TEXT(Append125[[#This Row],[Restoration Time]]-Append125[[#This Row],[Initial Time]],"hh:mm")</f>
        <v>0 days 00:01</v>
      </c>
      <c r="J823" s="8" t="str">
        <f>_xlfn.DAYS(Append125[[#This Row],[Restoration Time]],Append125[[#This Row],[Initial Time]])&amp;"days"</f>
        <v>0days</v>
      </c>
      <c r="K823" s="8" t="str">
        <f>INT((Append125[[#This Row],[Restoration Time]]-Append125[[#This Row],[Initial Time]])*24)&amp;"hours"</f>
        <v>0hours</v>
      </c>
      <c r="L823" s="8">
        <v>41914.625694444447</v>
      </c>
      <c r="M823" s="10" t="s">
        <v>378</v>
      </c>
    </row>
    <row r="824" spans="1:13" x14ac:dyDescent="0.25">
      <c r="A824" s="3">
        <v>41918</v>
      </c>
      <c r="B824" s="1" t="s">
        <v>429</v>
      </c>
      <c r="C824" s="1" t="s">
        <v>129</v>
      </c>
      <c r="D824" s="1" t="s">
        <v>5111</v>
      </c>
      <c r="E824" s="7">
        <v>292</v>
      </c>
      <c r="F824" s="7">
        <v>129237</v>
      </c>
      <c r="G824" s="1" t="s">
        <v>5458</v>
      </c>
      <c r="H824" s="8" t="s">
        <v>6916</v>
      </c>
      <c r="I824" s="8" t="str">
        <f>INT(Append125[[#This Row],[Restoration Time]]-Append125[[#This Row],[Initial Time]])&amp;" days "&amp;TEXT(Append125[[#This Row],[Restoration Time]]-Append125[[#This Row],[Initial Time]],"hh:mm")</f>
        <v>0 days 14:00</v>
      </c>
      <c r="J824" s="8" t="str">
        <f>_xlfn.DAYS(Append125[[#This Row],[Restoration Time]],Append125[[#This Row],[Initial Time]])&amp;"days"</f>
        <v>1days</v>
      </c>
      <c r="K824" s="8" t="str">
        <f>INT((Append125[[#This Row],[Restoration Time]]-Append125[[#This Row],[Initial Time]])*24)&amp;"hours"</f>
        <v>14hours</v>
      </c>
      <c r="L824" s="8">
        <v>41919.036111111112</v>
      </c>
      <c r="M824" s="10" t="s">
        <v>809</v>
      </c>
    </row>
    <row r="825" spans="1:13" x14ac:dyDescent="0.25">
      <c r="A825" s="3">
        <v>41919</v>
      </c>
      <c r="B825" s="1" t="s">
        <v>30</v>
      </c>
      <c r="C825" s="1" t="s">
        <v>986</v>
      </c>
      <c r="D825" s="1" t="s">
        <v>5455</v>
      </c>
      <c r="E825" s="7">
        <v>0</v>
      </c>
      <c r="F825" s="7">
        <v>0</v>
      </c>
      <c r="G825" s="1" t="s">
        <v>5459</v>
      </c>
      <c r="H825" s="8" t="s">
        <v>6917</v>
      </c>
      <c r="I825" s="8" t="str">
        <f>INT(Append125[[#This Row],[Restoration Time]]-Append125[[#This Row],[Initial Time]])&amp;" days "&amp;TEXT(Append125[[#This Row],[Restoration Time]]-Append125[[#This Row],[Initial Time]],"hh:mm")</f>
        <v>0 days 00:01</v>
      </c>
      <c r="J825" s="8" t="str">
        <f>_xlfn.DAYS(Append125[[#This Row],[Restoration Time]],Append125[[#This Row],[Initial Time]])&amp;"days"</f>
        <v>0days</v>
      </c>
      <c r="K825" s="8" t="str">
        <f>INT((Append125[[#This Row],[Restoration Time]]-Append125[[#This Row],[Initial Time]])*24)&amp;"hours"</f>
        <v>0hours</v>
      </c>
      <c r="L825" s="8">
        <v>41919.500694444447</v>
      </c>
      <c r="M825" s="10" t="s">
        <v>378</v>
      </c>
    </row>
    <row r="826" spans="1:13" x14ac:dyDescent="0.25">
      <c r="A826" s="3">
        <v>41920</v>
      </c>
      <c r="B826" s="1" t="s">
        <v>429</v>
      </c>
      <c r="C826" s="1" t="s">
        <v>5287</v>
      </c>
      <c r="D826" s="1" t="s">
        <v>5460</v>
      </c>
      <c r="E826" s="7">
        <v>585</v>
      </c>
      <c r="F826" s="7">
        <v>120000</v>
      </c>
      <c r="G826" s="1" t="s">
        <v>5462</v>
      </c>
      <c r="H826" s="8" t="s">
        <v>6918</v>
      </c>
      <c r="I826" s="8" t="str">
        <f>INT(Append125[[#This Row],[Restoration Time]]-Append125[[#This Row],[Initial Time]])&amp;" days "&amp;TEXT(Append125[[#This Row],[Restoration Time]]-Append125[[#This Row],[Initial Time]],"hh:mm")</f>
        <v>0 days 01:34</v>
      </c>
      <c r="J826" s="8" t="str">
        <f>_xlfn.DAYS(Append125[[#This Row],[Restoration Time]],Append125[[#This Row],[Initial Time]])&amp;"days"</f>
        <v>0days</v>
      </c>
      <c r="K826" s="8" t="str">
        <f>INT((Append125[[#This Row],[Restoration Time]]-Append125[[#This Row],[Initial Time]])*24)&amp;"hours"</f>
        <v>1hours</v>
      </c>
      <c r="L826" s="8">
        <v>41920.765972222223</v>
      </c>
      <c r="M826" s="10" t="s">
        <v>8731</v>
      </c>
    </row>
    <row r="827" spans="1:13" x14ac:dyDescent="0.25">
      <c r="A827" s="3">
        <v>41920</v>
      </c>
      <c r="B827" s="1" t="s">
        <v>429</v>
      </c>
      <c r="C827" s="1" t="s">
        <v>5287</v>
      </c>
      <c r="D827" s="1" t="s">
        <v>5460</v>
      </c>
      <c r="E827" s="7">
        <v>0</v>
      </c>
      <c r="F827" s="7">
        <v>0</v>
      </c>
      <c r="G827" s="1" t="s">
        <v>5461</v>
      </c>
      <c r="H827" s="8" t="s">
        <v>6919</v>
      </c>
      <c r="I827" s="8" t="str">
        <f>INT(Append125[[#This Row],[Restoration Time]]-Append125[[#This Row],[Initial Time]])&amp;" days "&amp;TEXT(Append125[[#This Row],[Restoration Time]]-Append125[[#This Row],[Initial Time]],"hh:mm")</f>
        <v>0 days 01:42</v>
      </c>
      <c r="J827" s="8" t="str">
        <f>_xlfn.DAYS(Append125[[#This Row],[Restoration Time]],Append125[[#This Row],[Initial Time]])&amp;"days"</f>
        <v>0days</v>
      </c>
      <c r="K827" s="8" t="str">
        <f>INT((Append125[[#This Row],[Restoration Time]]-Append125[[#This Row],[Initial Time]])*24)&amp;"hours"</f>
        <v>1hours</v>
      </c>
      <c r="L827" s="8">
        <v>41920.770138888889</v>
      </c>
      <c r="M827" s="10" t="s">
        <v>8731</v>
      </c>
    </row>
    <row r="828" spans="1:13" x14ac:dyDescent="0.25">
      <c r="A828" s="3">
        <v>41921</v>
      </c>
      <c r="B828" s="1" t="s">
        <v>429</v>
      </c>
      <c r="C828" s="1" t="s">
        <v>5287</v>
      </c>
      <c r="D828" s="1" t="s">
        <v>5255</v>
      </c>
      <c r="E828" s="7">
        <v>0</v>
      </c>
      <c r="F828" s="7">
        <v>2800</v>
      </c>
      <c r="G828" s="1" t="s">
        <v>482</v>
      </c>
      <c r="H828" s="8" t="s">
        <v>6920</v>
      </c>
      <c r="I828" s="8" t="e">
        <f>INT(Append125[[#This Row],[Restoration Time]]-Append125[[#This Row],[Initial Time]])&amp;" days "&amp;TEXT(Append125[[#This Row],[Restoration Time]]-Append125[[#This Row],[Initial Time]],"hh:mm")</f>
        <v>#VALUE!</v>
      </c>
      <c r="J828" s="8" t="e">
        <f>_xlfn.DAYS(Append125[[#This Row],[Restoration Time]],Append125[[#This Row],[Initial Time]])&amp;"days"</f>
        <v>#VALUE!</v>
      </c>
      <c r="K828" s="8" t="e">
        <f>INT((Append125[[#This Row],[Restoration Time]]-Append125[[#This Row],[Initial Time]])*24)&amp;"hours"</f>
        <v>#VALUE!</v>
      </c>
      <c r="L828" s="8" t="e">
        <v>#VALUE!</v>
      </c>
      <c r="M828" s="10" t="s">
        <v>8731</v>
      </c>
    </row>
    <row r="829" spans="1:13" x14ac:dyDescent="0.25">
      <c r="A829" s="3">
        <v>41925</v>
      </c>
      <c r="B829" s="1" t="s">
        <v>25</v>
      </c>
      <c r="C829" s="1" t="s">
        <v>1121</v>
      </c>
      <c r="D829" s="1" t="s">
        <v>5111</v>
      </c>
      <c r="E829" s="7">
        <v>0</v>
      </c>
      <c r="F829" s="7">
        <v>68600</v>
      </c>
      <c r="G829" s="1" t="s">
        <v>5463</v>
      </c>
      <c r="H829" s="8" t="s">
        <v>6921</v>
      </c>
      <c r="I829" s="8" t="str">
        <f>INT(Append125[[#This Row],[Restoration Time]]-Append125[[#This Row],[Initial Time]])&amp;" days "&amp;TEXT(Append125[[#This Row],[Restoration Time]]-Append125[[#This Row],[Initial Time]],"hh:mm")</f>
        <v>0 days 03:30</v>
      </c>
      <c r="J829" s="8" t="str">
        <f>_xlfn.DAYS(Append125[[#This Row],[Restoration Time]],Append125[[#This Row],[Initial Time]])&amp;"days"</f>
        <v>0days</v>
      </c>
      <c r="K829" s="8" t="str">
        <f>INT((Append125[[#This Row],[Restoration Time]]-Append125[[#This Row],[Initial Time]])*24)&amp;"hours"</f>
        <v>3hours</v>
      </c>
      <c r="L829" s="8">
        <v>41925.677083333336</v>
      </c>
      <c r="M829" s="10" t="s">
        <v>809</v>
      </c>
    </row>
    <row r="830" spans="1:13" x14ac:dyDescent="0.25">
      <c r="A830" s="3">
        <v>41926</v>
      </c>
      <c r="B830" s="1" t="s">
        <v>25</v>
      </c>
      <c r="C830" s="1" t="s">
        <v>5355</v>
      </c>
      <c r="D830" s="1" t="s">
        <v>5111</v>
      </c>
      <c r="E830" s="7">
        <v>191</v>
      </c>
      <c r="F830" s="7">
        <v>57475</v>
      </c>
      <c r="G830" s="1" t="s">
        <v>5466</v>
      </c>
      <c r="H830" s="8" t="s">
        <v>6922</v>
      </c>
      <c r="I830" s="8" t="str">
        <f>INT(Append125[[#This Row],[Restoration Time]]-Append125[[#This Row],[Initial Time]])&amp;" days "&amp;TEXT(Append125[[#This Row],[Restoration Time]]-Append125[[#This Row],[Initial Time]],"hh:mm")</f>
        <v>0 days 12:06</v>
      </c>
      <c r="J830" s="8" t="str">
        <f>_xlfn.DAYS(Append125[[#This Row],[Restoration Time]],Append125[[#This Row],[Initial Time]])&amp;"days"</f>
        <v>0days</v>
      </c>
      <c r="K830" s="8" t="str">
        <f>INT((Append125[[#This Row],[Restoration Time]]-Append125[[#This Row],[Initial Time]])*24)&amp;"hours"</f>
        <v>12hours</v>
      </c>
      <c r="L830" s="8">
        <v>41926.743055555555</v>
      </c>
      <c r="M830" s="10" t="s">
        <v>809</v>
      </c>
    </row>
    <row r="831" spans="1:13" x14ac:dyDescent="0.25">
      <c r="A831" s="3">
        <v>41926</v>
      </c>
      <c r="B831" s="1" t="s">
        <v>22</v>
      </c>
      <c r="C831" s="1" t="s">
        <v>959</v>
      </c>
      <c r="D831" s="1" t="s">
        <v>94</v>
      </c>
      <c r="E831" s="7">
        <v>0</v>
      </c>
      <c r="F831" s="7">
        <v>0</v>
      </c>
      <c r="G831" s="1" t="s">
        <v>5465</v>
      </c>
      <c r="H831" s="8" t="s">
        <v>6923</v>
      </c>
      <c r="I831" s="8" t="str">
        <f>INT(Append125[[#This Row],[Restoration Time]]-Append125[[#This Row],[Initial Time]])&amp;" days "&amp;TEXT(Append125[[#This Row],[Restoration Time]]-Append125[[#This Row],[Initial Time]],"hh:mm")</f>
        <v>0 days 00:08</v>
      </c>
      <c r="J831" s="8" t="str">
        <f>_xlfn.DAYS(Append125[[#This Row],[Restoration Time]],Append125[[#This Row],[Initial Time]])&amp;"days"</f>
        <v>0days</v>
      </c>
      <c r="K831" s="8" t="str">
        <f>INT((Append125[[#This Row],[Restoration Time]]-Append125[[#This Row],[Initial Time]])*24)&amp;"hours"</f>
        <v>0hours</v>
      </c>
      <c r="L831" s="8">
        <v>41926.769444444442</v>
      </c>
      <c r="M831" s="10" t="s">
        <v>8731</v>
      </c>
    </row>
    <row r="832" spans="1:13" x14ac:dyDescent="0.25">
      <c r="A832" s="3">
        <v>41926</v>
      </c>
      <c r="B832" s="1" t="s">
        <v>10</v>
      </c>
      <c r="C832" s="1" t="s">
        <v>4713</v>
      </c>
      <c r="D832" s="1" t="s">
        <v>5455</v>
      </c>
      <c r="E832" s="7">
        <v>0</v>
      </c>
      <c r="F832" s="7">
        <v>0</v>
      </c>
      <c r="G832" s="1" t="s">
        <v>5464</v>
      </c>
      <c r="H832" s="8" t="s">
        <v>6924</v>
      </c>
      <c r="I832" s="8" t="str">
        <f>INT(Append125[[#This Row],[Restoration Time]]-Append125[[#This Row],[Initial Time]])&amp;" days "&amp;TEXT(Append125[[#This Row],[Restoration Time]]-Append125[[#This Row],[Initial Time]],"hh:mm")</f>
        <v>0 days 00:01</v>
      </c>
      <c r="J832" s="8" t="str">
        <f>_xlfn.DAYS(Append125[[#This Row],[Restoration Time]],Append125[[#This Row],[Initial Time]])&amp;"days"</f>
        <v>0days</v>
      </c>
      <c r="K832" s="8" t="str">
        <f>INT((Append125[[#This Row],[Restoration Time]]-Append125[[#This Row],[Initial Time]])*24)&amp;"hours"</f>
        <v>0hours</v>
      </c>
      <c r="L832" s="8">
        <v>41926.31527777778</v>
      </c>
      <c r="M832" s="10" t="s">
        <v>378</v>
      </c>
    </row>
    <row r="833" spans="1:13" x14ac:dyDescent="0.25">
      <c r="A833" s="3">
        <v>41927</v>
      </c>
      <c r="B833" s="1" t="s">
        <v>10</v>
      </c>
      <c r="C833" s="1" t="s">
        <v>4713</v>
      </c>
      <c r="D833" s="1" t="s">
        <v>5455</v>
      </c>
      <c r="E833" s="7">
        <v>0</v>
      </c>
      <c r="F833" s="7">
        <v>0</v>
      </c>
      <c r="G833" s="1" t="s">
        <v>5467</v>
      </c>
      <c r="H833" s="8" t="s">
        <v>6925</v>
      </c>
      <c r="I833" s="8" t="str">
        <f>INT(Append125[[#This Row],[Restoration Time]]-Append125[[#This Row],[Initial Time]])&amp;" days "&amp;TEXT(Append125[[#This Row],[Restoration Time]]-Append125[[#This Row],[Initial Time]],"hh:mm")</f>
        <v>0 days 00:01</v>
      </c>
      <c r="J833" s="8" t="str">
        <f>_xlfn.DAYS(Append125[[#This Row],[Restoration Time]],Append125[[#This Row],[Initial Time]])&amp;"days"</f>
        <v>0days</v>
      </c>
      <c r="K833" s="8" t="str">
        <f>INT((Append125[[#This Row],[Restoration Time]]-Append125[[#This Row],[Initial Time]])*24)&amp;"hours"</f>
        <v>0hours</v>
      </c>
      <c r="L833" s="8">
        <v>41927.324305555558</v>
      </c>
      <c r="M833" s="10" t="s">
        <v>378</v>
      </c>
    </row>
    <row r="834" spans="1:13" x14ac:dyDescent="0.25">
      <c r="A834" s="3">
        <v>41928</v>
      </c>
      <c r="B834" s="1" t="s">
        <v>96</v>
      </c>
      <c r="C834" s="1" t="s">
        <v>5470</v>
      </c>
      <c r="D834" s="1" t="s">
        <v>768</v>
      </c>
      <c r="E834" s="7">
        <v>129</v>
      </c>
      <c r="F834" s="7">
        <v>0</v>
      </c>
      <c r="G834" s="1" t="s">
        <v>5471</v>
      </c>
      <c r="H834" s="8" t="s">
        <v>6926</v>
      </c>
      <c r="I834" s="8" t="str">
        <f>INT(Append125[[#This Row],[Restoration Time]]-Append125[[#This Row],[Initial Time]])&amp;" days "&amp;TEXT(Append125[[#This Row],[Restoration Time]]-Append125[[#This Row],[Initial Time]],"hh:mm")</f>
        <v>0 days 04:01</v>
      </c>
      <c r="J834" s="8" t="str">
        <f>_xlfn.DAYS(Append125[[#This Row],[Restoration Time]],Append125[[#This Row],[Initial Time]])&amp;"days"</f>
        <v>0days</v>
      </c>
      <c r="K834" s="8" t="str">
        <f>INT((Append125[[#This Row],[Restoration Time]]-Append125[[#This Row],[Initial Time]])*24)&amp;"hours"</f>
        <v>4hours</v>
      </c>
      <c r="L834" s="8">
        <v>41928.726388888892</v>
      </c>
      <c r="M834" s="10" t="s">
        <v>378</v>
      </c>
    </row>
    <row r="835" spans="1:13" x14ac:dyDescent="0.25">
      <c r="A835" s="3">
        <v>41928</v>
      </c>
      <c r="B835" s="1" t="s">
        <v>96</v>
      </c>
      <c r="C835" s="1" t="s">
        <v>5468</v>
      </c>
      <c r="D835" s="1" t="s">
        <v>5455</v>
      </c>
      <c r="E835" s="7">
        <v>0</v>
      </c>
      <c r="F835" s="7">
        <v>0</v>
      </c>
      <c r="G835" s="1" t="s">
        <v>5469</v>
      </c>
      <c r="H835" s="8" t="s">
        <v>6927</v>
      </c>
      <c r="I835" s="8" t="str">
        <f>INT(Append125[[#This Row],[Restoration Time]]-Append125[[#This Row],[Initial Time]])&amp;" days "&amp;TEXT(Append125[[#This Row],[Restoration Time]]-Append125[[#This Row],[Initial Time]],"hh:mm")</f>
        <v>1 days 05:48</v>
      </c>
      <c r="J835" s="8" t="str">
        <f>_xlfn.DAYS(Append125[[#This Row],[Restoration Time]],Append125[[#This Row],[Initial Time]])&amp;"days"</f>
        <v>1days</v>
      </c>
      <c r="K835" s="8" t="str">
        <f>INT((Append125[[#This Row],[Restoration Time]]-Append125[[#This Row],[Initial Time]])*24)&amp;"hours"</f>
        <v>29hours</v>
      </c>
      <c r="L835" s="8">
        <v>41929.625</v>
      </c>
      <c r="M835" s="10" t="s">
        <v>378</v>
      </c>
    </row>
    <row r="836" spans="1:13" x14ac:dyDescent="0.25">
      <c r="A836" s="3">
        <v>41932</v>
      </c>
      <c r="B836" s="1" t="s">
        <v>96</v>
      </c>
      <c r="C836" s="1" t="s">
        <v>5472</v>
      </c>
      <c r="D836" s="1" t="s">
        <v>5455</v>
      </c>
      <c r="E836" s="7">
        <v>0</v>
      </c>
      <c r="F836" s="7">
        <v>0</v>
      </c>
      <c r="G836" s="1" t="s">
        <v>482</v>
      </c>
      <c r="H836" s="8" t="s">
        <v>6928</v>
      </c>
      <c r="I836" s="8" t="e">
        <f>INT(Append125[[#This Row],[Restoration Time]]-Append125[[#This Row],[Initial Time]])&amp;" days "&amp;TEXT(Append125[[#This Row],[Restoration Time]]-Append125[[#This Row],[Initial Time]],"hh:mm")</f>
        <v>#VALUE!</v>
      </c>
      <c r="J836" s="8" t="e">
        <f>_xlfn.DAYS(Append125[[#This Row],[Restoration Time]],Append125[[#This Row],[Initial Time]])&amp;"days"</f>
        <v>#VALUE!</v>
      </c>
      <c r="K836" s="8" t="e">
        <f>INT((Append125[[#This Row],[Restoration Time]]-Append125[[#This Row],[Initial Time]])*24)&amp;"hours"</f>
        <v>#VALUE!</v>
      </c>
      <c r="L836" s="8" t="e">
        <v>#VALUE!</v>
      </c>
      <c r="M836" s="10" t="s">
        <v>378</v>
      </c>
    </row>
    <row r="837" spans="1:13" x14ac:dyDescent="0.25">
      <c r="A837" s="3">
        <v>41933</v>
      </c>
      <c r="B837" s="1" t="s">
        <v>96</v>
      </c>
      <c r="C837" s="1" t="s">
        <v>5473</v>
      </c>
      <c r="D837" s="1" t="s">
        <v>1132</v>
      </c>
      <c r="E837" s="7">
        <v>0</v>
      </c>
      <c r="F837" s="7">
        <v>0</v>
      </c>
      <c r="G837" s="1" t="s">
        <v>5474</v>
      </c>
      <c r="H837" s="8" t="s">
        <v>6929</v>
      </c>
      <c r="I837" s="8" t="str">
        <f>INT(Append125[[#This Row],[Restoration Time]]-Append125[[#This Row],[Initial Time]])&amp;" days "&amp;TEXT(Append125[[#This Row],[Restoration Time]]-Append125[[#This Row],[Initial Time]],"hh:mm")</f>
        <v>0 days 01:43</v>
      </c>
      <c r="J837" s="8" t="str">
        <f>_xlfn.DAYS(Append125[[#This Row],[Restoration Time]],Append125[[#This Row],[Initial Time]])&amp;"days"</f>
        <v>0days</v>
      </c>
      <c r="K837" s="8" t="str">
        <f>INT((Append125[[#This Row],[Restoration Time]]-Append125[[#This Row],[Initial Time]])*24)&amp;"hours"</f>
        <v>1hours</v>
      </c>
      <c r="L837" s="8">
        <v>41933.422222222223</v>
      </c>
      <c r="M837" s="10" t="s">
        <v>378</v>
      </c>
    </row>
    <row r="838" spans="1:13" x14ac:dyDescent="0.25">
      <c r="A838" s="3">
        <v>41934</v>
      </c>
      <c r="B838" s="1" t="s">
        <v>39</v>
      </c>
      <c r="C838" s="1" t="s">
        <v>5475</v>
      </c>
      <c r="D838" s="1" t="s">
        <v>50</v>
      </c>
      <c r="E838" s="7">
        <v>0</v>
      </c>
      <c r="F838" s="7">
        <v>66650</v>
      </c>
      <c r="G838" s="1" t="s">
        <v>5476</v>
      </c>
      <c r="H838" s="8" t="s">
        <v>6930</v>
      </c>
      <c r="I838" s="8" t="str">
        <f>INT(Append125[[#This Row],[Restoration Time]]-Append125[[#This Row],[Initial Time]])&amp;" days "&amp;TEXT(Append125[[#This Row],[Restoration Time]]-Append125[[#This Row],[Initial Time]],"hh:mm")</f>
        <v>0 days 00:01</v>
      </c>
      <c r="J838" s="8" t="str">
        <f>_xlfn.DAYS(Append125[[#This Row],[Restoration Time]],Append125[[#This Row],[Initial Time]])&amp;"days"</f>
        <v>0days</v>
      </c>
      <c r="K838" s="8" t="str">
        <f>INT((Append125[[#This Row],[Restoration Time]]-Append125[[#This Row],[Initial Time]])*24)&amp;"hours"</f>
        <v>0hours</v>
      </c>
      <c r="L838" s="8">
        <v>41934.949305555558</v>
      </c>
      <c r="M838" s="10" t="s">
        <v>809</v>
      </c>
    </row>
    <row r="839" spans="1:13" x14ac:dyDescent="0.25">
      <c r="A839" s="3">
        <v>41936</v>
      </c>
      <c r="B839" s="1" t="s">
        <v>96</v>
      </c>
      <c r="C839" s="1" t="s">
        <v>5472</v>
      </c>
      <c r="D839" s="1" t="s">
        <v>5455</v>
      </c>
      <c r="E839" s="7">
        <v>0</v>
      </c>
      <c r="F839" s="7">
        <v>0</v>
      </c>
      <c r="G839" s="1" t="s">
        <v>5479</v>
      </c>
      <c r="H839" s="8" t="s">
        <v>6931</v>
      </c>
      <c r="I839" s="8" t="str">
        <f>INT(Append125[[#This Row],[Restoration Time]]-Append125[[#This Row],[Initial Time]])&amp;" days "&amp;TEXT(Append125[[#This Row],[Restoration Time]]-Append125[[#This Row],[Initial Time]],"hh:mm")</f>
        <v>0 days 01:50</v>
      </c>
      <c r="J839" s="8" t="str">
        <f>_xlfn.DAYS(Append125[[#This Row],[Restoration Time]],Append125[[#This Row],[Initial Time]])&amp;"days"</f>
        <v>0days</v>
      </c>
      <c r="K839" s="8" t="str">
        <f>INT((Append125[[#This Row],[Restoration Time]]-Append125[[#This Row],[Initial Time]])*24)&amp;"hours"</f>
        <v>1hours</v>
      </c>
      <c r="L839" s="8">
        <v>41936.743055555555</v>
      </c>
      <c r="M839" s="10" t="s">
        <v>378</v>
      </c>
    </row>
    <row r="840" spans="1:13" x14ac:dyDescent="0.25">
      <c r="A840" s="3">
        <v>41936</v>
      </c>
      <c r="B840" s="1" t="s">
        <v>39</v>
      </c>
      <c r="C840" s="1" t="s">
        <v>5477</v>
      </c>
      <c r="D840" s="1" t="s">
        <v>5455</v>
      </c>
      <c r="E840" s="7">
        <v>0</v>
      </c>
      <c r="F840" s="7">
        <v>0</v>
      </c>
      <c r="G840" s="1" t="s">
        <v>5478</v>
      </c>
      <c r="H840" s="8" t="s">
        <v>6932</v>
      </c>
      <c r="I840" s="8" t="str">
        <f>INT(Append125[[#This Row],[Restoration Time]]-Append125[[#This Row],[Initial Time]])&amp;" days "&amp;TEXT(Append125[[#This Row],[Restoration Time]]-Append125[[#This Row],[Initial Time]],"hh:mm")</f>
        <v>0 days 19:35</v>
      </c>
      <c r="J840" s="8" t="str">
        <f>_xlfn.DAYS(Append125[[#This Row],[Restoration Time]],Append125[[#This Row],[Initial Time]])&amp;"days"</f>
        <v>1days</v>
      </c>
      <c r="K840" s="8" t="str">
        <f>INT((Append125[[#This Row],[Restoration Time]]-Append125[[#This Row],[Initial Time]])*24)&amp;"hours"</f>
        <v>19hours</v>
      </c>
      <c r="L840" s="8">
        <v>41937.57708333333</v>
      </c>
      <c r="M840" s="10" t="s">
        <v>378</v>
      </c>
    </row>
    <row r="841" spans="1:13" x14ac:dyDescent="0.25">
      <c r="A841" s="3">
        <v>41937</v>
      </c>
      <c r="B841" s="1" t="s">
        <v>10</v>
      </c>
      <c r="C841" s="1" t="s">
        <v>5482</v>
      </c>
      <c r="D841" s="1" t="s">
        <v>865</v>
      </c>
      <c r="E841" s="7">
        <v>154</v>
      </c>
      <c r="F841" s="7">
        <v>96000</v>
      </c>
      <c r="G841" s="1" t="s">
        <v>482</v>
      </c>
      <c r="H841" s="8" t="s">
        <v>6933</v>
      </c>
      <c r="I841" s="8" t="e">
        <f>INT(Append125[[#This Row],[Restoration Time]]-Append125[[#This Row],[Initial Time]])&amp;" days "&amp;TEXT(Append125[[#This Row],[Restoration Time]]-Append125[[#This Row],[Initial Time]],"hh:mm")</f>
        <v>#VALUE!</v>
      </c>
      <c r="J841" s="8" t="e">
        <f>_xlfn.DAYS(Append125[[#This Row],[Restoration Time]],Append125[[#This Row],[Initial Time]])&amp;"days"</f>
        <v>#VALUE!</v>
      </c>
      <c r="K841" s="8" t="e">
        <f>INT((Append125[[#This Row],[Restoration Time]]-Append125[[#This Row],[Initial Time]])*24)&amp;"hours"</f>
        <v>#VALUE!</v>
      </c>
      <c r="L841" s="8" t="e">
        <v>#VALUE!</v>
      </c>
      <c r="M841" s="10" t="s">
        <v>809</v>
      </c>
    </row>
    <row r="842" spans="1:13" x14ac:dyDescent="0.25">
      <c r="A842" s="3">
        <v>41937</v>
      </c>
      <c r="B842" s="1" t="s">
        <v>10</v>
      </c>
      <c r="C842" s="1" t="s">
        <v>5480</v>
      </c>
      <c r="D842" s="1" t="s">
        <v>865</v>
      </c>
      <c r="E842" s="7">
        <v>216</v>
      </c>
      <c r="F842" s="7">
        <v>78000</v>
      </c>
      <c r="G842" s="1" t="s">
        <v>5481</v>
      </c>
      <c r="H842" s="8" t="s">
        <v>6934</v>
      </c>
      <c r="I842" s="8" t="str">
        <f>INT(Append125[[#This Row],[Restoration Time]]-Append125[[#This Row],[Initial Time]])&amp;" days "&amp;TEXT(Append125[[#This Row],[Restoration Time]]-Append125[[#This Row],[Initial Time]],"hh:mm")</f>
        <v>0 days 06:00</v>
      </c>
      <c r="J842" s="8" t="str">
        <f>_xlfn.DAYS(Append125[[#This Row],[Restoration Time]],Append125[[#This Row],[Initial Time]])&amp;"days"</f>
        <v>0days</v>
      </c>
      <c r="K842" s="8" t="str">
        <f>INT((Append125[[#This Row],[Restoration Time]]-Append125[[#This Row],[Initial Time]])*24)&amp;"hours"</f>
        <v>6hours</v>
      </c>
      <c r="L842" s="8">
        <v>41937.916666666664</v>
      </c>
      <c r="M842" s="10" t="s">
        <v>809</v>
      </c>
    </row>
    <row r="843" spans="1:13" x14ac:dyDescent="0.25">
      <c r="A843" s="3">
        <v>41944</v>
      </c>
      <c r="B843" s="1" t="s">
        <v>10</v>
      </c>
      <c r="C843" s="1" t="s">
        <v>849</v>
      </c>
      <c r="D843" s="1" t="s">
        <v>5455</v>
      </c>
      <c r="E843" s="7">
        <v>0</v>
      </c>
      <c r="F843" s="7">
        <v>0</v>
      </c>
      <c r="G843" s="1" t="s">
        <v>5483</v>
      </c>
      <c r="H843" s="8" t="s">
        <v>6935</v>
      </c>
      <c r="I843" s="8" t="str">
        <f>INT(Append125[[#This Row],[Restoration Time]]-Append125[[#This Row],[Initial Time]])&amp;" days "&amp;TEXT(Append125[[#This Row],[Restoration Time]]-Append125[[#This Row],[Initial Time]],"hh:mm")</f>
        <v>0 days 00:01</v>
      </c>
      <c r="J843" s="8" t="str">
        <f>_xlfn.DAYS(Append125[[#This Row],[Restoration Time]],Append125[[#This Row],[Initial Time]])&amp;"days"</f>
        <v>0days</v>
      </c>
      <c r="K843" s="8" t="str">
        <f>INT((Append125[[#This Row],[Restoration Time]]-Append125[[#This Row],[Initial Time]])*24)&amp;"hours"</f>
        <v>0hours</v>
      </c>
      <c r="L843" s="8">
        <v>41944.042361111111</v>
      </c>
      <c r="M843" s="10" t="s">
        <v>378</v>
      </c>
    </row>
    <row r="844" spans="1:13" x14ac:dyDescent="0.25">
      <c r="A844" s="3">
        <v>41945</v>
      </c>
      <c r="B844" s="1" t="s">
        <v>39</v>
      </c>
      <c r="C844" s="1" t="s">
        <v>5484</v>
      </c>
      <c r="D844" s="1" t="s">
        <v>931</v>
      </c>
      <c r="E844" s="7">
        <v>0</v>
      </c>
      <c r="F844" s="7">
        <v>63719</v>
      </c>
      <c r="G844" s="1" t="s">
        <v>482</v>
      </c>
      <c r="H844" s="8" t="s">
        <v>6936</v>
      </c>
      <c r="I844" s="8" t="e">
        <f>INT(Append125[[#This Row],[Restoration Time]]-Append125[[#This Row],[Initial Time]])&amp;" days "&amp;TEXT(Append125[[#This Row],[Restoration Time]]-Append125[[#This Row],[Initial Time]],"hh:mm")</f>
        <v>#VALUE!</v>
      </c>
      <c r="J844" s="8" t="e">
        <f>_xlfn.DAYS(Append125[[#This Row],[Restoration Time]],Append125[[#This Row],[Initial Time]])&amp;"days"</f>
        <v>#VALUE!</v>
      </c>
      <c r="K844" s="8" t="e">
        <f>INT((Append125[[#This Row],[Restoration Time]]-Append125[[#This Row],[Initial Time]])*24)&amp;"hours"</f>
        <v>#VALUE!</v>
      </c>
      <c r="L844" s="8" t="e">
        <v>#VALUE!</v>
      </c>
      <c r="M844" s="10" t="s">
        <v>809</v>
      </c>
    </row>
    <row r="845" spans="1:13" x14ac:dyDescent="0.25">
      <c r="A845" s="3">
        <v>41954</v>
      </c>
      <c r="B845" s="1" t="s">
        <v>10</v>
      </c>
      <c r="C845" s="1" t="s">
        <v>3780</v>
      </c>
      <c r="D845" s="1" t="s">
        <v>865</v>
      </c>
      <c r="E845" s="7">
        <v>132</v>
      </c>
      <c r="F845" s="7">
        <v>68000</v>
      </c>
      <c r="G845" s="1" t="s">
        <v>5485</v>
      </c>
      <c r="H845" s="8" t="s">
        <v>6937</v>
      </c>
      <c r="I845" s="8" t="str">
        <f>INT(Append125[[#This Row],[Restoration Time]]-Append125[[#This Row],[Initial Time]])&amp;" days "&amp;TEXT(Append125[[#This Row],[Restoration Time]]-Append125[[#This Row],[Initial Time]],"hh:mm")</f>
        <v>2 days 21:00</v>
      </c>
      <c r="J845" s="8" t="str">
        <f>_xlfn.DAYS(Append125[[#This Row],[Restoration Time]],Append125[[#This Row],[Initial Time]])&amp;"days"</f>
        <v>3days</v>
      </c>
      <c r="K845" s="8" t="str">
        <f>INT((Append125[[#This Row],[Restoration Time]]-Append125[[#This Row],[Initial Time]])*24)&amp;"hours"</f>
        <v>69hours</v>
      </c>
      <c r="L845" s="8">
        <v>41957.625</v>
      </c>
      <c r="M845" s="10" t="s">
        <v>809</v>
      </c>
    </row>
    <row r="846" spans="1:13" x14ac:dyDescent="0.25">
      <c r="A846" s="3">
        <v>41955</v>
      </c>
      <c r="B846" s="1" t="s">
        <v>25</v>
      </c>
      <c r="C846" s="1" t="s">
        <v>454</v>
      </c>
      <c r="D846" s="1" t="s">
        <v>5455</v>
      </c>
      <c r="E846" s="7">
        <v>0</v>
      </c>
      <c r="F846" s="7">
        <v>0</v>
      </c>
      <c r="G846" s="1" t="s">
        <v>5486</v>
      </c>
      <c r="H846" s="8" t="s">
        <v>6938</v>
      </c>
      <c r="I846" s="8" t="str">
        <f>INT(Append125[[#This Row],[Restoration Time]]-Append125[[#This Row],[Initial Time]])&amp;" days "&amp;TEXT(Append125[[#This Row],[Restoration Time]]-Append125[[#This Row],[Initial Time]],"hh:mm")</f>
        <v>0 days 00:01</v>
      </c>
      <c r="J846" s="8" t="str">
        <f>_xlfn.DAYS(Append125[[#This Row],[Restoration Time]],Append125[[#This Row],[Initial Time]])&amp;"days"</f>
        <v>0days</v>
      </c>
      <c r="K846" s="8" t="str">
        <f>INT((Append125[[#This Row],[Restoration Time]]-Append125[[#This Row],[Initial Time]])*24)&amp;"hours"</f>
        <v>0hours</v>
      </c>
      <c r="L846" s="8">
        <v>41955.125</v>
      </c>
      <c r="M846" s="10" t="s">
        <v>378</v>
      </c>
    </row>
    <row r="847" spans="1:13" x14ac:dyDescent="0.25">
      <c r="A847" s="3">
        <v>41956</v>
      </c>
      <c r="B847" s="1" t="s">
        <v>96</v>
      </c>
      <c r="C847" s="1" t="s">
        <v>5487</v>
      </c>
      <c r="D847" s="1" t="s">
        <v>5455</v>
      </c>
      <c r="E847" s="7">
        <v>0</v>
      </c>
      <c r="F847" s="7">
        <v>0</v>
      </c>
      <c r="G847" s="1" t="s">
        <v>5488</v>
      </c>
      <c r="H847" s="8" t="s">
        <v>6939</v>
      </c>
      <c r="I847" s="8" t="str">
        <f>INT(Append125[[#This Row],[Restoration Time]]-Append125[[#This Row],[Initial Time]])&amp;" days "&amp;TEXT(Append125[[#This Row],[Restoration Time]]-Append125[[#This Row],[Initial Time]],"hh:mm")</f>
        <v>0 days 00:01</v>
      </c>
      <c r="J847" s="8" t="str">
        <f>_xlfn.DAYS(Append125[[#This Row],[Restoration Time]],Append125[[#This Row],[Initial Time]])&amp;"days"</f>
        <v>0days</v>
      </c>
      <c r="K847" s="8" t="str">
        <f>INT((Append125[[#This Row],[Restoration Time]]-Append125[[#This Row],[Initial Time]])*24)&amp;"hours"</f>
        <v>0hours</v>
      </c>
      <c r="L847" s="8">
        <v>41956.297222222223</v>
      </c>
      <c r="M847" s="10" t="s">
        <v>378</v>
      </c>
    </row>
    <row r="848" spans="1:13" x14ac:dyDescent="0.25">
      <c r="A848" s="3">
        <v>41957</v>
      </c>
      <c r="B848" s="1" t="s">
        <v>10</v>
      </c>
      <c r="C848" s="1" t="s">
        <v>5448</v>
      </c>
      <c r="D848" s="1" t="s">
        <v>5254</v>
      </c>
      <c r="E848" s="7">
        <v>1</v>
      </c>
      <c r="F848" s="7">
        <v>123</v>
      </c>
      <c r="G848" s="1" t="s">
        <v>5489</v>
      </c>
      <c r="H848" s="8" t="s">
        <v>6940</v>
      </c>
      <c r="I848" s="8" t="str">
        <f>INT(Append125[[#This Row],[Restoration Time]]-Append125[[#This Row],[Initial Time]])&amp;" days "&amp;TEXT(Append125[[#This Row],[Restoration Time]]-Append125[[#This Row],[Initial Time]],"hh:mm")</f>
        <v>0 days 03:28</v>
      </c>
      <c r="J848" s="8" t="str">
        <f>_xlfn.DAYS(Append125[[#This Row],[Restoration Time]],Append125[[#This Row],[Initial Time]])&amp;"days"</f>
        <v>0days</v>
      </c>
      <c r="K848" s="8" t="str">
        <f>INT((Append125[[#This Row],[Restoration Time]]-Append125[[#This Row],[Initial Time]])*24)&amp;"hours"</f>
        <v>3hours</v>
      </c>
      <c r="L848" s="8">
        <v>41957.554166666669</v>
      </c>
      <c r="M848" s="10" t="s">
        <v>8731</v>
      </c>
    </row>
    <row r="849" spans="1:13" x14ac:dyDescent="0.25">
      <c r="A849" s="3">
        <v>41962</v>
      </c>
      <c r="B849" s="1" t="s">
        <v>10</v>
      </c>
      <c r="C849" s="1" t="s">
        <v>5490</v>
      </c>
      <c r="D849" s="1" t="s">
        <v>5455</v>
      </c>
      <c r="E849" s="7">
        <v>0</v>
      </c>
      <c r="F849" s="7">
        <v>0</v>
      </c>
      <c r="G849" s="1" t="s">
        <v>5491</v>
      </c>
      <c r="H849" s="8" t="s">
        <v>6941</v>
      </c>
      <c r="I849" s="8" t="str">
        <f>INT(Append125[[#This Row],[Restoration Time]]-Append125[[#This Row],[Initial Time]])&amp;" days "&amp;TEXT(Append125[[#This Row],[Restoration Time]]-Append125[[#This Row],[Initial Time]],"hh:mm")</f>
        <v>0 days 00:01</v>
      </c>
      <c r="J849" s="8" t="str">
        <f>_xlfn.DAYS(Append125[[#This Row],[Restoration Time]],Append125[[#This Row],[Initial Time]])&amp;"days"</f>
        <v>0days</v>
      </c>
      <c r="K849" s="8" t="str">
        <f>INT((Append125[[#This Row],[Restoration Time]]-Append125[[#This Row],[Initial Time]])*24)&amp;"hours"</f>
        <v>0hours</v>
      </c>
      <c r="L849" s="8">
        <v>41962.614583333336</v>
      </c>
      <c r="M849" s="10" t="s">
        <v>378</v>
      </c>
    </row>
    <row r="850" spans="1:13" x14ac:dyDescent="0.25">
      <c r="A850" s="3">
        <v>41964</v>
      </c>
      <c r="B850" s="1" t="s">
        <v>10</v>
      </c>
      <c r="C850" s="1" t="s">
        <v>5494</v>
      </c>
      <c r="D850" s="1" t="s">
        <v>5455</v>
      </c>
      <c r="E850" s="7">
        <v>0</v>
      </c>
      <c r="F850" s="7">
        <v>0</v>
      </c>
      <c r="G850" s="1" t="s">
        <v>5495</v>
      </c>
      <c r="H850" s="8" t="s">
        <v>6942</v>
      </c>
      <c r="I850" s="8" t="str">
        <f>INT(Append125[[#This Row],[Restoration Time]]-Append125[[#This Row],[Initial Time]])&amp;" days "&amp;TEXT(Append125[[#This Row],[Restoration Time]]-Append125[[#This Row],[Initial Time]],"hh:mm")</f>
        <v>2 days 05:54</v>
      </c>
      <c r="J850" s="8" t="str">
        <f>_xlfn.DAYS(Append125[[#This Row],[Restoration Time]],Append125[[#This Row],[Initial Time]])&amp;"days"</f>
        <v>2days</v>
      </c>
      <c r="K850" s="8" t="str">
        <f>INT((Append125[[#This Row],[Restoration Time]]-Append125[[#This Row],[Initial Time]])*24)&amp;"hours"</f>
        <v>53hours</v>
      </c>
      <c r="L850" s="8">
        <v>41966.722222222219</v>
      </c>
      <c r="M850" s="10" t="s">
        <v>378</v>
      </c>
    </row>
    <row r="851" spans="1:13" x14ac:dyDescent="0.25">
      <c r="A851" s="3">
        <v>41964</v>
      </c>
      <c r="B851" s="1" t="s">
        <v>10</v>
      </c>
      <c r="C851" s="1" t="s">
        <v>5492</v>
      </c>
      <c r="D851" s="1" t="s">
        <v>5455</v>
      </c>
      <c r="E851" s="7">
        <v>0</v>
      </c>
      <c r="F851" s="7">
        <v>0</v>
      </c>
      <c r="G851" s="1" t="s">
        <v>5493</v>
      </c>
      <c r="H851" s="8" t="s">
        <v>6943</v>
      </c>
      <c r="I851" s="8" t="str">
        <f>INT(Append125[[#This Row],[Restoration Time]]-Append125[[#This Row],[Initial Time]])&amp;" days "&amp;TEXT(Append125[[#This Row],[Restoration Time]]-Append125[[#This Row],[Initial Time]],"hh:mm")</f>
        <v>1 days 03:47</v>
      </c>
      <c r="J851" s="8" t="str">
        <f>_xlfn.DAYS(Append125[[#This Row],[Restoration Time]],Append125[[#This Row],[Initial Time]])&amp;"days"</f>
        <v>2days</v>
      </c>
      <c r="K851" s="8" t="str">
        <f>INT((Append125[[#This Row],[Restoration Time]]-Append125[[#This Row],[Initial Time]])*24)&amp;"hours"</f>
        <v>27hours</v>
      </c>
      <c r="L851" s="8">
        <v>41966.011111111111</v>
      </c>
      <c r="M851" s="10" t="s">
        <v>378</v>
      </c>
    </row>
    <row r="852" spans="1:13" x14ac:dyDescent="0.25">
      <c r="A852" s="3">
        <v>41967</v>
      </c>
      <c r="B852" s="1" t="s">
        <v>30</v>
      </c>
      <c r="C852" s="1" t="s">
        <v>830</v>
      </c>
      <c r="D852" s="1" t="s">
        <v>865</v>
      </c>
      <c r="E852" s="7">
        <v>0</v>
      </c>
      <c r="F852" s="7">
        <v>186154</v>
      </c>
      <c r="G852" s="1" t="s">
        <v>5497</v>
      </c>
      <c r="H852" s="8" t="s">
        <v>6944</v>
      </c>
      <c r="I852" s="8" t="str">
        <f>INT(Append125[[#This Row],[Restoration Time]]-Append125[[#This Row],[Initial Time]])&amp;" days "&amp;TEXT(Append125[[#This Row],[Restoration Time]]-Append125[[#This Row],[Initial Time]],"hh:mm")</f>
        <v>3 days 01:00</v>
      </c>
      <c r="J852" s="8" t="str">
        <f>_xlfn.DAYS(Append125[[#This Row],[Restoration Time]],Append125[[#This Row],[Initial Time]])&amp;"days"</f>
        <v>3days</v>
      </c>
      <c r="K852" s="8" t="str">
        <f>INT((Append125[[#This Row],[Restoration Time]]-Append125[[#This Row],[Initial Time]])*24)&amp;"hours"</f>
        <v>72hours</v>
      </c>
      <c r="L852" s="8">
        <v>41970.541666666664</v>
      </c>
      <c r="M852" s="10" t="s">
        <v>809</v>
      </c>
    </row>
    <row r="853" spans="1:13" x14ac:dyDescent="0.25">
      <c r="A853" s="3">
        <v>41967</v>
      </c>
      <c r="B853" s="1" t="s">
        <v>230</v>
      </c>
      <c r="C853" s="1" t="s">
        <v>5496</v>
      </c>
      <c r="D853" s="1" t="s">
        <v>5267</v>
      </c>
      <c r="E853" s="7">
        <v>0</v>
      </c>
      <c r="F853" s="7">
        <v>0</v>
      </c>
      <c r="G853" s="1" t="s">
        <v>482</v>
      </c>
      <c r="H853" s="8" t="s">
        <v>6945</v>
      </c>
      <c r="I853" s="8" t="e">
        <f>INT(Append125[[#This Row],[Restoration Time]]-Append125[[#This Row],[Initial Time]])&amp;" days "&amp;TEXT(Append125[[#This Row],[Restoration Time]]-Append125[[#This Row],[Initial Time]],"hh:mm")</f>
        <v>#VALUE!</v>
      </c>
      <c r="J853" s="8" t="e">
        <f>_xlfn.DAYS(Append125[[#This Row],[Restoration Time]],Append125[[#This Row],[Initial Time]])&amp;"days"</f>
        <v>#VALUE!</v>
      </c>
      <c r="K853" s="8" t="e">
        <f>INT((Append125[[#This Row],[Restoration Time]]-Append125[[#This Row],[Initial Time]])*24)&amp;"hours"</f>
        <v>#VALUE!</v>
      </c>
      <c r="L853" s="8" t="e">
        <v>#VALUE!</v>
      </c>
      <c r="M853" s="10" t="s">
        <v>8731</v>
      </c>
    </row>
    <row r="854" spans="1:13" x14ac:dyDescent="0.25">
      <c r="A854" s="3">
        <v>41969</v>
      </c>
      <c r="B854" s="1" t="s">
        <v>39</v>
      </c>
      <c r="C854" s="1" t="s">
        <v>5498</v>
      </c>
      <c r="D854" s="1" t="s">
        <v>931</v>
      </c>
      <c r="E854" s="7">
        <v>0</v>
      </c>
      <c r="F854" s="7">
        <v>79530</v>
      </c>
      <c r="G854" s="1" t="s">
        <v>5499</v>
      </c>
      <c r="H854" s="8" t="s">
        <v>6946</v>
      </c>
      <c r="I854" s="8" t="str">
        <f>INT(Append125[[#This Row],[Restoration Time]]-Append125[[#This Row],[Initial Time]])&amp;" days "&amp;TEXT(Append125[[#This Row],[Restoration Time]]-Append125[[#This Row],[Initial Time]],"hh:mm")</f>
        <v>1 days 13:10</v>
      </c>
      <c r="J854" s="8" t="str">
        <f>_xlfn.DAYS(Append125[[#This Row],[Restoration Time]],Append125[[#This Row],[Initial Time]])&amp;"days"</f>
        <v>2days</v>
      </c>
      <c r="K854" s="8" t="str">
        <f>INT((Append125[[#This Row],[Restoration Time]]-Append125[[#This Row],[Initial Time]])*24)&amp;"hours"</f>
        <v>37hours</v>
      </c>
      <c r="L854" s="8">
        <v>41971.291666666664</v>
      </c>
      <c r="M854" s="10" t="s">
        <v>809</v>
      </c>
    </row>
    <row r="855" spans="1:13" x14ac:dyDescent="0.25">
      <c r="A855" s="3">
        <v>41974</v>
      </c>
      <c r="B855" s="1" t="s">
        <v>25</v>
      </c>
      <c r="C855" s="1" t="s">
        <v>5500</v>
      </c>
      <c r="D855" s="1" t="s">
        <v>5455</v>
      </c>
      <c r="E855" s="7">
        <v>0</v>
      </c>
      <c r="F855" s="7">
        <v>0</v>
      </c>
      <c r="G855" s="1" t="s">
        <v>5501</v>
      </c>
      <c r="H855" s="8" t="s">
        <v>6947</v>
      </c>
      <c r="I855" s="8" t="str">
        <f>INT(Append125[[#This Row],[Restoration Time]]-Append125[[#This Row],[Initial Time]])&amp;" days "&amp;TEXT(Append125[[#This Row],[Restoration Time]]-Append125[[#This Row],[Initial Time]],"hh:mm")</f>
        <v>0 days 00:01</v>
      </c>
      <c r="J855" s="8" t="str">
        <f>_xlfn.DAYS(Append125[[#This Row],[Restoration Time]],Append125[[#This Row],[Initial Time]])&amp;"days"</f>
        <v>0days</v>
      </c>
      <c r="K855" s="8" t="str">
        <f>INT((Append125[[#This Row],[Restoration Time]]-Append125[[#This Row],[Initial Time]])*24)&amp;"hours"</f>
        <v>0hours</v>
      </c>
      <c r="L855" s="8">
        <v>41974.447916666664</v>
      </c>
      <c r="M855" s="10" t="s">
        <v>378</v>
      </c>
    </row>
    <row r="856" spans="1:13" x14ac:dyDescent="0.25">
      <c r="A856" s="3">
        <v>41976</v>
      </c>
      <c r="B856" s="1" t="s">
        <v>39</v>
      </c>
      <c r="C856" s="1" t="s">
        <v>5249</v>
      </c>
      <c r="D856" s="1" t="s">
        <v>5455</v>
      </c>
      <c r="E856" s="7">
        <v>0</v>
      </c>
      <c r="F856" s="7">
        <v>0</v>
      </c>
      <c r="G856" s="1" t="s">
        <v>5502</v>
      </c>
      <c r="H856" s="8" t="s">
        <v>6948</v>
      </c>
      <c r="I856" s="8" t="str">
        <f>INT(Append125[[#This Row],[Restoration Time]]-Append125[[#This Row],[Initial Time]])&amp;" days "&amp;TEXT(Append125[[#This Row],[Restoration Time]]-Append125[[#This Row],[Initial Time]],"hh:mm")</f>
        <v>0 days 00:01</v>
      </c>
      <c r="J856" s="8" t="str">
        <f>_xlfn.DAYS(Append125[[#This Row],[Restoration Time]],Append125[[#This Row],[Initial Time]])&amp;"days"</f>
        <v>0days</v>
      </c>
      <c r="K856" s="8" t="str">
        <f>INT((Append125[[#This Row],[Restoration Time]]-Append125[[#This Row],[Initial Time]])*24)&amp;"hours"</f>
        <v>0hours</v>
      </c>
      <c r="L856" s="8">
        <v>41976.511111111111</v>
      </c>
      <c r="M856" s="10" t="s">
        <v>378</v>
      </c>
    </row>
    <row r="857" spans="1:13" x14ac:dyDescent="0.25">
      <c r="A857" s="3">
        <v>41984</v>
      </c>
      <c r="B857" s="1" t="s">
        <v>10</v>
      </c>
      <c r="C857" s="1" t="s">
        <v>849</v>
      </c>
      <c r="D857" s="1" t="s">
        <v>5503</v>
      </c>
      <c r="E857" s="7">
        <v>250</v>
      </c>
      <c r="F857" s="7">
        <v>85470</v>
      </c>
      <c r="G857" s="1" t="s">
        <v>5507</v>
      </c>
      <c r="H857" s="8" t="s">
        <v>6949</v>
      </c>
      <c r="I857" s="8" t="str">
        <f>INT(Append125[[#This Row],[Restoration Time]]-Append125[[#This Row],[Initial Time]])&amp;" days "&amp;TEXT(Append125[[#This Row],[Restoration Time]]-Append125[[#This Row],[Initial Time]],"hh:mm")</f>
        <v>0 days 04:55</v>
      </c>
      <c r="J857" s="8" t="str">
        <f>_xlfn.DAYS(Append125[[#This Row],[Restoration Time]],Append125[[#This Row],[Initial Time]])&amp;"days"</f>
        <v>0days</v>
      </c>
      <c r="K857" s="8" t="str">
        <f>INT((Append125[[#This Row],[Restoration Time]]-Append125[[#This Row],[Initial Time]])*24)&amp;"hours"</f>
        <v>4hours</v>
      </c>
      <c r="L857" s="8">
        <v>41984.875</v>
      </c>
      <c r="M857" s="10" t="s">
        <v>809</v>
      </c>
    </row>
    <row r="858" spans="1:13" x14ac:dyDescent="0.25">
      <c r="A858" s="3">
        <v>41984</v>
      </c>
      <c r="B858" s="1" t="s">
        <v>10</v>
      </c>
      <c r="C858" s="1" t="s">
        <v>5508</v>
      </c>
      <c r="D858" s="1" t="s">
        <v>5503</v>
      </c>
      <c r="E858" s="7">
        <v>116</v>
      </c>
      <c r="F858" s="7">
        <v>264000</v>
      </c>
      <c r="G858" s="1" t="s">
        <v>5509</v>
      </c>
      <c r="H858" s="8" t="s">
        <v>6950</v>
      </c>
      <c r="I858" s="8" t="str">
        <f>INT(Append125[[#This Row],[Restoration Time]]-Append125[[#This Row],[Initial Time]])&amp;" days "&amp;TEXT(Append125[[#This Row],[Restoration Time]]-Append125[[#This Row],[Initial Time]],"hh:mm")</f>
        <v>0 days 17:00</v>
      </c>
      <c r="J858" s="8" t="str">
        <f>_xlfn.DAYS(Append125[[#This Row],[Restoration Time]],Append125[[#This Row],[Initial Time]])&amp;"days"</f>
        <v>1days</v>
      </c>
      <c r="K858" s="8" t="str">
        <f>INT((Append125[[#This Row],[Restoration Time]]-Append125[[#This Row],[Initial Time]])*24)&amp;"hours"</f>
        <v>16hours</v>
      </c>
      <c r="L858" s="8">
        <v>41985.416666666664</v>
      </c>
      <c r="M858" s="10" t="s">
        <v>809</v>
      </c>
    </row>
    <row r="859" spans="1:13" x14ac:dyDescent="0.25">
      <c r="A859" s="3">
        <v>41984</v>
      </c>
      <c r="B859" s="1" t="s">
        <v>10</v>
      </c>
      <c r="C859" s="1" t="s">
        <v>12</v>
      </c>
      <c r="D859" s="1" t="s">
        <v>5503</v>
      </c>
      <c r="E859" s="7">
        <v>0</v>
      </c>
      <c r="F859" s="7">
        <v>0</v>
      </c>
      <c r="G859" s="1" t="s">
        <v>482</v>
      </c>
      <c r="H859" s="8" t="s">
        <v>6951</v>
      </c>
      <c r="I859" s="8" t="e">
        <f>INT(Append125[[#This Row],[Restoration Time]]-Append125[[#This Row],[Initial Time]])&amp;" days "&amp;TEXT(Append125[[#This Row],[Restoration Time]]-Append125[[#This Row],[Initial Time]],"hh:mm")</f>
        <v>#VALUE!</v>
      </c>
      <c r="J859" s="8" t="e">
        <f>_xlfn.DAYS(Append125[[#This Row],[Restoration Time]],Append125[[#This Row],[Initial Time]])&amp;"days"</f>
        <v>#VALUE!</v>
      </c>
      <c r="K859" s="8" t="e">
        <f>INT((Append125[[#This Row],[Restoration Time]]-Append125[[#This Row],[Initial Time]])*24)&amp;"hours"</f>
        <v>#VALUE!</v>
      </c>
      <c r="L859" s="8" t="e">
        <v>#VALUE!</v>
      </c>
      <c r="M859" s="10" t="s">
        <v>809</v>
      </c>
    </row>
    <row r="860" spans="1:13" x14ac:dyDescent="0.25">
      <c r="A860" s="3">
        <v>41984</v>
      </c>
      <c r="B860" s="1" t="s">
        <v>10</v>
      </c>
      <c r="C860" s="1" t="s">
        <v>12</v>
      </c>
      <c r="D860" s="1" t="s">
        <v>5503</v>
      </c>
      <c r="E860" s="7">
        <v>0</v>
      </c>
      <c r="F860" s="7">
        <v>0</v>
      </c>
      <c r="G860" s="1" t="s">
        <v>482</v>
      </c>
      <c r="H860" s="8" t="s">
        <v>6952</v>
      </c>
      <c r="I860" s="8" t="e">
        <f>INT(Append125[[#This Row],[Restoration Time]]-Append125[[#This Row],[Initial Time]])&amp;" days "&amp;TEXT(Append125[[#This Row],[Restoration Time]]-Append125[[#This Row],[Initial Time]],"hh:mm")</f>
        <v>#VALUE!</v>
      </c>
      <c r="J860" s="8" t="e">
        <f>_xlfn.DAYS(Append125[[#This Row],[Restoration Time]],Append125[[#This Row],[Initial Time]])&amp;"days"</f>
        <v>#VALUE!</v>
      </c>
      <c r="K860" s="8" t="e">
        <f>INT((Append125[[#This Row],[Restoration Time]]-Append125[[#This Row],[Initial Time]])*24)&amp;"hours"</f>
        <v>#VALUE!</v>
      </c>
      <c r="L860" s="8" t="e">
        <v>#VALUE!</v>
      </c>
      <c r="M860" s="10" t="s">
        <v>809</v>
      </c>
    </row>
    <row r="861" spans="1:13" x14ac:dyDescent="0.25">
      <c r="A861" s="3">
        <v>41984</v>
      </c>
      <c r="B861" s="1" t="s">
        <v>10</v>
      </c>
      <c r="C861" s="1" t="s">
        <v>5504</v>
      </c>
      <c r="D861" s="1" t="s">
        <v>5505</v>
      </c>
      <c r="E861" s="7">
        <v>225</v>
      </c>
      <c r="F861" s="7">
        <v>75000</v>
      </c>
      <c r="G861" s="1" t="s">
        <v>5506</v>
      </c>
      <c r="H861" s="8" t="s">
        <v>6953</v>
      </c>
      <c r="I861" s="8" t="str">
        <f>INT(Append125[[#This Row],[Restoration Time]]-Append125[[#This Row],[Initial Time]])&amp;" days "&amp;TEXT(Append125[[#This Row],[Restoration Time]]-Append125[[#This Row],[Initial Time]],"hh:mm")</f>
        <v>0 days 14:32</v>
      </c>
      <c r="J861" s="8" t="str">
        <f>_xlfn.DAYS(Append125[[#This Row],[Restoration Time]],Append125[[#This Row],[Initial Time]])&amp;"days"</f>
        <v>0days</v>
      </c>
      <c r="K861" s="8" t="str">
        <f>INT((Append125[[#This Row],[Restoration Time]]-Append125[[#This Row],[Initial Time]])*24)&amp;"hours"</f>
        <v>14hours</v>
      </c>
      <c r="L861" s="8">
        <v>41984.911805555559</v>
      </c>
      <c r="M861" s="10" t="s">
        <v>8731</v>
      </c>
    </row>
    <row r="862" spans="1:13" x14ac:dyDescent="0.25">
      <c r="A862" s="3">
        <v>41990</v>
      </c>
      <c r="B862" s="1" t="s">
        <v>10</v>
      </c>
      <c r="C862" s="1" t="s">
        <v>3780</v>
      </c>
      <c r="D862" s="1" t="s">
        <v>768</v>
      </c>
      <c r="E862" s="7">
        <v>0</v>
      </c>
      <c r="F862" s="7">
        <v>0</v>
      </c>
      <c r="G862" s="1" t="s">
        <v>5510</v>
      </c>
      <c r="H862" s="8" t="s">
        <v>6954</v>
      </c>
      <c r="I862" s="8" t="str">
        <f>INT(Append125[[#This Row],[Restoration Time]]-Append125[[#This Row],[Initial Time]])&amp;" days "&amp;TEXT(Append125[[#This Row],[Restoration Time]]-Append125[[#This Row],[Initial Time]],"hh:mm")</f>
        <v>0 days 01:15</v>
      </c>
      <c r="J862" s="8" t="str">
        <f>_xlfn.DAYS(Append125[[#This Row],[Restoration Time]],Append125[[#This Row],[Initial Time]])&amp;"days"</f>
        <v>0days</v>
      </c>
      <c r="K862" s="8" t="str">
        <f>INT((Append125[[#This Row],[Restoration Time]]-Append125[[#This Row],[Initial Time]])*24)&amp;"hours"</f>
        <v>1hours</v>
      </c>
      <c r="L862" s="8">
        <v>41990.510416666664</v>
      </c>
      <c r="M862" s="10" t="s">
        <v>378</v>
      </c>
    </row>
    <row r="863" spans="1:13" x14ac:dyDescent="0.25">
      <c r="A863" s="3">
        <v>42003</v>
      </c>
      <c r="B863" s="1" t="s">
        <v>10</v>
      </c>
      <c r="C863" s="1" t="s">
        <v>12</v>
      </c>
      <c r="D863" s="1" t="s">
        <v>5503</v>
      </c>
      <c r="E863" s="7">
        <v>127</v>
      </c>
      <c r="F863" s="7">
        <v>84500</v>
      </c>
      <c r="G863" s="1" t="s">
        <v>5512</v>
      </c>
      <c r="H863" s="8" t="s">
        <v>6955</v>
      </c>
      <c r="I863" s="8" t="e">
        <f>INT(Append125[[#This Row],[Restoration Time]]-Append125[[#This Row],[Initial Time]])&amp;" days "&amp;TEXT(Append125[[#This Row],[Restoration Time]]-Append125[[#This Row],[Initial Time]],"hh:mm")</f>
        <v>#VALUE!</v>
      </c>
      <c r="J863" s="8" t="str">
        <f>_xlfn.DAYS(Append125[[#This Row],[Restoration Time]],Append125[[#This Row],[Initial Time]])&amp;"days"</f>
        <v>-363days</v>
      </c>
      <c r="K863" s="8" t="str">
        <f>INT((Append125[[#This Row],[Restoration Time]]-Append125[[#This Row],[Initial Time]])*24)&amp;"hours"</f>
        <v>-8709hours</v>
      </c>
      <c r="L863" s="8">
        <v>41640.701388888891</v>
      </c>
      <c r="M863" s="10" t="s">
        <v>809</v>
      </c>
    </row>
    <row r="864" spans="1:13" x14ac:dyDescent="0.25">
      <c r="A864" s="3">
        <v>42003</v>
      </c>
      <c r="B864" s="1" t="s">
        <v>39</v>
      </c>
      <c r="C864" s="1" t="s">
        <v>5498</v>
      </c>
      <c r="D864" s="1" t="s">
        <v>1132</v>
      </c>
      <c r="E864" s="7">
        <v>0</v>
      </c>
      <c r="F864" s="7">
        <v>0</v>
      </c>
      <c r="G864" s="1" t="s">
        <v>5511</v>
      </c>
      <c r="H864" s="8" t="s">
        <v>6956</v>
      </c>
      <c r="I864" s="8" t="str">
        <f>INT(Append125[[#This Row],[Restoration Time]]-Append125[[#This Row],[Initial Time]])&amp;" days "&amp;TEXT(Append125[[#This Row],[Restoration Time]]-Append125[[#This Row],[Initial Time]],"hh:mm")</f>
        <v>0 days 19:10</v>
      </c>
      <c r="J864" s="8" t="str">
        <f>_xlfn.DAYS(Append125[[#This Row],[Restoration Time]],Append125[[#This Row],[Initial Time]])&amp;"days"</f>
        <v>1days</v>
      </c>
      <c r="K864" s="8" t="str">
        <f>INT((Append125[[#This Row],[Restoration Time]]-Append125[[#This Row],[Initial Time]])*24)&amp;"hours"</f>
        <v>19hours</v>
      </c>
      <c r="L864" s="8">
        <v>42004.458333333336</v>
      </c>
      <c r="M864" s="10" t="s">
        <v>5089</v>
      </c>
    </row>
    <row r="865" spans="1:13" x14ac:dyDescent="0.25">
      <c r="A865" s="3">
        <v>42011</v>
      </c>
      <c r="B865" s="1" t="s">
        <v>25</v>
      </c>
      <c r="C865" s="1" t="s">
        <v>848</v>
      </c>
      <c r="D865" s="1" t="s">
        <v>846</v>
      </c>
      <c r="E865" s="7">
        <v>0</v>
      </c>
      <c r="F865" s="7">
        <v>0</v>
      </c>
      <c r="G865" s="1" t="s">
        <v>847</v>
      </c>
      <c r="H865" s="8" t="s">
        <v>6957</v>
      </c>
      <c r="I865" s="8" t="str">
        <f>INT(Append125[[#This Row],[Restoration Time]]-Append125[[#This Row],[Initial Time]])&amp;" days "&amp;TEXT(Append125[[#This Row],[Restoration Time]]-Append125[[#This Row],[Initial Time]],"hh:mm")</f>
        <v>1 days 08:35</v>
      </c>
      <c r="J865" s="8" t="str">
        <f>_xlfn.DAYS(Append125[[#This Row],[Restoration Time]],Append125[[#This Row],[Initial Time]])&amp;"days"</f>
        <v>1days</v>
      </c>
      <c r="K865" s="8" t="str">
        <f>INT((Append125[[#This Row],[Restoration Time]]-Append125[[#This Row],[Initial Time]])*24)&amp;"hours"</f>
        <v>32hours</v>
      </c>
      <c r="L865" s="8">
        <v>42012.357638888891</v>
      </c>
      <c r="M865" s="10" t="s">
        <v>809</v>
      </c>
    </row>
    <row r="866" spans="1:13" x14ac:dyDescent="0.25">
      <c r="A866" s="3">
        <v>42011</v>
      </c>
      <c r="B866" s="1" t="s">
        <v>25</v>
      </c>
      <c r="C866" s="1" t="s">
        <v>845</v>
      </c>
      <c r="D866" s="1" t="s">
        <v>846</v>
      </c>
      <c r="E866" s="7">
        <v>0</v>
      </c>
      <c r="F866" s="7">
        <v>0</v>
      </c>
      <c r="G866" s="1" t="s">
        <v>847</v>
      </c>
      <c r="H866" s="8" t="s">
        <v>6957</v>
      </c>
      <c r="I866" s="8" t="str">
        <f>INT(Append125[[#This Row],[Restoration Time]]-Append125[[#This Row],[Initial Time]])&amp;" days "&amp;TEXT(Append125[[#This Row],[Restoration Time]]-Append125[[#This Row],[Initial Time]],"hh:mm")</f>
        <v>1 days 08:35</v>
      </c>
      <c r="J866" s="8" t="str">
        <f>_xlfn.DAYS(Append125[[#This Row],[Restoration Time]],Append125[[#This Row],[Initial Time]])&amp;"days"</f>
        <v>1days</v>
      </c>
      <c r="K866" s="8" t="str">
        <f>INT((Append125[[#This Row],[Restoration Time]]-Append125[[#This Row],[Initial Time]])*24)&amp;"hours"</f>
        <v>32hours</v>
      </c>
      <c r="L866" s="8">
        <v>42012.357638888891</v>
      </c>
      <c r="M866" s="10" t="s">
        <v>809</v>
      </c>
    </row>
    <row r="867" spans="1:13" x14ac:dyDescent="0.25">
      <c r="A867" s="3">
        <v>42026</v>
      </c>
      <c r="B867" s="1" t="s">
        <v>10</v>
      </c>
      <c r="C867" s="1" t="s">
        <v>849</v>
      </c>
      <c r="D867" s="1" t="s">
        <v>378</v>
      </c>
      <c r="E867" s="7">
        <v>0</v>
      </c>
      <c r="F867" s="7">
        <v>0</v>
      </c>
      <c r="G867" s="1" t="s">
        <v>850</v>
      </c>
      <c r="H867" s="8" t="s">
        <v>6958</v>
      </c>
      <c r="I867" s="8" t="str">
        <f>INT(Append125[[#This Row],[Restoration Time]]-Append125[[#This Row],[Initial Time]])&amp;" days "&amp;TEXT(Append125[[#This Row],[Restoration Time]]-Append125[[#This Row],[Initial Time]],"hh:mm")</f>
        <v>0 days 05:55</v>
      </c>
      <c r="J867" s="8" t="str">
        <f>_xlfn.DAYS(Append125[[#This Row],[Restoration Time]],Append125[[#This Row],[Initial Time]])&amp;"days"</f>
        <v>0days</v>
      </c>
      <c r="K867" s="8" t="str">
        <f>INT((Append125[[#This Row],[Restoration Time]]-Append125[[#This Row],[Initial Time]])*24)&amp;"hours"</f>
        <v>5hours</v>
      </c>
      <c r="L867" s="8">
        <v>42026.246527777781</v>
      </c>
      <c r="M867" s="10" t="s">
        <v>378</v>
      </c>
    </row>
    <row r="868" spans="1:13" x14ac:dyDescent="0.25">
      <c r="A868" s="3">
        <v>42030</v>
      </c>
      <c r="B868" s="1" t="s">
        <v>10</v>
      </c>
      <c r="C868" s="1" t="s">
        <v>851</v>
      </c>
      <c r="D868" s="1" t="s">
        <v>378</v>
      </c>
      <c r="E868" s="7">
        <v>0</v>
      </c>
      <c r="F868" s="7">
        <v>0</v>
      </c>
      <c r="G868" s="1" t="s">
        <v>852</v>
      </c>
      <c r="H868" s="8" t="s">
        <v>6959</v>
      </c>
      <c r="I868" s="8" t="str">
        <f>INT(Append125[[#This Row],[Restoration Time]]-Append125[[#This Row],[Initial Time]])&amp;" days "&amp;TEXT(Append125[[#This Row],[Restoration Time]]-Append125[[#This Row],[Initial Time]],"hh:mm")</f>
        <v>0 days 14:40</v>
      </c>
      <c r="J868" s="8" t="str">
        <f>_xlfn.DAYS(Append125[[#This Row],[Restoration Time]],Append125[[#This Row],[Initial Time]])&amp;"days"</f>
        <v>0days</v>
      </c>
      <c r="K868" s="8" t="str">
        <f>INT((Append125[[#This Row],[Restoration Time]]-Append125[[#This Row],[Initial Time]])*24)&amp;"hours"</f>
        <v>14hours</v>
      </c>
      <c r="L868" s="8">
        <v>42030.611111111109</v>
      </c>
      <c r="M868" s="10" t="s">
        <v>378</v>
      </c>
    </row>
    <row r="869" spans="1:13" x14ac:dyDescent="0.25">
      <c r="A869" s="3">
        <v>42031</v>
      </c>
      <c r="B869" s="1" t="s">
        <v>25</v>
      </c>
      <c r="C869" s="1" t="s">
        <v>853</v>
      </c>
      <c r="D869" s="1" t="s">
        <v>562</v>
      </c>
      <c r="E869" s="7">
        <v>0</v>
      </c>
      <c r="F869" s="7">
        <v>0</v>
      </c>
      <c r="G869" s="1" t="s">
        <v>854</v>
      </c>
      <c r="H869" s="8" t="s">
        <v>6960</v>
      </c>
      <c r="I869" s="8" t="str">
        <f>INT(Append125[[#This Row],[Restoration Time]]-Append125[[#This Row],[Initial Time]])&amp;" days "&amp;TEXT(Append125[[#This Row],[Restoration Time]]-Append125[[#This Row],[Initial Time]],"hh:mm")</f>
        <v>0 days 10:31</v>
      </c>
      <c r="J869" s="8" t="str">
        <f>_xlfn.DAYS(Append125[[#This Row],[Restoration Time]],Append125[[#This Row],[Initial Time]])&amp;"days"</f>
        <v>0days</v>
      </c>
      <c r="K869" s="8" t="str">
        <f>INT((Append125[[#This Row],[Restoration Time]]-Append125[[#This Row],[Initial Time]])*24)&amp;"hours"</f>
        <v>10hours</v>
      </c>
      <c r="L869" s="8">
        <v>42031.438194444447</v>
      </c>
      <c r="M869" s="10" t="s">
        <v>378</v>
      </c>
    </row>
    <row r="870" spans="1:13" x14ac:dyDescent="0.25">
      <c r="A870" s="3">
        <v>42036</v>
      </c>
      <c r="B870" s="1" t="s">
        <v>10</v>
      </c>
      <c r="C870" s="1" t="s">
        <v>855</v>
      </c>
      <c r="D870" s="1" t="s">
        <v>378</v>
      </c>
      <c r="E870" s="7">
        <v>0</v>
      </c>
      <c r="F870" s="7">
        <v>0</v>
      </c>
      <c r="G870" s="1" t="s">
        <v>856</v>
      </c>
      <c r="H870" s="8" t="s">
        <v>6961</v>
      </c>
      <c r="I870" s="8" t="str">
        <f>INT(Append125[[#This Row],[Restoration Time]]-Append125[[#This Row],[Initial Time]])&amp;" days "&amp;TEXT(Append125[[#This Row],[Restoration Time]]-Append125[[#This Row],[Initial Time]],"hh:mm")</f>
        <v>0 days 11:44</v>
      </c>
      <c r="J870" s="8" t="str">
        <f>_xlfn.DAYS(Append125[[#This Row],[Restoration Time]],Append125[[#This Row],[Initial Time]])&amp;"days"</f>
        <v>0days</v>
      </c>
      <c r="K870" s="8" t="str">
        <f>INT((Append125[[#This Row],[Restoration Time]]-Append125[[#This Row],[Initial Time]])*24)&amp;"hours"</f>
        <v>11hours</v>
      </c>
      <c r="L870" s="8">
        <v>42036.488888888889</v>
      </c>
      <c r="M870" s="10" t="s">
        <v>378</v>
      </c>
    </row>
    <row r="871" spans="1:13" x14ac:dyDescent="0.25">
      <c r="A871" s="3">
        <v>42037</v>
      </c>
      <c r="B871" s="1" t="s">
        <v>429</v>
      </c>
      <c r="C871" s="1" t="s">
        <v>857</v>
      </c>
      <c r="D871" s="1" t="s">
        <v>562</v>
      </c>
      <c r="E871" s="7">
        <v>0</v>
      </c>
      <c r="F871" s="7">
        <v>0</v>
      </c>
      <c r="G871" s="1" t="s">
        <v>858</v>
      </c>
      <c r="H871" s="8" t="s">
        <v>6962</v>
      </c>
      <c r="I871" s="8" t="str">
        <f>INT(Append125[[#This Row],[Restoration Time]]-Append125[[#This Row],[Initial Time]])&amp;" days "&amp;TEXT(Append125[[#This Row],[Restoration Time]]-Append125[[#This Row],[Initial Time]],"hh:mm")</f>
        <v>0 days 09:41</v>
      </c>
      <c r="J871" s="8" t="str">
        <f>_xlfn.DAYS(Append125[[#This Row],[Restoration Time]],Append125[[#This Row],[Initial Time]])&amp;"days"</f>
        <v>0days</v>
      </c>
      <c r="K871" s="8" t="str">
        <f>INT((Append125[[#This Row],[Restoration Time]]-Append125[[#This Row],[Initial Time]])*24)&amp;"hours"</f>
        <v>9hours</v>
      </c>
      <c r="L871" s="8">
        <v>42037.40347222222</v>
      </c>
      <c r="M871" s="10" t="s">
        <v>378</v>
      </c>
    </row>
    <row r="872" spans="1:13" x14ac:dyDescent="0.25">
      <c r="A872" s="3">
        <v>42039</v>
      </c>
      <c r="B872" s="1" t="s">
        <v>10</v>
      </c>
      <c r="C872" s="1" t="s">
        <v>859</v>
      </c>
      <c r="D872" s="1" t="s">
        <v>378</v>
      </c>
      <c r="E872" s="7">
        <v>0</v>
      </c>
      <c r="F872" s="7">
        <v>0</v>
      </c>
      <c r="G872" s="1" t="s">
        <v>860</v>
      </c>
      <c r="H872" s="8" t="s">
        <v>6963</v>
      </c>
      <c r="I872" s="8" t="str">
        <f>INT(Append125[[#This Row],[Restoration Time]]-Append125[[#This Row],[Initial Time]])&amp;" days "&amp;TEXT(Append125[[#This Row],[Restoration Time]]-Append125[[#This Row],[Initial Time]],"hh:mm")</f>
        <v>0 days 11:56</v>
      </c>
      <c r="J872" s="8" t="str">
        <f>_xlfn.DAYS(Append125[[#This Row],[Restoration Time]],Append125[[#This Row],[Initial Time]])&amp;"days"</f>
        <v>0days</v>
      </c>
      <c r="K872" s="8" t="str">
        <f>INT((Append125[[#This Row],[Restoration Time]]-Append125[[#This Row],[Initial Time]])*24)&amp;"hours"</f>
        <v>11hours</v>
      </c>
      <c r="L872" s="8">
        <v>42039.49722222222</v>
      </c>
      <c r="M872" s="10" t="s">
        <v>378</v>
      </c>
    </row>
    <row r="873" spans="1:13" x14ac:dyDescent="0.25">
      <c r="A873" s="3">
        <v>42040</v>
      </c>
      <c r="B873" s="1" t="s">
        <v>10</v>
      </c>
      <c r="C873" s="1" t="s">
        <v>863</v>
      </c>
      <c r="D873" s="1" t="s">
        <v>378</v>
      </c>
      <c r="E873" s="7">
        <v>0</v>
      </c>
      <c r="F873" s="7">
        <v>0</v>
      </c>
      <c r="G873" s="1" t="s">
        <v>864</v>
      </c>
      <c r="H873" s="8" t="s">
        <v>6964</v>
      </c>
      <c r="I873" s="8" t="str">
        <f>INT(Append125[[#This Row],[Restoration Time]]-Append125[[#This Row],[Initial Time]])&amp;" days "&amp;TEXT(Append125[[#This Row],[Restoration Time]]-Append125[[#This Row],[Initial Time]],"hh:mm")</f>
        <v>0 days 11:21</v>
      </c>
      <c r="J873" s="8" t="str">
        <f>_xlfn.DAYS(Append125[[#This Row],[Restoration Time]],Append125[[#This Row],[Initial Time]])&amp;"days"</f>
        <v>0days</v>
      </c>
      <c r="K873" s="8" t="str">
        <f>INT((Append125[[#This Row],[Restoration Time]]-Append125[[#This Row],[Initial Time]])*24)&amp;"hours"</f>
        <v>11hours</v>
      </c>
      <c r="L873" s="8">
        <v>42040.472916666666</v>
      </c>
      <c r="M873" s="10" t="s">
        <v>378</v>
      </c>
    </row>
    <row r="874" spans="1:13" x14ac:dyDescent="0.25">
      <c r="A874" s="3">
        <v>42040</v>
      </c>
      <c r="B874" s="1" t="s">
        <v>10</v>
      </c>
      <c r="C874" s="1" t="s">
        <v>861</v>
      </c>
      <c r="D874" s="1" t="s">
        <v>378</v>
      </c>
      <c r="E874" s="7">
        <v>0</v>
      </c>
      <c r="F874" s="7">
        <v>0</v>
      </c>
      <c r="G874" s="1" t="s">
        <v>862</v>
      </c>
      <c r="H874" s="8" t="s">
        <v>6964</v>
      </c>
      <c r="I874" s="8" t="str">
        <f>INT(Append125[[#This Row],[Restoration Time]]-Append125[[#This Row],[Initial Time]])&amp;" days "&amp;TEXT(Append125[[#This Row],[Restoration Time]]-Append125[[#This Row],[Initial Time]],"hh:mm")</f>
        <v>0 days 08:17</v>
      </c>
      <c r="J874" s="8" t="str">
        <f>_xlfn.DAYS(Append125[[#This Row],[Restoration Time]],Append125[[#This Row],[Initial Time]])&amp;"days"</f>
        <v>0days</v>
      </c>
      <c r="K874" s="8" t="str">
        <f>INT((Append125[[#This Row],[Restoration Time]]-Append125[[#This Row],[Initial Time]])*24)&amp;"hours"</f>
        <v>8hours</v>
      </c>
      <c r="L874" s="8">
        <v>42040.345138888886</v>
      </c>
      <c r="M874" s="10" t="s">
        <v>378</v>
      </c>
    </row>
    <row r="875" spans="1:13" x14ac:dyDescent="0.25">
      <c r="A875" s="3">
        <v>42041</v>
      </c>
      <c r="B875" s="1" t="s">
        <v>10</v>
      </c>
      <c r="C875" s="1" t="s">
        <v>12</v>
      </c>
      <c r="D875" s="1" t="s">
        <v>865</v>
      </c>
      <c r="E875" s="7">
        <v>0</v>
      </c>
      <c r="F875" s="7">
        <v>65000</v>
      </c>
      <c r="G875" s="1" t="s">
        <v>482</v>
      </c>
      <c r="H875" s="8" t="s">
        <v>6965</v>
      </c>
      <c r="I875" s="8" t="e">
        <f>INT(Append125[[#This Row],[Restoration Time]]-Append125[[#This Row],[Initial Time]])&amp;" days "&amp;TEXT(Append125[[#This Row],[Restoration Time]]-Append125[[#This Row],[Initial Time]],"hh:mm")</f>
        <v>#VALUE!</v>
      </c>
      <c r="J875" s="8" t="e">
        <f>_xlfn.DAYS(Append125[[#This Row],[Restoration Time]],Append125[[#This Row],[Initial Time]])&amp;"days"</f>
        <v>#VALUE!</v>
      </c>
      <c r="K875" s="8" t="e">
        <f>INT((Append125[[#This Row],[Restoration Time]]-Append125[[#This Row],[Initial Time]])*24)&amp;"hours"</f>
        <v>#VALUE!</v>
      </c>
      <c r="L875" s="8" t="e">
        <v>#VALUE!</v>
      </c>
      <c r="M875" s="10" t="s">
        <v>809</v>
      </c>
    </row>
    <row r="876" spans="1:13" x14ac:dyDescent="0.25">
      <c r="A876" s="3">
        <v>42044</v>
      </c>
      <c r="B876" s="1" t="s">
        <v>10</v>
      </c>
      <c r="C876" s="1" t="s">
        <v>866</v>
      </c>
      <c r="D876" s="1" t="s">
        <v>562</v>
      </c>
      <c r="E876" s="7">
        <v>0</v>
      </c>
      <c r="F876" s="7">
        <v>0</v>
      </c>
      <c r="G876" s="1" t="s">
        <v>867</v>
      </c>
      <c r="H876" s="8" t="s">
        <v>6966</v>
      </c>
      <c r="I876" s="8" t="str">
        <f>INT(Append125[[#This Row],[Restoration Time]]-Append125[[#This Row],[Initial Time]])&amp;" days "&amp;TEXT(Append125[[#This Row],[Restoration Time]]-Append125[[#This Row],[Initial Time]],"hh:mm")</f>
        <v>0 days 13:15</v>
      </c>
      <c r="J876" s="8" t="str">
        <f>_xlfn.DAYS(Append125[[#This Row],[Restoration Time]],Append125[[#This Row],[Initial Time]])&amp;"days"</f>
        <v>0days</v>
      </c>
      <c r="K876" s="8" t="str">
        <f>INT((Append125[[#This Row],[Restoration Time]]-Append125[[#This Row],[Initial Time]])*24)&amp;"hours"</f>
        <v>13hours</v>
      </c>
      <c r="L876" s="8">
        <v>42044.552083333336</v>
      </c>
      <c r="M876" s="10" t="s">
        <v>378</v>
      </c>
    </row>
    <row r="877" spans="1:13" x14ac:dyDescent="0.25">
      <c r="A877" s="3">
        <v>42051</v>
      </c>
      <c r="B877" s="1" t="s">
        <v>25</v>
      </c>
      <c r="C877" s="1" t="s">
        <v>848</v>
      </c>
      <c r="D877" s="1" t="s">
        <v>846</v>
      </c>
      <c r="E877" s="7">
        <v>0</v>
      </c>
      <c r="F877" s="7">
        <v>67189</v>
      </c>
      <c r="G877" s="1" t="s">
        <v>870</v>
      </c>
      <c r="H877" s="8" t="s">
        <v>6967</v>
      </c>
      <c r="I877" s="8" t="str">
        <f>INT(Append125[[#This Row],[Restoration Time]]-Append125[[#This Row],[Initial Time]])&amp;" days "&amp;TEXT(Append125[[#This Row],[Restoration Time]]-Append125[[#This Row],[Initial Time]],"hh:mm")</f>
        <v>2 days 14:00</v>
      </c>
      <c r="J877" s="8" t="str">
        <f>_xlfn.DAYS(Append125[[#This Row],[Restoration Time]],Append125[[#This Row],[Initial Time]])&amp;"days"</f>
        <v>2days</v>
      </c>
      <c r="K877" s="8" t="str">
        <f>INT((Append125[[#This Row],[Restoration Time]]-Append125[[#This Row],[Initial Time]])*24)&amp;"hours"</f>
        <v>62hours</v>
      </c>
      <c r="L877" s="8">
        <v>42053.583333333336</v>
      </c>
      <c r="M877" s="10" t="s">
        <v>809</v>
      </c>
    </row>
    <row r="878" spans="1:13" x14ac:dyDescent="0.25">
      <c r="A878" s="3">
        <v>42051</v>
      </c>
      <c r="B878" s="1" t="s">
        <v>25</v>
      </c>
      <c r="C878" s="1" t="s">
        <v>868</v>
      </c>
      <c r="D878" s="1" t="s">
        <v>846</v>
      </c>
      <c r="E878" s="7">
        <v>620</v>
      </c>
      <c r="F878" s="7">
        <v>186035</v>
      </c>
      <c r="G878" s="1" t="s">
        <v>869</v>
      </c>
      <c r="H878" s="8" t="s">
        <v>6967</v>
      </c>
      <c r="I878" s="8" t="str">
        <f>INT(Append125[[#This Row],[Restoration Time]]-Append125[[#This Row],[Initial Time]])&amp;" days "&amp;TEXT(Append125[[#This Row],[Restoration Time]]-Append125[[#This Row],[Initial Time]],"hh:mm")</f>
        <v>2 days 07:00</v>
      </c>
      <c r="J878" s="8" t="str">
        <f>_xlfn.DAYS(Append125[[#This Row],[Restoration Time]],Append125[[#This Row],[Initial Time]])&amp;"days"</f>
        <v>2days</v>
      </c>
      <c r="K878" s="8" t="str">
        <f>INT((Append125[[#This Row],[Restoration Time]]-Append125[[#This Row],[Initial Time]])*24)&amp;"hours"</f>
        <v>54hours</v>
      </c>
      <c r="L878" s="8">
        <v>42053.291666666664</v>
      </c>
      <c r="M878" s="10" t="s">
        <v>809</v>
      </c>
    </row>
    <row r="879" spans="1:13" x14ac:dyDescent="0.25">
      <c r="A879" s="3">
        <v>42052</v>
      </c>
      <c r="B879" s="1" t="s">
        <v>10</v>
      </c>
      <c r="C879" s="1" t="s">
        <v>874</v>
      </c>
      <c r="D879" s="1" t="s">
        <v>378</v>
      </c>
      <c r="E879" s="7">
        <v>0</v>
      </c>
      <c r="F879" s="7">
        <v>0</v>
      </c>
      <c r="G879" s="1" t="s">
        <v>875</v>
      </c>
      <c r="H879" s="8" t="s">
        <v>6968</v>
      </c>
      <c r="I879" s="8" t="str">
        <f>INT(Append125[[#This Row],[Restoration Time]]-Append125[[#This Row],[Initial Time]])&amp;" days "&amp;TEXT(Append125[[#This Row],[Restoration Time]]-Append125[[#This Row],[Initial Time]],"hh:mm")</f>
        <v>0 days 07:30</v>
      </c>
      <c r="J879" s="8" t="str">
        <f>_xlfn.DAYS(Append125[[#This Row],[Restoration Time]],Append125[[#This Row],[Initial Time]])&amp;"days"</f>
        <v>0days</v>
      </c>
      <c r="K879" s="8" t="str">
        <f>INT((Append125[[#This Row],[Restoration Time]]-Append125[[#This Row],[Initial Time]])*24)&amp;"hours"</f>
        <v>7hours</v>
      </c>
      <c r="L879" s="8">
        <v>42052.3125</v>
      </c>
      <c r="M879" s="10" t="s">
        <v>378</v>
      </c>
    </row>
    <row r="880" spans="1:13" x14ac:dyDescent="0.25">
      <c r="A880" s="3">
        <v>42052</v>
      </c>
      <c r="B880" s="1" t="s">
        <v>25</v>
      </c>
      <c r="C880" s="1" t="s">
        <v>871</v>
      </c>
      <c r="D880" s="1" t="s">
        <v>846</v>
      </c>
      <c r="E880" s="7">
        <v>0</v>
      </c>
      <c r="F880" s="7">
        <v>68000</v>
      </c>
      <c r="G880" s="1" t="s">
        <v>873</v>
      </c>
      <c r="H880" s="8" t="s">
        <v>6968</v>
      </c>
      <c r="I880" s="8" t="str">
        <f>INT(Append125[[#This Row],[Restoration Time]]-Append125[[#This Row],[Initial Time]])&amp;" days "&amp;TEXT(Append125[[#This Row],[Restoration Time]]-Append125[[#This Row],[Initial Time]],"hh:mm")</f>
        <v>1 days 16:00</v>
      </c>
      <c r="J880" s="8" t="str">
        <f>_xlfn.DAYS(Append125[[#This Row],[Restoration Time]],Append125[[#This Row],[Initial Time]])&amp;"days"</f>
        <v>1days</v>
      </c>
      <c r="K880" s="8" t="str">
        <f>INT((Append125[[#This Row],[Restoration Time]]-Append125[[#This Row],[Initial Time]])*24)&amp;"hours"</f>
        <v>39hours</v>
      </c>
      <c r="L880" s="8">
        <v>42053.666666666664</v>
      </c>
      <c r="M880" s="10" t="s">
        <v>809</v>
      </c>
    </row>
    <row r="881" spans="1:13" x14ac:dyDescent="0.25">
      <c r="A881" s="3">
        <v>42052</v>
      </c>
      <c r="B881" s="1" t="s">
        <v>25</v>
      </c>
      <c r="C881" s="1" t="s">
        <v>871</v>
      </c>
      <c r="D881" s="1" t="s">
        <v>846</v>
      </c>
      <c r="E881" s="7">
        <v>0</v>
      </c>
      <c r="F881" s="7">
        <v>52000</v>
      </c>
      <c r="G881" s="1" t="s">
        <v>872</v>
      </c>
      <c r="H881" s="8" t="s">
        <v>6968</v>
      </c>
      <c r="I881" s="8" t="str">
        <f>INT(Append125[[#This Row],[Restoration Time]]-Append125[[#This Row],[Initial Time]])&amp;" days "&amp;TEXT(Append125[[#This Row],[Restoration Time]]-Append125[[#This Row],[Initial Time]],"hh:mm")</f>
        <v>1 days 23:00</v>
      </c>
      <c r="J881" s="8" t="str">
        <f>_xlfn.DAYS(Append125[[#This Row],[Restoration Time]],Append125[[#This Row],[Initial Time]])&amp;"days"</f>
        <v>1days</v>
      </c>
      <c r="K881" s="8" t="str">
        <f>INT((Append125[[#This Row],[Restoration Time]]-Append125[[#This Row],[Initial Time]])*24)&amp;"hours"</f>
        <v>47hours</v>
      </c>
      <c r="L881" s="8">
        <v>42053.958333333336</v>
      </c>
      <c r="M881" s="10" t="s">
        <v>809</v>
      </c>
    </row>
    <row r="882" spans="1:13" x14ac:dyDescent="0.25">
      <c r="A882" s="3">
        <v>42053</v>
      </c>
      <c r="B882" s="1" t="s">
        <v>25</v>
      </c>
      <c r="C882" s="1" t="s">
        <v>848</v>
      </c>
      <c r="D882" s="1" t="s">
        <v>846</v>
      </c>
      <c r="E882" s="7">
        <v>0</v>
      </c>
      <c r="F882" s="7">
        <v>0</v>
      </c>
      <c r="G882" s="1" t="s">
        <v>876</v>
      </c>
      <c r="H882" s="8" t="s">
        <v>6969</v>
      </c>
      <c r="I882" s="8" t="str">
        <f>INT(Append125[[#This Row],[Restoration Time]]-Append125[[#This Row],[Initial Time]])&amp;" days "&amp;TEXT(Append125[[#This Row],[Restoration Time]]-Append125[[#This Row],[Initial Time]],"hh:mm")</f>
        <v>2 days 09:00</v>
      </c>
      <c r="J882" s="8" t="str">
        <f>_xlfn.DAYS(Append125[[#This Row],[Restoration Time]],Append125[[#This Row],[Initial Time]])&amp;"days"</f>
        <v>2days</v>
      </c>
      <c r="K882" s="8" t="str">
        <f>INT((Append125[[#This Row],[Restoration Time]]-Append125[[#This Row],[Initial Time]])*24)&amp;"hours"</f>
        <v>57hours</v>
      </c>
      <c r="L882" s="8">
        <v>42055.375</v>
      </c>
      <c r="M882" s="10" t="s">
        <v>809</v>
      </c>
    </row>
    <row r="883" spans="1:13" x14ac:dyDescent="0.25">
      <c r="A883" s="3">
        <v>42054</v>
      </c>
      <c r="B883" s="1" t="s">
        <v>10</v>
      </c>
      <c r="C883" s="1" t="s">
        <v>877</v>
      </c>
      <c r="D883" s="1" t="s">
        <v>378</v>
      </c>
      <c r="E883" s="7">
        <v>0</v>
      </c>
      <c r="F883" s="7">
        <v>0</v>
      </c>
      <c r="G883" s="1" t="s">
        <v>878</v>
      </c>
      <c r="H883" s="8" t="s">
        <v>6970</v>
      </c>
      <c r="I883" s="8" t="str">
        <f>INT(Append125[[#This Row],[Restoration Time]]-Append125[[#This Row],[Initial Time]])&amp;" days "&amp;TEXT(Append125[[#This Row],[Restoration Time]]-Append125[[#This Row],[Initial Time]],"hh:mm")</f>
        <v>0 days 15:20</v>
      </c>
      <c r="J883" s="8" t="str">
        <f>_xlfn.DAYS(Append125[[#This Row],[Restoration Time]],Append125[[#This Row],[Initial Time]])&amp;"days"</f>
        <v>0days</v>
      </c>
      <c r="K883" s="8" t="str">
        <f>INT((Append125[[#This Row],[Restoration Time]]-Append125[[#This Row],[Initial Time]])*24)&amp;"hours"</f>
        <v>15hours</v>
      </c>
      <c r="L883" s="8">
        <v>42054.638888888891</v>
      </c>
      <c r="M883" s="10" t="s">
        <v>378</v>
      </c>
    </row>
    <row r="884" spans="1:13" x14ac:dyDescent="0.25">
      <c r="A884" s="3">
        <v>42055</v>
      </c>
      <c r="B884" s="1" t="s">
        <v>25</v>
      </c>
      <c r="C884" s="1" t="s">
        <v>871</v>
      </c>
      <c r="D884" s="1" t="s">
        <v>846</v>
      </c>
      <c r="E884" s="7">
        <v>0</v>
      </c>
      <c r="F884" s="7">
        <v>0</v>
      </c>
      <c r="G884" s="1" t="s">
        <v>879</v>
      </c>
      <c r="H884" s="8" t="s">
        <v>6971</v>
      </c>
      <c r="I884" s="8" t="str">
        <f>INT(Append125[[#This Row],[Restoration Time]]-Append125[[#This Row],[Initial Time]])&amp;" days "&amp;TEXT(Append125[[#This Row],[Restoration Time]]-Append125[[#This Row],[Initial Time]],"hh:mm")</f>
        <v>0 days 10:00</v>
      </c>
      <c r="J884" s="8" t="str">
        <f>_xlfn.DAYS(Append125[[#This Row],[Restoration Time]],Append125[[#This Row],[Initial Time]])&amp;"days"</f>
        <v>0days</v>
      </c>
      <c r="K884" s="8" t="str">
        <f>INT((Append125[[#This Row],[Restoration Time]]-Append125[[#This Row],[Initial Time]])*24)&amp;"hours"</f>
        <v>9hours</v>
      </c>
      <c r="L884" s="8">
        <v>42055.416666666664</v>
      </c>
      <c r="M884" s="10" t="s">
        <v>809</v>
      </c>
    </row>
    <row r="885" spans="1:13" x14ac:dyDescent="0.25">
      <c r="A885" s="3">
        <v>42056</v>
      </c>
      <c r="B885" s="1" t="s">
        <v>25</v>
      </c>
      <c r="C885" s="1" t="s">
        <v>880</v>
      </c>
      <c r="D885" s="1" t="s">
        <v>846</v>
      </c>
      <c r="E885" s="7">
        <v>0</v>
      </c>
      <c r="F885" s="7">
        <v>50000</v>
      </c>
      <c r="G885" s="1" t="s">
        <v>881</v>
      </c>
      <c r="H885" s="8" t="s">
        <v>6972</v>
      </c>
      <c r="I885" s="8" t="str">
        <f>INT(Append125[[#This Row],[Restoration Time]]-Append125[[#This Row],[Initial Time]])&amp;" days "&amp;TEXT(Append125[[#This Row],[Restoration Time]]-Append125[[#This Row],[Initial Time]],"hh:mm")</f>
        <v>0 days 12:45</v>
      </c>
      <c r="J885" s="8" t="str">
        <f>_xlfn.DAYS(Append125[[#This Row],[Restoration Time]],Append125[[#This Row],[Initial Time]])&amp;"days"</f>
        <v>0days</v>
      </c>
      <c r="K885" s="8" t="str">
        <f>INT((Append125[[#This Row],[Restoration Time]]-Append125[[#This Row],[Initial Time]])*24)&amp;"hours"</f>
        <v>12hours</v>
      </c>
      <c r="L885" s="8">
        <v>42056.53125</v>
      </c>
      <c r="M885" s="10" t="s">
        <v>809</v>
      </c>
    </row>
    <row r="886" spans="1:13" x14ac:dyDescent="0.25">
      <c r="A886" s="3">
        <v>42061</v>
      </c>
      <c r="B886" s="1" t="s">
        <v>25</v>
      </c>
      <c r="C886" s="1" t="s">
        <v>883</v>
      </c>
      <c r="D886" s="1" t="s">
        <v>846</v>
      </c>
      <c r="E886" s="7">
        <v>400</v>
      </c>
      <c r="F886" s="7">
        <v>103776</v>
      </c>
      <c r="G886" s="1" t="s">
        <v>884</v>
      </c>
      <c r="H886" s="8" t="s">
        <v>6973</v>
      </c>
      <c r="I886" s="8" t="str">
        <f>INT(Append125[[#This Row],[Restoration Time]]-Append125[[#This Row],[Initial Time]])&amp;" days "&amp;TEXT(Append125[[#This Row],[Restoration Time]]-Append125[[#This Row],[Initial Time]],"hh:mm")</f>
        <v>1 days 12:00</v>
      </c>
      <c r="J886" s="8" t="str">
        <f>_xlfn.DAYS(Append125[[#This Row],[Restoration Time]],Append125[[#This Row],[Initial Time]])&amp;"days"</f>
        <v>1days</v>
      </c>
      <c r="K886" s="8" t="str">
        <f>INT((Append125[[#This Row],[Restoration Time]]-Append125[[#This Row],[Initial Time]])*24)&amp;"hours"</f>
        <v>36hours</v>
      </c>
      <c r="L886" s="8">
        <v>42062.5</v>
      </c>
      <c r="M886" s="10" t="s">
        <v>809</v>
      </c>
    </row>
    <row r="887" spans="1:13" x14ac:dyDescent="0.25">
      <c r="A887" s="3">
        <v>42061</v>
      </c>
      <c r="B887" s="1" t="s">
        <v>25</v>
      </c>
      <c r="C887" s="1" t="s">
        <v>871</v>
      </c>
      <c r="D887" s="1" t="s">
        <v>846</v>
      </c>
      <c r="E887" s="7">
        <v>0</v>
      </c>
      <c r="F887" s="7">
        <v>124000</v>
      </c>
      <c r="G887" s="1" t="s">
        <v>882</v>
      </c>
      <c r="H887" s="8" t="s">
        <v>6973</v>
      </c>
      <c r="I887" s="8" t="str">
        <f>INT(Append125[[#This Row],[Restoration Time]]-Append125[[#This Row],[Initial Time]])&amp;" days "&amp;TEXT(Append125[[#This Row],[Restoration Time]]-Append125[[#This Row],[Initial Time]],"hh:mm")</f>
        <v>0 days 20:00</v>
      </c>
      <c r="J887" s="8" t="str">
        <f>_xlfn.DAYS(Append125[[#This Row],[Restoration Time]],Append125[[#This Row],[Initial Time]])&amp;"days"</f>
        <v>0days</v>
      </c>
      <c r="K887" s="8" t="str">
        <f>INT((Append125[[#This Row],[Restoration Time]]-Append125[[#This Row],[Initial Time]])*24)&amp;"hours"</f>
        <v>20hours</v>
      </c>
      <c r="L887" s="8">
        <v>42061.833333333336</v>
      </c>
      <c r="M887" s="10" t="s">
        <v>809</v>
      </c>
    </row>
    <row r="888" spans="1:13" x14ac:dyDescent="0.25">
      <c r="A888" s="3">
        <v>42067</v>
      </c>
      <c r="B888" s="1" t="s">
        <v>25</v>
      </c>
      <c r="C888" s="1" t="s">
        <v>5093</v>
      </c>
      <c r="D888" s="1" t="s">
        <v>378</v>
      </c>
      <c r="E888" s="7">
        <v>0</v>
      </c>
      <c r="F888" s="7">
        <v>0</v>
      </c>
      <c r="G888" s="1" t="s">
        <v>5094</v>
      </c>
      <c r="H888" s="8" t="s">
        <v>6974</v>
      </c>
      <c r="I888" s="8" t="str">
        <f>INT(Append125[[#This Row],[Restoration Time]]-Append125[[#This Row],[Initial Time]])&amp;" days "&amp;TEXT(Append125[[#This Row],[Restoration Time]]-Append125[[#This Row],[Initial Time]],"hh:mm")</f>
        <v>0 days 14:15</v>
      </c>
      <c r="J888" s="8" t="str">
        <f>_xlfn.DAYS(Append125[[#This Row],[Restoration Time]],Append125[[#This Row],[Initial Time]])&amp;"days"</f>
        <v>0days</v>
      </c>
      <c r="K888" s="8" t="str">
        <f>INT((Append125[[#This Row],[Restoration Time]]-Append125[[#This Row],[Initial Time]])*24)&amp;"hours"</f>
        <v>14hours</v>
      </c>
      <c r="L888" s="8">
        <v>42067.59375</v>
      </c>
      <c r="M888" s="10" t="s">
        <v>378</v>
      </c>
    </row>
    <row r="889" spans="1:13" x14ac:dyDescent="0.25">
      <c r="A889" s="3">
        <v>42072</v>
      </c>
      <c r="B889" s="1" t="s">
        <v>10</v>
      </c>
      <c r="C889" s="1" t="s">
        <v>3780</v>
      </c>
      <c r="D889" s="1" t="s">
        <v>378</v>
      </c>
      <c r="E889" s="7">
        <v>0</v>
      </c>
      <c r="F889" s="7">
        <v>0</v>
      </c>
      <c r="G889" s="1" t="s">
        <v>5095</v>
      </c>
      <c r="H889" s="8" t="s">
        <v>6975</v>
      </c>
      <c r="I889" s="8" t="str">
        <f>INT(Append125[[#This Row],[Restoration Time]]-Append125[[#This Row],[Initial Time]])&amp;" days "&amp;TEXT(Append125[[#This Row],[Restoration Time]]-Append125[[#This Row],[Initial Time]],"hh:mm")</f>
        <v>1 days 10:53</v>
      </c>
      <c r="J889" s="8" t="str">
        <f>_xlfn.DAYS(Append125[[#This Row],[Restoration Time]],Append125[[#This Row],[Initial Time]])&amp;"days"</f>
        <v>1days</v>
      </c>
      <c r="K889" s="8" t="str">
        <f>INT((Append125[[#This Row],[Restoration Time]]-Append125[[#This Row],[Initial Time]])*24)&amp;"hours"</f>
        <v>34hours</v>
      </c>
      <c r="L889" s="8">
        <v>42073.453472222223</v>
      </c>
      <c r="M889" s="10" t="s">
        <v>378</v>
      </c>
    </row>
    <row r="890" spans="1:13" x14ac:dyDescent="0.25">
      <c r="A890" s="3">
        <v>42078</v>
      </c>
      <c r="B890" s="1" t="s">
        <v>10</v>
      </c>
      <c r="C890" s="1" t="s">
        <v>5096</v>
      </c>
      <c r="D890" s="1" t="s">
        <v>865</v>
      </c>
      <c r="E890" s="7">
        <v>210</v>
      </c>
      <c r="F890" s="7">
        <v>71000</v>
      </c>
      <c r="G890" s="1" t="s">
        <v>5097</v>
      </c>
      <c r="H890" s="8" t="s">
        <v>6976</v>
      </c>
      <c r="I890" s="8" t="str">
        <f>INT(Append125[[#This Row],[Restoration Time]]-Append125[[#This Row],[Initial Time]])&amp;" days "&amp;TEXT(Append125[[#This Row],[Restoration Time]]-Append125[[#This Row],[Initial Time]],"hh:mm")</f>
        <v>0 days 19:00</v>
      </c>
      <c r="J890" s="8" t="str">
        <f>_xlfn.DAYS(Append125[[#This Row],[Restoration Time]],Append125[[#This Row],[Initial Time]])&amp;"days"</f>
        <v>0days</v>
      </c>
      <c r="K890" s="8" t="str">
        <f>INT((Append125[[#This Row],[Restoration Time]]-Append125[[#This Row],[Initial Time]])*24)&amp;"hours"</f>
        <v>18hours</v>
      </c>
      <c r="L890" s="8">
        <v>42078.791666666664</v>
      </c>
      <c r="M890" s="10" t="s">
        <v>809</v>
      </c>
    </row>
    <row r="891" spans="1:13" x14ac:dyDescent="0.25">
      <c r="A891" s="3">
        <v>42079</v>
      </c>
      <c r="B891" s="1" t="s">
        <v>96</v>
      </c>
      <c r="C891" s="1" t="s">
        <v>5098</v>
      </c>
      <c r="D891" s="1" t="s">
        <v>562</v>
      </c>
      <c r="E891" s="7">
        <v>20</v>
      </c>
      <c r="F891" s="7">
        <v>5941</v>
      </c>
      <c r="G891" s="1" t="s">
        <v>5099</v>
      </c>
      <c r="H891" s="8" t="s">
        <v>6977</v>
      </c>
      <c r="I891" s="8" t="str">
        <f>INT(Append125[[#This Row],[Restoration Time]]-Append125[[#This Row],[Initial Time]])&amp;" days "&amp;TEXT(Append125[[#This Row],[Restoration Time]]-Append125[[#This Row],[Initial Time]],"hh:mm")</f>
        <v>0 days 10:06</v>
      </c>
      <c r="J891" s="8" t="str">
        <f>_xlfn.DAYS(Append125[[#This Row],[Restoration Time]],Append125[[#This Row],[Initial Time]])&amp;"days"</f>
        <v>0days</v>
      </c>
      <c r="K891" s="8" t="str">
        <f>INT((Append125[[#This Row],[Restoration Time]]-Append125[[#This Row],[Initial Time]])*24)&amp;"hours"</f>
        <v>10hours</v>
      </c>
      <c r="L891" s="8">
        <v>42079.42083333333</v>
      </c>
      <c r="M891" s="10" t="s">
        <v>378</v>
      </c>
    </row>
    <row r="892" spans="1:13" x14ac:dyDescent="0.25">
      <c r="A892" s="3">
        <v>42082</v>
      </c>
      <c r="B892" s="1" t="s">
        <v>230</v>
      </c>
      <c r="C892" s="1" t="s">
        <v>5100</v>
      </c>
      <c r="D892" s="1" t="s">
        <v>378</v>
      </c>
      <c r="E892" s="7">
        <v>0</v>
      </c>
      <c r="F892" s="7">
        <v>0</v>
      </c>
      <c r="G892" s="1" t="s">
        <v>5101</v>
      </c>
      <c r="H892" s="8" t="s">
        <v>6978</v>
      </c>
      <c r="I892" s="8" t="str">
        <f>INT(Append125[[#This Row],[Restoration Time]]-Append125[[#This Row],[Initial Time]])&amp;" days "&amp;TEXT(Append125[[#This Row],[Restoration Time]]-Append125[[#This Row],[Initial Time]],"hh:mm")</f>
        <v>0 days 21:37</v>
      </c>
      <c r="J892" s="8" t="str">
        <f>_xlfn.DAYS(Append125[[#This Row],[Restoration Time]],Append125[[#This Row],[Initial Time]])&amp;"days"</f>
        <v>0days</v>
      </c>
      <c r="K892" s="8" t="str">
        <f>INT((Append125[[#This Row],[Restoration Time]]-Append125[[#This Row],[Initial Time]])*24)&amp;"hours"</f>
        <v>21hours</v>
      </c>
      <c r="L892" s="8">
        <v>42082.900694444441</v>
      </c>
      <c r="M892" s="10" t="s">
        <v>378</v>
      </c>
    </row>
    <row r="893" spans="1:13" x14ac:dyDescent="0.25">
      <c r="A893" s="3">
        <v>42085</v>
      </c>
      <c r="B893" s="1" t="s">
        <v>30</v>
      </c>
      <c r="C893" s="1" t="s">
        <v>5102</v>
      </c>
      <c r="D893" s="1" t="s">
        <v>378</v>
      </c>
      <c r="E893" s="7">
        <v>24</v>
      </c>
      <c r="F893" s="7">
        <v>0</v>
      </c>
      <c r="G893" s="1" t="s">
        <v>5103</v>
      </c>
      <c r="H893" s="8" t="s">
        <v>6979</v>
      </c>
      <c r="I893" s="8" t="str">
        <f>INT(Append125[[#This Row],[Restoration Time]]-Append125[[#This Row],[Initial Time]])&amp;" days "&amp;TEXT(Append125[[#This Row],[Restoration Time]]-Append125[[#This Row],[Initial Time]],"hh:mm")</f>
        <v>0 days 16:26</v>
      </c>
      <c r="J893" s="8" t="str">
        <f>_xlfn.DAYS(Append125[[#This Row],[Restoration Time]],Append125[[#This Row],[Initial Time]])&amp;"days"</f>
        <v>0days</v>
      </c>
      <c r="K893" s="8" t="str">
        <f>INT((Append125[[#This Row],[Restoration Time]]-Append125[[#This Row],[Initial Time]])*24)&amp;"hours"</f>
        <v>16hours</v>
      </c>
      <c r="L893" s="8">
        <v>42085.68472222222</v>
      </c>
      <c r="M893" s="10" t="s">
        <v>378</v>
      </c>
    </row>
    <row r="894" spans="1:13" x14ac:dyDescent="0.25">
      <c r="A894" s="3">
        <v>42089</v>
      </c>
      <c r="B894" s="1" t="s">
        <v>10</v>
      </c>
      <c r="C894" s="1" t="s">
        <v>5104</v>
      </c>
      <c r="D894" s="1" t="s">
        <v>422</v>
      </c>
      <c r="E894" s="7">
        <v>15</v>
      </c>
      <c r="F894" s="7">
        <v>0</v>
      </c>
      <c r="G894" s="1" t="s">
        <v>5105</v>
      </c>
      <c r="H894" s="8" t="s">
        <v>6980</v>
      </c>
      <c r="I894" s="8" t="str">
        <f>INT(Append125[[#This Row],[Restoration Time]]-Append125[[#This Row],[Initial Time]])&amp;" days "&amp;TEXT(Append125[[#This Row],[Restoration Time]]-Append125[[#This Row],[Initial Time]],"hh:mm")</f>
        <v>0 days 16:59</v>
      </c>
      <c r="J894" s="8" t="str">
        <f>_xlfn.DAYS(Append125[[#This Row],[Restoration Time]],Append125[[#This Row],[Initial Time]])&amp;"days"</f>
        <v>0days</v>
      </c>
      <c r="K894" s="8" t="str">
        <f>INT((Append125[[#This Row],[Restoration Time]]-Append125[[#This Row],[Initial Time]])*24)&amp;"hours"</f>
        <v>16hours</v>
      </c>
      <c r="L894" s="8">
        <v>42089.707638888889</v>
      </c>
      <c r="M894" s="10" t="s">
        <v>8731</v>
      </c>
    </row>
    <row r="895" spans="1:13" x14ac:dyDescent="0.25">
      <c r="A895" s="3">
        <v>42092</v>
      </c>
      <c r="B895" s="1" t="s">
        <v>10</v>
      </c>
      <c r="C895" s="1" t="s">
        <v>396</v>
      </c>
      <c r="D895" s="1" t="s">
        <v>378</v>
      </c>
      <c r="E895" s="7">
        <v>0</v>
      </c>
      <c r="F895" s="7">
        <v>0</v>
      </c>
      <c r="G895" s="1" t="s">
        <v>5106</v>
      </c>
      <c r="H895" s="8" t="s">
        <v>6981</v>
      </c>
      <c r="I895" s="8" t="str">
        <f>INT(Append125[[#This Row],[Restoration Time]]-Append125[[#This Row],[Initial Time]])&amp;" days "&amp;TEXT(Append125[[#This Row],[Restoration Time]]-Append125[[#This Row],[Initial Time]],"hh:mm")</f>
        <v>0 days 09:21</v>
      </c>
      <c r="J895" s="8" t="str">
        <f>_xlfn.DAYS(Append125[[#This Row],[Restoration Time]],Append125[[#This Row],[Initial Time]])&amp;"days"</f>
        <v>0days</v>
      </c>
      <c r="K895" s="8" t="str">
        <f>INT((Append125[[#This Row],[Restoration Time]]-Append125[[#This Row],[Initial Time]])*24)&amp;"hours"</f>
        <v>9hours</v>
      </c>
      <c r="L895" s="8">
        <v>42092.38958333333</v>
      </c>
      <c r="M895" s="10" t="s">
        <v>378</v>
      </c>
    </row>
    <row r="896" spans="1:13" x14ac:dyDescent="0.25">
      <c r="A896" s="3">
        <v>42095</v>
      </c>
      <c r="B896" s="1" t="s">
        <v>10</v>
      </c>
      <c r="C896" s="1" t="s">
        <v>5107</v>
      </c>
      <c r="D896" s="1" t="s">
        <v>378</v>
      </c>
      <c r="E896" s="7">
        <v>0</v>
      </c>
      <c r="F896" s="7">
        <v>37</v>
      </c>
      <c r="G896" s="1" t="s">
        <v>5108</v>
      </c>
      <c r="H896" s="8" t="s">
        <v>6982</v>
      </c>
      <c r="I896" s="8" t="str">
        <f>INT(Append125[[#This Row],[Restoration Time]]-Append125[[#This Row],[Initial Time]])&amp;" days "&amp;TEXT(Append125[[#This Row],[Restoration Time]]-Append125[[#This Row],[Initial Time]],"hh:mm")</f>
        <v>0 days 18:26</v>
      </c>
      <c r="J896" s="8" t="str">
        <f>_xlfn.DAYS(Append125[[#This Row],[Restoration Time]],Append125[[#This Row],[Initial Time]])&amp;"days"</f>
        <v>0days</v>
      </c>
      <c r="K896" s="8" t="str">
        <f>INT((Append125[[#This Row],[Restoration Time]]-Append125[[#This Row],[Initial Time]])*24)&amp;"hours"</f>
        <v>18hours</v>
      </c>
      <c r="L896" s="8">
        <v>42095.768055555556</v>
      </c>
      <c r="M896" s="10" t="s">
        <v>378</v>
      </c>
    </row>
    <row r="897" spans="1:13" x14ac:dyDescent="0.25">
      <c r="A897" s="3">
        <v>42096</v>
      </c>
      <c r="B897" s="1" t="s">
        <v>10</v>
      </c>
      <c r="C897" s="1" t="s">
        <v>5107</v>
      </c>
      <c r="D897" s="1" t="s">
        <v>378</v>
      </c>
      <c r="E897" s="7">
        <v>6</v>
      </c>
      <c r="F897" s="7">
        <v>5763</v>
      </c>
      <c r="G897" s="1" t="s">
        <v>5109</v>
      </c>
      <c r="H897" s="8" t="s">
        <v>6983</v>
      </c>
      <c r="I897" s="8" t="str">
        <f>INT(Append125[[#This Row],[Restoration Time]]-Append125[[#This Row],[Initial Time]])&amp;" days "&amp;TEXT(Append125[[#This Row],[Restoration Time]]-Append125[[#This Row],[Initial Time]],"hh:mm")</f>
        <v>0 days 08:57</v>
      </c>
      <c r="J897" s="8" t="str">
        <f>_xlfn.DAYS(Append125[[#This Row],[Restoration Time]],Append125[[#This Row],[Initial Time]])&amp;"days"</f>
        <v>0days</v>
      </c>
      <c r="K897" s="8" t="str">
        <f>INT((Append125[[#This Row],[Restoration Time]]-Append125[[#This Row],[Initial Time]])*24)&amp;"hours"</f>
        <v>8hours</v>
      </c>
      <c r="L897" s="8">
        <v>42096.372916666667</v>
      </c>
      <c r="M897" s="10" t="s">
        <v>378</v>
      </c>
    </row>
    <row r="898" spans="1:13" x14ac:dyDescent="0.25">
      <c r="A898" s="3">
        <v>42097</v>
      </c>
      <c r="B898" s="1" t="s">
        <v>230</v>
      </c>
      <c r="C898" s="1" t="s">
        <v>5110</v>
      </c>
      <c r="D898" s="1" t="s">
        <v>5111</v>
      </c>
      <c r="E898" s="7">
        <v>0</v>
      </c>
      <c r="F898" s="7">
        <v>70000</v>
      </c>
      <c r="G898" s="1" t="s">
        <v>5112</v>
      </c>
      <c r="H898" s="8" t="s">
        <v>6984</v>
      </c>
      <c r="I898" s="8" t="str">
        <f>INT(Append125[[#This Row],[Restoration Time]]-Append125[[#This Row],[Initial Time]])&amp;" days "&amp;TEXT(Append125[[#This Row],[Restoration Time]]-Append125[[#This Row],[Initial Time]],"hh:mm")</f>
        <v>0 days 07:48</v>
      </c>
      <c r="J898" s="8" t="str">
        <f>_xlfn.DAYS(Append125[[#This Row],[Restoration Time]],Append125[[#This Row],[Initial Time]])&amp;"days"</f>
        <v>0days</v>
      </c>
      <c r="K898" s="8" t="str">
        <f>INT((Append125[[#This Row],[Restoration Time]]-Append125[[#This Row],[Initial Time]])*24)&amp;"hours"</f>
        <v>7hours</v>
      </c>
      <c r="L898" s="8">
        <v>42097.324999999997</v>
      </c>
      <c r="M898" s="10" t="s">
        <v>809</v>
      </c>
    </row>
    <row r="899" spans="1:13" x14ac:dyDescent="0.25">
      <c r="A899" s="3">
        <v>42100</v>
      </c>
      <c r="B899" s="1" t="s">
        <v>10</v>
      </c>
      <c r="C899" s="1" t="s">
        <v>5113</v>
      </c>
      <c r="D899" s="1" t="s">
        <v>422</v>
      </c>
      <c r="E899" s="7">
        <v>0</v>
      </c>
      <c r="F899" s="7">
        <v>80000</v>
      </c>
      <c r="G899" s="1" t="s">
        <v>5114</v>
      </c>
      <c r="H899" s="8" t="s">
        <v>6985</v>
      </c>
      <c r="I899" s="8" t="str">
        <f>INT(Append125[[#This Row],[Restoration Time]]-Append125[[#This Row],[Initial Time]])&amp;" days "&amp;TEXT(Append125[[#This Row],[Restoration Time]]-Append125[[#This Row],[Initial Time]],"hh:mm")</f>
        <v>0 days 12:08</v>
      </c>
      <c r="J899" s="8" t="str">
        <f>_xlfn.DAYS(Append125[[#This Row],[Restoration Time]],Append125[[#This Row],[Initial Time]])&amp;"days"</f>
        <v>0days</v>
      </c>
      <c r="K899" s="8" t="str">
        <f>INT((Append125[[#This Row],[Restoration Time]]-Append125[[#This Row],[Initial Time]])*24)&amp;"hours"</f>
        <v>12hours</v>
      </c>
      <c r="L899" s="8">
        <v>42100.505555555559</v>
      </c>
      <c r="M899" s="10" t="s">
        <v>8731</v>
      </c>
    </row>
    <row r="900" spans="1:13" x14ac:dyDescent="0.25">
      <c r="A900" s="3">
        <v>42101</v>
      </c>
      <c r="B900" s="1" t="s">
        <v>10</v>
      </c>
      <c r="C900" s="1" t="s">
        <v>396</v>
      </c>
      <c r="D900" s="1" t="s">
        <v>422</v>
      </c>
      <c r="E900" s="7">
        <v>0</v>
      </c>
      <c r="F900" s="7">
        <v>0</v>
      </c>
      <c r="G900" s="1" t="s">
        <v>5117</v>
      </c>
      <c r="H900" s="8" t="s">
        <v>6986</v>
      </c>
      <c r="I900" s="8" t="str">
        <f>INT(Append125[[#This Row],[Restoration Time]]-Append125[[#This Row],[Initial Time]])&amp;" days "&amp;TEXT(Append125[[#This Row],[Restoration Time]]-Append125[[#This Row],[Initial Time]],"hh:mm")</f>
        <v>0 days 15:46</v>
      </c>
      <c r="J900" s="8" t="str">
        <f>_xlfn.DAYS(Append125[[#This Row],[Restoration Time]],Append125[[#This Row],[Initial Time]])&amp;"days"</f>
        <v>0days</v>
      </c>
      <c r="K900" s="8" t="str">
        <f>INT((Append125[[#This Row],[Restoration Time]]-Append125[[#This Row],[Initial Time]])*24)&amp;"hours"</f>
        <v>15hours</v>
      </c>
      <c r="L900" s="8">
        <v>42101.656944444447</v>
      </c>
      <c r="M900" s="10" t="s">
        <v>8731</v>
      </c>
    </row>
    <row r="901" spans="1:13" x14ac:dyDescent="0.25">
      <c r="A901" s="3">
        <v>42101</v>
      </c>
      <c r="B901" s="1" t="s">
        <v>30</v>
      </c>
      <c r="C901" s="1" t="s">
        <v>5115</v>
      </c>
      <c r="D901" s="1" t="s">
        <v>422</v>
      </c>
      <c r="E901" s="7">
        <v>0</v>
      </c>
      <c r="F901" s="7">
        <v>0</v>
      </c>
      <c r="G901" s="1" t="s">
        <v>5116</v>
      </c>
      <c r="H901" s="8" t="s">
        <v>6986</v>
      </c>
      <c r="I901" s="8" t="str">
        <f>INT(Append125[[#This Row],[Restoration Time]]-Append125[[#This Row],[Initial Time]])&amp;" days "&amp;TEXT(Append125[[#This Row],[Restoration Time]]-Append125[[#This Row],[Initial Time]],"hh:mm")</f>
        <v>0 days 17:34</v>
      </c>
      <c r="J901" s="8" t="str">
        <f>_xlfn.DAYS(Append125[[#This Row],[Restoration Time]],Append125[[#This Row],[Initial Time]])&amp;"days"</f>
        <v>0days</v>
      </c>
      <c r="K901" s="8" t="str">
        <f>INT((Append125[[#This Row],[Restoration Time]]-Append125[[#This Row],[Initial Time]])*24)&amp;"hours"</f>
        <v>17hours</v>
      </c>
      <c r="L901" s="8">
        <v>42101.731944444444</v>
      </c>
      <c r="M901" s="10" t="s">
        <v>8731</v>
      </c>
    </row>
    <row r="902" spans="1:13" x14ac:dyDescent="0.25">
      <c r="A902" s="3">
        <v>42111</v>
      </c>
      <c r="B902" s="1" t="s">
        <v>10</v>
      </c>
      <c r="C902" s="1" t="s">
        <v>5119</v>
      </c>
      <c r="D902" s="1" t="s">
        <v>422</v>
      </c>
      <c r="E902" s="7">
        <v>9300</v>
      </c>
      <c r="F902" s="7">
        <v>0</v>
      </c>
      <c r="G902" s="1" t="s">
        <v>5120</v>
      </c>
      <c r="H902" s="8" t="s">
        <v>6987</v>
      </c>
      <c r="I902" s="8" t="str">
        <f>INT(Append125[[#This Row],[Restoration Time]]-Append125[[#This Row],[Initial Time]])&amp;" days "&amp;TEXT(Append125[[#This Row],[Restoration Time]]-Append125[[#This Row],[Initial Time]],"hh:mm")</f>
        <v>0 days 11:00</v>
      </c>
      <c r="J902" s="8" t="str">
        <f>_xlfn.DAYS(Append125[[#This Row],[Restoration Time]],Append125[[#This Row],[Initial Time]])&amp;"days"</f>
        <v>0days</v>
      </c>
      <c r="K902" s="8" t="str">
        <f>INT((Append125[[#This Row],[Restoration Time]]-Append125[[#This Row],[Initial Time]])*24)&amp;"hours"</f>
        <v>11hours</v>
      </c>
      <c r="L902" s="8">
        <v>42111.458333333336</v>
      </c>
      <c r="M902" s="10" t="s">
        <v>8731</v>
      </c>
    </row>
    <row r="903" spans="1:13" x14ac:dyDescent="0.25">
      <c r="A903" s="3">
        <v>42111</v>
      </c>
      <c r="B903" s="1" t="s">
        <v>429</v>
      </c>
      <c r="C903" s="1" t="s">
        <v>129</v>
      </c>
      <c r="D903" s="1" t="s">
        <v>50</v>
      </c>
      <c r="E903" s="7">
        <v>0</v>
      </c>
      <c r="F903" s="7">
        <v>280982</v>
      </c>
      <c r="G903" s="1" t="s">
        <v>5118</v>
      </c>
      <c r="H903" s="8" t="s">
        <v>6987</v>
      </c>
      <c r="I903" s="8" t="str">
        <f>INT(Append125[[#This Row],[Restoration Time]]-Append125[[#This Row],[Initial Time]])&amp;" days "&amp;TEXT(Append125[[#This Row],[Restoration Time]]-Append125[[#This Row],[Initial Time]],"hh:mm")</f>
        <v>2 days 23:50</v>
      </c>
      <c r="J903" s="8" t="str">
        <f>_xlfn.DAYS(Append125[[#This Row],[Restoration Time]],Append125[[#This Row],[Initial Time]])&amp;"days"</f>
        <v>2days</v>
      </c>
      <c r="K903" s="8" t="str">
        <f>INT((Append125[[#This Row],[Restoration Time]]-Append125[[#This Row],[Initial Time]])*24)&amp;"hours"</f>
        <v>71hours</v>
      </c>
      <c r="L903" s="8">
        <v>42113.993055555555</v>
      </c>
      <c r="M903" s="10" t="s">
        <v>809</v>
      </c>
    </row>
    <row r="904" spans="1:13" x14ac:dyDescent="0.25">
      <c r="A904" s="3">
        <v>42112</v>
      </c>
      <c r="B904" s="1" t="s">
        <v>429</v>
      </c>
      <c r="C904" s="1" t="s">
        <v>5121</v>
      </c>
      <c r="D904" s="1" t="s">
        <v>50</v>
      </c>
      <c r="E904" s="7">
        <v>0</v>
      </c>
      <c r="F904" s="7">
        <v>89000</v>
      </c>
      <c r="G904" s="1" t="s">
        <v>5122</v>
      </c>
      <c r="H904" s="8" t="s">
        <v>6988</v>
      </c>
      <c r="I904" s="8" t="str">
        <f>INT(Append125[[#This Row],[Restoration Time]]-Append125[[#This Row],[Initial Time]])&amp;" days "&amp;TEXT(Append125[[#This Row],[Restoration Time]]-Append125[[#This Row],[Initial Time]],"hh:mm")</f>
        <v>3 days 04:00</v>
      </c>
      <c r="J904" s="8" t="str">
        <f>_xlfn.DAYS(Append125[[#This Row],[Restoration Time]],Append125[[#This Row],[Initial Time]])&amp;"days"</f>
        <v>3days</v>
      </c>
      <c r="K904" s="8" t="str">
        <f>INT((Append125[[#This Row],[Restoration Time]]-Append125[[#This Row],[Initial Time]])*24)&amp;"hours"</f>
        <v>75hours</v>
      </c>
      <c r="L904" s="8">
        <v>42115.166666666664</v>
      </c>
      <c r="M904" s="10" t="s">
        <v>809</v>
      </c>
    </row>
    <row r="905" spans="1:13" x14ac:dyDescent="0.25">
      <c r="A905" s="3">
        <v>42118</v>
      </c>
      <c r="B905" s="1" t="s">
        <v>429</v>
      </c>
      <c r="C905" s="1" t="s">
        <v>5121</v>
      </c>
      <c r="D905" s="1" t="s">
        <v>50</v>
      </c>
      <c r="E905" s="7">
        <v>0</v>
      </c>
      <c r="F905" s="7">
        <v>57000</v>
      </c>
      <c r="G905" s="1" t="s">
        <v>5123</v>
      </c>
      <c r="H905" s="8" t="s">
        <v>6989</v>
      </c>
      <c r="I905" s="8" t="str">
        <f>INT(Append125[[#This Row],[Restoration Time]]-Append125[[#This Row],[Initial Time]])&amp;" days "&amp;TEXT(Append125[[#This Row],[Restoration Time]]-Append125[[#This Row],[Initial Time]],"hh:mm")</f>
        <v>2 days 16:00</v>
      </c>
      <c r="J905" s="8" t="str">
        <f>_xlfn.DAYS(Append125[[#This Row],[Restoration Time]],Append125[[#This Row],[Initial Time]])&amp;"days"</f>
        <v>2days</v>
      </c>
      <c r="K905" s="8" t="str">
        <f>INT((Append125[[#This Row],[Restoration Time]]-Append125[[#This Row],[Initial Time]])*24)&amp;"hours"</f>
        <v>63hours</v>
      </c>
      <c r="L905" s="8">
        <v>42120.666666666664</v>
      </c>
      <c r="M905" s="10" t="s">
        <v>809</v>
      </c>
    </row>
    <row r="906" spans="1:13" x14ac:dyDescent="0.25">
      <c r="A906" s="3">
        <v>42121</v>
      </c>
      <c r="B906" s="1" t="s">
        <v>25</v>
      </c>
      <c r="C906" s="1" t="s">
        <v>5124</v>
      </c>
      <c r="D906" s="1" t="s">
        <v>50</v>
      </c>
      <c r="E906" s="7">
        <v>0</v>
      </c>
      <c r="F906" s="7">
        <v>199000</v>
      </c>
      <c r="G906" s="1" t="s">
        <v>5125</v>
      </c>
      <c r="H906" s="8" t="s">
        <v>6990</v>
      </c>
      <c r="I906" s="8" t="str">
        <f>INT(Append125[[#This Row],[Restoration Time]]-Append125[[#This Row],[Initial Time]])&amp;" days "&amp;TEXT(Append125[[#This Row],[Restoration Time]]-Append125[[#This Row],[Initial Time]],"hh:mm")</f>
        <v>1 days 18:45</v>
      </c>
      <c r="J906" s="8" t="str">
        <f>_xlfn.DAYS(Append125[[#This Row],[Restoration Time]],Append125[[#This Row],[Initial Time]])&amp;"days"</f>
        <v>1days</v>
      </c>
      <c r="K906" s="8" t="str">
        <f>INT((Append125[[#This Row],[Restoration Time]]-Append125[[#This Row],[Initial Time]])*24)&amp;"hours"</f>
        <v>42hours</v>
      </c>
      <c r="L906" s="8">
        <v>42122.78125</v>
      </c>
      <c r="M906" s="10" t="s">
        <v>809</v>
      </c>
    </row>
    <row r="907" spans="1:13" x14ac:dyDescent="0.25">
      <c r="A907" s="3">
        <v>42126</v>
      </c>
      <c r="B907" s="1" t="s">
        <v>25</v>
      </c>
      <c r="C907" s="1" t="s">
        <v>5126</v>
      </c>
      <c r="D907" s="1" t="s">
        <v>378</v>
      </c>
      <c r="E907" s="7">
        <v>1</v>
      </c>
      <c r="F907" s="7">
        <v>215</v>
      </c>
      <c r="G907" s="1" t="s">
        <v>5127</v>
      </c>
      <c r="H907" s="8" t="s">
        <v>6991</v>
      </c>
      <c r="I907" s="8" t="str">
        <f>INT(Append125[[#This Row],[Restoration Time]]-Append125[[#This Row],[Initial Time]])&amp;" days "&amp;TEXT(Append125[[#This Row],[Restoration Time]]-Append125[[#This Row],[Initial Time]],"hh:mm")</f>
        <v>1 days 00:26</v>
      </c>
      <c r="J907" s="8" t="str">
        <f>_xlfn.DAYS(Append125[[#This Row],[Restoration Time]],Append125[[#This Row],[Initial Time]])&amp;"days"</f>
        <v>1days</v>
      </c>
      <c r="K907" s="8" t="str">
        <f>INT((Append125[[#This Row],[Restoration Time]]-Append125[[#This Row],[Initial Time]])*24)&amp;"hours"</f>
        <v>24hours</v>
      </c>
      <c r="L907" s="8">
        <v>42127.018055555556</v>
      </c>
      <c r="M907" s="10" t="s">
        <v>378</v>
      </c>
    </row>
    <row r="908" spans="1:13" x14ac:dyDescent="0.25">
      <c r="A908" s="3">
        <v>42128</v>
      </c>
      <c r="B908" s="1" t="s">
        <v>10</v>
      </c>
      <c r="C908" s="1" t="s">
        <v>5128</v>
      </c>
      <c r="D908" s="1" t="s">
        <v>378</v>
      </c>
      <c r="E908" s="7">
        <v>0</v>
      </c>
      <c r="F908" s="7">
        <v>0</v>
      </c>
      <c r="G908" s="1" t="s">
        <v>5129</v>
      </c>
      <c r="H908" s="8" t="s">
        <v>6992</v>
      </c>
      <c r="I908" s="8" t="str">
        <f>INT(Append125[[#This Row],[Restoration Time]]-Append125[[#This Row],[Initial Time]])&amp;" days "&amp;TEXT(Append125[[#This Row],[Restoration Time]]-Append125[[#This Row],[Initial Time]],"hh:mm")</f>
        <v>0 days 15:26</v>
      </c>
      <c r="J908" s="8" t="str">
        <f>_xlfn.DAYS(Append125[[#This Row],[Restoration Time]],Append125[[#This Row],[Initial Time]])&amp;"days"</f>
        <v>0days</v>
      </c>
      <c r="K908" s="8" t="str">
        <f>INT((Append125[[#This Row],[Restoration Time]]-Append125[[#This Row],[Initial Time]])*24)&amp;"hours"</f>
        <v>15hours</v>
      </c>
      <c r="L908" s="8">
        <v>42128.643055555556</v>
      </c>
      <c r="M908" s="10" t="s">
        <v>378</v>
      </c>
    </row>
    <row r="909" spans="1:13" x14ac:dyDescent="0.25">
      <c r="A909" s="3">
        <v>42135</v>
      </c>
      <c r="B909" s="1" t="s">
        <v>10</v>
      </c>
      <c r="C909" s="1" t="s">
        <v>5130</v>
      </c>
      <c r="D909" s="1" t="s">
        <v>562</v>
      </c>
      <c r="E909" s="7">
        <v>0</v>
      </c>
      <c r="F909" s="7">
        <v>0</v>
      </c>
      <c r="G909" s="1" t="s">
        <v>5131</v>
      </c>
      <c r="H909" s="8" t="s">
        <v>6993</v>
      </c>
      <c r="I909" s="8" t="str">
        <f>INT(Append125[[#This Row],[Restoration Time]]-Append125[[#This Row],[Initial Time]])&amp;" days "&amp;TEXT(Append125[[#This Row],[Restoration Time]]-Append125[[#This Row],[Initial Time]],"hh:mm")</f>
        <v>0 days 08:33</v>
      </c>
      <c r="J909" s="8" t="str">
        <f>_xlfn.DAYS(Append125[[#This Row],[Restoration Time]],Append125[[#This Row],[Initial Time]])&amp;"days"</f>
        <v>0days</v>
      </c>
      <c r="K909" s="8" t="str">
        <f>INT((Append125[[#This Row],[Restoration Time]]-Append125[[#This Row],[Initial Time]])*24)&amp;"hours"</f>
        <v>8hours</v>
      </c>
      <c r="L909" s="8">
        <v>42135.356249999997</v>
      </c>
      <c r="M909" s="10" t="s">
        <v>378</v>
      </c>
    </row>
    <row r="910" spans="1:13" x14ac:dyDescent="0.25">
      <c r="A910" s="3">
        <v>42136</v>
      </c>
      <c r="B910" s="1" t="s">
        <v>25</v>
      </c>
      <c r="C910" s="1" t="s">
        <v>5132</v>
      </c>
      <c r="D910" s="1" t="s">
        <v>562</v>
      </c>
      <c r="E910" s="7">
        <v>0</v>
      </c>
      <c r="F910" s="7">
        <v>0</v>
      </c>
      <c r="G910" s="1" t="s">
        <v>5133</v>
      </c>
      <c r="H910" s="8" t="s">
        <v>6994</v>
      </c>
      <c r="I910" s="8" t="str">
        <f>INT(Append125[[#This Row],[Restoration Time]]-Append125[[#This Row],[Initial Time]])&amp;" days "&amp;TEXT(Append125[[#This Row],[Restoration Time]]-Append125[[#This Row],[Initial Time]],"hh:mm")</f>
        <v>0 days 00:45</v>
      </c>
      <c r="J910" s="8" t="str">
        <f>_xlfn.DAYS(Append125[[#This Row],[Restoration Time]],Append125[[#This Row],[Initial Time]])&amp;"days"</f>
        <v>0days</v>
      </c>
      <c r="K910" s="8" t="str">
        <f>INT((Append125[[#This Row],[Restoration Time]]-Append125[[#This Row],[Initial Time]])*24)&amp;"hours"</f>
        <v>0hours</v>
      </c>
      <c r="L910" s="8">
        <v>42136.03125</v>
      </c>
      <c r="M910" s="10" t="s">
        <v>378</v>
      </c>
    </row>
    <row r="911" spans="1:13" x14ac:dyDescent="0.25">
      <c r="A911" s="3">
        <v>42142</v>
      </c>
      <c r="B911" s="1" t="s">
        <v>10</v>
      </c>
      <c r="C911" s="1" t="s">
        <v>3780</v>
      </c>
      <c r="D911" s="1" t="s">
        <v>50</v>
      </c>
      <c r="E911" s="7">
        <v>275</v>
      </c>
      <c r="F911" s="7">
        <v>0</v>
      </c>
      <c r="G911" s="1" t="s">
        <v>5134</v>
      </c>
      <c r="H911" s="8" t="s">
        <v>6995</v>
      </c>
      <c r="I911" s="8" t="str">
        <f>INT(Append125[[#This Row],[Restoration Time]]-Append125[[#This Row],[Initial Time]])&amp;" days "&amp;TEXT(Append125[[#This Row],[Restoration Time]]-Append125[[#This Row],[Initial Time]],"hh:mm")</f>
        <v>0 days 15:47</v>
      </c>
      <c r="J911" s="8" t="str">
        <f>_xlfn.DAYS(Append125[[#This Row],[Restoration Time]],Append125[[#This Row],[Initial Time]])&amp;"days"</f>
        <v>0days</v>
      </c>
      <c r="K911" s="8" t="str">
        <f>INT((Append125[[#This Row],[Restoration Time]]-Append125[[#This Row],[Initial Time]])*24)&amp;"hours"</f>
        <v>15hours</v>
      </c>
      <c r="L911" s="8">
        <v>42142.657638888886</v>
      </c>
      <c r="M911" s="10" t="s">
        <v>809</v>
      </c>
    </row>
    <row r="912" spans="1:13" x14ac:dyDescent="0.25">
      <c r="A912" s="3">
        <v>42149</v>
      </c>
      <c r="B912" s="1" t="s">
        <v>230</v>
      </c>
      <c r="C912" s="1" t="s">
        <v>896</v>
      </c>
      <c r="D912" s="1" t="s">
        <v>50</v>
      </c>
      <c r="E912" s="7">
        <v>0</v>
      </c>
      <c r="F912" s="7">
        <v>57531</v>
      </c>
      <c r="G912" s="1" t="s">
        <v>5138</v>
      </c>
      <c r="H912" s="8" t="s">
        <v>6996</v>
      </c>
      <c r="I912" s="8" t="str">
        <f>INT(Append125[[#This Row],[Restoration Time]]-Append125[[#This Row],[Initial Time]])&amp;" days "&amp;TEXT(Append125[[#This Row],[Restoration Time]]-Append125[[#This Row],[Initial Time]],"hh:mm")</f>
        <v>1 days 18:30</v>
      </c>
      <c r="J912" s="8" t="str">
        <f>_xlfn.DAYS(Append125[[#This Row],[Restoration Time]],Append125[[#This Row],[Initial Time]])&amp;"days"</f>
        <v>1days</v>
      </c>
      <c r="K912" s="8" t="str">
        <f>INT((Append125[[#This Row],[Restoration Time]]-Append125[[#This Row],[Initial Time]])*24)&amp;"hours"</f>
        <v>42hours</v>
      </c>
      <c r="L912" s="8">
        <v>42150.770833333336</v>
      </c>
      <c r="M912" s="10" t="s">
        <v>809</v>
      </c>
    </row>
    <row r="913" spans="1:13" x14ac:dyDescent="0.25">
      <c r="A913" s="3">
        <v>42149</v>
      </c>
      <c r="B913" s="1" t="s">
        <v>230</v>
      </c>
      <c r="C913" s="1" t="s">
        <v>5139</v>
      </c>
      <c r="D913" s="1" t="s">
        <v>50</v>
      </c>
      <c r="E913" s="7">
        <v>0</v>
      </c>
      <c r="F913" s="7">
        <v>57351</v>
      </c>
      <c r="G913" s="1" t="s">
        <v>482</v>
      </c>
      <c r="H913" s="8" t="s">
        <v>6996</v>
      </c>
      <c r="I913" s="8" t="e">
        <f>INT(Append125[[#This Row],[Restoration Time]]-Append125[[#This Row],[Initial Time]])&amp;" days "&amp;TEXT(Append125[[#This Row],[Restoration Time]]-Append125[[#This Row],[Initial Time]],"hh:mm")</f>
        <v>#VALUE!</v>
      </c>
      <c r="J913" s="8" t="e">
        <f>_xlfn.DAYS(Append125[[#This Row],[Restoration Time]],Append125[[#This Row],[Initial Time]])&amp;"days"</f>
        <v>#VALUE!</v>
      </c>
      <c r="K913" s="8" t="e">
        <f>INT((Append125[[#This Row],[Restoration Time]]-Append125[[#This Row],[Initial Time]])*24)&amp;"hours"</f>
        <v>#VALUE!</v>
      </c>
      <c r="L913" s="8" t="e">
        <v>#VALUE!</v>
      </c>
      <c r="M913" s="10" t="s">
        <v>809</v>
      </c>
    </row>
    <row r="914" spans="1:13" x14ac:dyDescent="0.25">
      <c r="A914" s="3">
        <v>42149</v>
      </c>
      <c r="B914" s="1" t="s">
        <v>429</v>
      </c>
      <c r="C914" s="1" t="s">
        <v>324</v>
      </c>
      <c r="D914" s="1" t="s">
        <v>50</v>
      </c>
      <c r="E914" s="7">
        <v>0</v>
      </c>
      <c r="F914" s="7">
        <v>454000</v>
      </c>
      <c r="G914" s="1" t="s">
        <v>5135</v>
      </c>
      <c r="H914" s="8" t="s">
        <v>6996</v>
      </c>
      <c r="I914" s="8" t="str">
        <f>INT(Append125[[#This Row],[Restoration Time]]-Append125[[#This Row],[Initial Time]])&amp;" days "&amp;TEXT(Append125[[#This Row],[Restoration Time]]-Append125[[#This Row],[Initial Time]],"hh:mm")</f>
        <v>4 days 07:15</v>
      </c>
      <c r="J914" s="8" t="str">
        <f>_xlfn.DAYS(Append125[[#This Row],[Restoration Time]],Append125[[#This Row],[Initial Time]])&amp;"days"</f>
        <v>4days</v>
      </c>
      <c r="K914" s="8" t="str">
        <f>INT((Append125[[#This Row],[Restoration Time]]-Append125[[#This Row],[Initial Time]])*24)&amp;"hours"</f>
        <v>103hours</v>
      </c>
      <c r="L914" s="8">
        <v>42153.302083333336</v>
      </c>
      <c r="M914" s="10" t="s">
        <v>809</v>
      </c>
    </row>
    <row r="915" spans="1:13" x14ac:dyDescent="0.25">
      <c r="A915" s="3">
        <v>42149</v>
      </c>
      <c r="B915" s="1" t="s">
        <v>429</v>
      </c>
      <c r="C915" s="1" t="s">
        <v>5136</v>
      </c>
      <c r="D915" s="1" t="s">
        <v>50</v>
      </c>
      <c r="E915" s="7">
        <v>0</v>
      </c>
      <c r="F915" s="7">
        <v>61000</v>
      </c>
      <c r="G915" s="1" t="s">
        <v>5137</v>
      </c>
      <c r="H915" s="8" t="s">
        <v>6996</v>
      </c>
      <c r="I915" s="8" t="str">
        <f>INT(Append125[[#This Row],[Restoration Time]]-Append125[[#This Row],[Initial Time]])&amp;" days "&amp;TEXT(Append125[[#This Row],[Restoration Time]]-Append125[[#This Row],[Initial Time]],"hh:mm")</f>
        <v>3 days 01:25</v>
      </c>
      <c r="J915" s="8" t="str">
        <f>_xlfn.DAYS(Append125[[#This Row],[Restoration Time]],Append125[[#This Row],[Initial Time]])&amp;"days"</f>
        <v>3days</v>
      </c>
      <c r="K915" s="8" t="str">
        <f>INT((Append125[[#This Row],[Restoration Time]]-Append125[[#This Row],[Initial Time]])*24)&amp;"hours"</f>
        <v>73hours</v>
      </c>
      <c r="L915" s="8">
        <v>42152.059027777781</v>
      </c>
      <c r="M915" s="10" t="s">
        <v>809</v>
      </c>
    </row>
    <row r="916" spans="1:13" x14ac:dyDescent="0.25">
      <c r="A916" s="3">
        <v>42150</v>
      </c>
      <c r="B916" s="1" t="s">
        <v>25</v>
      </c>
      <c r="C916" s="1" t="s">
        <v>5140</v>
      </c>
      <c r="D916" s="1" t="s">
        <v>50</v>
      </c>
      <c r="E916" s="7">
        <v>0</v>
      </c>
      <c r="F916" s="7">
        <v>78515</v>
      </c>
      <c r="G916" s="1" t="s">
        <v>5141</v>
      </c>
      <c r="H916" s="8" t="s">
        <v>6997</v>
      </c>
      <c r="I916" s="8" t="str">
        <f>INT(Append125[[#This Row],[Restoration Time]]-Append125[[#This Row],[Initial Time]])&amp;" days "&amp;TEXT(Append125[[#This Row],[Restoration Time]]-Append125[[#This Row],[Initial Time]],"hh:mm")</f>
        <v>1 days 19:00</v>
      </c>
      <c r="J916" s="8" t="str">
        <f>_xlfn.DAYS(Append125[[#This Row],[Restoration Time]],Append125[[#This Row],[Initial Time]])&amp;"days"</f>
        <v>1days</v>
      </c>
      <c r="K916" s="8" t="str">
        <f>INT((Append125[[#This Row],[Restoration Time]]-Append125[[#This Row],[Initial Time]])*24)&amp;"hours"</f>
        <v>42hours</v>
      </c>
      <c r="L916" s="8">
        <v>42151.791666666664</v>
      </c>
      <c r="M916" s="10" t="s">
        <v>809</v>
      </c>
    </row>
    <row r="917" spans="1:13" x14ac:dyDescent="0.25">
      <c r="A917" s="3">
        <v>42156</v>
      </c>
      <c r="B917" s="1" t="s">
        <v>10</v>
      </c>
      <c r="C917" s="1" t="s">
        <v>396</v>
      </c>
      <c r="D917" s="1" t="s">
        <v>422</v>
      </c>
      <c r="E917" s="7">
        <v>5</v>
      </c>
      <c r="F917" s="7">
        <v>484</v>
      </c>
      <c r="G917" s="1" t="s">
        <v>5144</v>
      </c>
      <c r="H917" s="8" t="s">
        <v>6998</v>
      </c>
      <c r="I917" s="8" t="str">
        <f>INT(Append125[[#This Row],[Restoration Time]]-Append125[[#This Row],[Initial Time]])&amp;" days "&amp;TEXT(Append125[[#This Row],[Restoration Time]]-Append125[[#This Row],[Initial Time]],"hh:mm")</f>
        <v>1 days 08:36</v>
      </c>
      <c r="J917" s="8" t="str">
        <f>_xlfn.DAYS(Append125[[#This Row],[Restoration Time]],Append125[[#This Row],[Initial Time]])&amp;"days"</f>
        <v>1days</v>
      </c>
      <c r="K917" s="8" t="str">
        <f>INT((Append125[[#This Row],[Restoration Time]]-Append125[[#This Row],[Initial Time]])*24)&amp;"hours"</f>
        <v>32hours</v>
      </c>
      <c r="L917" s="8">
        <v>42157.35833333333</v>
      </c>
      <c r="M917" s="10" t="s">
        <v>8731</v>
      </c>
    </row>
    <row r="918" spans="1:13" x14ac:dyDescent="0.25">
      <c r="A918" s="3">
        <v>42156</v>
      </c>
      <c r="B918" s="1" t="s">
        <v>25</v>
      </c>
      <c r="C918" s="1" t="s">
        <v>5142</v>
      </c>
      <c r="D918" s="1" t="s">
        <v>378</v>
      </c>
      <c r="E918" s="7">
        <v>2</v>
      </c>
      <c r="F918" s="7">
        <v>110</v>
      </c>
      <c r="G918" s="1" t="s">
        <v>5143</v>
      </c>
      <c r="H918" s="8" t="s">
        <v>6998</v>
      </c>
      <c r="I918" s="8" t="str">
        <f>INT(Append125[[#This Row],[Restoration Time]]-Append125[[#This Row],[Initial Time]])&amp;" days "&amp;TEXT(Append125[[#This Row],[Restoration Time]]-Append125[[#This Row],[Initial Time]],"hh:mm")</f>
        <v>0 days 02:15</v>
      </c>
      <c r="J918" s="8" t="str">
        <f>_xlfn.DAYS(Append125[[#This Row],[Restoration Time]],Append125[[#This Row],[Initial Time]])&amp;"days"</f>
        <v>0days</v>
      </c>
      <c r="K918" s="8" t="str">
        <f>INT((Append125[[#This Row],[Restoration Time]]-Append125[[#This Row],[Initial Time]])*24)&amp;"hours"</f>
        <v>2hours</v>
      </c>
      <c r="L918" s="8">
        <v>42156.09375</v>
      </c>
      <c r="M918" s="10" t="s">
        <v>378</v>
      </c>
    </row>
    <row r="919" spans="1:13" x14ac:dyDescent="0.25">
      <c r="A919" s="3">
        <v>42157</v>
      </c>
      <c r="B919" s="1" t="s">
        <v>10</v>
      </c>
      <c r="C919" s="1" t="s">
        <v>396</v>
      </c>
      <c r="D919" s="1" t="s">
        <v>422</v>
      </c>
      <c r="E919" s="7">
        <v>5</v>
      </c>
      <c r="F919" s="7">
        <v>727</v>
      </c>
      <c r="G919" s="1" t="s">
        <v>5145</v>
      </c>
      <c r="H919" s="8" t="s">
        <v>6999</v>
      </c>
      <c r="I919" s="8" t="str">
        <f>INT(Append125[[#This Row],[Restoration Time]]-Append125[[#This Row],[Initial Time]])&amp;" days "&amp;TEXT(Append125[[#This Row],[Restoration Time]]-Append125[[#This Row],[Initial Time]],"hh:mm")</f>
        <v>0 days 19:24</v>
      </c>
      <c r="J919" s="8" t="str">
        <f>_xlfn.DAYS(Append125[[#This Row],[Restoration Time]],Append125[[#This Row],[Initial Time]])&amp;"days"</f>
        <v>0days</v>
      </c>
      <c r="K919" s="8" t="str">
        <f>INT((Append125[[#This Row],[Restoration Time]]-Append125[[#This Row],[Initial Time]])*24)&amp;"hours"</f>
        <v>19hours</v>
      </c>
      <c r="L919" s="8">
        <v>42157.808333333334</v>
      </c>
      <c r="M919" s="10" t="s">
        <v>8731</v>
      </c>
    </row>
    <row r="920" spans="1:13" x14ac:dyDescent="0.25">
      <c r="A920" s="3">
        <v>42158</v>
      </c>
      <c r="B920" s="1" t="s">
        <v>429</v>
      </c>
      <c r="C920" s="1" t="s">
        <v>896</v>
      </c>
      <c r="D920" s="1" t="s">
        <v>422</v>
      </c>
      <c r="E920" s="7">
        <v>0</v>
      </c>
      <c r="F920" s="7">
        <v>0</v>
      </c>
      <c r="G920" s="1" t="s">
        <v>5146</v>
      </c>
      <c r="H920" s="8" t="s">
        <v>7000</v>
      </c>
      <c r="I920" s="8" t="str">
        <f>INT(Append125[[#This Row],[Restoration Time]]-Append125[[#This Row],[Initial Time]])&amp;" days "&amp;TEXT(Append125[[#This Row],[Restoration Time]]-Append125[[#This Row],[Initial Time]],"hh:mm")</f>
        <v>2 days 17:00</v>
      </c>
      <c r="J920" s="8" t="str">
        <f>_xlfn.DAYS(Append125[[#This Row],[Restoration Time]],Append125[[#This Row],[Initial Time]])&amp;"days"</f>
        <v>2days</v>
      </c>
      <c r="K920" s="8" t="str">
        <f>INT((Append125[[#This Row],[Restoration Time]]-Append125[[#This Row],[Initial Time]])*24)&amp;"hours"</f>
        <v>65hours</v>
      </c>
      <c r="L920" s="8">
        <v>42160.708333333336</v>
      </c>
      <c r="M920" s="10" t="s">
        <v>8731</v>
      </c>
    </row>
    <row r="921" spans="1:13" x14ac:dyDescent="0.25">
      <c r="A921" s="3">
        <v>42162</v>
      </c>
      <c r="B921" s="1" t="s">
        <v>25</v>
      </c>
      <c r="C921" s="1" t="s">
        <v>845</v>
      </c>
      <c r="D921" s="1" t="s">
        <v>422</v>
      </c>
      <c r="E921" s="7">
        <v>0</v>
      </c>
      <c r="F921" s="7">
        <v>0</v>
      </c>
      <c r="G921" s="1" t="s">
        <v>5148</v>
      </c>
      <c r="H921" s="8" t="s">
        <v>7001</v>
      </c>
      <c r="I921" s="8" t="str">
        <f>INT(Append125[[#This Row],[Restoration Time]]-Append125[[#This Row],[Initial Time]])&amp;" days "&amp;TEXT(Append125[[#This Row],[Restoration Time]]-Append125[[#This Row],[Initial Time]],"hh:mm")</f>
        <v>0 days 14:13</v>
      </c>
      <c r="J921" s="8" t="str">
        <f>_xlfn.DAYS(Append125[[#This Row],[Restoration Time]],Append125[[#This Row],[Initial Time]])&amp;"days"</f>
        <v>0days</v>
      </c>
      <c r="K921" s="8" t="str">
        <f>INT((Append125[[#This Row],[Restoration Time]]-Append125[[#This Row],[Initial Time]])*24)&amp;"hours"</f>
        <v>14hours</v>
      </c>
      <c r="L921" s="8">
        <v>42162.592361111114</v>
      </c>
      <c r="M921" s="10" t="s">
        <v>8731</v>
      </c>
    </row>
    <row r="922" spans="1:13" x14ac:dyDescent="0.25">
      <c r="A922" s="3">
        <v>42162</v>
      </c>
      <c r="B922" s="1" t="s">
        <v>25</v>
      </c>
      <c r="C922" s="1" t="s">
        <v>5147</v>
      </c>
      <c r="D922" s="1" t="s">
        <v>422</v>
      </c>
      <c r="E922" s="7">
        <v>926</v>
      </c>
      <c r="F922" s="7">
        <v>0</v>
      </c>
      <c r="G922" s="1" t="s">
        <v>5148</v>
      </c>
      <c r="H922" s="8" t="s">
        <v>7001</v>
      </c>
      <c r="I922" s="8" t="str">
        <f>INT(Append125[[#This Row],[Restoration Time]]-Append125[[#This Row],[Initial Time]])&amp;" days "&amp;TEXT(Append125[[#This Row],[Restoration Time]]-Append125[[#This Row],[Initial Time]],"hh:mm")</f>
        <v>0 days 14:13</v>
      </c>
      <c r="J922" s="8" t="str">
        <f>_xlfn.DAYS(Append125[[#This Row],[Restoration Time]],Append125[[#This Row],[Initial Time]])&amp;"days"</f>
        <v>0days</v>
      </c>
      <c r="K922" s="8" t="str">
        <f>INT((Append125[[#This Row],[Restoration Time]]-Append125[[#This Row],[Initial Time]])*24)&amp;"hours"</f>
        <v>14hours</v>
      </c>
      <c r="L922" s="8">
        <v>42162.592361111114</v>
      </c>
      <c r="M922" s="10" t="s">
        <v>8731</v>
      </c>
    </row>
    <row r="923" spans="1:13" x14ac:dyDescent="0.25">
      <c r="A923" s="3">
        <v>42163</v>
      </c>
      <c r="B923" s="1" t="s">
        <v>10</v>
      </c>
      <c r="C923" s="1" t="s">
        <v>5149</v>
      </c>
      <c r="D923" s="1" t="s">
        <v>422</v>
      </c>
      <c r="E923" s="7">
        <v>176</v>
      </c>
      <c r="F923" s="7">
        <v>0</v>
      </c>
      <c r="G923" s="1" t="s">
        <v>482</v>
      </c>
      <c r="H923" s="8" t="s">
        <v>7002</v>
      </c>
      <c r="I923" s="8" t="e">
        <f>INT(Append125[[#This Row],[Restoration Time]]-Append125[[#This Row],[Initial Time]])&amp;" days "&amp;TEXT(Append125[[#This Row],[Restoration Time]]-Append125[[#This Row],[Initial Time]],"hh:mm")</f>
        <v>#VALUE!</v>
      </c>
      <c r="J923" s="8" t="e">
        <f>_xlfn.DAYS(Append125[[#This Row],[Restoration Time]],Append125[[#This Row],[Initial Time]])&amp;"days"</f>
        <v>#VALUE!</v>
      </c>
      <c r="K923" s="8" t="e">
        <f>INT((Append125[[#This Row],[Restoration Time]]-Append125[[#This Row],[Initial Time]])*24)&amp;"hours"</f>
        <v>#VALUE!</v>
      </c>
      <c r="L923" s="8" t="e">
        <v>#VALUE!</v>
      </c>
      <c r="M923" s="10" t="s">
        <v>8731</v>
      </c>
    </row>
    <row r="924" spans="1:13" x14ac:dyDescent="0.25">
      <c r="A924" s="3">
        <v>42175</v>
      </c>
      <c r="B924" s="1" t="s">
        <v>10</v>
      </c>
      <c r="C924" s="1" t="s">
        <v>5150</v>
      </c>
      <c r="D924" s="1" t="s">
        <v>378</v>
      </c>
      <c r="E924" s="7">
        <v>0</v>
      </c>
      <c r="F924" s="7">
        <v>0</v>
      </c>
      <c r="G924" s="1" t="s">
        <v>5151</v>
      </c>
      <c r="H924" s="8" t="s">
        <v>7003</v>
      </c>
      <c r="I924" s="8" t="str">
        <f>INT(Append125[[#This Row],[Restoration Time]]-Append125[[#This Row],[Initial Time]])&amp;" days "&amp;TEXT(Append125[[#This Row],[Restoration Time]]-Append125[[#This Row],[Initial Time]],"hh:mm")</f>
        <v>0 days 15:30</v>
      </c>
      <c r="J924" s="8" t="str">
        <f>_xlfn.DAYS(Append125[[#This Row],[Restoration Time]],Append125[[#This Row],[Initial Time]])&amp;"days"</f>
        <v>0days</v>
      </c>
      <c r="K924" s="8" t="str">
        <f>INT((Append125[[#This Row],[Restoration Time]]-Append125[[#This Row],[Initial Time]])*24)&amp;"hours"</f>
        <v>15hours</v>
      </c>
      <c r="L924" s="8">
        <v>42175.645833333336</v>
      </c>
      <c r="M924" s="10" t="s">
        <v>378</v>
      </c>
    </row>
    <row r="925" spans="1:13" x14ac:dyDescent="0.25">
      <c r="A925" s="3">
        <v>42178</v>
      </c>
      <c r="B925" s="1" t="s">
        <v>39</v>
      </c>
      <c r="C925" s="1" t="s">
        <v>5158</v>
      </c>
      <c r="D925" s="1" t="s">
        <v>50</v>
      </c>
      <c r="E925" s="7">
        <v>0</v>
      </c>
      <c r="F925" s="7">
        <v>62442</v>
      </c>
      <c r="G925" s="1" t="s">
        <v>5159</v>
      </c>
      <c r="H925" s="8" t="s">
        <v>7004</v>
      </c>
      <c r="I925" s="8" t="str">
        <f>INT(Append125[[#This Row],[Restoration Time]]-Append125[[#This Row],[Initial Time]])&amp;" days "&amp;TEXT(Append125[[#This Row],[Restoration Time]]-Append125[[#This Row],[Initial Time]],"hh:mm")</f>
        <v>1 days 05:00</v>
      </c>
      <c r="J925" s="8" t="str">
        <f>_xlfn.DAYS(Append125[[#This Row],[Restoration Time]],Append125[[#This Row],[Initial Time]])&amp;"days"</f>
        <v>1days</v>
      </c>
      <c r="K925" s="8" t="str">
        <f>INT((Append125[[#This Row],[Restoration Time]]-Append125[[#This Row],[Initial Time]])*24)&amp;"hours"</f>
        <v>29hours</v>
      </c>
      <c r="L925" s="8">
        <v>42179.208333333336</v>
      </c>
      <c r="M925" s="10" t="s">
        <v>809</v>
      </c>
    </row>
    <row r="926" spans="1:13" x14ac:dyDescent="0.25">
      <c r="A926" s="3">
        <v>42178</v>
      </c>
      <c r="B926" s="1" t="s">
        <v>30</v>
      </c>
      <c r="C926" s="1" t="s">
        <v>3784</v>
      </c>
      <c r="D926" s="1" t="s">
        <v>422</v>
      </c>
      <c r="E926" s="7">
        <v>198</v>
      </c>
      <c r="F926" s="7">
        <v>156338</v>
      </c>
      <c r="G926" s="1" t="s">
        <v>5160</v>
      </c>
      <c r="H926" s="8" t="s">
        <v>7004</v>
      </c>
      <c r="I926" s="8" t="str">
        <f>INT(Append125[[#This Row],[Restoration Time]]-Append125[[#This Row],[Initial Time]])&amp;" days "&amp;TEXT(Append125[[#This Row],[Restoration Time]]-Append125[[#This Row],[Initial Time]],"hh:mm")</f>
        <v>0 days 20:30</v>
      </c>
      <c r="J926" s="8" t="str">
        <f>_xlfn.DAYS(Append125[[#This Row],[Restoration Time]],Append125[[#This Row],[Initial Time]])&amp;"days"</f>
        <v>0days</v>
      </c>
      <c r="K926" s="8" t="str">
        <f>INT((Append125[[#This Row],[Restoration Time]]-Append125[[#This Row],[Initial Time]])*24)&amp;"hours"</f>
        <v>20hours</v>
      </c>
      <c r="L926" s="8">
        <v>42178.854166666664</v>
      </c>
      <c r="M926" s="10" t="s">
        <v>8731</v>
      </c>
    </row>
    <row r="927" spans="1:13" x14ac:dyDescent="0.25">
      <c r="A927" s="3">
        <v>42178</v>
      </c>
      <c r="B927" s="1" t="s">
        <v>39</v>
      </c>
      <c r="C927" s="1" t="s">
        <v>3784</v>
      </c>
      <c r="D927" s="1" t="s">
        <v>50</v>
      </c>
      <c r="E927" s="7">
        <v>90</v>
      </c>
      <c r="F927" s="7">
        <v>73000</v>
      </c>
      <c r="G927" s="1" t="s">
        <v>482</v>
      </c>
      <c r="H927" s="8" t="s">
        <v>7004</v>
      </c>
      <c r="I927" s="8" t="e">
        <f>INT(Append125[[#This Row],[Restoration Time]]-Append125[[#This Row],[Initial Time]])&amp;" days "&amp;TEXT(Append125[[#This Row],[Restoration Time]]-Append125[[#This Row],[Initial Time]],"hh:mm")</f>
        <v>#VALUE!</v>
      </c>
      <c r="J927" s="8" t="e">
        <f>_xlfn.DAYS(Append125[[#This Row],[Restoration Time]],Append125[[#This Row],[Initial Time]])&amp;"days"</f>
        <v>#VALUE!</v>
      </c>
      <c r="K927" s="8" t="e">
        <f>INT((Append125[[#This Row],[Restoration Time]]-Append125[[#This Row],[Initial Time]])*24)&amp;"hours"</f>
        <v>#VALUE!</v>
      </c>
      <c r="L927" s="8" t="e">
        <v>#VALUE!</v>
      </c>
      <c r="M927" s="10" t="s">
        <v>809</v>
      </c>
    </row>
    <row r="928" spans="1:13" x14ac:dyDescent="0.25">
      <c r="A928" s="3">
        <v>42178</v>
      </c>
      <c r="B928" s="1" t="s">
        <v>30</v>
      </c>
      <c r="C928" s="1" t="s">
        <v>5152</v>
      </c>
      <c r="D928" s="1" t="s">
        <v>50</v>
      </c>
      <c r="E928" s="7">
        <v>0</v>
      </c>
      <c r="F928" s="7">
        <v>263000</v>
      </c>
      <c r="G928" s="1" t="s">
        <v>5153</v>
      </c>
      <c r="H928" s="8" t="s">
        <v>7004</v>
      </c>
      <c r="I928" s="8" t="str">
        <f>INT(Append125[[#This Row],[Restoration Time]]-Append125[[#This Row],[Initial Time]])&amp;" days "&amp;TEXT(Append125[[#This Row],[Restoration Time]]-Append125[[#This Row],[Initial Time]],"hh:mm")</f>
        <v>7 days 18:00</v>
      </c>
      <c r="J928" s="8" t="str">
        <f>_xlfn.DAYS(Append125[[#This Row],[Restoration Time]],Append125[[#This Row],[Initial Time]])&amp;"days"</f>
        <v>7days</v>
      </c>
      <c r="K928" s="8" t="str">
        <f>INT((Append125[[#This Row],[Restoration Time]]-Append125[[#This Row],[Initial Time]])*24)&amp;"hours"</f>
        <v>186hours</v>
      </c>
      <c r="L928" s="8">
        <v>42185.75</v>
      </c>
      <c r="M928" s="10" t="s">
        <v>809</v>
      </c>
    </row>
    <row r="929" spans="1:13" x14ac:dyDescent="0.25">
      <c r="A929" s="3">
        <v>42178</v>
      </c>
      <c r="B929" s="1" t="s">
        <v>30</v>
      </c>
      <c r="C929" s="1" t="s">
        <v>5154</v>
      </c>
      <c r="D929" s="1" t="s">
        <v>50</v>
      </c>
      <c r="E929" s="7">
        <v>0</v>
      </c>
      <c r="F929" s="7">
        <v>65000</v>
      </c>
      <c r="G929" s="1" t="s">
        <v>5155</v>
      </c>
      <c r="H929" s="8" t="s">
        <v>7004</v>
      </c>
      <c r="I929" s="8" t="str">
        <f>INT(Append125[[#This Row],[Restoration Time]]-Append125[[#This Row],[Initial Time]])&amp;" days "&amp;TEXT(Append125[[#This Row],[Restoration Time]]-Append125[[#This Row],[Initial Time]],"hh:mm")</f>
        <v>3 days 16:00</v>
      </c>
      <c r="J929" s="8" t="str">
        <f>_xlfn.DAYS(Append125[[#This Row],[Restoration Time]],Append125[[#This Row],[Initial Time]])&amp;"days"</f>
        <v>3days</v>
      </c>
      <c r="K929" s="8" t="str">
        <f>INT((Append125[[#This Row],[Restoration Time]]-Append125[[#This Row],[Initial Time]])*24)&amp;"hours"</f>
        <v>87hours</v>
      </c>
      <c r="L929" s="8">
        <v>42181.666666666664</v>
      </c>
      <c r="M929" s="10" t="s">
        <v>809</v>
      </c>
    </row>
    <row r="930" spans="1:13" x14ac:dyDescent="0.25">
      <c r="A930" s="3">
        <v>42178</v>
      </c>
      <c r="B930" s="1" t="s">
        <v>30</v>
      </c>
      <c r="C930" s="1" t="s">
        <v>5156</v>
      </c>
      <c r="D930" s="1" t="s">
        <v>50</v>
      </c>
      <c r="E930" s="7">
        <v>0</v>
      </c>
      <c r="F930" s="7">
        <v>200000</v>
      </c>
      <c r="G930" s="1" t="s">
        <v>5157</v>
      </c>
      <c r="H930" s="8" t="s">
        <v>7004</v>
      </c>
      <c r="I930" s="8" t="str">
        <f>INT(Append125[[#This Row],[Restoration Time]]-Append125[[#This Row],[Initial Time]])&amp;" days "&amp;TEXT(Append125[[#This Row],[Restoration Time]]-Append125[[#This Row],[Initial Time]],"hh:mm")</f>
        <v>0 days 19:00</v>
      </c>
      <c r="J930" s="8" t="str">
        <f>_xlfn.DAYS(Append125[[#This Row],[Restoration Time]],Append125[[#This Row],[Initial Time]])&amp;"days"</f>
        <v>0days</v>
      </c>
      <c r="K930" s="8" t="str">
        <f>INT((Append125[[#This Row],[Restoration Time]]-Append125[[#This Row],[Initial Time]])*24)&amp;"hours"</f>
        <v>18hours</v>
      </c>
      <c r="L930" s="8">
        <v>42178.791666666664</v>
      </c>
      <c r="M930" s="10" t="s">
        <v>809</v>
      </c>
    </row>
    <row r="931" spans="1:13" x14ac:dyDescent="0.25">
      <c r="A931" s="3">
        <v>42181</v>
      </c>
      <c r="B931" s="1" t="s">
        <v>230</v>
      </c>
      <c r="C931" s="1" t="s">
        <v>5161</v>
      </c>
      <c r="D931" s="1" t="s">
        <v>50</v>
      </c>
      <c r="E931" s="7">
        <v>0</v>
      </c>
      <c r="F931" s="7">
        <v>110000</v>
      </c>
      <c r="G931" s="1" t="s">
        <v>482</v>
      </c>
      <c r="H931" s="8" t="s">
        <v>7005</v>
      </c>
      <c r="I931" s="8" t="e">
        <f>INT(Append125[[#This Row],[Restoration Time]]-Append125[[#This Row],[Initial Time]])&amp;" days "&amp;TEXT(Append125[[#This Row],[Restoration Time]]-Append125[[#This Row],[Initial Time]],"hh:mm")</f>
        <v>#VALUE!</v>
      </c>
      <c r="J931" s="8" t="e">
        <f>_xlfn.DAYS(Append125[[#This Row],[Restoration Time]],Append125[[#This Row],[Initial Time]])&amp;"days"</f>
        <v>#VALUE!</v>
      </c>
      <c r="K931" s="8" t="e">
        <f>INT((Append125[[#This Row],[Restoration Time]]-Append125[[#This Row],[Initial Time]])*24)&amp;"hours"</f>
        <v>#VALUE!</v>
      </c>
      <c r="L931" s="8" t="e">
        <v>#VALUE!</v>
      </c>
      <c r="M931" s="10" t="s">
        <v>809</v>
      </c>
    </row>
    <row r="932" spans="1:13" x14ac:dyDescent="0.25">
      <c r="A932" s="3">
        <v>42182</v>
      </c>
      <c r="B932" s="1" t="s">
        <v>30</v>
      </c>
      <c r="C932" s="1" t="s">
        <v>5162</v>
      </c>
      <c r="D932" s="1" t="s">
        <v>50</v>
      </c>
      <c r="E932" s="7">
        <v>0</v>
      </c>
      <c r="F932" s="7">
        <v>68000</v>
      </c>
      <c r="G932" s="1" t="s">
        <v>5163</v>
      </c>
      <c r="H932" s="8" t="s">
        <v>7006</v>
      </c>
      <c r="I932" s="8" t="str">
        <f>INT(Append125[[#This Row],[Restoration Time]]-Append125[[#This Row],[Initial Time]])&amp;" days "&amp;TEXT(Append125[[#This Row],[Restoration Time]]-Append125[[#This Row],[Initial Time]],"hh:mm")</f>
        <v>3 days 17:18</v>
      </c>
      <c r="J932" s="8" t="str">
        <f>_xlfn.DAYS(Append125[[#This Row],[Restoration Time]],Append125[[#This Row],[Initial Time]])&amp;"days"</f>
        <v>3days</v>
      </c>
      <c r="K932" s="8" t="str">
        <f>INT((Append125[[#This Row],[Restoration Time]]-Append125[[#This Row],[Initial Time]])*24)&amp;"hours"</f>
        <v>89hours</v>
      </c>
      <c r="L932" s="8">
        <v>42185.720833333333</v>
      </c>
      <c r="M932" s="10" t="s">
        <v>809</v>
      </c>
    </row>
    <row r="933" spans="1:13" x14ac:dyDescent="0.25">
      <c r="A933" s="3">
        <v>42184</v>
      </c>
      <c r="B933" s="1" t="s">
        <v>10</v>
      </c>
      <c r="C933" s="1" t="s">
        <v>3780</v>
      </c>
      <c r="D933" s="1" t="s">
        <v>50</v>
      </c>
      <c r="E933" s="7">
        <v>0</v>
      </c>
      <c r="F933" s="7">
        <v>0</v>
      </c>
      <c r="G933" s="1" t="s">
        <v>5164</v>
      </c>
      <c r="H933" s="8" t="s">
        <v>7007</v>
      </c>
      <c r="I933" s="8" t="str">
        <f>INT(Append125[[#This Row],[Restoration Time]]-Append125[[#This Row],[Initial Time]])&amp;" days "&amp;TEXT(Append125[[#This Row],[Restoration Time]]-Append125[[#This Row],[Initial Time]],"hh:mm")</f>
        <v>0 days 19:42</v>
      </c>
      <c r="J933" s="8" t="str">
        <f>_xlfn.DAYS(Append125[[#This Row],[Restoration Time]],Append125[[#This Row],[Initial Time]])&amp;"days"</f>
        <v>0days</v>
      </c>
      <c r="K933" s="8" t="str">
        <f>INT((Append125[[#This Row],[Restoration Time]]-Append125[[#This Row],[Initial Time]])*24)&amp;"hours"</f>
        <v>19hours</v>
      </c>
      <c r="L933" s="8">
        <v>42184.820833333331</v>
      </c>
      <c r="M933" s="10" t="s">
        <v>809</v>
      </c>
    </row>
    <row r="934" spans="1:13" x14ac:dyDescent="0.25">
      <c r="A934" s="3">
        <v>42185</v>
      </c>
      <c r="B934" s="1" t="s">
        <v>10</v>
      </c>
      <c r="C934" s="1" t="s">
        <v>396</v>
      </c>
      <c r="D934" s="1" t="s">
        <v>50</v>
      </c>
      <c r="E934" s="7">
        <v>0</v>
      </c>
      <c r="F934" s="7">
        <v>0</v>
      </c>
      <c r="G934" s="1" t="s">
        <v>5166</v>
      </c>
      <c r="H934" s="8" t="s">
        <v>7008</v>
      </c>
      <c r="I934" s="8" t="str">
        <f>INT(Append125[[#This Row],[Restoration Time]]-Append125[[#This Row],[Initial Time]])&amp;" days "&amp;TEXT(Append125[[#This Row],[Restoration Time]]-Append125[[#This Row],[Initial Time]],"hh:mm")</f>
        <v>1 days 21:00</v>
      </c>
      <c r="J934" s="8" t="str">
        <f>_xlfn.DAYS(Append125[[#This Row],[Restoration Time]],Append125[[#This Row],[Initial Time]])&amp;"days"</f>
        <v>1days</v>
      </c>
      <c r="K934" s="8" t="str">
        <f>INT((Append125[[#This Row],[Restoration Time]]-Append125[[#This Row],[Initial Time]])*24)&amp;"hours"</f>
        <v>45hours</v>
      </c>
      <c r="L934" s="8">
        <v>42186.875</v>
      </c>
      <c r="M934" s="10" t="s">
        <v>809</v>
      </c>
    </row>
    <row r="935" spans="1:13" x14ac:dyDescent="0.25">
      <c r="A935" s="3">
        <v>42185</v>
      </c>
      <c r="B935" s="1" t="s">
        <v>10</v>
      </c>
      <c r="C935" s="1" t="s">
        <v>396</v>
      </c>
      <c r="D935" s="1" t="s">
        <v>50</v>
      </c>
      <c r="E935" s="7">
        <v>0</v>
      </c>
      <c r="F935" s="7">
        <v>0</v>
      </c>
      <c r="G935" s="1" t="s">
        <v>5165</v>
      </c>
      <c r="H935" s="8" t="s">
        <v>7008</v>
      </c>
      <c r="I935" s="8" t="str">
        <f>INT(Append125[[#This Row],[Restoration Time]]-Append125[[#This Row],[Initial Time]])&amp;" days "&amp;TEXT(Append125[[#This Row],[Restoration Time]]-Append125[[#This Row],[Initial Time]],"hh:mm")</f>
        <v>0 days 21:00</v>
      </c>
      <c r="J935" s="8" t="str">
        <f>_xlfn.DAYS(Append125[[#This Row],[Restoration Time]],Append125[[#This Row],[Initial Time]])&amp;"days"</f>
        <v>0days</v>
      </c>
      <c r="K935" s="8" t="str">
        <f>INT((Append125[[#This Row],[Restoration Time]]-Append125[[#This Row],[Initial Time]])*24)&amp;"hours"</f>
        <v>21hours</v>
      </c>
      <c r="L935" s="8">
        <v>42185.875</v>
      </c>
      <c r="M935" s="10" t="s">
        <v>809</v>
      </c>
    </row>
    <row r="936" spans="1:13" x14ac:dyDescent="0.25">
      <c r="A936" s="3">
        <v>42188</v>
      </c>
      <c r="B936" s="1" t="s">
        <v>429</v>
      </c>
      <c r="C936" s="1" t="s">
        <v>896</v>
      </c>
      <c r="D936" s="1" t="s">
        <v>422</v>
      </c>
      <c r="E936" s="7">
        <v>350</v>
      </c>
      <c r="F936" s="7">
        <v>30000</v>
      </c>
      <c r="G936" s="1" t="s">
        <v>5169</v>
      </c>
      <c r="H936" s="8" t="s">
        <v>7009</v>
      </c>
      <c r="I936" s="8" t="str">
        <f>INT(Append125[[#This Row],[Restoration Time]]-Append125[[#This Row],[Initial Time]])&amp;" days "&amp;TEXT(Append125[[#This Row],[Restoration Time]]-Append125[[#This Row],[Initial Time]],"hh:mm")</f>
        <v>0 days 23:30</v>
      </c>
      <c r="J936" s="8" t="str">
        <f>_xlfn.DAYS(Append125[[#This Row],[Restoration Time]],Append125[[#This Row],[Initial Time]])&amp;"days"</f>
        <v>0days</v>
      </c>
      <c r="K936" s="8" t="str">
        <f>INT((Append125[[#This Row],[Restoration Time]]-Append125[[#This Row],[Initial Time]])*24)&amp;"hours"</f>
        <v>23hours</v>
      </c>
      <c r="L936" s="8">
        <v>42188.979166666664</v>
      </c>
      <c r="M936" s="10" t="s">
        <v>8731</v>
      </c>
    </row>
    <row r="937" spans="1:13" x14ac:dyDescent="0.25">
      <c r="A937" s="3">
        <v>42188</v>
      </c>
      <c r="B937" s="1" t="s">
        <v>10</v>
      </c>
      <c r="C937" s="1" t="s">
        <v>5113</v>
      </c>
      <c r="D937" s="1" t="s">
        <v>5167</v>
      </c>
      <c r="E937" s="7">
        <v>0</v>
      </c>
      <c r="F937" s="7">
        <v>0</v>
      </c>
      <c r="G937" s="1" t="s">
        <v>5168</v>
      </c>
      <c r="H937" s="8" t="s">
        <v>7009</v>
      </c>
      <c r="I937" s="8" t="str">
        <f>INT(Append125[[#This Row],[Restoration Time]]-Append125[[#This Row],[Initial Time]])&amp;" days "&amp;TEXT(Append125[[#This Row],[Restoration Time]]-Append125[[#This Row],[Initial Time]],"hh:mm")</f>
        <v>0 days 14:30</v>
      </c>
      <c r="J937" s="8" t="str">
        <f>_xlfn.DAYS(Append125[[#This Row],[Restoration Time]],Append125[[#This Row],[Initial Time]])&amp;"days"</f>
        <v>0days</v>
      </c>
      <c r="K937" s="8" t="str">
        <f>INT((Append125[[#This Row],[Restoration Time]]-Append125[[#This Row],[Initial Time]])*24)&amp;"hours"</f>
        <v>14hours</v>
      </c>
      <c r="L937" s="8">
        <v>42188.604166666664</v>
      </c>
      <c r="M937" s="10" t="s">
        <v>378</v>
      </c>
    </row>
    <row r="938" spans="1:13" x14ac:dyDescent="0.25">
      <c r="A938" s="3">
        <v>42198</v>
      </c>
      <c r="B938" s="1" t="s">
        <v>30</v>
      </c>
      <c r="C938" s="1" t="s">
        <v>3792</v>
      </c>
      <c r="D938" s="1" t="s">
        <v>50</v>
      </c>
      <c r="E938" s="7">
        <v>0</v>
      </c>
      <c r="F938" s="7">
        <v>52739</v>
      </c>
      <c r="G938" s="1" t="s">
        <v>5172</v>
      </c>
      <c r="H938" s="8" t="s">
        <v>7010</v>
      </c>
      <c r="I938" s="8" t="str">
        <f>INT(Append125[[#This Row],[Restoration Time]]-Append125[[#This Row],[Initial Time]])&amp;" days "&amp;TEXT(Append125[[#This Row],[Restoration Time]]-Append125[[#This Row],[Initial Time]],"hh:mm")</f>
        <v>2 days 12:15</v>
      </c>
      <c r="J938" s="8" t="str">
        <f>_xlfn.DAYS(Append125[[#This Row],[Restoration Time]],Append125[[#This Row],[Initial Time]])&amp;"days"</f>
        <v>2days</v>
      </c>
      <c r="K938" s="8" t="str">
        <f>INT((Append125[[#This Row],[Restoration Time]]-Append125[[#This Row],[Initial Time]])*24)&amp;"hours"</f>
        <v>60hours</v>
      </c>
      <c r="L938" s="8">
        <v>42200.510416666664</v>
      </c>
      <c r="M938" s="10" t="s">
        <v>809</v>
      </c>
    </row>
    <row r="939" spans="1:13" x14ac:dyDescent="0.25">
      <c r="A939" s="3">
        <v>42198</v>
      </c>
      <c r="B939" s="1" t="s">
        <v>30</v>
      </c>
      <c r="C939" s="1" t="s">
        <v>5170</v>
      </c>
      <c r="D939" s="1" t="s">
        <v>50</v>
      </c>
      <c r="E939" s="7">
        <v>480</v>
      </c>
      <c r="F939" s="7">
        <v>68339</v>
      </c>
      <c r="G939" s="1" t="s">
        <v>5171</v>
      </c>
      <c r="H939" s="8" t="s">
        <v>7010</v>
      </c>
      <c r="I939" s="8" t="str">
        <f>INT(Append125[[#This Row],[Restoration Time]]-Append125[[#This Row],[Initial Time]])&amp;" days "&amp;TEXT(Append125[[#This Row],[Restoration Time]]-Append125[[#This Row],[Initial Time]],"hh:mm")</f>
        <v>3 days 06:00</v>
      </c>
      <c r="J939" s="8" t="str">
        <f>_xlfn.DAYS(Append125[[#This Row],[Restoration Time]],Append125[[#This Row],[Initial Time]])&amp;"days"</f>
        <v>3days</v>
      </c>
      <c r="K939" s="8" t="str">
        <f>INT((Append125[[#This Row],[Restoration Time]]-Append125[[#This Row],[Initial Time]])*24)&amp;"hours"</f>
        <v>78hours</v>
      </c>
      <c r="L939" s="8">
        <v>42201.25</v>
      </c>
      <c r="M939" s="10" t="s">
        <v>809</v>
      </c>
    </row>
    <row r="940" spans="1:13" x14ac:dyDescent="0.25">
      <c r="A940" s="3">
        <v>42199</v>
      </c>
      <c r="B940" s="1" t="s">
        <v>25</v>
      </c>
      <c r="C940" s="1" t="s">
        <v>388</v>
      </c>
      <c r="D940" s="1" t="s">
        <v>50</v>
      </c>
      <c r="E940" s="7">
        <v>366</v>
      </c>
      <c r="F940" s="7">
        <v>111644</v>
      </c>
      <c r="G940" s="1" t="s">
        <v>5174</v>
      </c>
      <c r="H940" s="8" t="s">
        <v>7011</v>
      </c>
      <c r="I940" s="8" t="str">
        <f>INT(Append125[[#This Row],[Restoration Time]]-Append125[[#This Row],[Initial Time]])&amp;" days "&amp;TEXT(Append125[[#This Row],[Restoration Time]]-Append125[[#This Row],[Initial Time]],"hh:mm")</f>
        <v>1 days 09:23</v>
      </c>
      <c r="J940" s="8" t="str">
        <f>_xlfn.DAYS(Append125[[#This Row],[Restoration Time]],Append125[[#This Row],[Initial Time]])&amp;"days"</f>
        <v>1days</v>
      </c>
      <c r="K940" s="8" t="str">
        <f>INT((Append125[[#This Row],[Restoration Time]]-Append125[[#This Row],[Initial Time]])*24)&amp;"hours"</f>
        <v>33hours</v>
      </c>
      <c r="L940" s="8">
        <v>42200.390972222223</v>
      </c>
      <c r="M940" s="10" t="s">
        <v>809</v>
      </c>
    </row>
    <row r="941" spans="1:13" x14ac:dyDescent="0.25">
      <c r="A941" s="3">
        <v>42199</v>
      </c>
      <c r="B941" s="1" t="s">
        <v>230</v>
      </c>
      <c r="C941" s="1" t="s">
        <v>1159</v>
      </c>
      <c r="D941" s="1" t="s">
        <v>50</v>
      </c>
      <c r="E941" s="7">
        <v>0</v>
      </c>
      <c r="F941" s="7">
        <v>0</v>
      </c>
      <c r="G941" s="1" t="s">
        <v>5173</v>
      </c>
      <c r="H941" s="8" t="s">
        <v>7011</v>
      </c>
      <c r="I941" s="8" t="str">
        <f>INT(Append125[[#This Row],[Restoration Time]]-Append125[[#This Row],[Initial Time]])&amp;" days "&amp;TEXT(Append125[[#This Row],[Restoration Time]]-Append125[[#This Row],[Initial Time]],"hh:mm")</f>
        <v>1 days 11:55</v>
      </c>
      <c r="J941" s="8" t="str">
        <f>_xlfn.DAYS(Append125[[#This Row],[Restoration Time]],Append125[[#This Row],[Initial Time]])&amp;"days"</f>
        <v>1days</v>
      </c>
      <c r="K941" s="8" t="str">
        <f>INT((Append125[[#This Row],[Restoration Time]]-Append125[[#This Row],[Initial Time]])*24)&amp;"hours"</f>
        <v>35hours</v>
      </c>
      <c r="L941" s="8">
        <v>42200.496527777781</v>
      </c>
      <c r="M941" s="10" t="s">
        <v>809</v>
      </c>
    </row>
    <row r="942" spans="1:13" x14ac:dyDescent="0.25">
      <c r="A942" s="3">
        <v>42200</v>
      </c>
      <c r="B942" s="1" t="s">
        <v>10</v>
      </c>
      <c r="C942" s="1" t="s">
        <v>396</v>
      </c>
      <c r="D942" s="1" t="s">
        <v>422</v>
      </c>
      <c r="E942" s="7">
        <v>360</v>
      </c>
      <c r="F942" s="7">
        <v>0</v>
      </c>
      <c r="G942" s="1" t="s">
        <v>5175</v>
      </c>
      <c r="H942" s="8" t="s">
        <v>7012</v>
      </c>
      <c r="I942" s="8" t="str">
        <f>INT(Append125[[#This Row],[Restoration Time]]-Append125[[#This Row],[Initial Time]])&amp;" days "&amp;TEXT(Append125[[#This Row],[Restoration Time]]-Append125[[#This Row],[Initial Time]],"hh:mm")</f>
        <v>0 days 02:55</v>
      </c>
      <c r="J942" s="8" t="str">
        <f>_xlfn.DAYS(Append125[[#This Row],[Restoration Time]],Append125[[#This Row],[Initial Time]])&amp;"days"</f>
        <v>0days</v>
      </c>
      <c r="K942" s="8" t="str">
        <f>INT((Append125[[#This Row],[Restoration Time]]-Append125[[#This Row],[Initial Time]])*24)&amp;"hours"</f>
        <v>2hours</v>
      </c>
      <c r="L942" s="8">
        <v>42200.121527777781</v>
      </c>
      <c r="M942" s="10" t="s">
        <v>8731</v>
      </c>
    </row>
    <row r="943" spans="1:13" x14ac:dyDescent="0.25">
      <c r="A943" s="3">
        <v>42201</v>
      </c>
      <c r="B943" s="1" t="s">
        <v>230</v>
      </c>
      <c r="C943" s="1" t="s">
        <v>896</v>
      </c>
      <c r="D943" s="1" t="s">
        <v>422</v>
      </c>
      <c r="E943" s="7">
        <v>117</v>
      </c>
      <c r="F943" s="7">
        <v>17311</v>
      </c>
      <c r="G943" s="1" t="s">
        <v>5176</v>
      </c>
      <c r="H943" s="8" t="s">
        <v>7013</v>
      </c>
      <c r="I943" s="8" t="str">
        <f>INT(Append125[[#This Row],[Restoration Time]]-Append125[[#This Row],[Initial Time]])&amp;" days "&amp;TEXT(Append125[[#This Row],[Restoration Time]]-Append125[[#This Row],[Initial Time]],"hh:mm")</f>
        <v>0 days 17:48</v>
      </c>
      <c r="J943" s="8" t="str">
        <f>_xlfn.DAYS(Append125[[#This Row],[Restoration Time]],Append125[[#This Row],[Initial Time]])&amp;"days"</f>
        <v>0days</v>
      </c>
      <c r="K943" s="8" t="str">
        <f>INT((Append125[[#This Row],[Restoration Time]]-Append125[[#This Row],[Initial Time]])*24)&amp;"hours"</f>
        <v>17hours</v>
      </c>
      <c r="L943" s="8">
        <v>42201.741666666669</v>
      </c>
      <c r="M943" s="10" t="s">
        <v>8731</v>
      </c>
    </row>
    <row r="944" spans="1:13" x14ac:dyDescent="0.25">
      <c r="A944" s="3">
        <v>42203</v>
      </c>
      <c r="B944" s="1" t="s">
        <v>10</v>
      </c>
      <c r="C944" s="1" t="s">
        <v>396</v>
      </c>
      <c r="D944" s="1" t="s">
        <v>50</v>
      </c>
      <c r="E944" s="7">
        <v>160</v>
      </c>
      <c r="F944" s="7">
        <v>78164</v>
      </c>
      <c r="G944" s="1" t="s">
        <v>5180</v>
      </c>
      <c r="H944" s="8" t="s">
        <v>7014</v>
      </c>
      <c r="I944" s="8" t="str">
        <f>INT(Append125[[#This Row],[Restoration Time]]-Append125[[#This Row],[Initial Time]])&amp;" days "&amp;TEXT(Append125[[#This Row],[Restoration Time]]-Append125[[#This Row],[Initial Time]],"hh:mm")</f>
        <v>0 days 22:45</v>
      </c>
      <c r="J944" s="8" t="str">
        <f>_xlfn.DAYS(Append125[[#This Row],[Restoration Time]],Append125[[#This Row],[Initial Time]])&amp;"days"</f>
        <v>0days</v>
      </c>
      <c r="K944" s="8" t="str">
        <f>INT((Append125[[#This Row],[Restoration Time]]-Append125[[#This Row],[Initial Time]])*24)&amp;"hours"</f>
        <v>22hours</v>
      </c>
      <c r="L944" s="8">
        <v>42203.947916666664</v>
      </c>
      <c r="M944" s="10" t="s">
        <v>809</v>
      </c>
    </row>
    <row r="945" spans="1:13" x14ac:dyDescent="0.25">
      <c r="A945" s="3">
        <v>42203</v>
      </c>
      <c r="B945" s="1" t="s">
        <v>10</v>
      </c>
      <c r="C945" s="1" t="s">
        <v>396</v>
      </c>
      <c r="D945" s="1" t="s">
        <v>422</v>
      </c>
      <c r="E945" s="7">
        <v>30</v>
      </c>
      <c r="F945" s="7">
        <v>70</v>
      </c>
      <c r="G945" s="1" t="s">
        <v>5179</v>
      </c>
      <c r="H945" s="8" t="s">
        <v>7014</v>
      </c>
      <c r="I945" s="8" t="str">
        <f>INT(Append125[[#This Row],[Restoration Time]]-Append125[[#This Row],[Initial Time]])&amp;" days "&amp;TEXT(Append125[[#This Row],[Restoration Time]]-Append125[[#This Row],[Initial Time]],"hh:mm")</f>
        <v>0 days 21:03</v>
      </c>
      <c r="J945" s="8" t="str">
        <f>_xlfn.DAYS(Append125[[#This Row],[Restoration Time]],Append125[[#This Row],[Initial Time]])&amp;"days"</f>
        <v>0days</v>
      </c>
      <c r="K945" s="8" t="str">
        <f>INT((Append125[[#This Row],[Restoration Time]]-Append125[[#This Row],[Initial Time]])*24)&amp;"hours"</f>
        <v>21hours</v>
      </c>
      <c r="L945" s="8">
        <v>42203.877083333333</v>
      </c>
      <c r="M945" s="10" t="s">
        <v>8731</v>
      </c>
    </row>
    <row r="946" spans="1:13" x14ac:dyDescent="0.25">
      <c r="A946" s="3">
        <v>42203</v>
      </c>
      <c r="B946" s="1" t="s">
        <v>96</v>
      </c>
      <c r="C946" s="1" t="s">
        <v>5177</v>
      </c>
      <c r="D946" s="1" t="s">
        <v>50</v>
      </c>
      <c r="E946" s="7">
        <v>250</v>
      </c>
      <c r="F946" s="7">
        <v>250000</v>
      </c>
      <c r="G946" s="1" t="s">
        <v>5178</v>
      </c>
      <c r="H946" s="8" t="s">
        <v>7014</v>
      </c>
      <c r="I946" s="8" t="str">
        <f>INT(Append125[[#This Row],[Restoration Time]]-Append125[[#This Row],[Initial Time]])&amp;" days "&amp;TEXT(Append125[[#This Row],[Restoration Time]]-Append125[[#This Row],[Initial Time]],"hh:mm")</f>
        <v>1 days 07:00</v>
      </c>
      <c r="J946" s="8" t="str">
        <f>_xlfn.DAYS(Append125[[#This Row],[Restoration Time]],Append125[[#This Row],[Initial Time]])&amp;"days"</f>
        <v>1days</v>
      </c>
      <c r="K946" s="8" t="str">
        <f>INT((Append125[[#This Row],[Restoration Time]]-Append125[[#This Row],[Initial Time]])*24)&amp;"hours"</f>
        <v>30hours</v>
      </c>
      <c r="L946" s="8">
        <v>42204.291666666664</v>
      </c>
      <c r="M946" s="10" t="s">
        <v>809</v>
      </c>
    </row>
    <row r="947" spans="1:13" x14ac:dyDescent="0.25">
      <c r="A947" s="3">
        <v>42206</v>
      </c>
      <c r="B947" s="1" t="s">
        <v>10</v>
      </c>
      <c r="C947" s="1" t="s">
        <v>3780</v>
      </c>
      <c r="D947" s="1" t="s">
        <v>422</v>
      </c>
      <c r="E947" s="7">
        <v>200</v>
      </c>
      <c r="F947" s="7">
        <v>0</v>
      </c>
      <c r="G947" s="1" t="s">
        <v>5181</v>
      </c>
      <c r="H947" s="8" t="s">
        <v>7015</v>
      </c>
      <c r="I947" s="8" t="str">
        <f>INT(Append125[[#This Row],[Restoration Time]]-Append125[[#This Row],[Initial Time]])&amp;" days "&amp;TEXT(Append125[[#This Row],[Restoration Time]]-Append125[[#This Row],[Initial Time]],"hh:mm")</f>
        <v>0 days 13:12</v>
      </c>
      <c r="J947" s="8" t="str">
        <f>_xlfn.DAYS(Append125[[#This Row],[Restoration Time]],Append125[[#This Row],[Initial Time]])&amp;"days"</f>
        <v>0days</v>
      </c>
      <c r="K947" s="8" t="str">
        <f>INT((Append125[[#This Row],[Restoration Time]]-Append125[[#This Row],[Initial Time]])*24)&amp;"hours"</f>
        <v>13hours</v>
      </c>
      <c r="L947" s="8">
        <v>42206.55</v>
      </c>
      <c r="M947" s="10" t="s">
        <v>8731</v>
      </c>
    </row>
    <row r="948" spans="1:13" x14ac:dyDescent="0.25">
      <c r="A948" s="3">
        <v>42212</v>
      </c>
      <c r="B948" s="1" t="s">
        <v>10</v>
      </c>
      <c r="C948" s="1" t="s">
        <v>396</v>
      </c>
      <c r="D948" s="1" t="s">
        <v>422</v>
      </c>
      <c r="E948" s="7">
        <v>0</v>
      </c>
      <c r="F948" s="7">
        <v>484</v>
      </c>
      <c r="G948" s="1" t="s">
        <v>5182</v>
      </c>
      <c r="H948" s="8" t="s">
        <v>7016</v>
      </c>
      <c r="I948" s="8" t="str">
        <f>INT(Append125[[#This Row],[Restoration Time]]-Append125[[#This Row],[Initial Time]])&amp;" days "&amp;TEXT(Append125[[#This Row],[Restoration Time]]-Append125[[#This Row],[Initial Time]],"hh:mm")</f>
        <v>0 days 04:36</v>
      </c>
      <c r="J948" s="8" t="str">
        <f>_xlfn.DAYS(Append125[[#This Row],[Restoration Time]],Append125[[#This Row],[Initial Time]])&amp;"days"</f>
        <v>0days</v>
      </c>
      <c r="K948" s="8" t="str">
        <f>INT((Append125[[#This Row],[Restoration Time]]-Append125[[#This Row],[Initial Time]])*24)&amp;"hours"</f>
        <v>4hours</v>
      </c>
      <c r="L948" s="8">
        <v>42212.191666666666</v>
      </c>
      <c r="M948" s="10" t="s">
        <v>8731</v>
      </c>
    </row>
    <row r="949" spans="1:13" x14ac:dyDescent="0.25">
      <c r="A949" s="3">
        <v>42213</v>
      </c>
      <c r="B949" s="1" t="s">
        <v>22</v>
      </c>
      <c r="C949" s="1" t="s">
        <v>959</v>
      </c>
      <c r="D949" s="1" t="s">
        <v>422</v>
      </c>
      <c r="E949" s="7">
        <v>150</v>
      </c>
      <c r="F949" s="7">
        <v>0</v>
      </c>
      <c r="G949" s="1" t="s">
        <v>5183</v>
      </c>
      <c r="H949" s="8" t="s">
        <v>7017</v>
      </c>
      <c r="I949" s="8" t="str">
        <f>INT(Append125[[#This Row],[Restoration Time]]-Append125[[#This Row],[Initial Time]])&amp;" days "&amp;TEXT(Append125[[#This Row],[Restoration Time]]-Append125[[#This Row],[Initial Time]],"hh:mm")</f>
        <v>0 days 12:26</v>
      </c>
      <c r="J949" s="8" t="str">
        <f>_xlfn.DAYS(Append125[[#This Row],[Restoration Time]],Append125[[#This Row],[Initial Time]])&amp;"days"</f>
        <v>0days</v>
      </c>
      <c r="K949" s="8" t="str">
        <f>INT((Append125[[#This Row],[Restoration Time]]-Append125[[#This Row],[Initial Time]])*24)&amp;"hours"</f>
        <v>12hours</v>
      </c>
      <c r="L949" s="8">
        <v>42213.518055555556</v>
      </c>
      <c r="M949" s="10" t="s">
        <v>8731</v>
      </c>
    </row>
    <row r="950" spans="1:13" x14ac:dyDescent="0.25">
      <c r="A950" s="3">
        <v>42214</v>
      </c>
      <c r="B950" s="1" t="s">
        <v>39</v>
      </c>
      <c r="C950" s="1" t="s">
        <v>406</v>
      </c>
      <c r="D950" s="1" t="s">
        <v>422</v>
      </c>
      <c r="E950" s="7">
        <v>500</v>
      </c>
      <c r="F950" s="7">
        <v>0</v>
      </c>
      <c r="G950" s="1" t="s">
        <v>5184</v>
      </c>
      <c r="H950" s="8" t="s">
        <v>7018</v>
      </c>
      <c r="I950" s="8" t="str">
        <f>INT(Append125[[#This Row],[Restoration Time]]-Append125[[#This Row],[Initial Time]])&amp;" days "&amp;TEXT(Append125[[#This Row],[Restoration Time]]-Append125[[#This Row],[Initial Time]],"hh:mm")</f>
        <v>0 days 21:00</v>
      </c>
      <c r="J950" s="8" t="str">
        <f>_xlfn.DAYS(Append125[[#This Row],[Restoration Time]],Append125[[#This Row],[Initial Time]])&amp;"days"</f>
        <v>0days</v>
      </c>
      <c r="K950" s="8" t="str">
        <f>INT((Append125[[#This Row],[Restoration Time]]-Append125[[#This Row],[Initial Time]])*24)&amp;"hours"</f>
        <v>21hours</v>
      </c>
      <c r="L950" s="8">
        <v>42214.875</v>
      </c>
      <c r="M950" s="10" t="s">
        <v>8731</v>
      </c>
    </row>
    <row r="951" spans="1:13" x14ac:dyDescent="0.25">
      <c r="A951" s="3">
        <v>42215</v>
      </c>
      <c r="B951" s="1" t="s">
        <v>25</v>
      </c>
      <c r="C951" s="1" t="s">
        <v>845</v>
      </c>
      <c r="D951" s="1" t="s">
        <v>378</v>
      </c>
      <c r="E951" s="7">
        <v>0</v>
      </c>
      <c r="F951" s="7">
        <v>0</v>
      </c>
      <c r="G951" s="1" t="s">
        <v>482</v>
      </c>
      <c r="H951" s="8" t="s">
        <v>7019</v>
      </c>
      <c r="I951" s="8" t="e">
        <f>INT(Append125[[#This Row],[Restoration Time]]-Append125[[#This Row],[Initial Time]])&amp;" days "&amp;TEXT(Append125[[#This Row],[Restoration Time]]-Append125[[#This Row],[Initial Time]],"hh:mm")</f>
        <v>#VALUE!</v>
      </c>
      <c r="J951" s="8" t="e">
        <f>_xlfn.DAYS(Append125[[#This Row],[Restoration Time]],Append125[[#This Row],[Initial Time]])&amp;"days"</f>
        <v>#VALUE!</v>
      </c>
      <c r="K951" s="8" t="e">
        <f>INT((Append125[[#This Row],[Restoration Time]]-Append125[[#This Row],[Initial Time]])*24)&amp;"hours"</f>
        <v>#VALUE!</v>
      </c>
      <c r="L951" s="8" t="e">
        <v>#VALUE!</v>
      </c>
      <c r="M951" s="10" t="s">
        <v>378</v>
      </c>
    </row>
    <row r="952" spans="1:13" x14ac:dyDescent="0.25">
      <c r="A952" s="3">
        <v>42215</v>
      </c>
      <c r="B952" s="1" t="s">
        <v>429</v>
      </c>
      <c r="C952" s="1" t="s">
        <v>896</v>
      </c>
      <c r="D952" s="1" t="s">
        <v>422</v>
      </c>
      <c r="E952" s="7">
        <v>0</v>
      </c>
      <c r="F952" s="7">
        <v>0</v>
      </c>
      <c r="G952" s="1" t="s">
        <v>5185</v>
      </c>
      <c r="H952" s="8" t="s">
        <v>7019</v>
      </c>
      <c r="I952" s="8" t="str">
        <f>INT(Append125[[#This Row],[Restoration Time]]-Append125[[#This Row],[Initial Time]])&amp;" days "&amp;TEXT(Append125[[#This Row],[Restoration Time]]-Append125[[#This Row],[Initial Time]],"hh:mm")</f>
        <v>0 days 19:00</v>
      </c>
      <c r="J952" s="8" t="str">
        <f>_xlfn.DAYS(Append125[[#This Row],[Restoration Time]],Append125[[#This Row],[Initial Time]])&amp;"days"</f>
        <v>0days</v>
      </c>
      <c r="K952" s="8" t="str">
        <f>INT((Append125[[#This Row],[Restoration Time]]-Append125[[#This Row],[Initial Time]])*24)&amp;"hours"</f>
        <v>18hours</v>
      </c>
      <c r="L952" s="8">
        <v>42215.791666666664</v>
      </c>
      <c r="M952" s="10" t="s">
        <v>8731</v>
      </c>
    </row>
    <row r="953" spans="1:13" x14ac:dyDescent="0.25">
      <c r="A953" s="3">
        <v>42216</v>
      </c>
      <c r="B953" s="1" t="s">
        <v>10</v>
      </c>
      <c r="C953" s="1" t="s">
        <v>3780</v>
      </c>
      <c r="D953" s="1" t="s">
        <v>422</v>
      </c>
      <c r="E953" s="7">
        <v>9</v>
      </c>
      <c r="F953" s="7">
        <v>0</v>
      </c>
      <c r="G953" s="1" t="s">
        <v>482</v>
      </c>
      <c r="H953" s="8" t="s">
        <v>7020</v>
      </c>
      <c r="I953" s="8" t="e">
        <f>INT(Append125[[#This Row],[Restoration Time]]-Append125[[#This Row],[Initial Time]])&amp;" days "&amp;TEXT(Append125[[#This Row],[Restoration Time]]-Append125[[#This Row],[Initial Time]],"hh:mm")</f>
        <v>#VALUE!</v>
      </c>
      <c r="J953" s="8" t="e">
        <f>_xlfn.DAYS(Append125[[#This Row],[Restoration Time]],Append125[[#This Row],[Initial Time]])&amp;"days"</f>
        <v>#VALUE!</v>
      </c>
      <c r="K953" s="8" t="e">
        <f>INT((Append125[[#This Row],[Restoration Time]]-Append125[[#This Row],[Initial Time]])*24)&amp;"hours"</f>
        <v>#VALUE!</v>
      </c>
      <c r="L953" s="8" t="e">
        <v>#VALUE!</v>
      </c>
      <c r="M953" s="10" t="s">
        <v>8731</v>
      </c>
    </row>
    <row r="954" spans="1:13" x14ac:dyDescent="0.25">
      <c r="A954" s="3">
        <v>42218</v>
      </c>
      <c r="B954" s="1" t="s">
        <v>30</v>
      </c>
      <c r="C954" s="1" t="s">
        <v>5186</v>
      </c>
      <c r="D954" s="1" t="s">
        <v>50</v>
      </c>
      <c r="E954" s="7">
        <v>0</v>
      </c>
      <c r="F954" s="7">
        <v>162000</v>
      </c>
      <c r="G954" s="1" t="s">
        <v>5187</v>
      </c>
      <c r="H954" s="8" t="s">
        <v>7021</v>
      </c>
      <c r="I954" s="8" t="str">
        <f>INT(Append125[[#This Row],[Restoration Time]]-Append125[[#This Row],[Initial Time]])&amp;" days "&amp;TEXT(Append125[[#This Row],[Restoration Time]]-Append125[[#This Row],[Initial Time]],"hh:mm")</f>
        <v>2 days 03:00</v>
      </c>
      <c r="J954" s="8" t="str">
        <f>_xlfn.DAYS(Append125[[#This Row],[Restoration Time]],Append125[[#This Row],[Initial Time]])&amp;"days"</f>
        <v>2days</v>
      </c>
      <c r="K954" s="8" t="str">
        <f>INT((Append125[[#This Row],[Restoration Time]]-Append125[[#This Row],[Initial Time]])*24)&amp;"hours"</f>
        <v>51hours</v>
      </c>
      <c r="L954" s="8">
        <v>42220.125</v>
      </c>
      <c r="M954" s="10" t="s">
        <v>809</v>
      </c>
    </row>
    <row r="955" spans="1:13" x14ac:dyDescent="0.25">
      <c r="A955" s="3">
        <v>42219</v>
      </c>
      <c r="B955" s="1" t="s">
        <v>10</v>
      </c>
      <c r="C955" s="1" t="s">
        <v>5190</v>
      </c>
      <c r="D955" s="1" t="s">
        <v>562</v>
      </c>
      <c r="E955" s="7">
        <v>0</v>
      </c>
      <c r="F955" s="7">
        <v>0</v>
      </c>
      <c r="G955" s="1" t="s">
        <v>5191</v>
      </c>
      <c r="H955" s="8" t="s">
        <v>7022</v>
      </c>
      <c r="I955" s="8" t="str">
        <f>INT(Append125[[#This Row],[Restoration Time]]-Append125[[#This Row],[Initial Time]])&amp;" days "&amp;TEXT(Append125[[#This Row],[Restoration Time]]-Append125[[#This Row],[Initial Time]],"hh:mm")</f>
        <v>1 days 01:18</v>
      </c>
      <c r="J955" s="8" t="str">
        <f>_xlfn.DAYS(Append125[[#This Row],[Restoration Time]],Append125[[#This Row],[Initial Time]])&amp;"days"</f>
        <v>1days</v>
      </c>
      <c r="K955" s="8" t="str">
        <f>INT((Append125[[#This Row],[Restoration Time]]-Append125[[#This Row],[Initial Time]])*24)&amp;"hours"</f>
        <v>25hours</v>
      </c>
      <c r="L955" s="8">
        <v>42220.054166666669</v>
      </c>
      <c r="M955" s="10" t="s">
        <v>378</v>
      </c>
    </row>
    <row r="956" spans="1:13" x14ac:dyDescent="0.25">
      <c r="A956" s="3">
        <v>42219</v>
      </c>
      <c r="B956" s="1" t="s">
        <v>30</v>
      </c>
      <c r="C956" s="1" t="s">
        <v>830</v>
      </c>
      <c r="D956" s="1" t="s">
        <v>50</v>
      </c>
      <c r="E956" s="7">
        <v>0</v>
      </c>
      <c r="F956" s="7">
        <v>72520</v>
      </c>
      <c r="G956" s="1" t="s">
        <v>5189</v>
      </c>
      <c r="H956" s="8" t="s">
        <v>7022</v>
      </c>
      <c r="I956" s="8" t="str">
        <f>INT(Append125[[#This Row],[Restoration Time]]-Append125[[#This Row],[Initial Time]])&amp;" days "&amp;TEXT(Append125[[#This Row],[Restoration Time]]-Append125[[#This Row],[Initial Time]],"hh:mm")</f>
        <v>2 days 00:00</v>
      </c>
      <c r="J956" s="8" t="str">
        <f>_xlfn.DAYS(Append125[[#This Row],[Restoration Time]],Append125[[#This Row],[Initial Time]])&amp;"days"</f>
        <v>2days</v>
      </c>
      <c r="K956" s="8" t="str">
        <f>INT((Append125[[#This Row],[Restoration Time]]-Append125[[#This Row],[Initial Time]])*24)&amp;"hours"</f>
        <v>48hours</v>
      </c>
      <c r="L956" s="8">
        <v>42221</v>
      </c>
      <c r="M956" s="10" t="s">
        <v>809</v>
      </c>
    </row>
    <row r="957" spans="1:13" x14ac:dyDescent="0.25">
      <c r="A957" s="3">
        <v>42219</v>
      </c>
      <c r="B957" s="1" t="s">
        <v>30</v>
      </c>
      <c r="C957" s="1" t="s">
        <v>409</v>
      </c>
      <c r="D957" s="1" t="s">
        <v>50</v>
      </c>
      <c r="E957" s="7">
        <v>0</v>
      </c>
      <c r="F957" s="7">
        <v>115000</v>
      </c>
      <c r="G957" s="1" t="s">
        <v>5188</v>
      </c>
      <c r="H957" s="8" t="s">
        <v>7022</v>
      </c>
      <c r="I957" s="8" t="str">
        <f>INT(Append125[[#This Row],[Restoration Time]]-Append125[[#This Row],[Initial Time]])&amp;" days "&amp;TEXT(Append125[[#This Row],[Restoration Time]]-Append125[[#This Row],[Initial Time]],"hh:mm")</f>
        <v>0 days 02:00</v>
      </c>
      <c r="J957" s="8" t="str">
        <f>_xlfn.DAYS(Append125[[#This Row],[Restoration Time]],Append125[[#This Row],[Initial Time]])&amp;"days"</f>
        <v>0days</v>
      </c>
      <c r="K957" s="8" t="str">
        <f>INT((Append125[[#This Row],[Restoration Time]]-Append125[[#This Row],[Initial Time]])*24)&amp;"hours"</f>
        <v>2hours</v>
      </c>
      <c r="L957" s="8">
        <v>42219.083333333336</v>
      </c>
      <c r="M957" s="10" t="s">
        <v>809</v>
      </c>
    </row>
    <row r="958" spans="1:13" x14ac:dyDescent="0.25">
      <c r="A958" s="3">
        <v>42220</v>
      </c>
      <c r="B958" s="1" t="s">
        <v>39</v>
      </c>
      <c r="C958" s="1" t="s">
        <v>4274</v>
      </c>
      <c r="D958" s="1" t="s">
        <v>50</v>
      </c>
      <c r="E958" s="7">
        <v>0</v>
      </c>
      <c r="F958" s="7">
        <v>132000</v>
      </c>
      <c r="G958" s="1" t="s">
        <v>5192</v>
      </c>
      <c r="H958" s="8" t="s">
        <v>7023</v>
      </c>
      <c r="I958" s="8" t="str">
        <f>INT(Append125[[#This Row],[Restoration Time]]-Append125[[#This Row],[Initial Time]])&amp;" days "&amp;TEXT(Append125[[#This Row],[Restoration Time]]-Append125[[#This Row],[Initial Time]],"hh:mm")</f>
        <v>1 days 12:52</v>
      </c>
      <c r="J958" s="8" t="str">
        <f>_xlfn.DAYS(Append125[[#This Row],[Restoration Time]],Append125[[#This Row],[Initial Time]])&amp;"days"</f>
        <v>1days</v>
      </c>
      <c r="K958" s="8" t="str">
        <f>INT((Append125[[#This Row],[Restoration Time]]-Append125[[#This Row],[Initial Time]])*24)&amp;"hours"</f>
        <v>36hours</v>
      </c>
      <c r="L958" s="8">
        <v>42221.536111111112</v>
      </c>
      <c r="M958" s="10" t="s">
        <v>809</v>
      </c>
    </row>
    <row r="959" spans="1:13" x14ac:dyDescent="0.25">
      <c r="A959" s="3">
        <v>42227</v>
      </c>
      <c r="B959" s="1" t="s">
        <v>429</v>
      </c>
      <c r="C959" s="1" t="s">
        <v>5193</v>
      </c>
      <c r="D959" s="1" t="s">
        <v>50</v>
      </c>
      <c r="E959" s="7">
        <v>0</v>
      </c>
      <c r="F959" s="7">
        <v>100000</v>
      </c>
      <c r="G959" s="1" t="s">
        <v>5194</v>
      </c>
      <c r="H959" s="8" t="s">
        <v>7024</v>
      </c>
      <c r="I959" s="8" t="str">
        <f>INT(Append125[[#This Row],[Restoration Time]]-Append125[[#This Row],[Initial Time]])&amp;" days "&amp;TEXT(Append125[[#This Row],[Restoration Time]]-Append125[[#This Row],[Initial Time]],"hh:mm")</f>
        <v>2 days 04:05</v>
      </c>
      <c r="J959" s="8" t="str">
        <f>_xlfn.DAYS(Append125[[#This Row],[Restoration Time]],Append125[[#This Row],[Initial Time]])&amp;"days"</f>
        <v>2days</v>
      </c>
      <c r="K959" s="8" t="str">
        <f>INT((Append125[[#This Row],[Restoration Time]]-Append125[[#This Row],[Initial Time]])*24)&amp;"hours"</f>
        <v>52hours</v>
      </c>
      <c r="L959" s="8">
        <v>42229.170138888891</v>
      </c>
      <c r="M959" s="10" t="s">
        <v>809</v>
      </c>
    </row>
    <row r="960" spans="1:13" x14ac:dyDescent="0.25">
      <c r="A960" s="3">
        <v>42229</v>
      </c>
      <c r="B960" s="1" t="s">
        <v>429</v>
      </c>
      <c r="C960" s="1" t="s">
        <v>4048</v>
      </c>
      <c r="D960" s="1" t="s">
        <v>5089</v>
      </c>
      <c r="E960" s="7">
        <v>0</v>
      </c>
      <c r="F960" s="7">
        <v>0</v>
      </c>
      <c r="G960" s="1" t="s">
        <v>5195</v>
      </c>
      <c r="H960" s="8" t="s">
        <v>7025</v>
      </c>
      <c r="I960" s="8" t="str">
        <f>INT(Append125[[#This Row],[Restoration Time]]-Append125[[#This Row],[Initial Time]])&amp;" days "&amp;TEXT(Append125[[#This Row],[Restoration Time]]-Append125[[#This Row],[Initial Time]],"hh:mm")</f>
        <v>0 days 19:00</v>
      </c>
      <c r="J960" s="8" t="str">
        <f>_xlfn.DAYS(Append125[[#This Row],[Restoration Time]],Append125[[#This Row],[Initial Time]])&amp;"days"</f>
        <v>0days</v>
      </c>
      <c r="K960" s="8" t="str">
        <f>INT((Append125[[#This Row],[Restoration Time]]-Append125[[#This Row],[Initial Time]])*24)&amp;"hours"</f>
        <v>18hours</v>
      </c>
      <c r="L960" s="8">
        <v>42229.791666666664</v>
      </c>
      <c r="M960" s="10" t="s">
        <v>5089</v>
      </c>
    </row>
    <row r="961" spans="1:13" x14ac:dyDescent="0.25">
      <c r="A961" s="3">
        <v>42243</v>
      </c>
      <c r="B961" s="1" t="s">
        <v>10</v>
      </c>
      <c r="C961" s="1" t="s">
        <v>959</v>
      </c>
      <c r="D961" s="1" t="s">
        <v>422</v>
      </c>
      <c r="E961" s="7">
        <v>360</v>
      </c>
      <c r="F961" s="7">
        <v>0</v>
      </c>
      <c r="G961" s="1" t="s">
        <v>5196</v>
      </c>
      <c r="H961" s="8" t="s">
        <v>7026</v>
      </c>
      <c r="I961" s="8" t="str">
        <f>INT(Append125[[#This Row],[Restoration Time]]-Append125[[#This Row],[Initial Time]])&amp;" days "&amp;TEXT(Append125[[#This Row],[Restoration Time]]-Append125[[#This Row],[Initial Time]],"hh:mm")</f>
        <v>1 days 18:00</v>
      </c>
      <c r="J961" s="8" t="str">
        <f>_xlfn.DAYS(Append125[[#This Row],[Restoration Time]],Append125[[#This Row],[Initial Time]])&amp;"days"</f>
        <v>1days</v>
      </c>
      <c r="K961" s="8" t="str">
        <f>INT((Append125[[#This Row],[Restoration Time]]-Append125[[#This Row],[Initial Time]])*24)&amp;"hours"</f>
        <v>42hours</v>
      </c>
      <c r="L961" s="8">
        <v>42244.75</v>
      </c>
      <c r="M961" s="10" t="s">
        <v>8731</v>
      </c>
    </row>
    <row r="962" spans="1:13" x14ac:dyDescent="0.25">
      <c r="A962" s="3">
        <v>42245</v>
      </c>
      <c r="B962" s="1" t="s">
        <v>10</v>
      </c>
      <c r="C962" s="1" t="s">
        <v>472</v>
      </c>
      <c r="D962" s="1" t="s">
        <v>50</v>
      </c>
      <c r="E962" s="7">
        <v>1200</v>
      </c>
      <c r="F962" s="7">
        <v>64000</v>
      </c>
      <c r="G962" s="1" t="s">
        <v>5199</v>
      </c>
      <c r="H962" s="8" t="s">
        <v>7027</v>
      </c>
      <c r="I962" s="8" t="str">
        <f>INT(Append125[[#This Row],[Restoration Time]]-Append125[[#This Row],[Initial Time]])&amp;" days "&amp;TEXT(Append125[[#This Row],[Restoration Time]]-Append125[[#This Row],[Initial Time]],"hh:mm")</f>
        <v>2 days 07:00</v>
      </c>
      <c r="J962" s="8" t="str">
        <f>_xlfn.DAYS(Append125[[#This Row],[Restoration Time]],Append125[[#This Row],[Initial Time]])&amp;"days"</f>
        <v>2days</v>
      </c>
      <c r="K962" s="8" t="str">
        <f>INT((Append125[[#This Row],[Restoration Time]]-Append125[[#This Row],[Initial Time]])*24)&amp;"hours"</f>
        <v>54hours</v>
      </c>
      <c r="L962" s="8">
        <v>42247.291666666664</v>
      </c>
      <c r="M962" s="10" t="s">
        <v>809</v>
      </c>
    </row>
    <row r="963" spans="1:13" x14ac:dyDescent="0.25">
      <c r="A963" s="3">
        <v>42245</v>
      </c>
      <c r="B963" s="1" t="s">
        <v>10</v>
      </c>
      <c r="C963" s="1" t="s">
        <v>5197</v>
      </c>
      <c r="D963" s="1" t="s">
        <v>50</v>
      </c>
      <c r="E963" s="7">
        <v>250</v>
      </c>
      <c r="F963" s="7">
        <v>250000</v>
      </c>
      <c r="G963" s="1" t="s">
        <v>5198</v>
      </c>
      <c r="H963" s="8" t="s">
        <v>7027</v>
      </c>
      <c r="I963" s="8" t="str">
        <f>INT(Append125[[#This Row],[Restoration Time]]-Append125[[#This Row],[Initial Time]])&amp;" days "&amp;TEXT(Append125[[#This Row],[Restoration Time]]-Append125[[#This Row],[Initial Time]],"hh:mm")</f>
        <v>6 days 15:00</v>
      </c>
      <c r="J963" s="8" t="str">
        <f>_xlfn.DAYS(Append125[[#This Row],[Restoration Time]],Append125[[#This Row],[Initial Time]])&amp;"days"</f>
        <v>6days</v>
      </c>
      <c r="K963" s="8" t="str">
        <f>INT((Append125[[#This Row],[Restoration Time]]-Append125[[#This Row],[Initial Time]])*24)&amp;"hours"</f>
        <v>159hours</v>
      </c>
      <c r="L963" s="8">
        <v>42251.625</v>
      </c>
      <c r="M963" s="10" t="s">
        <v>809</v>
      </c>
    </row>
    <row r="964" spans="1:13" x14ac:dyDescent="0.25">
      <c r="A964" s="3">
        <v>42245</v>
      </c>
      <c r="B964" s="1" t="s">
        <v>10</v>
      </c>
      <c r="C964" s="1" t="s">
        <v>3780</v>
      </c>
      <c r="D964" s="1" t="s">
        <v>50</v>
      </c>
      <c r="E964" s="7">
        <v>0</v>
      </c>
      <c r="F964" s="7">
        <v>500000</v>
      </c>
      <c r="G964" s="1" t="s">
        <v>482</v>
      </c>
      <c r="H964" s="8" t="s">
        <v>7027</v>
      </c>
      <c r="I964" s="8" t="e">
        <f>INT(Append125[[#This Row],[Restoration Time]]-Append125[[#This Row],[Initial Time]])&amp;" days "&amp;TEXT(Append125[[#This Row],[Restoration Time]]-Append125[[#This Row],[Initial Time]],"hh:mm")</f>
        <v>#VALUE!</v>
      </c>
      <c r="J964" s="8" t="e">
        <f>_xlfn.DAYS(Append125[[#This Row],[Restoration Time]],Append125[[#This Row],[Initial Time]])&amp;"days"</f>
        <v>#VALUE!</v>
      </c>
      <c r="K964" s="8" t="e">
        <f>INT((Append125[[#This Row],[Restoration Time]]-Append125[[#This Row],[Initial Time]])*24)&amp;"hours"</f>
        <v>#VALUE!</v>
      </c>
      <c r="L964" s="8" t="e">
        <v>#VALUE!</v>
      </c>
      <c r="M964" s="10" t="s">
        <v>809</v>
      </c>
    </row>
    <row r="965" spans="1:13" x14ac:dyDescent="0.25">
      <c r="A965" s="3">
        <v>42250</v>
      </c>
      <c r="B965" s="1" t="s">
        <v>30</v>
      </c>
      <c r="C965" s="1" t="s">
        <v>830</v>
      </c>
      <c r="D965" s="1" t="s">
        <v>50</v>
      </c>
      <c r="E965" s="7">
        <v>0</v>
      </c>
      <c r="F965" s="7">
        <v>50114</v>
      </c>
      <c r="G965" s="1" t="s">
        <v>5200</v>
      </c>
      <c r="H965" s="8" t="s">
        <v>7028</v>
      </c>
      <c r="I965" s="8" t="str">
        <f>INT(Append125[[#This Row],[Restoration Time]]-Append125[[#This Row],[Initial Time]])&amp;" days "&amp;TEXT(Append125[[#This Row],[Restoration Time]]-Append125[[#This Row],[Initial Time]],"hh:mm")</f>
        <v>0 days 06:25</v>
      </c>
      <c r="J965" s="8" t="str">
        <f>_xlfn.DAYS(Append125[[#This Row],[Restoration Time]],Append125[[#This Row],[Initial Time]])&amp;"days"</f>
        <v>0days</v>
      </c>
      <c r="K965" s="8" t="str">
        <f>INT((Append125[[#This Row],[Restoration Time]]-Append125[[#This Row],[Initial Time]])*24)&amp;"hours"</f>
        <v>6hours</v>
      </c>
      <c r="L965" s="8">
        <v>42250.267361111109</v>
      </c>
      <c r="M965" s="10" t="s">
        <v>809</v>
      </c>
    </row>
    <row r="966" spans="1:13" x14ac:dyDescent="0.25">
      <c r="A966" s="3">
        <v>42260</v>
      </c>
      <c r="B966" s="1" t="s">
        <v>39</v>
      </c>
      <c r="C966" s="1" t="s">
        <v>4271</v>
      </c>
      <c r="D966" s="1" t="s">
        <v>378</v>
      </c>
      <c r="E966" s="7">
        <v>0</v>
      </c>
      <c r="F966" s="7">
        <v>0</v>
      </c>
      <c r="G966" s="1" t="s">
        <v>5201</v>
      </c>
      <c r="H966" s="8" t="s">
        <v>7029</v>
      </c>
      <c r="I966" s="8" t="str">
        <f>INT(Append125[[#This Row],[Restoration Time]]-Append125[[#This Row],[Initial Time]])&amp;" days "&amp;TEXT(Append125[[#This Row],[Restoration Time]]-Append125[[#This Row],[Initial Time]],"hh:mm")</f>
        <v>0 days 20:37</v>
      </c>
      <c r="J966" s="8" t="str">
        <f>_xlfn.DAYS(Append125[[#This Row],[Restoration Time]],Append125[[#This Row],[Initial Time]])&amp;"days"</f>
        <v>0days</v>
      </c>
      <c r="K966" s="8" t="str">
        <f>INT((Append125[[#This Row],[Restoration Time]]-Append125[[#This Row],[Initial Time]])*24)&amp;"hours"</f>
        <v>20hours</v>
      </c>
      <c r="L966" s="8">
        <v>42260.859027777777</v>
      </c>
      <c r="M966" s="10" t="s">
        <v>378</v>
      </c>
    </row>
    <row r="967" spans="1:13" x14ac:dyDescent="0.25">
      <c r="A967" s="3">
        <v>42267</v>
      </c>
      <c r="B967" s="1" t="s">
        <v>10</v>
      </c>
      <c r="C967" s="1" t="s">
        <v>396</v>
      </c>
      <c r="D967" s="1" t="s">
        <v>422</v>
      </c>
      <c r="E967" s="7">
        <v>150</v>
      </c>
      <c r="F967" s="7">
        <v>0</v>
      </c>
      <c r="G967" s="1" t="s">
        <v>5202</v>
      </c>
      <c r="H967" s="8" t="s">
        <v>7030</v>
      </c>
      <c r="I967" s="8" t="str">
        <f>INT(Append125[[#This Row],[Restoration Time]]-Append125[[#This Row],[Initial Time]])&amp;" days "&amp;TEXT(Append125[[#This Row],[Restoration Time]]-Append125[[#This Row],[Initial Time]],"hh:mm")</f>
        <v>0 days 13:44</v>
      </c>
      <c r="J967" s="8" t="str">
        <f>_xlfn.DAYS(Append125[[#This Row],[Restoration Time]],Append125[[#This Row],[Initial Time]])&amp;"days"</f>
        <v>0days</v>
      </c>
      <c r="K967" s="8" t="str">
        <f>INT((Append125[[#This Row],[Restoration Time]]-Append125[[#This Row],[Initial Time]])*24)&amp;"hours"</f>
        <v>13hours</v>
      </c>
      <c r="L967" s="8">
        <v>42267.572222222225</v>
      </c>
      <c r="M967" s="10" t="s">
        <v>8731</v>
      </c>
    </row>
    <row r="968" spans="1:13" x14ac:dyDescent="0.25">
      <c r="A968" s="3">
        <v>42276</v>
      </c>
      <c r="B968" s="1" t="s">
        <v>10</v>
      </c>
      <c r="C968" s="1" t="s">
        <v>4713</v>
      </c>
      <c r="D968" s="1" t="s">
        <v>378</v>
      </c>
      <c r="E968" s="7">
        <v>0</v>
      </c>
      <c r="F968" s="7">
        <v>0</v>
      </c>
      <c r="G968" s="1" t="s">
        <v>5203</v>
      </c>
      <c r="H968" s="8" t="s">
        <v>7031</v>
      </c>
      <c r="I968" s="8" t="str">
        <f>INT(Append125[[#This Row],[Restoration Time]]-Append125[[#This Row],[Initial Time]])&amp;" days "&amp;TEXT(Append125[[#This Row],[Restoration Time]]-Append125[[#This Row],[Initial Time]],"hh:mm")</f>
        <v>0 days 15:41</v>
      </c>
      <c r="J968" s="8" t="str">
        <f>_xlfn.DAYS(Append125[[#This Row],[Restoration Time]],Append125[[#This Row],[Initial Time]])&amp;"days"</f>
        <v>0days</v>
      </c>
      <c r="K968" s="8" t="str">
        <f>INT((Append125[[#This Row],[Restoration Time]]-Append125[[#This Row],[Initial Time]])*24)&amp;"hours"</f>
        <v>15hours</v>
      </c>
      <c r="L968" s="8">
        <v>42276.65347222222</v>
      </c>
      <c r="M968" s="10" t="s">
        <v>378</v>
      </c>
    </row>
    <row r="969" spans="1:13" x14ac:dyDescent="0.25">
      <c r="A969" s="3">
        <v>42290</v>
      </c>
      <c r="B969" s="1" t="s">
        <v>10</v>
      </c>
      <c r="C969" s="1" t="s">
        <v>396</v>
      </c>
      <c r="D969" s="1" t="s">
        <v>5089</v>
      </c>
      <c r="E969" s="7">
        <v>41788</v>
      </c>
      <c r="F969" s="7">
        <v>0</v>
      </c>
      <c r="G969" s="1" t="s">
        <v>5207</v>
      </c>
      <c r="H969" s="8" t="s">
        <v>7032</v>
      </c>
      <c r="I969" s="8" t="str">
        <f>INT(Append125[[#This Row],[Restoration Time]]-Append125[[#This Row],[Initial Time]])&amp;" days "&amp;TEXT(Append125[[#This Row],[Restoration Time]]-Append125[[#This Row],[Initial Time]],"hh:mm")</f>
        <v>0 days 20:39</v>
      </c>
      <c r="J969" s="8" t="str">
        <f>_xlfn.DAYS(Append125[[#This Row],[Restoration Time]],Append125[[#This Row],[Initial Time]])&amp;"days"</f>
        <v>0days</v>
      </c>
      <c r="K969" s="8" t="str">
        <f>INT((Append125[[#This Row],[Restoration Time]]-Append125[[#This Row],[Initial Time]])*24)&amp;"hours"</f>
        <v>20hours</v>
      </c>
      <c r="L969" s="8">
        <v>42290.86041666667</v>
      </c>
      <c r="M969" s="10" t="s">
        <v>5089</v>
      </c>
    </row>
    <row r="970" spans="1:13" x14ac:dyDescent="0.25">
      <c r="A970" s="3">
        <v>42290</v>
      </c>
      <c r="B970" s="1" t="s">
        <v>429</v>
      </c>
      <c r="C970" s="1" t="s">
        <v>896</v>
      </c>
      <c r="D970" s="1" t="s">
        <v>5089</v>
      </c>
      <c r="E970" s="7">
        <v>0</v>
      </c>
      <c r="F970" s="7">
        <v>0</v>
      </c>
      <c r="G970" s="1" t="s">
        <v>5206</v>
      </c>
      <c r="H970" s="8" t="s">
        <v>7032</v>
      </c>
      <c r="I970" s="8" t="str">
        <f>INT(Append125[[#This Row],[Restoration Time]]-Append125[[#This Row],[Initial Time]])&amp;" days "&amp;TEXT(Append125[[#This Row],[Restoration Time]]-Append125[[#This Row],[Initial Time]],"hh:mm")</f>
        <v>0 days 18:00</v>
      </c>
      <c r="J970" s="8" t="str">
        <f>_xlfn.DAYS(Append125[[#This Row],[Restoration Time]],Append125[[#This Row],[Initial Time]])&amp;"days"</f>
        <v>0days</v>
      </c>
      <c r="K970" s="8" t="str">
        <f>INT((Append125[[#This Row],[Restoration Time]]-Append125[[#This Row],[Initial Time]])*24)&amp;"hours"</f>
        <v>18hours</v>
      </c>
      <c r="L970" s="8">
        <v>42290.75</v>
      </c>
      <c r="M970" s="10" t="s">
        <v>5089</v>
      </c>
    </row>
    <row r="971" spans="1:13" x14ac:dyDescent="0.25">
      <c r="A971" s="3">
        <v>42290</v>
      </c>
      <c r="B971" s="1" t="s">
        <v>10</v>
      </c>
      <c r="C971" s="1" t="s">
        <v>5204</v>
      </c>
      <c r="D971" s="1" t="s">
        <v>378</v>
      </c>
      <c r="E971" s="7">
        <v>0</v>
      </c>
      <c r="F971" s="7">
        <v>0</v>
      </c>
      <c r="G971" s="1" t="s">
        <v>5205</v>
      </c>
      <c r="H971" s="8" t="s">
        <v>7032</v>
      </c>
      <c r="I971" s="8" t="str">
        <f>INT(Append125[[#This Row],[Restoration Time]]-Append125[[#This Row],[Initial Time]])&amp;" days "&amp;TEXT(Append125[[#This Row],[Restoration Time]]-Append125[[#This Row],[Initial Time]],"hh:mm")</f>
        <v>0 days 08:30</v>
      </c>
      <c r="J971" s="8" t="str">
        <f>_xlfn.DAYS(Append125[[#This Row],[Restoration Time]],Append125[[#This Row],[Initial Time]])&amp;"days"</f>
        <v>0days</v>
      </c>
      <c r="K971" s="8" t="str">
        <f>INT((Append125[[#This Row],[Restoration Time]]-Append125[[#This Row],[Initial Time]])*24)&amp;"hours"</f>
        <v>8hours</v>
      </c>
      <c r="L971" s="8">
        <v>42290.354166666664</v>
      </c>
      <c r="M971" s="10" t="s">
        <v>378</v>
      </c>
    </row>
    <row r="972" spans="1:13" x14ac:dyDescent="0.25">
      <c r="A972" s="3">
        <v>42293</v>
      </c>
      <c r="B972" s="1" t="s">
        <v>10</v>
      </c>
      <c r="C972" s="1" t="s">
        <v>5208</v>
      </c>
      <c r="D972" s="1" t="s">
        <v>378</v>
      </c>
      <c r="E972" s="7">
        <v>0</v>
      </c>
      <c r="F972" s="7">
        <v>0</v>
      </c>
      <c r="G972" s="1" t="s">
        <v>5209</v>
      </c>
      <c r="H972" s="8" t="s">
        <v>7033</v>
      </c>
      <c r="I972" s="8" t="str">
        <f>INT(Append125[[#This Row],[Restoration Time]]-Append125[[#This Row],[Initial Time]])&amp;" days "&amp;TEXT(Append125[[#This Row],[Restoration Time]]-Append125[[#This Row],[Initial Time]],"hh:mm")</f>
        <v>0 days 12:56</v>
      </c>
      <c r="J972" s="8" t="str">
        <f>_xlfn.DAYS(Append125[[#This Row],[Restoration Time]],Append125[[#This Row],[Initial Time]])&amp;"days"</f>
        <v>0days</v>
      </c>
      <c r="K972" s="8" t="str">
        <f>INT((Append125[[#This Row],[Restoration Time]]-Append125[[#This Row],[Initial Time]])*24)&amp;"hours"</f>
        <v>12hours</v>
      </c>
      <c r="L972" s="8">
        <v>42293.538888888892</v>
      </c>
      <c r="M972" s="10" t="s">
        <v>378</v>
      </c>
    </row>
    <row r="973" spans="1:13" x14ac:dyDescent="0.25">
      <c r="A973" s="3">
        <v>42295</v>
      </c>
      <c r="B973" s="1" t="s">
        <v>10</v>
      </c>
      <c r="C973" s="1" t="s">
        <v>5210</v>
      </c>
      <c r="D973" s="1" t="s">
        <v>50</v>
      </c>
      <c r="E973" s="7">
        <v>88</v>
      </c>
      <c r="F973" s="7">
        <v>55677</v>
      </c>
      <c r="G973" s="1" t="s">
        <v>5211</v>
      </c>
      <c r="H973" s="8" t="s">
        <v>7034</v>
      </c>
      <c r="I973" s="8" t="str">
        <f>INT(Append125[[#This Row],[Restoration Time]]-Append125[[#This Row],[Initial Time]])&amp;" days "&amp;TEXT(Append125[[#This Row],[Restoration Time]]-Append125[[#This Row],[Initial Time]],"hh:mm")</f>
        <v>0 days 23:29</v>
      </c>
      <c r="J973" s="8" t="str">
        <f>_xlfn.DAYS(Append125[[#This Row],[Restoration Time]],Append125[[#This Row],[Initial Time]])&amp;"days"</f>
        <v>0days</v>
      </c>
      <c r="K973" s="8" t="str">
        <f>INT((Append125[[#This Row],[Restoration Time]]-Append125[[#This Row],[Initial Time]])*24)&amp;"hours"</f>
        <v>23hours</v>
      </c>
      <c r="L973" s="8">
        <v>42295.978472222225</v>
      </c>
      <c r="M973" s="10" t="s">
        <v>809</v>
      </c>
    </row>
    <row r="974" spans="1:13" x14ac:dyDescent="0.25">
      <c r="A974" s="3">
        <v>42300</v>
      </c>
      <c r="B974" s="1" t="s">
        <v>22</v>
      </c>
      <c r="C974" s="1" t="s">
        <v>959</v>
      </c>
      <c r="D974" s="1" t="s">
        <v>422</v>
      </c>
      <c r="E974" s="7">
        <v>500</v>
      </c>
      <c r="F974" s="7">
        <v>300000</v>
      </c>
      <c r="G974" s="1" t="s">
        <v>5212</v>
      </c>
      <c r="H974" s="8" t="s">
        <v>7035</v>
      </c>
      <c r="I974" s="8" t="str">
        <f>INT(Append125[[#This Row],[Restoration Time]]-Append125[[#This Row],[Initial Time]])&amp;" days "&amp;TEXT(Append125[[#This Row],[Restoration Time]]-Append125[[#This Row],[Initial Time]],"hh:mm")</f>
        <v>0 days 13:26</v>
      </c>
      <c r="J974" s="8" t="str">
        <f>_xlfn.DAYS(Append125[[#This Row],[Restoration Time]],Append125[[#This Row],[Initial Time]])&amp;"days"</f>
        <v>0days</v>
      </c>
      <c r="K974" s="8" t="str">
        <f>INT((Append125[[#This Row],[Restoration Time]]-Append125[[#This Row],[Initial Time]])*24)&amp;"hours"</f>
        <v>13hours</v>
      </c>
      <c r="L974" s="8">
        <v>42300.55972222222</v>
      </c>
      <c r="M974" s="10" t="s">
        <v>8731</v>
      </c>
    </row>
    <row r="975" spans="1:13" x14ac:dyDescent="0.25">
      <c r="A975" s="3">
        <v>42305</v>
      </c>
      <c r="B975" s="1" t="s">
        <v>30</v>
      </c>
      <c r="C975" s="1" t="s">
        <v>5213</v>
      </c>
      <c r="D975" s="1" t="s">
        <v>5089</v>
      </c>
      <c r="E975" s="7">
        <v>0</v>
      </c>
      <c r="F975" s="7">
        <v>35000</v>
      </c>
      <c r="G975" s="1" t="s">
        <v>5214</v>
      </c>
      <c r="H975" s="8" t="s">
        <v>7036</v>
      </c>
      <c r="I975" s="8" t="str">
        <f>INT(Append125[[#This Row],[Restoration Time]]-Append125[[#This Row],[Initial Time]])&amp;" days "&amp;TEXT(Append125[[#This Row],[Restoration Time]]-Append125[[#This Row],[Initial Time]],"hh:mm")</f>
        <v>1 days 17:00</v>
      </c>
      <c r="J975" s="8" t="str">
        <f>_xlfn.DAYS(Append125[[#This Row],[Restoration Time]],Append125[[#This Row],[Initial Time]])&amp;"days"</f>
        <v>1days</v>
      </c>
      <c r="K975" s="8" t="str">
        <f>INT((Append125[[#This Row],[Restoration Time]]-Append125[[#This Row],[Initial Time]])*24)&amp;"hours"</f>
        <v>41hours</v>
      </c>
      <c r="L975" s="8">
        <v>42306.708333333336</v>
      </c>
      <c r="M975" s="10" t="s">
        <v>5089</v>
      </c>
    </row>
    <row r="976" spans="1:13" x14ac:dyDescent="0.25">
      <c r="A976" s="3">
        <v>42307</v>
      </c>
      <c r="B976" s="1" t="s">
        <v>10</v>
      </c>
      <c r="C976" s="1" t="s">
        <v>2307</v>
      </c>
      <c r="D976" s="1" t="s">
        <v>5089</v>
      </c>
      <c r="E976" s="7">
        <v>0</v>
      </c>
      <c r="F976" s="7">
        <v>0</v>
      </c>
      <c r="G976" s="1" t="s">
        <v>5215</v>
      </c>
      <c r="H976" s="8" t="s">
        <v>7037</v>
      </c>
      <c r="I976" s="8" t="str">
        <f>INT(Append125[[#This Row],[Restoration Time]]-Append125[[#This Row],[Initial Time]])&amp;" days "&amp;TEXT(Append125[[#This Row],[Restoration Time]]-Append125[[#This Row],[Initial Time]],"hh:mm")</f>
        <v>0 days 16:00</v>
      </c>
      <c r="J976" s="8" t="str">
        <f>_xlfn.DAYS(Append125[[#This Row],[Restoration Time]],Append125[[#This Row],[Initial Time]])&amp;"days"</f>
        <v>0days</v>
      </c>
      <c r="K976" s="8" t="str">
        <f>INT((Append125[[#This Row],[Restoration Time]]-Append125[[#This Row],[Initial Time]])*24)&amp;"hours"</f>
        <v>15hours</v>
      </c>
      <c r="L976" s="8">
        <v>42307.666666666664</v>
      </c>
      <c r="M976" s="10" t="s">
        <v>5089</v>
      </c>
    </row>
    <row r="977" spans="1:13" x14ac:dyDescent="0.25">
      <c r="A977" s="3">
        <v>42308</v>
      </c>
      <c r="B977" s="1" t="s">
        <v>429</v>
      </c>
      <c r="C977" s="1" t="s">
        <v>544</v>
      </c>
      <c r="D977" s="1" t="s">
        <v>50</v>
      </c>
      <c r="E977" s="7">
        <v>0</v>
      </c>
      <c r="F977" s="7">
        <v>130252</v>
      </c>
      <c r="G977" s="1" t="s">
        <v>5216</v>
      </c>
      <c r="H977" s="8" t="s">
        <v>7038</v>
      </c>
      <c r="I977" s="8" t="str">
        <f>INT(Append125[[#This Row],[Restoration Time]]-Append125[[#This Row],[Initial Time]])&amp;" days "&amp;TEXT(Append125[[#This Row],[Restoration Time]]-Append125[[#This Row],[Initial Time]],"hh:mm")</f>
        <v>1 days 16:05</v>
      </c>
      <c r="J977" s="8" t="str">
        <f>_xlfn.DAYS(Append125[[#This Row],[Restoration Time]],Append125[[#This Row],[Initial Time]])&amp;"days"</f>
        <v>1days</v>
      </c>
      <c r="K977" s="8" t="str">
        <f>INT((Append125[[#This Row],[Restoration Time]]-Append125[[#This Row],[Initial Time]])*24)&amp;"hours"</f>
        <v>40hours</v>
      </c>
      <c r="L977" s="8">
        <v>42309.670138888891</v>
      </c>
      <c r="M977" s="10" t="s">
        <v>809</v>
      </c>
    </row>
    <row r="978" spans="1:13" x14ac:dyDescent="0.25">
      <c r="A978" s="3">
        <v>42309</v>
      </c>
      <c r="B978" s="1" t="s">
        <v>30</v>
      </c>
      <c r="C978" s="1" t="s">
        <v>5217</v>
      </c>
      <c r="D978" s="1" t="s">
        <v>378</v>
      </c>
      <c r="E978" s="7">
        <v>0</v>
      </c>
      <c r="F978" s="7">
        <v>0</v>
      </c>
      <c r="G978" s="1" t="s">
        <v>5218</v>
      </c>
      <c r="H978" s="8" t="s">
        <v>7039</v>
      </c>
      <c r="I978" s="8" t="str">
        <f>INT(Append125[[#This Row],[Restoration Time]]-Append125[[#This Row],[Initial Time]])&amp;" days "&amp;TEXT(Append125[[#This Row],[Restoration Time]]-Append125[[#This Row],[Initial Time]],"hh:mm")</f>
        <v>0 days 12:00</v>
      </c>
      <c r="J978" s="8" t="str">
        <f>_xlfn.DAYS(Append125[[#This Row],[Restoration Time]],Append125[[#This Row],[Initial Time]])&amp;"days"</f>
        <v>0days</v>
      </c>
      <c r="K978" s="8" t="str">
        <f>INT((Append125[[#This Row],[Restoration Time]]-Append125[[#This Row],[Initial Time]])*24)&amp;"hours"</f>
        <v>12hours</v>
      </c>
      <c r="L978" s="8">
        <v>42309.5</v>
      </c>
      <c r="M978" s="10" t="s">
        <v>378</v>
      </c>
    </row>
    <row r="979" spans="1:13" x14ac:dyDescent="0.25">
      <c r="A979" s="3">
        <v>42310</v>
      </c>
      <c r="B979" s="1" t="s">
        <v>25</v>
      </c>
      <c r="C979" s="1" t="s">
        <v>5219</v>
      </c>
      <c r="D979" s="1" t="s">
        <v>562</v>
      </c>
      <c r="E979" s="7">
        <v>4</v>
      </c>
      <c r="F979" s="7">
        <v>0</v>
      </c>
      <c r="G979" s="1" t="s">
        <v>5220</v>
      </c>
      <c r="H979" s="8" t="s">
        <v>7040</v>
      </c>
      <c r="I979" s="8" t="str">
        <f>INT(Append125[[#This Row],[Restoration Time]]-Append125[[#This Row],[Initial Time]])&amp;" days "&amp;TEXT(Append125[[#This Row],[Restoration Time]]-Append125[[#This Row],[Initial Time]],"hh:mm")</f>
        <v>2 days 09:00</v>
      </c>
      <c r="J979" s="8" t="str">
        <f>_xlfn.DAYS(Append125[[#This Row],[Restoration Time]],Append125[[#This Row],[Initial Time]])&amp;"days"</f>
        <v>2days</v>
      </c>
      <c r="K979" s="8" t="str">
        <f>INT((Append125[[#This Row],[Restoration Time]]-Append125[[#This Row],[Initial Time]])*24)&amp;"hours"</f>
        <v>57hours</v>
      </c>
      <c r="L979" s="8">
        <v>42312.375</v>
      </c>
      <c r="M979" s="10" t="s">
        <v>378</v>
      </c>
    </row>
    <row r="980" spans="1:13" x14ac:dyDescent="0.25">
      <c r="A980" s="3">
        <v>42318</v>
      </c>
      <c r="B980" s="1" t="s">
        <v>30</v>
      </c>
      <c r="C980" s="1" t="s">
        <v>5221</v>
      </c>
      <c r="D980" s="1" t="s">
        <v>562</v>
      </c>
      <c r="E980" s="7">
        <v>0</v>
      </c>
      <c r="F980" s="7">
        <v>0</v>
      </c>
      <c r="G980" s="1" t="s">
        <v>5222</v>
      </c>
      <c r="H980" s="8" t="s">
        <v>7041</v>
      </c>
      <c r="I980" s="8" t="str">
        <f>INT(Append125[[#This Row],[Restoration Time]]-Append125[[#This Row],[Initial Time]])&amp;" days "&amp;TEXT(Append125[[#This Row],[Restoration Time]]-Append125[[#This Row],[Initial Time]],"hh:mm")</f>
        <v>0 days 14:00</v>
      </c>
      <c r="J980" s="8" t="str">
        <f>_xlfn.DAYS(Append125[[#This Row],[Restoration Time]],Append125[[#This Row],[Initial Time]])&amp;"days"</f>
        <v>0days</v>
      </c>
      <c r="K980" s="8" t="str">
        <f>INT((Append125[[#This Row],[Restoration Time]]-Append125[[#This Row],[Initial Time]])*24)&amp;"hours"</f>
        <v>14hours</v>
      </c>
      <c r="L980" s="8">
        <v>42318.583333333336</v>
      </c>
      <c r="M980" s="10" t="s">
        <v>378</v>
      </c>
    </row>
    <row r="981" spans="1:13" x14ac:dyDescent="0.25">
      <c r="A981" s="3">
        <v>42321</v>
      </c>
      <c r="B981" s="1" t="s">
        <v>39</v>
      </c>
      <c r="C981" s="1" t="s">
        <v>406</v>
      </c>
      <c r="D981" s="1" t="s">
        <v>5167</v>
      </c>
      <c r="E981" s="7">
        <v>0</v>
      </c>
      <c r="F981" s="7">
        <v>0</v>
      </c>
      <c r="G981" s="1" t="s">
        <v>5223</v>
      </c>
      <c r="H981" s="8" t="s">
        <v>7042</v>
      </c>
      <c r="I981" s="8" t="str">
        <f>INT(Append125[[#This Row],[Restoration Time]]-Append125[[#This Row],[Initial Time]])&amp;" days "&amp;TEXT(Append125[[#This Row],[Restoration Time]]-Append125[[#This Row],[Initial Time]],"hh:mm")</f>
        <v>0 days 11:35</v>
      </c>
      <c r="J981" s="8" t="str">
        <f>_xlfn.DAYS(Append125[[#This Row],[Restoration Time]],Append125[[#This Row],[Initial Time]])&amp;"days"</f>
        <v>0days</v>
      </c>
      <c r="K981" s="8" t="str">
        <f>INT((Append125[[#This Row],[Restoration Time]]-Append125[[#This Row],[Initial Time]])*24)&amp;"hours"</f>
        <v>11hours</v>
      </c>
      <c r="L981" s="8">
        <v>42321.482638888891</v>
      </c>
      <c r="M981" s="10" t="s">
        <v>378</v>
      </c>
    </row>
    <row r="982" spans="1:13" x14ac:dyDescent="0.25">
      <c r="A982" s="3">
        <v>42325</v>
      </c>
      <c r="B982" s="1" t="s">
        <v>10</v>
      </c>
      <c r="C982" s="1" t="s">
        <v>5224</v>
      </c>
      <c r="D982" s="1" t="s">
        <v>50</v>
      </c>
      <c r="E982" s="7">
        <v>0</v>
      </c>
      <c r="F982" s="7">
        <v>182000</v>
      </c>
      <c r="G982" s="1" t="s">
        <v>482</v>
      </c>
      <c r="H982" s="8" t="s">
        <v>7043</v>
      </c>
      <c r="I982" s="8" t="e">
        <f>INT(Append125[[#This Row],[Restoration Time]]-Append125[[#This Row],[Initial Time]])&amp;" days "&amp;TEXT(Append125[[#This Row],[Restoration Time]]-Append125[[#This Row],[Initial Time]],"hh:mm")</f>
        <v>#VALUE!</v>
      </c>
      <c r="J982" s="8" t="e">
        <f>_xlfn.DAYS(Append125[[#This Row],[Restoration Time]],Append125[[#This Row],[Initial Time]])&amp;"days"</f>
        <v>#VALUE!</v>
      </c>
      <c r="K982" s="8" t="e">
        <f>INT((Append125[[#This Row],[Restoration Time]]-Append125[[#This Row],[Initial Time]])*24)&amp;"hours"</f>
        <v>#VALUE!</v>
      </c>
      <c r="L982" s="8" t="e">
        <v>#VALUE!</v>
      </c>
      <c r="M982" s="10" t="s">
        <v>809</v>
      </c>
    </row>
    <row r="983" spans="1:13" x14ac:dyDescent="0.25">
      <c r="A983" s="3">
        <v>42325</v>
      </c>
      <c r="B983" s="1" t="s">
        <v>10</v>
      </c>
      <c r="C983" s="1" t="s">
        <v>3780</v>
      </c>
      <c r="D983" s="1" t="s">
        <v>50</v>
      </c>
      <c r="E983" s="7">
        <v>0</v>
      </c>
      <c r="F983" s="7">
        <v>300000</v>
      </c>
      <c r="G983" s="1" t="s">
        <v>482</v>
      </c>
      <c r="H983" s="8" t="s">
        <v>7043</v>
      </c>
      <c r="I983" s="8" t="e">
        <f>INT(Append125[[#This Row],[Restoration Time]]-Append125[[#This Row],[Initial Time]])&amp;" days "&amp;TEXT(Append125[[#This Row],[Restoration Time]]-Append125[[#This Row],[Initial Time]],"hh:mm")</f>
        <v>#VALUE!</v>
      </c>
      <c r="J983" s="8" t="e">
        <f>_xlfn.DAYS(Append125[[#This Row],[Restoration Time]],Append125[[#This Row],[Initial Time]])&amp;"days"</f>
        <v>#VALUE!</v>
      </c>
      <c r="K983" s="8" t="e">
        <f>INT((Append125[[#This Row],[Restoration Time]]-Append125[[#This Row],[Initial Time]])*24)&amp;"hours"</f>
        <v>#VALUE!</v>
      </c>
      <c r="L983" s="8" t="e">
        <v>#VALUE!</v>
      </c>
      <c r="M983" s="10" t="s">
        <v>809</v>
      </c>
    </row>
    <row r="984" spans="1:13" x14ac:dyDescent="0.25">
      <c r="A984" s="3">
        <v>42325</v>
      </c>
      <c r="B984" s="1" t="s">
        <v>10</v>
      </c>
      <c r="C984" s="1" t="s">
        <v>1869</v>
      </c>
      <c r="D984" s="1" t="s">
        <v>50</v>
      </c>
      <c r="E984" s="7">
        <v>900</v>
      </c>
      <c r="F984" s="7">
        <v>89000</v>
      </c>
      <c r="G984" s="1" t="s">
        <v>482</v>
      </c>
      <c r="H984" s="8" t="s">
        <v>7043</v>
      </c>
      <c r="I984" s="8" t="e">
        <f>INT(Append125[[#This Row],[Restoration Time]]-Append125[[#This Row],[Initial Time]])&amp;" days "&amp;TEXT(Append125[[#This Row],[Restoration Time]]-Append125[[#This Row],[Initial Time]],"hh:mm")</f>
        <v>#VALUE!</v>
      </c>
      <c r="J984" s="8" t="e">
        <f>_xlfn.DAYS(Append125[[#This Row],[Restoration Time]],Append125[[#This Row],[Initial Time]])&amp;"days"</f>
        <v>#VALUE!</v>
      </c>
      <c r="K984" s="8" t="e">
        <f>INT((Append125[[#This Row],[Restoration Time]]-Append125[[#This Row],[Initial Time]])*24)&amp;"hours"</f>
        <v>#VALUE!</v>
      </c>
      <c r="L984" s="8" t="e">
        <v>#VALUE!</v>
      </c>
      <c r="M984" s="10" t="s">
        <v>809</v>
      </c>
    </row>
    <row r="985" spans="1:13" x14ac:dyDescent="0.25">
      <c r="A985" s="3">
        <v>42329</v>
      </c>
      <c r="B985" s="1" t="s">
        <v>30</v>
      </c>
      <c r="C985" s="1" t="s">
        <v>830</v>
      </c>
      <c r="D985" s="1" t="s">
        <v>50</v>
      </c>
      <c r="E985" s="7">
        <v>0</v>
      </c>
      <c r="F985" s="7">
        <v>60000</v>
      </c>
      <c r="G985" s="1" t="s">
        <v>5225</v>
      </c>
      <c r="H985" s="8" t="s">
        <v>7044</v>
      </c>
      <c r="I985" s="8" t="str">
        <f>INT(Append125[[#This Row],[Restoration Time]]-Append125[[#This Row],[Initial Time]])&amp;" days "&amp;TEXT(Append125[[#This Row],[Restoration Time]]-Append125[[#This Row],[Initial Time]],"hh:mm")</f>
        <v>2 days 01:00</v>
      </c>
      <c r="J985" s="8" t="str">
        <f>_xlfn.DAYS(Append125[[#This Row],[Restoration Time]],Append125[[#This Row],[Initial Time]])&amp;"days"</f>
        <v>2days</v>
      </c>
      <c r="K985" s="8" t="str">
        <f>INT((Append125[[#This Row],[Restoration Time]]-Append125[[#This Row],[Initial Time]])*24)&amp;"hours"</f>
        <v>48hours</v>
      </c>
      <c r="L985" s="8">
        <v>42331.041666666664</v>
      </c>
      <c r="M985" s="10" t="s">
        <v>809</v>
      </c>
    </row>
    <row r="986" spans="1:13" x14ac:dyDescent="0.25">
      <c r="A986" s="3">
        <v>42336</v>
      </c>
      <c r="B986" s="1" t="s">
        <v>230</v>
      </c>
      <c r="C986" s="1" t="s">
        <v>390</v>
      </c>
      <c r="D986" s="1" t="s">
        <v>50</v>
      </c>
      <c r="E986" s="7">
        <v>0</v>
      </c>
      <c r="F986" s="7">
        <v>35000</v>
      </c>
      <c r="G986" s="1" t="s">
        <v>482</v>
      </c>
      <c r="H986" s="8" t="s">
        <v>7045</v>
      </c>
      <c r="I986" s="8" t="e">
        <f>INT(Append125[[#This Row],[Restoration Time]]-Append125[[#This Row],[Initial Time]])&amp;" days "&amp;TEXT(Append125[[#This Row],[Restoration Time]]-Append125[[#This Row],[Initial Time]],"hh:mm")</f>
        <v>#VALUE!</v>
      </c>
      <c r="J986" s="8" t="e">
        <f>_xlfn.DAYS(Append125[[#This Row],[Restoration Time]],Append125[[#This Row],[Initial Time]])&amp;"days"</f>
        <v>#VALUE!</v>
      </c>
      <c r="K986" s="8" t="e">
        <f>INT((Append125[[#This Row],[Restoration Time]]-Append125[[#This Row],[Initial Time]])*24)&amp;"hours"</f>
        <v>#VALUE!</v>
      </c>
      <c r="L986" s="8" t="e">
        <v>#VALUE!</v>
      </c>
      <c r="M986" s="10" t="s">
        <v>809</v>
      </c>
    </row>
    <row r="987" spans="1:13" x14ac:dyDescent="0.25">
      <c r="A987" s="3">
        <v>42336</v>
      </c>
      <c r="B987" s="1" t="s">
        <v>230</v>
      </c>
      <c r="C987" s="1" t="s">
        <v>390</v>
      </c>
      <c r="D987" s="1" t="s">
        <v>50</v>
      </c>
      <c r="E987" s="7">
        <v>0</v>
      </c>
      <c r="F987" s="7">
        <v>55609</v>
      </c>
      <c r="G987" s="1" t="s">
        <v>5226</v>
      </c>
      <c r="H987" s="8" t="s">
        <v>7045</v>
      </c>
      <c r="I987" s="8" t="str">
        <f>INT(Append125[[#This Row],[Restoration Time]]-Append125[[#This Row],[Initial Time]])&amp;" days "&amp;TEXT(Append125[[#This Row],[Restoration Time]]-Append125[[#This Row],[Initial Time]],"hh:mm")</f>
        <v>2 days 13:00</v>
      </c>
      <c r="J987" s="8" t="str">
        <f>_xlfn.DAYS(Append125[[#This Row],[Restoration Time]],Append125[[#This Row],[Initial Time]])&amp;"days"</f>
        <v>2days</v>
      </c>
      <c r="K987" s="8" t="str">
        <f>INT((Append125[[#This Row],[Restoration Time]]-Append125[[#This Row],[Initial Time]])*24)&amp;"hours"</f>
        <v>60hours</v>
      </c>
      <c r="L987" s="8">
        <v>42338.541666666664</v>
      </c>
      <c r="M987" s="10" t="s">
        <v>809</v>
      </c>
    </row>
    <row r="988" spans="1:13" x14ac:dyDescent="0.25">
      <c r="A988" s="3">
        <v>42337</v>
      </c>
      <c r="B988" s="1" t="s">
        <v>22</v>
      </c>
      <c r="C988" s="1" t="s">
        <v>959</v>
      </c>
      <c r="D988" s="1" t="s">
        <v>422</v>
      </c>
      <c r="E988" s="7">
        <v>0</v>
      </c>
      <c r="F988" s="7">
        <v>0</v>
      </c>
      <c r="G988" s="1" t="s">
        <v>5227</v>
      </c>
      <c r="H988" s="8" t="s">
        <v>7046</v>
      </c>
      <c r="I988" s="8" t="str">
        <f>INT(Append125[[#This Row],[Restoration Time]]-Append125[[#This Row],[Initial Time]])&amp;" days "&amp;TEXT(Append125[[#This Row],[Restoration Time]]-Append125[[#This Row],[Initial Time]],"hh:mm")</f>
        <v>0 days 18:20</v>
      </c>
      <c r="J988" s="8" t="str">
        <f>_xlfn.DAYS(Append125[[#This Row],[Restoration Time]],Append125[[#This Row],[Initial Time]])&amp;"days"</f>
        <v>0days</v>
      </c>
      <c r="K988" s="8" t="str">
        <f>INT((Append125[[#This Row],[Restoration Time]]-Append125[[#This Row],[Initial Time]])*24)&amp;"hours"</f>
        <v>18hours</v>
      </c>
      <c r="L988" s="8">
        <v>42337.763888888891</v>
      </c>
      <c r="M988" s="10" t="s">
        <v>8731</v>
      </c>
    </row>
    <row r="989" spans="1:13" x14ac:dyDescent="0.25">
      <c r="A989" s="3">
        <v>42338</v>
      </c>
      <c r="B989" s="1" t="s">
        <v>22</v>
      </c>
      <c r="C989" s="1" t="s">
        <v>959</v>
      </c>
      <c r="D989" s="1" t="s">
        <v>422</v>
      </c>
      <c r="E989" s="7">
        <v>100</v>
      </c>
      <c r="F989" s="7">
        <v>86559</v>
      </c>
      <c r="G989" s="1" t="s">
        <v>5228</v>
      </c>
      <c r="H989" s="8" t="s">
        <v>7047</v>
      </c>
      <c r="I989" s="8" t="str">
        <f>INT(Append125[[#This Row],[Restoration Time]]-Append125[[#This Row],[Initial Time]])&amp;" days "&amp;TEXT(Append125[[#This Row],[Restoration Time]]-Append125[[#This Row],[Initial Time]],"hh:mm")</f>
        <v>0 days 21:18</v>
      </c>
      <c r="J989" s="8" t="str">
        <f>_xlfn.DAYS(Append125[[#This Row],[Restoration Time]],Append125[[#This Row],[Initial Time]])&amp;"days"</f>
        <v>0days</v>
      </c>
      <c r="K989" s="8" t="str">
        <f>INT((Append125[[#This Row],[Restoration Time]]-Append125[[#This Row],[Initial Time]])*24)&amp;"hours"</f>
        <v>21hours</v>
      </c>
      <c r="L989" s="8">
        <v>42338.887499999997</v>
      </c>
      <c r="M989" s="10" t="s">
        <v>8731</v>
      </c>
    </row>
    <row r="990" spans="1:13" x14ac:dyDescent="0.25">
      <c r="A990" s="3">
        <v>42340</v>
      </c>
      <c r="B990" s="1" t="s">
        <v>230</v>
      </c>
      <c r="C990" s="1" t="s">
        <v>5229</v>
      </c>
      <c r="D990" s="1" t="s">
        <v>378</v>
      </c>
      <c r="E990" s="7">
        <v>0</v>
      </c>
      <c r="F990" s="7">
        <v>0</v>
      </c>
      <c r="G990" s="1" t="s">
        <v>5230</v>
      </c>
      <c r="H990" s="8" t="s">
        <v>7048</v>
      </c>
      <c r="I990" s="8" t="str">
        <f>INT(Append125[[#This Row],[Restoration Time]]-Append125[[#This Row],[Initial Time]])&amp;" days "&amp;TEXT(Append125[[#This Row],[Restoration Time]]-Append125[[#This Row],[Initial Time]],"hh:mm")</f>
        <v>1 days 12:29</v>
      </c>
      <c r="J990" s="8" t="str">
        <f>_xlfn.DAYS(Append125[[#This Row],[Restoration Time]],Append125[[#This Row],[Initial Time]])&amp;"days"</f>
        <v>1days</v>
      </c>
      <c r="K990" s="8" t="str">
        <f>INT((Append125[[#This Row],[Restoration Time]]-Append125[[#This Row],[Initial Time]])*24)&amp;"hours"</f>
        <v>36hours</v>
      </c>
      <c r="L990" s="8">
        <v>42341.520138888889</v>
      </c>
      <c r="M990" s="10" t="s">
        <v>378</v>
      </c>
    </row>
    <row r="991" spans="1:13" x14ac:dyDescent="0.25">
      <c r="A991" s="3">
        <v>42343</v>
      </c>
      <c r="B991" s="1" t="s">
        <v>39</v>
      </c>
      <c r="C991" s="1" t="s">
        <v>5232</v>
      </c>
      <c r="D991" s="1" t="s">
        <v>5089</v>
      </c>
      <c r="E991" s="7">
        <v>110</v>
      </c>
      <c r="F991" s="7">
        <v>52476</v>
      </c>
      <c r="G991" s="1" t="s">
        <v>5233</v>
      </c>
      <c r="H991" s="8" t="s">
        <v>7049</v>
      </c>
      <c r="I991" s="8" t="str">
        <f>INT(Append125[[#This Row],[Restoration Time]]-Append125[[#This Row],[Initial Time]])&amp;" days "&amp;TEXT(Append125[[#This Row],[Restoration Time]]-Append125[[#This Row],[Initial Time]],"hh:mm")</f>
        <v>1 days 05:27</v>
      </c>
      <c r="J991" s="8" t="str">
        <f>_xlfn.DAYS(Append125[[#This Row],[Restoration Time]],Append125[[#This Row],[Initial Time]])&amp;"days"</f>
        <v>1days</v>
      </c>
      <c r="K991" s="8" t="str">
        <f>INT((Append125[[#This Row],[Restoration Time]]-Append125[[#This Row],[Initial Time]])*24)&amp;"hours"</f>
        <v>29hours</v>
      </c>
      <c r="L991" s="8">
        <v>42344.227083333331</v>
      </c>
      <c r="M991" s="10" t="s">
        <v>5089</v>
      </c>
    </row>
    <row r="992" spans="1:13" x14ac:dyDescent="0.25">
      <c r="A992" s="3">
        <v>42343</v>
      </c>
      <c r="B992" s="1" t="s">
        <v>230</v>
      </c>
      <c r="C992" s="1" t="s">
        <v>5161</v>
      </c>
      <c r="D992" s="1" t="s">
        <v>378</v>
      </c>
      <c r="E992" s="7">
        <v>0</v>
      </c>
      <c r="F992" s="7">
        <v>0</v>
      </c>
      <c r="G992" s="1" t="s">
        <v>5231</v>
      </c>
      <c r="H992" s="8" t="s">
        <v>7049</v>
      </c>
      <c r="I992" s="8" t="str">
        <f>INT(Append125[[#This Row],[Restoration Time]]-Append125[[#This Row],[Initial Time]])&amp;" days "&amp;TEXT(Append125[[#This Row],[Restoration Time]]-Append125[[#This Row],[Initial Time]],"hh:mm")</f>
        <v>0 days 22:30</v>
      </c>
      <c r="J992" s="8" t="str">
        <f>_xlfn.DAYS(Append125[[#This Row],[Restoration Time]],Append125[[#This Row],[Initial Time]])&amp;"days"</f>
        <v>0days</v>
      </c>
      <c r="K992" s="8" t="str">
        <f>INT((Append125[[#This Row],[Restoration Time]]-Append125[[#This Row],[Initial Time]])*24)&amp;"hours"</f>
        <v>22hours</v>
      </c>
      <c r="L992" s="8">
        <v>42343.9375</v>
      </c>
      <c r="M992" s="10" t="s">
        <v>378</v>
      </c>
    </row>
    <row r="993" spans="1:13" x14ac:dyDescent="0.25">
      <c r="A993" s="3">
        <v>42346</v>
      </c>
      <c r="B993" s="1" t="s">
        <v>10</v>
      </c>
      <c r="C993" s="1" t="s">
        <v>795</v>
      </c>
      <c r="D993" s="1" t="s">
        <v>562</v>
      </c>
      <c r="E993" s="7">
        <v>0</v>
      </c>
      <c r="F993" s="7">
        <v>0</v>
      </c>
      <c r="G993" s="1" t="s">
        <v>5234</v>
      </c>
      <c r="H993" s="8" t="s">
        <v>7050</v>
      </c>
      <c r="I993" s="8" t="str">
        <f>INT(Append125[[#This Row],[Restoration Time]]-Append125[[#This Row],[Initial Time]])&amp;" days "&amp;TEXT(Append125[[#This Row],[Restoration Time]]-Append125[[#This Row],[Initial Time]],"hh:mm")</f>
        <v>0 days 14:01</v>
      </c>
      <c r="J993" s="8" t="str">
        <f>_xlfn.DAYS(Append125[[#This Row],[Restoration Time]],Append125[[#This Row],[Initial Time]])&amp;"days"</f>
        <v>0days</v>
      </c>
      <c r="K993" s="8" t="str">
        <f>INT((Append125[[#This Row],[Restoration Time]]-Append125[[#This Row],[Initial Time]])*24)&amp;"hours"</f>
        <v>14hours</v>
      </c>
      <c r="L993" s="8">
        <v>42346.584027777775</v>
      </c>
      <c r="M993" s="10" t="s">
        <v>378</v>
      </c>
    </row>
    <row r="994" spans="1:13" x14ac:dyDescent="0.25">
      <c r="A994" s="3">
        <v>42347</v>
      </c>
      <c r="B994" s="1" t="s">
        <v>10</v>
      </c>
      <c r="C994" s="1" t="s">
        <v>3780</v>
      </c>
      <c r="D994" s="1" t="s">
        <v>50</v>
      </c>
      <c r="E994" s="7">
        <v>115</v>
      </c>
      <c r="F994" s="7">
        <v>76300</v>
      </c>
      <c r="G994" s="1" t="s">
        <v>5236</v>
      </c>
      <c r="H994" s="8" t="s">
        <v>7051</v>
      </c>
      <c r="I994" s="8" t="str">
        <f>INT(Append125[[#This Row],[Restoration Time]]-Append125[[#This Row],[Initial Time]])&amp;" days "&amp;TEXT(Append125[[#This Row],[Restoration Time]]-Append125[[#This Row],[Initial Time]],"hh:mm")</f>
        <v>0 days 11:00</v>
      </c>
      <c r="J994" s="8" t="str">
        <f>_xlfn.DAYS(Append125[[#This Row],[Restoration Time]],Append125[[#This Row],[Initial Time]])&amp;"days"</f>
        <v>0days</v>
      </c>
      <c r="K994" s="8" t="str">
        <f>INT((Append125[[#This Row],[Restoration Time]]-Append125[[#This Row],[Initial Time]])*24)&amp;"hours"</f>
        <v>11hours</v>
      </c>
      <c r="L994" s="8">
        <v>42347.458333333336</v>
      </c>
      <c r="M994" s="10" t="s">
        <v>809</v>
      </c>
    </row>
    <row r="995" spans="1:13" x14ac:dyDescent="0.25">
      <c r="A995" s="3">
        <v>42347</v>
      </c>
      <c r="B995" s="1"/>
      <c r="C995" s="1" t="s">
        <v>959</v>
      </c>
      <c r="D995" s="1" t="s">
        <v>422</v>
      </c>
      <c r="E995" s="7">
        <v>0</v>
      </c>
      <c r="F995" s="7">
        <v>0</v>
      </c>
      <c r="G995" s="1" t="s">
        <v>5235</v>
      </c>
      <c r="H995" s="8" t="s">
        <v>7051</v>
      </c>
      <c r="I995" s="8" t="str">
        <f>INT(Append125[[#This Row],[Restoration Time]]-Append125[[#This Row],[Initial Time]])&amp;" days "&amp;TEXT(Append125[[#This Row],[Restoration Time]]-Append125[[#This Row],[Initial Time]],"hh:mm")</f>
        <v>0 days 21:52</v>
      </c>
      <c r="J995" s="8" t="str">
        <f>_xlfn.DAYS(Append125[[#This Row],[Restoration Time]],Append125[[#This Row],[Initial Time]])&amp;"days"</f>
        <v>0days</v>
      </c>
      <c r="K995" s="8" t="str">
        <f>INT((Append125[[#This Row],[Restoration Time]]-Append125[[#This Row],[Initial Time]])*24)&amp;"hours"</f>
        <v>21hours</v>
      </c>
      <c r="L995" s="8">
        <v>42347.911111111112</v>
      </c>
      <c r="M995" s="10" t="s">
        <v>8731</v>
      </c>
    </row>
    <row r="996" spans="1:13" x14ac:dyDescent="0.25">
      <c r="A996" s="3">
        <v>42348</v>
      </c>
      <c r="B996" s="1" t="s">
        <v>10</v>
      </c>
      <c r="C996" s="1" t="s">
        <v>5240</v>
      </c>
      <c r="D996" s="1" t="s">
        <v>50</v>
      </c>
      <c r="E996" s="7">
        <v>24</v>
      </c>
      <c r="F996" s="7">
        <v>9956</v>
      </c>
      <c r="G996" s="1" t="s">
        <v>5241</v>
      </c>
      <c r="H996" s="8" t="s">
        <v>7052</v>
      </c>
      <c r="I996" s="8" t="str">
        <f>INT(Append125[[#This Row],[Restoration Time]]-Append125[[#This Row],[Initial Time]])&amp;" days "&amp;TEXT(Append125[[#This Row],[Restoration Time]]-Append125[[#This Row],[Initial Time]],"hh:mm")</f>
        <v>0 days 04:08</v>
      </c>
      <c r="J996" s="8" t="str">
        <f>_xlfn.DAYS(Append125[[#This Row],[Restoration Time]],Append125[[#This Row],[Initial Time]])&amp;"days"</f>
        <v>0days</v>
      </c>
      <c r="K996" s="8" t="str">
        <f>INT((Append125[[#This Row],[Restoration Time]]-Append125[[#This Row],[Initial Time]])*24)&amp;"hours"</f>
        <v>4hours</v>
      </c>
      <c r="L996" s="8">
        <v>42348.172222222223</v>
      </c>
      <c r="M996" s="10" t="s">
        <v>809</v>
      </c>
    </row>
    <row r="997" spans="1:13" x14ac:dyDescent="0.25">
      <c r="A997" s="3">
        <v>42348</v>
      </c>
      <c r="B997" s="1" t="s">
        <v>10</v>
      </c>
      <c r="C997" s="1" t="s">
        <v>5242</v>
      </c>
      <c r="D997" s="1" t="s">
        <v>50</v>
      </c>
      <c r="E997" s="7">
        <v>29</v>
      </c>
      <c r="F997" s="7">
        <v>9956</v>
      </c>
      <c r="G997" s="1" t="s">
        <v>5243</v>
      </c>
      <c r="H997" s="8" t="s">
        <v>7052</v>
      </c>
      <c r="I997" s="8" t="str">
        <f>INT(Append125[[#This Row],[Restoration Time]]-Append125[[#This Row],[Initial Time]])&amp;" days "&amp;TEXT(Append125[[#This Row],[Restoration Time]]-Append125[[#This Row],[Initial Time]],"hh:mm")</f>
        <v>0 days 07:13</v>
      </c>
      <c r="J997" s="8" t="str">
        <f>_xlfn.DAYS(Append125[[#This Row],[Restoration Time]],Append125[[#This Row],[Initial Time]])&amp;"days"</f>
        <v>0days</v>
      </c>
      <c r="K997" s="8" t="str">
        <f>INT((Append125[[#This Row],[Restoration Time]]-Append125[[#This Row],[Initial Time]])*24)&amp;"hours"</f>
        <v>7hours</v>
      </c>
      <c r="L997" s="8">
        <v>42348.300694444442</v>
      </c>
      <c r="M997" s="10" t="s">
        <v>809</v>
      </c>
    </row>
    <row r="998" spans="1:13" x14ac:dyDescent="0.25">
      <c r="A998" s="3">
        <v>42348</v>
      </c>
      <c r="B998" s="1" t="s">
        <v>25</v>
      </c>
      <c r="C998" s="1" t="s">
        <v>5237</v>
      </c>
      <c r="D998" s="1" t="s">
        <v>422</v>
      </c>
      <c r="E998" s="7">
        <v>400</v>
      </c>
      <c r="F998" s="7">
        <v>1</v>
      </c>
      <c r="G998" s="1" t="s">
        <v>5238</v>
      </c>
      <c r="H998" s="8" t="s">
        <v>7052</v>
      </c>
      <c r="I998" s="8" t="str">
        <f>INT(Append125[[#This Row],[Restoration Time]]-Append125[[#This Row],[Initial Time]])&amp;" days "&amp;TEXT(Append125[[#This Row],[Restoration Time]]-Append125[[#This Row],[Initial Time]],"hh:mm")</f>
        <v>0 days 22:30</v>
      </c>
      <c r="J998" s="8" t="str">
        <f>_xlfn.DAYS(Append125[[#This Row],[Restoration Time]],Append125[[#This Row],[Initial Time]])&amp;"days"</f>
        <v>0days</v>
      </c>
      <c r="K998" s="8" t="str">
        <f>INT((Append125[[#This Row],[Restoration Time]]-Append125[[#This Row],[Initial Time]])*24)&amp;"hours"</f>
        <v>22hours</v>
      </c>
      <c r="L998" s="8">
        <v>42348.9375</v>
      </c>
      <c r="M998" s="10" t="s">
        <v>8731</v>
      </c>
    </row>
    <row r="999" spans="1:13" x14ac:dyDescent="0.25">
      <c r="A999" s="3">
        <v>42348</v>
      </c>
      <c r="B999" s="1" t="s">
        <v>10</v>
      </c>
      <c r="C999" s="1" t="s">
        <v>1887</v>
      </c>
      <c r="D999" s="1" t="s">
        <v>378</v>
      </c>
      <c r="E999" s="7">
        <v>0</v>
      </c>
      <c r="F999" s="7">
        <v>0</v>
      </c>
      <c r="G999" s="1" t="s">
        <v>5239</v>
      </c>
      <c r="H999" s="8" t="s">
        <v>7052</v>
      </c>
      <c r="I999" s="8" t="str">
        <f>INT(Append125[[#This Row],[Restoration Time]]-Append125[[#This Row],[Initial Time]])&amp;" days "&amp;TEXT(Append125[[#This Row],[Restoration Time]]-Append125[[#This Row],[Initial Time]],"hh:mm")</f>
        <v>0 days 17:56</v>
      </c>
      <c r="J999" s="8" t="str">
        <f>_xlfn.DAYS(Append125[[#This Row],[Restoration Time]],Append125[[#This Row],[Initial Time]])&amp;"days"</f>
        <v>0days</v>
      </c>
      <c r="K999" s="8" t="str">
        <f>INT((Append125[[#This Row],[Restoration Time]]-Append125[[#This Row],[Initial Time]])*24)&amp;"hours"</f>
        <v>17hours</v>
      </c>
      <c r="L999" s="8">
        <v>42348.74722222222</v>
      </c>
      <c r="M999" s="10" t="s">
        <v>378</v>
      </c>
    </row>
    <row r="1000" spans="1:13" x14ac:dyDescent="0.25">
      <c r="A1000" s="3">
        <v>42362</v>
      </c>
      <c r="B1000" s="1" t="s">
        <v>30</v>
      </c>
      <c r="C1000" s="1" t="s">
        <v>5244</v>
      </c>
      <c r="D1000" s="1" t="s">
        <v>50</v>
      </c>
      <c r="E1000" s="7">
        <v>0</v>
      </c>
      <c r="F1000" s="7">
        <v>168000</v>
      </c>
      <c r="G1000" s="1" t="s">
        <v>5245</v>
      </c>
      <c r="H1000" s="8" t="s">
        <v>7053</v>
      </c>
      <c r="I1000" s="8" t="str">
        <f>INT(Append125[[#This Row],[Restoration Time]]-Append125[[#This Row],[Initial Time]])&amp;" days "&amp;TEXT(Append125[[#This Row],[Restoration Time]]-Append125[[#This Row],[Initial Time]],"hh:mm")</f>
        <v>2 days 00:00</v>
      </c>
      <c r="J1000" s="8" t="str">
        <f>_xlfn.DAYS(Append125[[#This Row],[Restoration Time]],Append125[[#This Row],[Initial Time]])&amp;"days"</f>
        <v>2days</v>
      </c>
      <c r="K1000" s="8" t="str">
        <f>INT((Append125[[#This Row],[Restoration Time]]-Append125[[#This Row],[Initial Time]])*24)&amp;"hours"</f>
        <v>48hours</v>
      </c>
      <c r="L1000" s="8">
        <v>42364</v>
      </c>
      <c r="M1000" s="10" t="s">
        <v>809</v>
      </c>
    </row>
    <row r="1001" spans="1:13" x14ac:dyDescent="0.25">
      <c r="A1001" s="3">
        <v>42364</v>
      </c>
      <c r="B1001" s="1" t="s">
        <v>230</v>
      </c>
      <c r="C1001" s="1" t="s">
        <v>5246</v>
      </c>
      <c r="D1001" s="1" t="s">
        <v>50</v>
      </c>
      <c r="E1001" s="7">
        <v>0</v>
      </c>
      <c r="F1001" s="7">
        <v>116800</v>
      </c>
      <c r="G1001" s="1" t="s">
        <v>5247</v>
      </c>
      <c r="H1001" s="8" t="s">
        <v>7054</v>
      </c>
      <c r="I1001" s="8" t="str">
        <f>INT(Append125[[#This Row],[Restoration Time]]-Append125[[#This Row],[Initial Time]])&amp;" days "&amp;TEXT(Append125[[#This Row],[Restoration Time]]-Append125[[#This Row],[Initial Time]],"hh:mm")</f>
        <v>4 days 06:00</v>
      </c>
      <c r="J1001" s="8" t="str">
        <f>_xlfn.DAYS(Append125[[#This Row],[Restoration Time]],Append125[[#This Row],[Initial Time]])&amp;"days"</f>
        <v>4days</v>
      </c>
      <c r="K1001" s="8" t="str">
        <f>INT((Append125[[#This Row],[Restoration Time]]-Append125[[#This Row],[Initial Time]])*24)&amp;"hours"</f>
        <v>102hours</v>
      </c>
      <c r="L1001" s="8">
        <v>42368.25</v>
      </c>
      <c r="M1001" s="10" t="s">
        <v>809</v>
      </c>
    </row>
    <row r="1002" spans="1:13" x14ac:dyDescent="0.25">
      <c r="A1002" s="3">
        <v>42364</v>
      </c>
      <c r="B1002" s="1" t="s">
        <v>429</v>
      </c>
      <c r="C1002" s="1" t="s">
        <v>896</v>
      </c>
      <c r="D1002" s="1" t="s">
        <v>50</v>
      </c>
      <c r="E1002" s="7">
        <v>0</v>
      </c>
      <c r="F1002" s="7">
        <v>70000</v>
      </c>
      <c r="G1002" s="1" t="s">
        <v>482</v>
      </c>
      <c r="H1002" s="8" t="s">
        <v>7054</v>
      </c>
      <c r="I1002" s="8" t="e">
        <f>INT(Append125[[#This Row],[Restoration Time]]-Append125[[#This Row],[Initial Time]])&amp;" days "&amp;TEXT(Append125[[#This Row],[Restoration Time]]-Append125[[#This Row],[Initial Time]],"hh:mm")</f>
        <v>#VALUE!</v>
      </c>
      <c r="J1002" s="8" t="e">
        <f>_xlfn.DAYS(Append125[[#This Row],[Restoration Time]],Append125[[#This Row],[Initial Time]])&amp;"days"</f>
        <v>#VALUE!</v>
      </c>
      <c r="K1002" s="8" t="e">
        <f>INT((Append125[[#This Row],[Restoration Time]]-Append125[[#This Row],[Initial Time]])*24)&amp;"hours"</f>
        <v>#VALUE!</v>
      </c>
      <c r="L1002" s="8" t="e">
        <v>#VALUE!</v>
      </c>
      <c r="M1002" s="10" t="s">
        <v>809</v>
      </c>
    </row>
    <row r="1003" spans="1:13" x14ac:dyDescent="0.25">
      <c r="A1003" s="3">
        <v>42365</v>
      </c>
      <c r="B1003" s="1" t="s">
        <v>230</v>
      </c>
      <c r="C1003" s="1" t="s">
        <v>390</v>
      </c>
      <c r="D1003" s="1" t="s">
        <v>50</v>
      </c>
      <c r="E1003" s="7">
        <v>0</v>
      </c>
      <c r="F1003" s="7">
        <v>50500</v>
      </c>
      <c r="G1003" s="1" t="s">
        <v>482</v>
      </c>
      <c r="H1003" s="8" t="s">
        <v>7055</v>
      </c>
      <c r="I1003" s="8" t="e">
        <f>INT(Append125[[#This Row],[Restoration Time]]-Append125[[#This Row],[Initial Time]])&amp;" days "&amp;TEXT(Append125[[#This Row],[Restoration Time]]-Append125[[#This Row],[Initial Time]],"hh:mm")</f>
        <v>#VALUE!</v>
      </c>
      <c r="J1003" s="8" t="e">
        <f>_xlfn.DAYS(Append125[[#This Row],[Restoration Time]],Append125[[#This Row],[Initial Time]])&amp;"days"</f>
        <v>#VALUE!</v>
      </c>
      <c r="K1003" s="8" t="e">
        <f>INT((Append125[[#This Row],[Restoration Time]]-Append125[[#This Row],[Initial Time]])*24)&amp;"hours"</f>
        <v>#VALUE!</v>
      </c>
      <c r="L1003" s="8" t="e">
        <v>#VALUE!</v>
      </c>
      <c r="M1003" s="10" t="s">
        <v>809</v>
      </c>
    </row>
    <row r="1004" spans="1:13" x14ac:dyDescent="0.25">
      <c r="A1004" s="3">
        <v>42365</v>
      </c>
      <c r="B1004" s="1" t="s">
        <v>230</v>
      </c>
      <c r="C1004" s="1" t="s">
        <v>390</v>
      </c>
      <c r="D1004" s="1" t="s">
        <v>50</v>
      </c>
      <c r="E1004" s="7">
        <v>0</v>
      </c>
      <c r="F1004" s="7">
        <v>54476</v>
      </c>
      <c r="G1004" s="1" t="s">
        <v>5248</v>
      </c>
      <c r="H1004" s="8" t="s">
        <v>7055</v>
      </c>
      <c r="I1004" s="8" t="str">
        <f>INT(Append125[[#This Row],[Restoration Time]]-Append125[[#This Row],[Initial Time]])&amp;" days "&amp;TEXT(Append125[[#This Row],[Restoration Time]]-Append125[[#This Row],[Initial Time]],"hh:mm")</f>
        <v>1 days 17:00</v>
      </c>
      <c r="J1004" s="8" t="str">
        <f>_xlfn.DAYS(Append125[[#This Row],[Restoration Time]],Append125[[#This Row],[Initial Time]])&amp;"days"</f>
        <v>1days</v>
      </c>
      <c r="K1004" s="8" t="str">
        <f>INT((Append125[[#This Row],[Restoration Time]]-Append125[[#This Row],[Initial Time]])*24)&amp;"hours"</f>
        <v>41hours</v>
      </c>
      <c r="L1004" s="8">
        <v>42366.708333333336</v>
      </c>
      <c r="M1004" s="10" t="s">
        <v>809</v>
      </c>
    </row>
    <row r="1005" spans="1:13" x14ac:dyDescent="0.25">
      <c r="A1005" s="3">
        <v>42367</v>
      </c>
      <c r="B1005" s="1" t="s">
        <v>39</v>
      </c>
      <c r="C1005" s="1" t="s">
        <v>5249</v>
      </c>
      <c r="D1005" s="1" t="s">
        <v>562</v>
      </c>
      <c r="E1005" s="7">
        <v>0</v>
      </c>
      <c r="F1005" s="7">
        <v>0</v>
      </c>
      <c r="G1005" s="1" t="s">
        <v>5250</v>
      </c>
      <c r="H1005" s="8" t="s">
        <v>7056</v>
      </c>
      <c r="I1005" s="8" t="str">
        <f>INT(Append125[[#This Row],[Restoration Time]]-Append125[[#This Row],[Initial Time]])&amp;" days "&amp;TEXT(Append125[[#This Row],[Restoration Time]]-Append125[[#This Row],[Initial Time]],"hh:mm")</f>
        <v>0 days 08:31</v>
      </c>
      <c r="J1005" s="8" t="str">
        <f>_xlfn.DAYS(Append125[[#This Row],[Restoration Time]],Append125[[#This Row],[Initial Time]])&amp;"days"</f>
        <v>0days</v>
      </c>
      <c r="K1005" s="8" t="str">
        <f>INT((Append125[[#This Row],[Restoration Time]]-Append125[[#This Row],[Initial Time]])*24)&amp;"hours"</f>
        <v>8hours</v>
      </c>
      <c r="L1005" s="8">
        <v>42367.354861111111</v>
      </c>
      <c r="M1005" s="10" t="s">
        <v>378</v>
      </c>
    </row>
    <row r="1006" spans="1:13" x14ac:dyDescent="0.25">
      <c r="A1006" s="3">
        <v>42369</v>
      </c>
      <c r="B1006" s="1" t="s">
        <v>25</v>
      </c>
      <c r="C1006" s="1" t="s">
        <v>394</v>
      </c>
      <c r="D1006" s="1" t="s">
        <v>562</v>
      </c>
      <c r="E1006" s="7">
        <v>0</v>
      </c>
      <c r="F1006" s="7">
        <v>0</v>
      </c>
      <c r="G1006" s="1" t="s">
        <v>482</v>
      </c>
      <c r="H1006" s="8" t="s">
        <v>7057</v>
      </c>
      <c r="I1006" s="8" t="e">
        <f>INT(Append125[[#This Row],[Restoration Time]]-Append125[[#This Row],[Initial Time]])&amp;" days "&amp;TEXT(Append125[[#This Row],[Restoration Time]]-Append125[[#This Row],[Initial Time]],"hh:mm")</f>
        <v>#VALUE!</v>
      </c>
      <c r="J1006" s="8" t="e">
        <f>_xlfn.DAYS(Append125[[#This Row],[Restoration Time]],Append125[[#This Row],[Initial Time]])&amp;"days"</f>
        <v>#VALUE!</v>
      </c>
      <c r="K1006" s="8" t="e">
        <f>INT((Append125[[#This Row],[Restoration Time]]-Append125[[#This Row],[Initial Time]])*24)&amp;"hours"</f>
        <v>#VALUE!</v>
      </c>
      <c r="L1006" s="8" t="e">
        <v>#VALUE!</v>
      </c>
      <c r="M1006" s="10" t="s">
        <v>378</v>
      </c>
    </row>
    <row r="1007" spans="1:13" x14ac:dyDescent="0.25">
      <c r="A1007" s="3">
        <v>42369</v>
      </c>
      <c r="B1007" s="1" t="s">
        <v>230</v>
      </c>
      <c r="C1007" s="1" t="s">
        <v>5251</v>
      </c>
      <c r="D1007" s="1" t="s">
        <v>50</v>
      </c>
      <c r="E1007" s="7">
        <v>8</v>
      </c>
      <c r="F1007" s="7">
        <v>1500</v>
      </c>
      <c r="G1007" s="1" t="s">
        <v>5252</v>
      </c>
      <c r="H1007" s="8" t="s">
        <v>7057</v>
      </c>
      <c r="I1007" s="8" t="str">
        <f>INT(Append125[[#This Row],[Restoration Time]]-Append125[[#This Row],[Initial Time]])&amp;" days "&amp;TEXT(Append125[[#This Row],[Restoration Time]]-Append125[[#This Row],[Initial Time]],"hh:mm")</f>
        <v>0 days 21:40</v>
      </c>
      <c r="J1007" s="8" t="str">
        <f>_xlfn.DAYS(Append125[[#This Row],[Restoration Time]],Append125[[#This Row],[Initial Time]])&amp;"days"</f>
        <v>0days</v>
      </c>
      <c r="K1007" s="8" t="str">
        <f>INT((Append125[[#This Row],[Restoration Time]]-Append125[[#This Row],[Initial Time]])*24)&amp;"hours"</f>
        <v>21hours</v>
      </c>
      <c r="L1007" s="8">
        <v>42369.902777777781</v>
      </c>
      <c r="M1007" s="10" t="s">
        <v>809</v>
      </c>
    </row>
    <row r="1008" spans="1:13" x14ac:dyDescent="0.25">
      <c r="A1008" s="3">
        <v>42373</v>
      </c>
      <c r="B1008" s="1" t="s">
        <v>96</v>
      </c>
      <c r="C1008" s="1" t="s">
        <v>806</v>
      </c>
      <c r="D1008" s="1" t="s">
        <v>562</v>
      </c>
      <c r="E1008" s="7">
        <v>0</v>
      </c>
      <c r="F1008" s="7">
        <v>0</v>
      </c>
      <c r="G1008" s="1" t="s">
        <v>807</v>
      </c>
      <c r="H1008" s="8" t="s">
        <v>7058</v>
      </c>
      <c r="I1008" s="8" t="str">
        <f>INT(Append125[[#This Row],[Restoration Time]]-Append125[[#This Row],[Initial Time]])&amp;" days "&amp;TEXT(Append125[[#This Row],[Restoration Time]]-Append125[[#This Row],[Initial Time]],"hh:mm")</f>
        <v>1 days 08:00</v>
      </c>
      <c r="J1008" s="8" t="str">
        <f>_xlfn.DAYS(Append125[[#This Row],[Restoration Time]],Append125[[#This Row],[Initial Time]])&amp;"days"</f>
        <v>1days</v>
      </c>
      <c r="K1008" s="8" t="str">
        <f>INT((Append125[[#This Row],[Restoration Time]]-Append125[[#This Row],[Initial Time]])*24)&amp;"hours"</f>
        <v>32hours</v>
      </c>
      <c r="L1008" s="8">
        <v>42374.333333333336</v>
      </c>
      <c r="M1008" s="10" t="s">
        <v>378</v>
      </c>
    </row>
    <row r="1009" spans="1:13" x14ac:dyDescent="0.25">
      <c r="A1009" s="3">
        <v>42379</v>
      </c>
      <c r="B1009" s="1" t="s">
        <v>39</v>
      </c>
      <c r="C1009" s="1" t="s">
        <v>808</v>
      </c>
      <c r="D1009" s="1" t="s">
        <v>809</v>
      </c>
      <c r="E1009" s="7">
        <v>0</v>
      </c>
      <c r="F1009" s="7">
        <v>59859</v>
      </c>
      <c r="G1009" s="1" t="s">
        <v>810</v>
      </c>
      <c r="H1009" s="8" t="s">
        <v>7059</v>
      </c>
      <c r="I1009" s="8" t="str">
        <f>INT(Append125[[#This Row],[Restoration Time]]-Append125[[#This Row],[Initial Time]])&amp;" days "&amp;TEXT(Append125[[#This Row],[Restoration Time]]-Append125[[#This Row],[Initial Time]],"hh:mm")</f>
        <v>1 days 05:25</v>
      </c>
      <c r="J1009" s="8" t="str">
        <f>_xlfn.DAYS(Append125[[#This Row],[Restoration Time]],Append125[[#This Row],[Initial Time]])&amp;"days"</f>
        <v>1days</v>
      </c>
      <c r="K1009" s="8" t="str">
        <f>INT((Append125[[#This Row],[Restoration Time]]-Append125[[#This Row],[Initial Time]])*24)&amp;"hours"</f>
        <v>29hours</v>
      </c>
      <c r="L1009" s="8">
        <v>42380.225694444445</v>
      </c>
      <c r="M1009" s="10" t="s">
        <v>809</v>
      </c>
    </row>
    <row r="1010" spans="1:13" x14ac:dyDescent="0.25">
      <c r="A1010" s="3">
        <v>42380</v>
      </c>
      <c r="B1010" s="1" t="s">
        <v>30</v>
      </c>
      <c r="C1010" s="1" t="s">
        <v>811</v>
      </c>
      <c r="D1010" s="1" t="s">
        <v>378</v>
      </c>
      <c r="E1010" s="7">
        <v>0</v>
      </c>
      <c r="F1010" s="7">
        <v>0</v>
      </c>
      <c r="G1010" s="1" t="s">
        <v>812</v>
      </c>
      <c r="H1010" s="8" t="s">
        <v>7060</v>
      </c>
      <c r="I1010" s="8" t="str">
        <f>INT(Append125[[#This Row],[Restoration Time]]-Append125[[#This Row],[Initial Time]])&amp;" days "&amp;TEXT(Append125[[#This Row],[Restoration Time]]-Append125[[#This Row],[Initial Time]],"hh:mm")</f>
        <v>0 days 23:00</v>
      </c>
      <c r="J1010" s="8" t="str">
        <f>_xlfn.DAYS(Append125[[#This Row],[Restoration Time]],Append125[[#This Row],[Initial Time]])&amp;"days"</f>
        <v>0days</v>
      </c>
      <c r="K1010" s="8" t="str">
        <f>INT((Append125[[#This Row],[Restoration Time]]-Append125[[#This Row],[Initial Time]])*24)&amp;"hours"</f>
        <v>23hours</v>
      </c>
      <c r="L1010" s="8">
        <v>42380.958333333336</v>
      </c>
      <c r="M1010" s="10" t="s">
        <v>378</v>
      </c>
    </row>
    <row r="1011" spans="1:13" x14ac:dyDescent="0.25">
      <c r="A1011" s="3">
        <v>42383</v>
      </c>
      <c r="B1011" s="1" t="s">
        <v>30</v>
      </c>
      <c r="C1011" s="1" t="s">
        <v>813</v>
      </c>
      <c r="D1011" s="1" t="s">
        <v>378</v>
      </c>
      <c r="E1011" s="7">
        <v>0</v>
      </c>
      <c r="F1011" s="7">
        <v>0</v>
      </c>
      <c r="G1011" s="1" t="s">
        <v>814</v>
      </c>
      <c r="H1011" s="8" t="s">
        <v>7061</v>
      </c>
      <c r="I1011" s="8" t="str">
        <f>INT(Append125[[#This Row],[Restoration Time]]-Append125[[#This Row],[Initial Time]])&amp;" days "&amp;TEXT(Append125[[#This Row],[Restoration Time]]-Append125[[#This Row],[Initial Time]],"hh:mm")</f>
        <v>0 days 12:00</v>
      </c>
      <c r="J1011" s="8" t="str">
        <f>_xlfn.DAYS(Append125[[#This Row],[Restoration Time]],Append125[[#This Row],[Initial Time]])&amp;"days"</f>
        <v>0days</v>
      </c>
      <c r="K1011" s="8" t="str">
        <f>INT((Append125[[#This Row],[Restoration Time]]-Append125[[#This Row],[Initial Time]])*24)&amp;"hours"</f>
        <v>12hours</v>
      </c>
      <c r="L1011" s="8">
        <v>42383.5</v>
      </c>
      <c r="M1011" s="10" t="s">
        <v>378</v>
      </c>
    </row>
    <row r="1012" spans="1:13" x14ac:dyDescent="0.25">
      <c r="A1012" s="3">
        <v>42386</v>
      </c>
      <c r="B1012" s="1" t="s">
        <v>10</v>
      </c>
      <c r="C1012" s="1" t="s">
        <v>815</v>
      </c>
      <c r="D1012" s="1" t="s">
        <v>562</v>
      </c>
      <c r="E1012" s="7">
        <v>0</v>
      </c>
      <c r="F1012" s="7">
        <v>0</v>
      </c>
      <c r="G1012" s="1" t="s">
        <v>816</v>
      </c>
      <c r="H1012" s="8" t="s">
        <v>7062</v>
      </c>
      <c r="I1012" s="8" t="str">
        <f>INT(Append125[[#This Row],[Restoration Time]]-Append125[[#This Row],[Initial Time]])&amp;" days "&amp;TEXT(Append125[[#This Row],[Restoration Time]]-Append125[[#This Row],[Initial Time]],"hh:mm")</f>
        <v>0 days 13:00</v>
      </c>
      <c r="J1012" s="8" t="str">
        <f>_xlfn.DAYS(Append125[[#This Row],[Restoration Time]],Append125[[#This Row],[Initial Time]])&amp;"days"</f>
        <v>0days</v>
      </c>
      <c r="K1012" s="8" t="str">
        <f>INT((Append125[[#This Row],[Restoration Time]]-Append125[[#This Row],[Initial Time]])*24)&amp;"hours"</f>
        <v>12hours</v>
      </c>
      <c r="L1012" s="8">
        <v>42386.541666666664</v>
      </c>
      <c r="M1012" s="10" t="s">
        <v>378</v>
      </c>
    </row>
    <row r="1013" spans="1:13" x14ac:dyDescent="0.25">
      <c r="A1013" s="3">
        <v>42391</v>
      </c>
      <c r="B1013" s="1" t="s">
        <v>25</v>
      </c>
      <c r="C1013" s="1" t="s">
        <v>507</v>
      </c>
      <c r="D1013" s="1" t="s">
        <v>809</v>
      </c>
      <c r="E1013" s="7">
        <v>0</v>
      </c>
      <c r="F1013" s="7">
        <v>150000</v>
      </c>
      <c r="G1013" s="1" t="s">
        <v>817</v>
      </c>
      <c r="H1013" s="8" t="s">
        <v>7063</v>
      </c>
      <c r="I1013" s="8" t="str">
        <f>INT(Append125[[#This Row],[Restoration Time]]-Append125[[#This Row],[Initial Time]])&amp;" days "&amp;TEXT(Append125[[#This Row],[Restoration Time]]-Append125[[#This Row],[Initial Time]],"hh:mm")</f>
        <v>2 days 12:30</v>
      </c>
      <c r="J1013" s="8" t="str">
        <f>_xlfn.DAYS(Append125[[#This Row],[Restoration Time]],Append125[[#This Row],[Initial Time]])&amp;"days"</f>
        <v>2days</v>
      </c>
      <c r="K1013" s="8" t="str">
        <f>INT((Append125[[#This Row],[Restoration Time]]-Append125[[#This Row],[Initial Time]])*24)&amp;"hours"</f>
        <v>60hours</v>
      </c>
      <c r="L1013" s="8">
        <v>42393.520833333336</v>
      </c>
      <c r="M1013" s="10" t="s">
        <v>809</v>
      </c>
    </row>
    <row r="1014" spans="1:13" x14ac:dyDescent="0.25">
      <c r="A1014" s="3">
        <v>42392</v>
      </c>
      <c r="B1014" s="1" t="s">
        <v>30</v>
      </c>
      <c r="C1014" s="1" t="s">
        <v>818</v>
      </c>
      <c r="D1014" s="1" t="s">
        <v>809</v>
      </c>
      <c r="E1014" s="7">
        <v>0</v>
      </c>
      <c r="F1014" s="7">
        <v>50900</v>
      </c>
      <c r="G1014" s="1" t="s">
        <v>819</v>
      </c>
      <c r="H1014" s="8" t="s">
        <v>7064</v>
      </c>
      <c r="I1014" s="8" t="str">
        <f>INT(Append125[[#This Row],[Restoration Time]]-Append125[[#This Row],[Initial Time]])&amp;" days "&amp;TEXT(Append125[[#This Row],[Restoration Time]]-Append125[[#This Row],[Initial Time]],"hh:mm")</f>
        <v>0 days 09:05</v>
      </c>
      <c r="J1014" s="8" t="str">
        <f>_xlfn.DAYS(Append125[[#This Row],[Restoration Time]],Append125[[#This Row],[Initial Time]])&amp;"days"</f>
        <v>0days</v>
      </c>
      <c r="K1014" s="8" t="str">
        <f>INT((Append125[[#This Row],[Restoration Time]]-Append125[[#This Row],[Initial Time]])*24)&amp;"hours"</f>
        <v>9hours</v>
      </c>
      <c r="L1014" s="8">
        <v>42392.378472222219</v>
      </c>
      <c r="M1014" s="10" t="s">
        <v>809</v>
      </c>
    </row>
    <row r="1015" spans="1:13" x14ac:dyDescent="0.25">
      <c r="A1015" s="3">
        <v>42405</v>
      </c>
      <c r="B1015" s="1" t="s">
        <v>39</v>
      </c>
      <c r="C1015" s="1" t="s">
        <v>789</v>
      </c>
      <c r="D1015" s="1" t="s">
        <v>809</v>
      </c>
      <c r="E1015" s="7">
        <v>0</v>
      </c>
      <c r="F1015" s="7">
        <v>115057</v>
      </c>
      <c r="G1015" s="1" t="s">
        <v>820</v>
      </c>
      <c r="H1015" s="8" t="s">
        <v>7065</v>
      </c>
      <c r="I1015" s="8" t="str">
        <f>INT(Append125[[#This Row],[Restoration Time]]-Append125[[#This Row],[Initial Time]])&amp;" days "&amp;TEXT(Append125[[#This Row],[Restoration Time]]-Append125[[#This Row],[Initial Time]],"hh:mm")</f>
        <v>1 days 15:48</v>
      </c>
      <c r="J1015" s="8" t="str">
        <f>_xlfn.DAYS(Append125[[#This Row],[Restoration Time]],Append125[[#This Row],[Initial Time]])&amp;"days"</f>
        <v>1days</v>
      </c>
      <c r="K1015" s="8" t="str">
        <f>INT((Append125[[#This Row],[Restoration Time]]-Append125[[#This Row],[Initial Time]])*24)&amp;"hours"</f>
        <v>39hours</v>
      </c>
      <c r="L1015" s="8">
        <v>42406.658333333333</v>
      </c>
      <c r="M1015" s="10" t="s">
        <v>809</v>
      </c>
    </row>
    <row r="1016" spans="1:13" x14ac:dyDescent="0.25">
      <c r="A1016" s="3">
        <v>42407</v>
      </c>
      <c r="B1016" s="1" t="s">
        <v>10</v>
      </c>
      <c r="C1016" s="1" t="s">
        <v>824</v>
      </c>
      <c r="D1016" s="1" t="s">
        <v>378</v>
      </c>
      <c r="E1016" s="7">
        <v>0</v>
      </c>
      <c r="F1016" s="7">
        <v>0</v>
      </c>
      <c r="G1016" s="1" t="s">
        <v>825</v>
      </c>
      <c r="H1016" s="8" t="s">
        <v>7066</v>
      </c>
      <c r="I1016" s="8" t="str">
        <f>INT(Append125[[#This Row],[Restoration Time]]-Append125[[#This Row],[Initial Time]])&amp;" days "&amp;TEXT(Append125[[#This Row],[Restoration Time]]-Append125[[#This Row],[Initial Time]],"hh:mm")</f>
        <v>0 days 13:42</v>
      </c>
      <c r="J1016" s="8" t="str">
        <f>_xlfn.DAYS(Append125[[#This Row],[Restoration Time]],Append125[[#This Row],[Initial Time]])&amp;"days"</f>
        <v>0days</v>
      </c>
      <c r="K1016" s="8" t="str">
        <f>INT((Append125[[#This Row],[Restoration Time]]-Append125[[#This Row],[Initial Time]])*24)&amp;"hours"</f>
        <v>13hours</v>
      </c>
      <c r="L1016" s="8">
        <v>42407.570833333331</v>
      </c>
      <c r="M1016" s="10" t="s">
        <v>378</v>
      </c>
    </row>
    <row r="1017" spans="1:13" x14ac:dyDescent="0.25">
      <c r="A1017" s="3">
        <v>42407</v>
      </c>
      <c r="B1017" s="1" t="s">
        <v>10</v>
      </c>
      <c r="C1017" s="1" t="s">
        <v>823</v>
      </c>
      <c r="D1017" s="1" t="s">
        <v>562</v>
      </c>
      <c r="E1017" s="7">
        <v>0</v>
      </c>
      <c r="F1017" s="7">
        <v>0</v>
      </c>
      <c r="G1017" s="1" t="s">
        <v>482</v>
      </c>
      <c r="H1017" s="8" t="s">
        <v>7066</v>
      </c>
      <c r="I1017" s="8" t="e">
        <f>INT(Append125[[#This Row],[Restoration Time]]-Append125[[#This Row],[Initial Time]])&amp;" days "&amp;TEXT(Append125[[#This Row],[Restoration Time]]-Append125[[#This Row],[Initial Time]],"hh:mm")</f>
        <v>#VALUE!</v>
      </c>
      <c r="J1017" s="8" t="e">
        <f>_xlfn.DAYS(Append125[[#This Row],[Restoration Time]],Append125[[#This Row],[Initial Time]])&amp;"days"</f>
        <v>#VALUE!</v>
      </c>
      <c r="K1017" s="8" t="e">
        <f>INT((Append125[[#This Row],[Restoration Time]]-Append125[[#This Row],[Initial Time]])*24)&amp;"hours"</f>
        <v>#VALUE!</v>
      </c>
      <c r="L1017" s="8" t="e">
        <v>#VALUE!</v>
      </c>
      <c r="M1017" s="10" t="s">
        <v>378</v>
      </c>
    </row>
    <row r="1018" spans="1:13" x14ac:dyDescent="0.25">
      <c r="A1018" s="3">
        <v>42407</v>
      </c>
      <c r="B1018" s="1" t="s">
        <v>39</v>
      </c>
      <c r="C1018" s="1" t="s">
        <v>821</v>
      </c>
      <c r="D1018" s="1" t="s">
        <v>822</v>
      </c>
      <c r="E1018" s="7">
        <v>0</v>
      </c>
      <c r="F1018" s="7">
        <v>0</v>
      </c>
      <c r="G1018" s="1" t="s">
        <v>482</v>
      </c>
      <c r="H1018" s="8" t="s">
        <v>7066</v>
      </c>
      <c r="I1018" s="8" t="e">
        <f>INT(Append125[[#This Row],[Restoration Time]]-Append125[[#This Row],[Initial Time]])&amp;" days "&amp;TEXT(Append125[[#This Row],[Restoration Time]]-Append125[[#This Row],[Initial Time]],"hh:mm")</f>
        <v>#VALUE!</v>
      </c>
      <c r="J1018" s="8" t="e">
        <f>_xlfn.DAYS(Append125[[#This Row],[Restoration Time]],Append125[[#This Row],[Initial Time]])&amp;"days"</f>
        <v>#VALUE!</v>
      </c>
      <c r="K1018" s="8" t="e">
        <f>INT((Append125[[#This Row],[Restoration Time]]-Append125[[#This Row],[Initial Time]])*24)&amp;"hours"</f>
        <v>#VALUE!</v>
      </c>
      <c r="L1018" s="8" t="e">
        <v>#VALUE!</v>
      </c>
      <c r="M1018" s="10" t="s">
        <v>5089</v>
      </c>
    </row>
    <row r="1019" spans="1:13" x14ac:dyDescent="0.25">
      <c r="A1019" s="3">
        <v>42413</v>
      </c>
      <c r="B1019" s="1" t="s">
        <v>25</v>
      </c>
      <c r="C1019" s="1" t="s">
        <v>396</v>
      </c>
      <c r="D1019" s="1" t="s">
        <v>826</v>
      </c>
      <c r="E1019" s="7">
        <v>7</v>
      </c>
      <c r="F1019" s="7">
        <v>4300</v>
      </c>
      <c r="G1019" s="1" t="s">
        <v>827</v>
      </c>
      <c r="H1019" s="8" t="s">
        <v>7067</v>
      </c>
      <c r="I1019" s="8" t="str">
        <f>INT(Append125[[#This Row],[Restoration Time]]-Append125[[#This Row],[Initial Time]])&amp;" days "&amp;TEXT(Append125[[#This Row],[Restoration Time]]-Append125[[#This Row],[Initial Time]],"hh:mm")</f>
        <v>0 days 16:27</v>
      </c>
      <c r="J1019" s="8" t="str">
        <f>_xlfn.DAYS(Append125[[#This Row],[Restoration Time]],Append125[[#This Row],[Initial Time]])&amp;"days"</f>
        <v>0days</v>
      </c>
      <c r="K1019" s="8" t="str">
        <f>INT((Append125[[#This Row],[Restoration Time]]-Append125[[#This Row],[Initial Time]])*24)&amp;"hours"</f>
        <v>16hours</v>
      </c>
      <c r="L1019" s="8">
        <v>42413.685416666667</v>
      </c>
      <c r="M1019" s="10" t="s">
        <v>8732</v>
      </c>
    </row>
    <row r="1020" spans="1:13" x14ac:dyDescent="0.25">
      <c r="A1020" s="3">
        <v>42416</v>
      </c>
      <c r="B1020" s="1" t="s">
        <v>30</v>
      </c>
      <c r="C1020" s="1" t="s">
        <v>828</v>
      </c>
      <c r="D1020" s="1" t="s">
        <v>809</v>
      </c>
      <c r="E1020" s="7">
        <v>0</v>
      </c>
      <c r="F1020" s="7">
        <v>52640</v>
      </c>
      <c r="G1020" s="1" t="s">
        <v>829</v>
      </c>
      <c r="H1020" s="8" t="s">
        <v>7068</v>
      </c>
      <c r="I1020" s="8" t="str">
        <f>INT(Append125[[#This Row],[Restoration Time]]-Append125[[#This Row],[Initial Time]])&amp;" days "&amp;TEXT(Append125[[#This Row],[Restoration Time]]-Append125[[#This Row],[Initial Time]],"hh:mm")</f>
        <v>0 days 17:28</v>
      </c>
      <c r="J1020" s="8" t="str">
        <f>_xlfn.DAYS(Append125[[#This Row],[Restoration Time]],Append125[[#This Row],[Initial Time]])&amp;"days"</f>
        <v>0days</v>
      </c>
      <c r="K1020" s="8" t="str">
        <f>INT((Append125[[#This Row],[Restoration Time]]-Append125[[#This Row],[Initial Time]])*24)&amp;"hours"</f>
        <v>17hours</v>
      </c>
      <c r="L1020" s="8">
        <v>42416.727777777778</v>
      </c>
      <c r="M1020" s="10" t="s">
        <v>809</v>
      </c>
    </row>
    <row r="1021" spans="1:13" x14ac:dyDescent="0.25">
      <c r="A1021" s="3">
        <v>42419</v>
      </c>
      <c r="B1021" s="1" t="s">
        <v>30</v>
      </c>
      <c r="C1021" s="1" t="s">
        <v>830</v>
      </c>
      <c r="D1021" s="1" t="s">
        <v>809</v>
      </c>
      <c r="E1021" s="7">
        <v>0</v>
      </c>
      <c r="F1021" s="7">
        <v>145314</v>
      </c>
      <c r="G1021" s="1" t="s">
        <v>831</v>
      </c>
      <c r="H1021" s="8" t="s">
        <v>7069</v>
      </c>
      <c r="I1021" s="8" t="str">
        <f>INT(Append125[[#This Row],[Restoration Time]]-Append125[[#This Row],[Initial Time]])&amp;" days "&amp;TEXT(Append125[[#This Row],[Restoration Time]]-Append125[[#This Row],[Initial Time]],"hh:mm")</f>
        <v>1 days 23:13</v>
      </c>
      <c r="J1021" s="8" t="str">
        <f>_xlfn.DAYS(Append125[[#This Row],[Restoration Time]],Append125[[#This Row],[Initial Time]])&amp;"days"</f>
        <v>1days</v>
      </c>
      <c r="K1021" s="8" t="str">
        <f>INT((Append125[[#This Row],[Restoration Time]]-Append125[[#This Row],[Initial Time]])*24)&amp;"hours"</f>
        <v>47hours</v>
      </c>
      <c r="L1021" s="8">
        <v>42420.967361111114</v>
      </c>
      <c r="M1021" s="10" t="s">
        <v>809</v>
      </c>
    </row>
    <row r="1022" spans="1:13" x14ac:dyDescent="0.25">
      <c r="A1022" s="3">
        <v>42421</v>
      </c>
      <c r="B1022" s="1" t="s">
        <v>10</v>
      </c>
      <c r="C1022" s="1" t="s">
        <v>823</v>
      </c>
      <c r="D1022" s="1" t="s">
        <v>562</v>
      </c>
      <c r="E1022" s="7">
        <v>0</v>
      </c>
      <c r="F1022" s="7">
        <v>0</v>
      </c>
      <c r="G1022" s="1" t="s">
        <v>832</v>
      </c>
      <c r="H1022" s="8" t="s">
        <v>7070</v>
      </c>
      <c r="I1022" s="8" t="str">
        <f>INT(Append125[[#This Row],[Restoration Time]]-Append125[[#This Row],[Initial Time]])&amp;" days "&amp;TEXT(Append125[[#This Row],[Restoration Time]]-Append125[[#This Row],[Initial Time]],"hh:mm")</f>
        <v>0 days 17:07</v>
      </c>
      <c r="J1022" s="8" t="str">
        <f>_xlfn.DAYS(Append125[[#This Row],[Restoration Time]],Append125[[#This Row],[Initial Time]])&amp;"days"</f>
        <v>0days</v>
      </c>
      <c r="K1022" s="8" t="str">
        <f>INT((Append125[[#This Row],[Restoration Time]]-Append125[[#This Row],[Initial Time]])*24)&amp;"hours"</f>
        <v>17hours</v>
      </c>
      <c r="L1022" s="8">
        <v>42421.713194444441</v>
      </c>
      <c r="M1022" s="10" t="s">
        <v>378</v>
      </c>
    </row>
    <row r="1023" spans="1:13" x14ac:dyDescent="0.25">
      <c r="A1023" s="3">
        <v>42424</v>
      </c>
      <c r="B1023" s="1" t="s">
        <v>30</v>
      </c>
      <c r="C1023" s="1" t="s">
        <v>835</v>
      </c>
      <c r="D1023" s="1" t="s">
        <v>378</v>
      </c>
      <c r="E1023" s="7">
        <v>0</v>
      </c>
      <c r="F1023" s="7">
        <v>0</v>
      </c>
      <c r="G1023" s="1" t="s">
        <v>836</v>
      </c>
      <c r="H1023" s="8" t="s">
        <v>7071</v>
      </c>
      <c r="I1023" s="8" t="str">
        <f>INT(Append125[[#This Row],[Restoration Time]]-Append125[[#This Row],[Initial Time]])&amp;" days "&amp;TEXT(Append125[[#This Row],[Restoration Time]]-Append125[[#This Row],[Initial Time]],"hh:mm")</f>
        <v>0 days 10:15</v>
      </c>
      <c r="J1023" s="8" t="str">
        <f>_xlfn.DAYS(Append125[[#This Row],[Restoration Time]],Append125[[#This Row],[Initial Time]])&amp;"days"</f>
        <v>0days</v>
      </c>
      <c r="K1023" s="8" t="str">
        <f>INT((Append125[[#This Row],[Restoration Time]]-Append125[[#This Row],[Initial Time]])*24)&amp;"hours"</f>
        <v>10hours</v>
      </c>
      <c r="L1023" s="8">
        <v>42424.427083333336</v>
      </c>
      <c r="M1023" s="10" t="s">
        <v>378</v>
      </c>
    </row>
    <row r="1024" spans="1:13" x14ac:dyDescent="0.25">
      <c r="A1024" s="3">
        <v>42424</v>
      </c>
      <c r="B1024" s="1" t="s">
        <v>25</v>
      </c>
      <c r="C1024" s="1" t="s">
        <v>833</v>
      </c>
      <c r="D1024" s="1" t="s">
        <v>809</v>
      </c>
      <c r="E1024" s="7">
        <v>400</v>
      </c>
      <c r="F1024" s="7">
        <v>284610</v>
      </c>
      <c r="G1024" s="1" t="s">
        <v>834</v>
      </c>
      <c r="H1024" s="8" t="s">
        <v>7071</v>
      </c>
      <c r="I1024" s="8" t="str">
        <f>INT(Append125[[#This Row],[Restoration Time]]-Append125[[#This Row],[Initial Time]])&amp;" days "&amp;TEXT(Append125[[#This Row],[Restoration Time]]-Append125[[#This Row],[Initial Time]],"hh:mm")</f>
        <v>1 days 05:00</v>
      </c>
      <c r="J1024" s="8" t="str">
        <f>_xlfn.DAYS(Append125[[#This Row],[Restoration Time]],Append125[[#This Row],[Initial Time]])&amp;"days"</f>
        <v>1days</v>
      </c>
      <c r="K1024" s="8" t="str">
        <f>INT((Append125[[#This Row],[Restoration Time]]-Append125[[#This Row],[Initial Time]])*24)&amp;"hours"</f>
        <v>29hours</v>
      </c>
      <c r="L1024" s="8">
        <v>42425.208333333336</v>
      </c>
      <c r="M1024" s="10" t="s">
        <v>809</v>
      </c>
    </row>
    <row r="1025" spans="1:13" x14ac:dyDescent="0.25">
      <c r="A1025" s="3">
        <v>42425</v>
      </c>
      <c r="B1025" s="1" t="s">
        <v>39</v>
      </c>
      <c r="C1025" s="1" t="s">
        <v>837</v>
      </c>
      <c r="D1025" s="1" t="s">
        <v>809</v>
      </c>
      <c r="E1025" s="7">
        <v>0</v>
      </c>
      <c r="F1025" s="7">
        <v>114190</v>
      </c>
      <c r="G1025" s="1" t="s">
        <v>838</v>
      </c>
      <c r="H1025" s="8" t="s">
        <v>7072</v>
      </c>
      <c r="I1025" s="8" t="str">
        <f>INT(Append125[[#This Row],[Restoration Time]]-Append125[[#This Row],[Initial Time]])&amp;" days "&amp;TEXT(Append125[[#This Row],[Restoration Time]]-Append125[[#This Row],[Initial Time]],"hh:mm")</f>
        <v>0 days 14:45</v>
      </c>
      <c r="J1025" s="8" t="str">
        <f>_xlfn.DAYS(Append125[[#This Row],[Restoration Time]],Append125[[#This Row],[Initial Time]])&amp;"days"</f>
        <v>0days</v>
      </c>
      <c r="K1025" s="8" t="str">
        <f>INT((Append125[[#This Row],[Restoration Time]]-Append125[[#This Row],[Initial Time]])*24)&amp;"hours"</f>
        <v>14hours</v>
      </c>
      <c r="L1025" s="8">
        <v>42425.614583333336</v>
      </c>
      <c r="M1025" s="10" t="s">
        <v>809</v>
      </c>
    </row>
    <row r="1026" spans="1:13" x14ac:dyDescent="0.25">
      <c r="A1026" s="3">
        <v>42426</v>
      </c>
      <c r="B1026" s="1" t="s">
        <v>10</v>
      </c>
      <c r="C1026" s="1" t="s">
        <v>842</v>
      </c>
      <c r="D1026" s="1" t="s">
        <v>87</v>
      </c>
      <c r="E1026" s="7">
        <v>0</v>
      </c>
      <c r="F1026" s="7">
        <v>0</v>
      </c>
      <c r="G1026" s="1" t="s">
        <v>482</v>
      </c>
      <c r="H1026" s="8" t="s">
        <v>7073</v>
      </c>
      <c r="I1026" s="8" t="e">
        <f>INT(Append125[[#This Row],[Restoration Time]]-Append125[[#This Row],[Initial Time]])&amp;" days "&amp;TEXT(Append125[[#This Row],[Restoration Time]]-Append125[[#This Row],[Initial Time]],"hh:mm")</f>
        <v>#VALUE!</v>
      </c>
      <c r="J1026" s="8" t="e">
        <f>_xlfn.DAYS(Append125[[#This Row],[Restoration Time]],Append125[[#This Row],[Initial Time]])&amp;"days"</f>
        <v>#VALUE!</v>
      </c>
      <c r="K1026" s="8" t="e">
        <f>INT((Append125[[#This Row],[Restoration Time]]-Append125[[#This Row],[Initial Time]])*24)&amp;"hours"</f>
        <v>#VALUE!</v>
      </c>
      <c r="L1026" s="8" t="e">
        <v>#VALUE!</v>
      </c>
      <c r="M1026" s="10" t="s">
        <v>8731</v>
      </c>
    </row>
    <row r="1027" spans="1:13" x14ac:dyDescent="0.25">
      <c r="A1027" s="3">
        <v>42426</v>
      </c>
      <c r="B1027" s="1" t="s">
        <v>10</v>
      </c>
      <c r="C1027" s="1" t="s">
        <v>839</v>
      </c>
      <c r="D1027" s="1" t="s">
        <v>840</v>
      </c>
      <c r="E1027" s="7">
        <v>2</v>
      </c>
      <c r="F1027" s="7">
        <v>2713</v>
      </c>
      <c r="G1027" s="1" t="s">
        <v>841</v>
      </c>
      <c r="H1027" s="8" t="s">
        <v>7073</v>
      </c>
      <c r="I1027" s="8" t="str">
        <f>INT(Append125[[#This Row],[Restoration Time]]-Append125[[#This Row],[Initial Time]])&amp;" days "&amp;TEXT(Append125[[#This Row],[Restoration Time]]-Append125[[#This Row],[Initial Time]],"hh:mm")</f>
        <v>0 days 20:22</v>
      </c>
      <c r="J1027" s="8" t="str">
        <f>_xlfn.DAYS(Append125[[#This Row],[Restoration Time]],Append125[[#This Row],[Initial Time]])&amp;"days"</f>
        <v>0days</v>
      </c>
      <c r="K1027" s="8" t="str">
        <f>INT((Append125[[#This Row],[Restoration Time]]-Append125[[#This Row],[Initial Time]])*24)&amp;"hours"</f>
        <v>20hours</v>
      </c>
      <c r="L1027" s="8">
        <v>42426.848611111112</v>
      </c>
      <c r="M1027" s="10" t="s">
        <v>378</v>
      </c>
    </row>
    <row r="1028" spans="1:13" x14ac:dyDescent="0.25">
      <c r="A1028" s="3">
        <v>42430</v>
      </c>
      <c r="B1028" s="1" t="s">
        <v>10</v>
      </c>
      <c r="C1028" s="1" t="s">
        <v>844</v>
      </c>
      <c r="D1028" s="1" t="s">
        <v>809</v>
      </c>
      <c r="E1028" s="7">
        <v>0</v>
      </c>
      <c r="F1028" s="7">
        <v>56000</v>
      </c>
      <c r="G1028" s="1" t="s">
        <v>482</v>
      </c>
      <c r="H1028" s="8" t="s">
        <v>7074</v>
      </c>
      <c r="I1028" s="8" t="e">
        <f>INT(Append125[[#This Row],[Restoration Time]]-Append125[[#This Row],[Initial Time]])&amp;" days "&amp;TEXT(Append125[[#This Row],[Restoration Time]]-Append125[[#This Row],[Initial Time]],"hh:mm")</f>
        <v>#VALUE!</v>
      </c>
      <c r="J1028" s="8" t="e">
        <f>_xlfn.DAYS(Append125[[#This Row],[Restoration Time]],Append125[[#This Row],[Initial Time]])&amp;"days"</f>
        <v>#VALUE!</v>
      </c>
      <c r="K1028" s="8" t="e">
        <f>INT((Append125[[#This Row],[Restoration Time]]-Append125[[#This Row],[Initial Time]])*24)&amp;"hours"</f>
        <v>#VALUE!</v>
      </c>
      <c r="L1028" s="8" t="e">
        <v>#VALUE!</v>
      </c>
      <c r="M1028" s="10" t="s">
        <v>809</v>
      </c>
    </row>
    <row r="1029" spans="1:13" x14ac:dyDescent="0.25">
      <c r="A1029" s="3">
        <v>42430</v>
      </c>
      <c r="B1029" s="1" t="s">
        <v>10</v>
      </c>
      <c r="C1029" s="1" t="s">
        <v>843</v>
      </c>
      <c r="D1029" s="1" t="s">
        <v>378</v>
      </c>
      <c r="E1029" s="7">
        <v>0</v>
      </c>
      <c r="F1029" s="7">
        <v>0</v>
      </c>
      <c r="G1029" s="1" t="s">
        <v>482</v>
      </c>
      <c r="H1029" s="8" t="s">
        <v>7074</v>
      </c>
      <c r="I1029" s="8" t="e">
        <f>INT(Append125[[#This Row],[Restoration Time]]-Append125[[#This Row],[Initial Time]])&amp;" days "&amp;TEXT(Append125[[#This Row],[Restoration Time]]-Append125[[#This Row],[Initial Time]],"hh:mm")</f>
        <v>#VALUE!</v>
      </c>
      <c r="J1029" s="8" t="e">
        <f>_xlfn.DAYS(Append125[[#This Row],[Restoration Time]],Append125[[#This Row],[Initial Time]])&amp;"days"</f>
        <v>#VALUE!</v>
      </c>
      <c r="K1029" s="8" t="e">
        <f>INT((Append125[[#This Row],[Restoration Time]]-Append125[[#This Row],[Initial Time]])*24)&amp;"hours"</f>
        <v>#VALUE!</v>
      </c>
      <c r="L1029" s="8" t="e">
        <v>#VALUE!</v>
      </c>
      <c r="M1029" s="10" t="s">
        <v>378</v>
      </c>
    </row>
    <row r="1030" spans="1:13" x14ac:dyDescent="0.25">
      <c r="A1030" s="3">
        <v>42432</v>
      </c>
      <c r="B1030" s="1" t="s">
        <v>10</v>
      </c>
      <c r="C1030" s="1" t="s">
        <v>2526</v>
      </c>
      <c r="D1030" s="1" t="s">
        <v>87</v>
      </c>
      <c r="E1030" s="7">
        <v>0</v>
      </c>
      <c r="F1030" s="7">
        <v>0</v>
      </c>
      <c r="G1030" s="1" t="s">
        <v>4924</v>
      </c>
      <c r="H1030" s="8" t="s">
        <v>7075</v>
      </c>
      <c r="I1030" s="8" t="str">
        <f>INT(Append125[[#This Row],[Restoration Time]]-Append125[[#This Row],[Initial Time]])&amp;" days "&amp;TEXT(Append125[[#This Row],[Restoration Time]]-Append125[[#This Row],[Initial Time]],"hh:mm")</f>
        <v>34 days 19:47</v>
      </c>
      <c r="J1030" s="8" t="str">
        <f>_xlfn.DAYS(Append125[[#This Row],[Restoration Time]],Append125[[#This Row],[Initial Time]])&amp;"days"</f>
        <v>34days</v>
      </c>
      <c r="K1030" s="8" t="str">
        <f>INT((Append125[[#This Row],[Restoration Time]]-Append125[[#This Row],[Initial Time]])*24)&amp;"hours"</f>
        <v>835hours</v>
      </c>
      <c r="L1030" s="8">
        <v>42466.824305555558</v>
      </c>
      <c r="M1030" s="10" t="s">
        <v>8731</v>
      </c>
    </row>
    <row r="1031" spans="1:13" x14ac:dyDescent="0.25">
      <c r="A1031" s="3">
        <v>42437</v>
      </c>
      <c r="B1031" s="1" t="s">
        <v>10</v>
      </c>
      <c r="C1031" s="1" t="s">
        <v>3924</v>
      </c>
      <c r="D1031" s="1" t="s">
        <v>562</v>
      </c>
      <c r="E1031" s="7">
        <v>0</v>
      </c>
      <c r="F1031" s="7">
        <v>0</v>
      </c>
      <c r="G1031" s="1" t="s">
        <v>4925</v>
      </c>
      <c r="H1031" s="8" t="s">
        <v>7076</v>
      </c>
      <c r="I1031" s="8" t="str">
        <f>INT(Append125[[#This Row],[Restoration Time]]-Append125[[#This Row],[Initial Time]])&amp;" days "&amp;TEXT(Append125[[#This Row],[Restoration Time]]-Append125[[#This Row],[Initial Time]],"hh:mm")</f>
        <v>0 days 00:00</v>
      </c>
      <c r="J1031" s="8" t="str">
        <f>_xlfn.DAYS(Append125[[#This Row],[Restoration Time]],Append125[[#This Row],[Initial Time]])&amp;"days"</f>
        <v>0days</v>
      </c>
      <c r="K1031" s="8" t="str">
        <f>INT((Append125[[#This Row],[Restoration Time]]-Append125[[#This Row],[Initial Time]])*24)&amp;"hours"</f>
        <v>0hours</v>
      </c>
      <c r="L1031" s="8">
        <v>42437</v>
      </c>
      <c r="M1031" s="10" t="s">
        <v>378</v>
      </c>
    </row>
    <row r="1032" spans="1:13" x14ac:dyDescent="0.25">
      <c r="A1032" s="3">
        <v>42439</v>
      </c>
      <c r="B1032" s="1" t="s">
        <v>10</v>
      </c>
      <c r="C1032" s="1" t="s">
        <v>4926</v>
      </c>
      <c r="D1032" s="1" t="s">
        <v>562</v>
      </c>
      <c r="E1032" s="7">
        <v>0</v>
      </c>
      <c r="F1032" s="7">
        <v>0</v>
      </c>
      <c r="G1032" s="1" t="s">
        <v>4927</v>
      </c>
      <c r="H1032" s="8" t="s">
        <v>7077</v>
      </c>
      <c r="I1032" s="8" t="str">
        <f>INT(Append125[[#This Row],[Restoration Time]]-Append125[[#This Row],[Initial Time]])&amp;" days "&amp;TEXT(Append125[[#This Row],[Restoration Time]]-Append125[[#This Row],[Initial Time]],"hh:mm")</f>
        <v>1 days 11:59</v>
      </c>
      <c r="J1032" s="8" t="str">
        <f>_xlfn.DAYS(Append125[[#This Row],[Restoration Time]],Append125[[#This Row],[Initial Time]])&amp;"days"</f>
        <v>1days</v>
      </c>
      <c r="K1032" s="8" t="str">
        <f>INT((Append125[[#This Row],[Restoration Time]]-Append125[[#This Row],[Initial Time]])*24)&amp;"hours"</f>
        <v>35hours</v>
      </c>
      <c r="L1032" s="8">
        <v>42440.499305555553</v>
      </c>
      <c r="M1032" s="10" t="s">
        <v>378</v>
      </c>
    </row>
    <row r="1033" spans="1:13" x14ac:dyDescent="0.25">
      <c r="A1033" s="3">
        <v>42442</v>
      </c>
      <c r="B1033" s="1" t="s">
        <v>10</v>
      </c>
      <c r="C1033" s="1" t="s">
        <v>656</v>
      </c>
      <c r="D1033" s="1" t="s">
        <v>378</v>
      </c>
      <c r="E1033" s="7">
        <v>0</v>
      </c>
      <c r="F1033" s="7">
        <v>0</v>
      </c>
      <c r="G1033" s="1" t="s">
        <v>482</v>
      </c>
      <c r="H1033" s="8" t="s">
        <v>7078</v>
      </c>
      <c r="I1033" s="8" t="e">
        <f>INT(Append125[[#This Row],[Restoration Time]]-Append125[[#This Row],[Initial Time]])&amp;" days "&amp;TEXT(Append125[[#This Row],[Restoration Time]]-Append125[[#This Row],[Initial Time]],"hh:mm")</f>
        <v>#VALUE!</v>
      </c>
      <c r="J1033" s="8" t="e">
        <f>_xlfn.DAYS(Append125[[#This Row],[Restoration Time]],Append125[[#This Row],[Initial Time]])&amp;"days"</f>
        <v>#VALUE!</v>
      </c>
      <c r="K1033" s="8" t="e">
        <f>INT((Append125[[#This Row],[Restoration Time]]-Append125[[#This Row],[Initial Time]])*24)&amp;"hours"</f>
        <v>#VALUE!</v>
      </c>
      <c r="L1033" s="8" t="e">
        <v>#VALUE!</v>
      </c>
      <c r="M1033" s="10" t="s">
        <v>378</v>
      </c>
    </row>
    <row r="1034" spans="1:13" x14ac:dyDescent="0.25">
      <c r="A1034" s="3">
        <v>42442</v>
      </c>
      <c r="B1034" s="1" t="s">
        <v>10</v>
      </c>
      <c r="C1034" s="1" t="s">
        <v>4928</v>
      </c>
      <c r="D1034" s="1" t="s">
        <v>562</v>
      </c>
      <c r="E1034" s="7">
        <v>0</v>
      </c>
      <c r="F1034" s="7">
        <v>0</v>
      </c>
      <c r="G1034" s="1" t="s">
        <v>482</v>
      </c>
      <c r="H1034" s="8" t="s">
        <v>7078</v>
      </c>
      <c r="I1034" s="8" t="e">
        <f>INT(Append125[[#This Row],[Restoration Time]]-Append125[[#This Row],[Initial Time]])&amp;" days "&amp;TEXT(Append125[[#This Row],[Restoration Time]]-Append125[[#This Row],[Initial Time]],"hh:mm")</f>
        <v>#VALUE!</v>
      </c>
      <c r="J1034" s="8" t="e">
        <f>_xlfn.DAYS(Append125[[#This Row],[Restoration Time]],Append125[[#This Row],[Initial Time]])&amp;"days"</f>
        <v>#VALUE!</v>
      </c>
      <c r="K1034" s="8" t="e">
        <f>INT((Append125[[#This Row],[Restoration Time]]-Append125[[#This Row],[Initial Time]])*24)&amp;"hours"</f>
        <v>#VALUE!</v>
      </c>
      <c r="L1034" s="8" t="e">
        <v>#VALUE!</v>
      </c>
      <c r="M1034" s="10" t="s">
        <v>378</v>
      </c>
    </row>
    <row r="1035" spans="1:13" x14ac:dyDescent="0.25">
      <c r="A1035" s="3">
        <v>42452</v>
      </c>
      <c r="B1035" s="1" t="s">
        <v>10</v>
      </c>
      <c r="C1035" s="1" t="s">
        <v>4929</v>
      </c>
      <c r="D1035" s="1" t="s">
        <v>809</v>
      </c>
      <c r="E1035" s="7">
        <v>0</v>
      </c>
      <c r="F1035" s="7">
        <v>0</v>
      </c>
      <c r="G1035" s="1" t="s">
        <v>4930</v>
      </c>
      <c r="H1035" s="8" t="s">
        <v>7079</v>
      </c>
      <c r="I1035" s="8" t="str">
        <f>INT(Append125[[#This Row],[Restoration Time]]-Append125[[#This Row],[Initial Time]])&amp;" days "&amp;TEXT(Append125[[#This Row],[Restoration Time]]-Append125[[#This Row],[Initial Time]],"hh:mm")</f>
        <v>2 days 23:59</v>
      </c>
      <c r="J1035" s="8" t="str">
        <f>_xlfn.DAYS(Append125[[#This Row],[Restoration Time]],Append125[[#This Row],[Initial Time]])&amp;"days"</f>
        <v>2days</v>
      </c>
      <c r="K1035" s="8" t="str">
        <f>INT((Append125[[#This Row],[Restoration Time]]-Append125[[#This Row],[Initial Time]])*24)&amp;"hours"</f>
        <v>71hours</v>
      </c>
      <c r="L1035" s="8">
        <v>42454.999305555553</v>
      </c>
      <c r="M1035" s="10" t="s">
        <v>809</v>
      </c>
    </row>
    <row r="1036" spans="1:13" x14ac:dyDescent="0.25">
      <c r="A1036" s="3">
        <v>42456</v>
      </c>
      <c r="B1036" s="1" t="s">
        <v>10</v>
      </c>
      <c r="C1036" s="1" t="s">
        <v>795</v>
      </c>
      <c r="D1036" s="1" t="s">
        <v>562</v>
      </c>
      <c r="E1036" s="7">
        <v>0</v>
      </c>
      <c r="F1036" s="7">
        <v>110000</v>
      </c>
      <c r="G1036" s="1" t="s">
        <v>4931</v>
      </c>
      <c r="H1036" s="8" t="s">
        <v>7080</v>
      </c>
      <c r="I1036" s="8" t="str">
        <f>INT(Append125[[#This Row],[Restoration Time]]-Append125[[#This Row],[Initial Time]])&amp;" days "&amp;TEXT(Append125[[#This Row],[Restoration Time]]-Append125[[#This Row],[Initial Time]],"hh:mm")</f>
        <v>0 days 13:00</v>
      </c>
      <c r="J1036" s="8" t="str">
        <f>_xlfn.DAYS(Append125[[#This Row],[Restoration Time]],Append125[[#This Row],[Initial Time]])&amp;"days"</f>
        <v>0days</v>
      </c>
      <c r="K1036" s="8" t="str">
        <f>INT((Append125[[#This Row],[Restoration Time]]-Append125[[#This Row],[Initial Time]])*24)&amp;"hours"</f>
        <v>12hours</v>
      </c>
      <c r="L1036" s="8">
        <v>42456.541666666664</v>
      </c>
      <c r="M1036" s="10" t="s">
        <v>378</v>
      </c>
    </row>
    <row r="1037" spans="1:13" x14ac:dyDescent="0.25">
      <c r="A1037" s="3">
        <v>42459</v>
      </c>
      <c r="B1037" s="1" t="s">
        <v>39</v>
      </c>
      <c r="C1037" s="1" t="s">
        <v>4064</v>
      </c>
      <c r="D1037" s="1" t="s">
        <v>562</v>
      </c>
      <c r="E1037" s="7">
        <v>200</v>
      </c>
      <c r="F1037" s="7">
        <v>50500</v>
      </c>
      <c r="G1037" s="1" t="s">
        <v>4932</v>
      </c>
      <c r="H1037" s="8" t="s">
        <v>7081</v>
      </c>
      <c r="I1037" s="8" t="str">
        <f>INT(Append125[[#This Row],[Restoration Time]]-Append125[[#This Row],[Initial Time]])&amp;" days "&amp;TEXT(Append125[[#This Row],[Restoration Time]]-Append125[[#This Row],[Initial Time]],"hh:mm")</f>
        <v>1 days 15:00</v>
      </c>
      <c r="J1037" s="8" t="str">
        <f>_xlfn.DAYS(Append125[[#This Row],[Restoration Time]],Append125[[#This Row],[Initial Time]])&amp;"days"</f>
        <v>1days</v>
      </c>
      <c r="K1037" s="8" t="str">
        <f>INT((Append125[[#This Row],[Restoration Time]]-Append125[[#This Row],[Initial Time]])*24)&amp;"hours"</f>
        <v>39hours</v>
      </c>
      <c r="L1037" s="8">
        <v>42460.625</v>
      </c>
      <c r="M1037" s="10" t="s">
        <v>378</v>
      </c>
    </row>
    <row r="1038" spans="1:13" x14ac:dyDescent="0.25">
      <c r="A1038" s="3">
        <v>42461</v>
      </c>
      <c r="B1038" s="1" t="s">
        <v>344</v>
      </c>
      <c r="C1038" s="1" t="s">
        <v>4933</v>
      </c>
      <c r="D1038" s="1" t="s">
        <v>562</v>
      </c>
      <c r="E1038" s="7">
        <v>0</v>
      </c>
      <c r="F1038" s="7">
        <v>0</v>
      </c>
      <c r="G1038" s="1" t="s">
        <v>4934</v>
      </c>
      <c r="H1038" s="8" t="s">
        <v>7082</v>
      </c>
      <c r="I1038" s="8" t="str">
        <f>INT(Append125[[#This Row],[Restoration Time]]-Append125[[#This Row],[Initial Time]])&amp;" days "&amp;TEXT(Append125[[#This Row],[Restoration Time]]-Append125[[#This Row],[Initial Time]],"hh:mm")</f>
        <v>0 days 18:00</v>
      </c>
      <c r="J1038" s="8" t="str">
        <f>_xlfn.DAYS(Append125[[#This Row],[Restoration Time]],Append125[[#This Row],[Initial Time]])&amp;"days"</f>
        <v>0days</v>
      </c>
      <c r="K1038" s="8" t="str">
        <f>INT((Append125[[#This Row],[Restoration Time]]-Append125[[#This Row],[Initial Time]])*24)&amp;"hours"</f>
        <v>18hours</v>
      </c>
      <c r="L1038" s="8">
        <v>42461.75</v>
      </c>
      <c r="M1038" s="10" t="s">
        <v>378</v>
      </c>
    </row>
    <row r="1039" spans="1:13" x14ac:dyDescent="0.25">
      <c r="A1039" s="3">
        <v>42462</v>
      </c>
      <c r="B1039" s="1" t="s">
        <v>10</v>
      </c>
      <c r="C1039" s="1" t="s">
        <v>396</v>
      </c>
      <c r="D1039" s="1" t="s">
        <v>422</v>
      </c>
      <c r="E1039" s="7">
        <v>360</v>
      </c>
      <c r="F1039" s="7">
        <v>0</v>
      </c>
      <c r="G1039" s="1" t="s">
        <v>4935</v>
      </c>
      <c r="H1039" s="8" t="s">
        <v>7083</v>
      </c>
      <c r="I1039" s="8" t="str">
        <f>INT(Append125[[#This Row],[Restoration Time]]-Append125[[#This Row],[Initial Time]])&amp;" days "&amp;TEXT(Append125[[#This Row],[Restoration Time]]-Append125[[#This Row],[Initial Time]],"hh:mm")</f>
        <v>0 days 11:33</v>
      </c>
      <c r="J1039" s="8" t="str">
        <f>_xlfn.DAYS(Append125[[#This Row],[Restoration Time]],Append125[[#This Row],[Initial Time]])&amp;"days"</f>
        <v>0days</v>
      </c>
      <c r="K1039" s="8" t="str">
        <f>INT((Append125[[#This Row],[Restoration Time]]-Append125[[#This Row],[Initial Time]])*24)&amp;"hours"</f>
        <v>11hours</v>
      </c>
      <c r="L1039" s="8">
        <v>42462.481249999997</v>
      </c>
      <c r="M1039" s="10" t="s">
        <v>8731</v>
      </c>
    </row>
    <row r="1040" spans="1:13" x14ac:dyDescent="0.25">
      <c r="A1040" s="3">
        <v>42472</v>
      </c>
      <c r="B1040" s="1" t="s">
        <v>10</v>
      </c>
      <c r="C1040" s="1" t="s">
        <v>4936</v>
      </c>
      <c r="D1040" s="1" t="s">
        <v>822</v>
      </c>
      <c r="E1040" s="7">
        <v>0</v>
      </c>
      <c r="F1040" s="7">
        <v>0</v>
      </c>
      <c r="G1040" s="1" t="s">
        <v>4937</v>
      </c>
      <c r="H1040" s="8" t="s">
        <v>7084</v>
      </c>
      <c r="I1040" s="8" t="str">
        <f>INT(Append125[[#This Row],[Restoration Time]]-Append125[[#This Row],[Initial Time]])&amp;" days "&amp;TEXT(Append125[[#This Row],[Restoration Time]]-Append125[[#This Row],[Initial Time]],"hh:mm")</f>
        <v>0 days 16:43</v>
      </c>
      <c r="J1040" s="8" t="str">
        <f>_xlfn.DAYS(Append125[[#This Row],[Restoration Time]],Append125[[#This Row],[Initial Time]])&amp;"days"</f>
        <v>0days</v>
      </c>
      <c r="K1040" s="8" t="str">
        <f>INT((Append125[[#This Row],[Restoration Time]]-Append125[[#This Row],[Initial Time]])*24)&amp;"hours"</f>
        <v>16hours</v>
      </c>
      <c r="L1040" s="8">
        <v>42472.696527777778</v>
      </c>
      <c r="M1040" s="10" t="s">
        <v>5089</v>
      </c>
    </row>
    <row r="1041" spans="1:13" x14ac:dyDescent="0.25">
      <c r="A1041" s="3">
        <v>42474</v>
      </c>
      <c r="B1041" s="1" t="s">
        <v>30</v>
      </c>
      <c r="C1041" s="1" t="s">
        <v>4938</v>
      </c>
      <c r="D1041" s="1" t="s">
        <v>562</v>
      </c>
      <c r="E1041" s="7">
        <v>0</v>
      </c>
      <c r="F1041" s="7">
        <v>0</v>
      </c>
      <c r="G1041" s="1" t="s">
        <v>4939</v>
      </c>
      <c r="H1041" s="8" t="s">
        <v>7085</v>
      </c>
      <c r="I1041" s="8" t="str">
        <f>INT(Append125[[#This Row],[Restoration Time]]-Append125[[#This Row],[Initial Time]])&amp;" days "&amp;TEXT(Append125[[#This Row],[Restoration Time]]-Append125[[#This Row],[Initial Time]],"hh:mm")</f>
        <v>1 days 20:42</v>
      </c>
      <c r="J1041" s="8" t="str">
        <f>_xlfn.DAYS(Append125[[#This Row],[Restoration Time]],Append125[[#This Row],[Initial Time]])&amp;"days"</f>
        <v>1days</v>
      </c>
      <c r="K1041" s="8" t="str">
        <f>INT((Append125[[#This Row],[Restoration Time]]-Append125[[#This Row],[Initial Time]])*24)&amp;"hours"</f>
        <v>44hours</v>
      </c>
      <c r="L1041" s="8">
        <v>42475.862500000003</v>
      </c>
      <c r="M1041" s="10" t="s">
        <v>378</v>
      </c>
    </row>
    <row r="1042" spans="1:13" x14ac:dyDescent="0.25">
      <c r="A1042" s="3">
        <v>42475</v>
      </c>
      <c r="B1042" s="1" t="s">
        <v>10</v>
      </c>
      <c r="C1042" s="1" t="s">
        <v>4940</v>
      </c>
      <c r="D1042" s="1" t="s">
        <v>378</v>
      </c>
      <c r="E1042" s="7">
        <v>0</v>
      </c>
      <c r="F1042" s="7">
        <v>0</v>
      </c>
      <c r="G1042" s="1" t="s">
        <v>4941</v>
      </c>
      <c r="H1042" s="8" t="s">
        <v>7086</v>
      </c>
      <c r="I1042" s="8" t="str">
        <f>INT(Append125[[#This Row],[Restoration Time]]-Append125[[#This Row],[Initial Time]])&amp;" days "&amp;TEXT(Append125[[#This Row],[Restoration Time]]-Append125[[#This Row],[Initial Time]],"hh:mm")</f>
        <v>0 days 11:00</v>
      </c>
      <c r="J1042" s="8" t="str">
        <f>_xlfn.DAYS(Append125[[#This Row],[Restoration Time]],Append125[[#This Row],[Initial Time]])&amp;"days"</f>
        <v>0days</v>
      </c>
      <c r="K1042" s="8" t="str">
        <f>INT((Append125[[#This Row],[Restoration Time]]-Append125[[#This Row],[Initial Time]])*24)&amp;"hours"</f>
        <v>11hours</v>
      </c>
      <c r="L1042" s="8">
        <v>42475.458333333336</v>
      </c>
      <c r="M1042" s="10" t="s">
        <v>378</v>
      </c>
    </row>
    <row r="1043" spans="1:13" x14ac:dyDescent="0.25">
      <c r="A1043" s="3">
        <v>42478</v>
      </c>
      <c r="B1043" s="1" t="s">
        <v>429</v>
      </c>
      <c r="C1043" s="1" t="s">
        <v>4942</v>
      </c>
      <c r="D1043" s="1" t="s">
        <v>809</v>
      </c>
      <c r="E1043" s="7">
        <v>0</v>
      </c>
      <c r="F1043" s="7">
        <v>415103</v>
      </c>
      <c r="G1043" s="1" t="s">
        <v>4943</v>
      </c>
      <c r="H1043" s="8" t="s">
        <v>7087</v>
      </c>
      <c r="I1043" s="8" t="str">
        <f>INT(Append125[[#This Row],[Restoration Time]]-Append125[[#This Row],[Initial Time]])&amp;" days "&amp;TEXT(Append125[[#This Row],[Restoration Time]]-Append125[[#This Row],[Initial Time]],"hh:mm")</f>
        <v>2 days 07:55</v>
      </c>
      <c r="J1043" s="8" t="str">
        <f>_xlfn.DAYS(Append125[[#This Row],[Restoration Time]],Append125[[#This Row],[Initial Time]])&amp;"days"</f>
        <v>2days</v>
      </c>
      <c r="K1043" s="8" t="str">
        <f>INT((Append125[[#This Row],[Restoration Time]]-Append125[[#This Row],[Initial Time]])*24)&amp;"hours"</f>
        <v>55hours</v>
      </c>
      <c r="L1043" s="8">
        <v>42480.329861111109</v>
      </c>
      <c r="M1043" s="10" t="s">
        <v>809</v>
      </c>
    </row>
    <row r="1044" spans="1:13" x14ac:dyDescent="0.25">
      <c r="A1044" s="3">
        <v>42487</v>
      </c>
      <c r="B1044" s="1" t="s">
        <v>429</v>
      </c>
      <c r="C1044" s="1" t="s">
        <v>4945</v>
      </c>
      <c r="D1044" s="1" t="s">
        <v>562</v>
      </c>
      <c r="E1044" s="7">
        <v>0</v>
      </c>
      <c r="F1044" s="7">
        <v>0</v>
      </c>
      <c r="G1044" s="1" t="s">
        <v>4946</v>
      </c>
      <c r="H1044" s="8" t="s">
        <v>7088</v>
      </c>
      <c r="I1044" s="8" t="str">
        <f>INT(Append125[[#This Row],[Restoration Time]]-Append125[[#This Row],[Initial Time]])&amp;" days "&amp;TEXT(Append125[[#This Row],[Restoration Time]]-Append125[[#This Row],[Initial Time]],"hh:mm")</f>
        <v>0 days 18:05</v>
      </c>
      <c r="J1044" s="8" t="str">
        <f>_xlfn.DAYS(Append125[[#This Row],[Restoration Time]],Append125[[#This Row],[Initial Time]])&amp;"days"</f>
        <v>0days</v>
      </c>
      <c r="K1044" s="8" t="str">
        <f>INT((Append125[[#This Row],[Restoration Time]]-Append125[[#This Row],[Initial Time]])*24)&amp;"hours"</f>
        <v>18hours</v>
      </c>
      <c r="L1044" s="8">
        <v>42487.753472222219</v>
      </c>
      <c r="M1044" s="10" t="s">
        <v>378</v>
      </c>
    </row>
    <row r="1045" spans="1:13" x14ac:dyDescent="0.25">
      <c r="A1045" s="3">
        <v>42487</v>
      </c>
      <c r="B1045" s="1" t="s">
        <v>429</v>
      </c>
      <c r="C1045" s="1" t="s">
        <v>4942</v>
      </c>
      <c r="D1045" s="1" t="s">
        <v>809</v>
      </c>
      <c r="E1045" s="7">
        <v>0</v>
      </c>
      <c r="F1045" s="7">
        <v>214864</v>
      </c>
      <c r="G1045" s="1" t="s">
        <v>4944</v>
      </c>
      <c r="H1045" s="8" t="s">
        <v>7088</v>
      </c>
      <c r="I1045" s="8" t="str">
        <f>INT(Append125[[#This Row],[Restoration Time]]-Append125[[#This Row],[Initial Time]])&amp;" days "&amp;TEXT(Append125[[#This Row],[Restoration Time]]-Append125[[#This Row],[Initial Time]],"hh:mm")</f>
        <v>1 days 01:35</v>
      </c>
      <c r="J1045" s="8" t="str">
        <f>_xlfn.DAYS(Append125[[#This Row],[Restoration Time]],Append125[[#This Row],[Initial Time]])&amp;"days"</f>
        <v>1days</v>
      </c>
      <c r="K1045" s="8" t="str">
        <f>INT((Append125[[#This Row],[Restoration Time]]-Append125[[#This Row],[Initial Time]])*24)&amp;"hours"</f>
        <v>25hours</v>
      </c>
      <c r="L1045" s="8">
        <v>42488.065972222219</v>
      </c>
      <c r="M1045" s="10" t="s">
        <v>809</v>
      </c>
    </row>
    <row r="1046" spans="1:13" x14ac:dyDescent="0.25">
      <c r="A1046" s="3">
        <v>42487</v>
      </c>
      <c r="B1046" s="1" t="s">
        <v>25</v>
      </c>
      <c r="C1046" s="1" t="s">
        <v>845</v>
      </c>
      <c r="D1046" s="1" t="s">
        <v>378</v>
      </c>
      <c r="E1046" s="7">
        <v>0</v>
      </c>
      <c r="F1046" s="7">
        <v>0</v>
      </c>
      <c r="G1046" s="1" t="s">
        <v>482</v>
      </c>
      <c r="H1046" s="8" t="s">
        <v>7088</v>
      </c>
      <c r="I1046" s="8" t="e">
        <f>INT(Append125[[#This Row],[Restoration Time]]-Append125[[#This Row],[Initial Time]])&amp;" days "&amp;TEXT(Append125[[#This Row],[Restoration Time]]-Append125[[#This Row],[Initial Time]],"hh:mm")</f>
        <v>#VALUE!</v>
      </c>
      <c r="J1046" s="8" t="e">
        <f>_xlfn.DAYS(Append125[[#This Row],[Restoration Time]],Append125[[#This Row],[Initial Time]])&amp;"days"</f>
        <v>#VALUE!</v>
      </c>
      <c r="K1046" s="8" t="e">
        <f>INT((Append125[[#This Row],[Restoration Time]]-Append125[[#This Row],[Initial Time]])*24)&amp;"hours"</f>
        <v>#VALUE!</v>
      </c>
      <c r="L1046" s="8" t="e">
        <v>#VALUE!</v>
      </c>
      <c r="M1046" s="10" t="s">
        <v>378</v>
      </c>
    </row>
    <row r="1047" spans="1:13" x14ac:dyDescent="0.25">
      <c r="A1047" s="3">
        <v>42497</v>
      </c>
      <c r="B1047" s="1" t="s">
        <v>39</v>
      </c>
      <c r="C1047" s="1" t="s">
        <v>4271</v>
      </c>
      <c r="D1047" s="1" t="s">
        <v>562</v>
      </c>
      <c r="E1047" s="7">
        <v>0</v>
      </c>
      <c r="F1047" s="7">
        <v>0</v>
      </c>
      <c r="G1047" s="1" t="s">
        <v>4947</v>
      </c>
      <c r="H1047" s="8" t="s">
        <v>7089</v>
      </c>
      <c r="I1047" s="8" t="str">
        <f>INT(Append125[[#This Row],[Restoration Time]]-Append125[[#This Row],[Initial Time]])&amp;" days "&amp;TEXT(Append125[[#This Row],[Restoration Time]]-Append125[[#This Row],[Initial Time]],"hh:mm")</f>
        <v>0 days 09:02</v>
      </c>
      <c r="J1047" s="8" t="str">
        <f>_xlfn.DAYS(Append125[[#This Row],[Restoration Time]],Append125[[#This Row],[Initial Time]])&amp;"days"</f>
        <v>0days</v>
      </c>
      <c r="K1047" s="8" t="str">
        <f>INT((Append125[[#This Row],[Restoration Time]]-Append125[[#This Row],[Initial Time]])*24)&amp;"hours"</f>
        <v>9hours</v>
      </c>
      <c r="L1047" s="8">
        <v>42497.376388888886</v>
      </c>
      <c r="M1047" s="10" t="s">
        <v>378</v>
      </c>
    </row>
    <row r="1048" spans="1:13" x14ac:dyDescent="0.25">
      <c r="A1048" s="3">
        <v>42498</v>
      </c>
      <c r="B1048" s="1" t="s">
        <v>10</v>
      </c>
      <c r="C1048" s="1" t="s">
        <v>2375</v>
      </c>
      <c r="D1048" s="1" t="s">
        <v>826</v>
      </c>
      <c r="E1048" s="7">
        <v>0</v>
      </c>
      <c r="F1048" s="7">
        <v>0</v>
      </c>
      <c r="G1048" s="1" t="s">
        <v>4948</v>
      </c>
      <c r="H1048" s="8" t="s">
        <v>7090</v>
      </c>
      <c r="I1048" s="8" t="e">
        <f>INT(Append125[[#This Row],[Restoration Time]]-Append125[[#This Row],[Initial Time]])&amp;" days "&amp;TEXT(Append125[[#This Row],[Restoration Time]]-Append125[[#This Row],[Initial Time]],"hh:mm")</f>
        <v>#VALUE!</v>
      </c>
      <c r="J1048" s="8" t="e">
        <f>_xlfn.DAYS(Append125[[#This Row],[Restoration Time]],Append125[[#This Row],[Initial Time]])&amp;"days"</f>
        <v>#VALUE!</v>
      </c>
      <c r="K1048" s="8" t="e">
        <f>INT((Append125[[#This Row],[Restoration Time]]-Append125[[#This Row],[Initial Time]])*24)&amp;"hours"</f>
        <v>#VALUE!</v>
      </c>
      <c r="L1048" s="8" t="e">
        <v>#VALUE!</v>
      </c>
      <c r="M1048" s="10" t="s">
        <v>8732</v>
      </c>
    </row>
    <row r="1049" spans="1:13" x14ac:dyDescent="0.25">
      <c r="A1049" s="3">
        <v>42500</v>
      </c>
      <c r="B1049" s="1" t="s">
        <v>429</v>
      </c>
      <c r="C1049" s="1" t="s">
        <v>4949</v>
      </c>
      <c r="D1049" s="1" t="s">
        <v>935</v>
      </c>
      <c r="E1049" s="7">
        <v>0</v>
      </c>
      <c r="F1049" s="7">
        <v>85000</v>
      </c>
      <c r="G1049" s="1" t="s">
        <v>4950</v>
      </c>
      <c r="H1049" s="8" t="s">
        <v>7091</v>
      </c>
      <c r="I1049" s="8" t="str">
        <f>INT(Append125[[#This Row],[Restoration Time]]-Append125[[#This Row],[Initial Time]])&amp;" days "&amp;TEXT(Append125[[#This Row],[Restoration Time]]-Append125[[#This Row],[Initial Time]],"hh:mm")</f>
        <v>3 days 03:00</v>
      </c>
      <c r="J1049" s="8" t="str">
        <f>_xlfn.DAYS(Append125[[#This Row],[Restoration Time]],Append125[[#This Row],[Initial Time]])&amp;"days"</f>
        <v>3days</v>
      </c>
      <c r="K1049" s="8" t="str">
        <f>INT((Append125[[#This Row],[Restoration Time]]-Append125[[#This Row],[Initial Time]])*24)&amp;"hours"</f>
        <v>75hours</v>
      </c>
      <c r="L1049" s="8">
        <v>42503.125</v>
      </c>
      <c r="M1049" s="10" t="s">
        <v>8731</v>
      </c>
    </row>
    <row r="1050" spans="1:13" x14ac:dyDescent="0.25">
      <c r="A1050" s="3">
        <v>42504</v>
      </c>
      <c r="B1050" s="1" t="s">
        <v>25</v>
      </c>
      <c r="C1050" s="1" t="s">
        <v>2090</v>
      </c>
      <c r="D1050" s="1" t="s">
        <v>562</v>
      </c>
      <c r="E1050" s="7">
        <v>0</v>
      </c>
      <c r="F1050" s="7">
        <v>0</v>
      </c>
      <c r="G1050" s="1" t="s">
        <v>4951</v>
      </c>
      <c r="H1050" s="8" t="s">
        <v>7092</v>
      </c>
      <c r="I1050" s="8" t="str">
        <f>INT(Append125[[#This Row],[Restoration Time]]-Append125[[#This Row],[Initial Time]])&amp;" days "&amp;TEXT(Append125[[#This Row],[Restoration Time]]-Append125[[#This Row],[Initial Time]],"hh:mm")</f>
        <v>1 days 17:24</v>
      </c>
      <c r="J1050" s="8" t="str">
        <f>_xlfn.DAYS(Append125[[#This Row],[Restoration Time]],Append125[[#This Row],[Initial Time]])&amp;"days"</f>
        <v>1days</v>
      </c>
      <c r="K1050" s="8" t="str">
        <f>INT((Append125[[#This Row],[Restoration Time]]-Append125[[#This Row],[Initial Time]])*24)&amp;"hours"</f>
        <v>41hours</v>
      </c>
      <c r="L1050" s="8">
        <v>42505.724999999999</v>
      </c>
      <c r="M1050" s="10" t="s">
        <v>378</v>
      </c>
    </row>
    <row r="1051" spans="1:13" x14ac:dyDescent="0.25">
      <c r="A1051" s="3">
        <v>42509</v>
      </c>
      <c r="B1051" s="1" t="s">
        <v>10</v>
      </c>
      <c r="C1051" s="1" t="s">
        <v>2438</v>
      </c>
      <c r="D1051" s="1" t="s">
        <v>422</v>
      </c>
      <c r="E1051" s="7">
        <v>461</v>
      </c>
      <c r="F1051" s="7">
        <v>85179</v>
      </c>
      <c r="G1051" s="1" t="s">
        <v>4952</v>
      </c>
      <c r="H1051" s="8" t="s">
        <v>7093</v>
      </c>
      <c r="I1051" s="8" t="str">
        <f>INT(Append125[[#This Row],[Restoration Time]]-Append125[[#This Row],[Initial Time]])&amp;" days "&amp;TEXT(Append125[[#This Row],[Restoration Time]]-Append125[[#This Row],[Initial Time]],"hh:mm")</f>
        <v>1 days 01:00</v>
      </c>
      <c r="J1051" s="8" t="str">
        <f>_xlfn.DAYS(Append125[[#This Row],[Restoration Time]],Append125[[#This Row],[Initial Time]])&amp;"days"</f>
        <v>1days</v>
      </c>
      <c r="K1051" s="8" t="str">
        <f>INT((Append125[[#This Row],[Restoration Time]]-Append125[[#This Row],[Initial Time]])*24)&amp;"hours"</f>
        <v>24hours</v>
      </c>
      <c r="L1051" s="8">
        <v>42510.041666666664</v>
      </c>
      <c r="M1051" s="10" t="s">
        <v>8731</v>
      </c>
    </row>
    <row r="1052" spans="1:13" x14ac:dyDescent="0.25">
      <c r="A1052" s="3">
        <v>42510</v>
      </c>
      <c r="B1052" s="1" t="s">
        <v>25</v>
      </c>
      <c r="C1052" s="1" t="s">
        <v>488</v>
      </c>
      <c r="D1052" s="1" t="s">
        <v>809</v>
      </c>
      <c r="E1052" s="7">
        <v>0</v>
      </c>
      <c r="F1052" s="7">
        <v>57184</v>
      </c>
      <c r="G1052" s="1" t="s">
        <v>4948</v>
      </c>
      <c r="H1052" s="8" t="s">
        <v>7094</v>
      </c>
      <c r="I1052" s="8" t="e">
        <f>INT(Append125[[#This Row],[Restoration Time]]-Append125[[#This Row],[Initial Time]])&amp;" days "&amp;TEXT(Append125[[#This Row],[Restoration Time]]-Append125[[#This Row],[Initial Time]],"hh:mm")</f>
        <v>#VALUE!</v>
      </c>
      <c r="J1052" s="8" t="e">
        <f>_xlfn.DAYS(Append125[[#This Row],[Restoration Time]],Append125[[#This Row],[Initial Time]])&amp;"days"</f>
        <v>#VALUE!</v>
      </c>
      <c r="K1052" s="8" t="e">
        <f>INT((Append125[[#This Row],[Restoration Time]]-Append125[[#This Row],[Initial Time]])*24)&amp;"hours"</f>
        <v>#VALUE!</v>
      </c>
      <c r="L1052" s="8" t="e">
        <v>#VALUE!</v>
      </c>
      <c r="M1052" s="10" t="s">
        <v>809</v>
      </c>
    </row>
    <row r="1053" spans="1:13" x14ac:dyDescent="0.25">
      <c r="A1053" s="3">
        <v>42510</v>
      </c>
      <c r="B1053" s="1" t="s">
        <v>25</v>
      </c>
      <c r="C1053" s="1" t="s">
        <v>488</v>
      </c>
      <c r="D1053" s="1" t="s">
        <v>4953</v>
      </c>
      <c r="E1053" s="7">
        <v>0</v>
      </c>
      <c r="F1053" s="7">
        <v>85000</v>
      </c>
      <c r="G1053" s="1" t="s">
        <v>4954</v>
      </c>
      <c r="H1053" s="8" t="s">
        <v>7094</v>
      </c>
      <c r="I1053" s="8" t="str">
        <f>INT(Append125[[#This Row],[Restoration Time]]-Append125[[#This Row],[Initial Time]])&amp;" days "&amp;TEXT(Append125[[#This Row],[Restoration Time]]-Append125[[#This Row],[Initial Time]],"hh:mm")</f>
        <v>2 days 05:00</v>
      </c>
      <c r="J1053" s="8" t="str">
        <f>_xlfn.DAYS(Append125[[#This Row],[Restoration Time]],Append125[[#This Row],[Initial Time]])&amp;"days"</f>
        <v>2days</v>
      </c>
      <c r="K1053" s="8" t="str">
        <f>INT((Append125[[#This Row],[Restoration Time]]-Append125[[#This Row],[Initial Time]])*24)&amp;"hours"</f>
        <v>53hours</v>
      </c>
      <c r="L1053" s="8">
        <v>42512.208333333336</v>
      </c>
      <c r="M1053" s="10" t="s">
        <v>8731</v>
      </c>
    </row>
    <row r="1054" spans="1:13" x14ac:dyDescent="0.25">
      <c r="A1054" s="3">
        <v>42514</v>
      </c>
      <c r="B1054" s="1" t="s">
        <v>25</v>
      </c>
      <c r="C1054" s="1" t="s">
        <v>2090</v>
      </c>
      <c r="D1054" s="1" t="s">
        <v>378</v>
      </c>
      <c r="E1054" s="7">
        <v>0</v>
      </c>
      <c r="F1054" s="7">
        <v>0</v>
      </c>
      <c r="G1054" s="1" t="s">
        <v>4948</v>
      </c>
      <c r="H1054" s="8" t="s">
        <v>7095</v>
      </c>
      <c r="I1054" s="8" t="e">
        <f>INT(Append125[[#This Row],[Restoration Time]]-Append125[[#This Row],[Initial Time]])&amp;" days "&amp;TEXT(Append125[[#This Row],[Restoration Time]]-Append125[[#This Row],[Initial Time]],"hh:mm")</f>
        <v>#VALUE!</v>
      </c>
      <c r="J1054" s="8" t="e">
        <f>_xlfn.DAYS(Append125[[#This Row],[Restoration Time]],Append125[[#This Row],[Initial Time]])&amp;"days"</f>
        <v>#VALUE!</v>
      </c>
      <c r="K1054" s="8" t="e">
        <f>INT((Append125[[#This Row],[Restoration Time]]-Append125[[#This Row],[Initial Time]])*24)&amp;"hours"</f>
        <v>#VALUE!</v>
      </c>
      <c r="L1054" s="8" t="e">
        <v>#VALUE!</v>
      </c>
      <c r="M1054" s="10" t="s">
        <v>378</v>
      </c>
    </row>
    <row r="1055" spans="1:13" x14ac:dyDescent="0.25">
      <c r="A1055" s="3">
        <v>42516</v>
      </c>
      <c r="B1055" s="1" t="s">
        <v>39</v>
      </c>
      <c r="C1055" s="1" t="s">
        <v>1783</v>
      </c>
      <c r="D1055" s="1" t="s">
        <v>445</v>
      </c>
      <c r="E1055" s="7">
        <v>82</v>
      </c>
      <c r="F1055" s="7">
        <v>56645</v>
      </c>
      <c r="G1055" s="1" t="s">
        <v>4955</v>
      </c>
      <c r="H1055" s="8" t="s">
        <v>7096</v>
      </c>
      <c r="I1055" s="8" t="str">
        <f>INT(Append125[[#This Row],[Restoration Time]]-Append125[[#This Row],[Initial Time]])&amp;" days "&amp;TEXT(Append125[[#This Row],[Restoration Time]]-Append125[[#This Row],[Initial Time]],"hh:mm")</f>
        <v>1 days 00:40</v>
      </c>
      <c r="J1055" s="8" t="str">
        <f>_xlfn.DAYS(Append125[[#This Row],[Restoration Time]],Append125[[#This Row],[Initial Time]])&amp;"days"</f>
        <v>1days</v>
      </c>
      <c r="K1055" s="8" t="str">
        <f>INT((Append125[[#This Row],[Restoration Time]]-Append125[[#This Row],[Initial Time]])*24)&amp;"hours"</f>
        <v>24hours</v>
      </c>
      <c r="L1055" s="8">
        <v>42517.027777777781</v>
      </c>
      <c r="M1055" s="10" t="s">
        <v>8731</v>
      </c>
    </row>
    <row r="1056" spans="1:13" x14ac:dyDescent="0.25">
      <c r="A1056" s="3">
        <v>42521</v>
      </c>
      <c r="B1056" s="1" t="s">
        <v>39</v>
      </c>
      <c r="C1056" s="1" t="s">
        <v>4051</v>
      </c>
      <c r="D1056" s="1" t="s">
        <v>87</v>
      </c>
      <c r="E1056" s="7">
        <v>150</v>
      </c>
      <c r="F1056" s="7">
        <v>0</v>
      </c>
      <c r="G1056" s="1" t="s">
        <v>4956</v>
      </c>
      <c r="H1056" s="8" t="s">
        <v>7097</v>
      </c>
      <c r="I1056" s="8" t="str">
        <f>INT(Append125[[#This Row],[Restoration Time]]-Append125[[#This Row],[Initial Time]])&amp;" days "&amp;TEXT(Append125[[#This Row],[Restoration Time]]-Append125[[#This Row],[Initial Time]],"hh:mm")</f>
        <v>13 days 07:27</v>
      </c>
      <c r="J1056" s="8" t="str">
        <f>_xlfn.DAYS(Append125[[#This Row],[Restoration Time]],Append125[[#This Row],[Initial Time]])&amp;"days"</f>
        <v>13days</v>
      </c>
      <c r="K1056" s="8" t="str">
        <f>INT((Append125[[#This Row],[Restoration Time]]-Append125[[#This Row],[Initial Time]])*24)&amp;"hours"</f>
        <v>319hours</v>
      </c>
      <c r="L1056" s="8">
        <v>42534.310416666667</v>
      </c>
      <c r="M1056" s="10" t="s">
        <v>8731</v>
      </c>
    </row>
    <row r="1057" spans="1:13" x14ac:dyDescent="0.25">
      <c r="A1057" s="3">
        <v>42528</v>
      </c>
      <c r="B1057" s="1" t="s">
        <v>10</v>
      </c>
      <c r="C1057" s="1" t="s">
        <v>79</v>
      </c>
      <c r="D1057" s="1" t="s">
        <v>4957</v>
      </c>
      <c r="E1057" s="7">
        <v>0</v>
      </c>
      <c r="F1057" s="7">
        <v>0</v>
      </c>
      <c r="G1057" s="1" t="s">
        <v>4958</v>
      </c>
      <c r="H1057" s="8" t="s">
        <v>7098</v>
      </c>
      <c r="I1057" s="8" t="str">
        <f>INT(Append125[[#This Row],[Restoration Time]]-Append125[[#This Row],[Initial Time]])&amp;" days "&amp;TEXT(Append125[[#This Row],[Restoration Time]]-Append125[[#This Row],[Initial Time]],"hh:mm")</f>
        <v>0 days 12:15</v>
      </c>
      <c r="J1057" s="8" t="str">
        <f>_xlfn.DAYS(Append125[[#This Row],[Restoration Time]],Append125[[#This Row],[Initial Time]])&amp;"days"</f>
        <v>0days</v>
      </c>
      <c r="K1057" s="8" t="str">
        <f>INT((Append125[[#This Row],[Restoration Time]]-Append125[[#This Row],[Initial Time]])*24)&amp;"hours"</f>
        <v>12hours</v>
      </c>
      <c r="L1057" s="8">
        <v>42528.510416666664</v>
      </c>
      <c r="M1057" s="10" t="s">
        <v>378</v>
      </c>
    </row>
    <row r="1058" spans="1:13" x14ac:dyDescent="0.25">
      <c r="A1058" s="3">
        <v>42535</v>
      </c>
      <c r="B1058" s="1" t="s">
        <v>30</v>
      </c>
      <c r="C1058" s="1" t="s">
        <v>3784</v>
      </c>
      <c r="D1058" s="1" t="s">
        <v>378</v>
      </c>
      <c r="E1058" s="7">
        <v>0</v>
      </c>
      <c r="F1058" s="7">
        <v>0</v>
      </c>
      <c r="G1058" s="1" t="s">
        <v>4959</v>
      </c>
      <c r="H1058" s="8" t="s">
        <v>7099</v>
      </c>
      <c r="I1058" s="8" t="str">
        <f>INT(Append125[[#This Row],[Restoration Time]]-Append125[[#This Row],[Initial Time]])&amp;" days "&amp;TEXT(Append125[[#This Row],[Restoration Time]]-Append125[[#This Row],[Initial Time]],"hh:mm")</f>
        <v>0 days 08:00</v>
      </c>
      <c r="J1058" s="8" t="str">
        <f>_xlfn.DAYS(Append125[[#This Row],[Restoration Time]],Append125[[#This Row],[Initial Time]])&amp;"days"</f>
        <v>0days</v>
      </c>
      <c r="K1058" s="8" t="str">
        <f>INT((Append125[[#This Row],[Restoration Time]]-Append125[[#This Row],[Initial Time]])*24)&amp;"hours"</f>
        <v>8hours</v>
      </c>
      <c r="L1058" s="8">
        <v>42535.333333333336</v>
      </c>
      <c r="M1058" s="10" t="s">
        <v>378</v>
      </c>
    </row>
    <row r="1059" spans="1:13" x14ac:dyDescent="0.25">
      <c r="A1059" s="3">
        <v>42538</v>
      </c>
      <c r="B1059" s="1" t="s">
        <v>30</v>
      </c>
      <c r="C1059" s="1" t="s">
        <v>835</v>
      </c>
      <c r="D1059" s="1" t="s">
        <v>378</v>
      </c>
      <c r="E1059" s="7">
        <v>0</v>
      </c>
      <c r="F1059" s="7">
        <v>0</v>
      </c>
      <c r="G1059" s="1" t="s">
        <v>4962</v>
      </c>
      <c r="H1059" s="8" t="s">
        <v>7100</v>
      </c>
      <c r="I1059" s="8" t="str">
        <f>INT(Append125[[#This Row],[Restoration Time]]-Append125[[#This Row],[Initial Time]])&amp;" days "&amp;TEXT(Append125[[#This Row],[Restoration Time]]-Append125[[#This Row],[Initial Time]],"hh:mm")</f>
        <v>0 days 04:31</v>
      </c>
      <c r="J1059" s="8" t="str">
        <f>_xlfn.DAYS(Append125[[#This Row],[Restoration Time]],Append125[[#This Row],[Initial Time]])&amp;"days"</f>
        <v>0days</v>
      </c>
      <c r="K1059" s="8" t="str">
        <f>INT((Append125[[#This Row],[Restoration Time]]-Append125[[#This Row],[Initial Time]])*24)&amp;"hours"</f>
        <v>4hours</v>
      </c>
      <c r="L1059" s="8">
        <v>42538.188194444447</v>
      </c>
      <c r="M1059" s="10" t="s">
        <v>378</v>
      </c>
    </row>
    <row r="1060" spans="1:13" x14ac:dyDescent="0.25">
      <c r="A1060" s="3">
        <v>42538</v>
      </c>
      <c r="B1060" s="1" t="s">
        <v>25</v>
      </c>
      <c r="C1060" s="1" t="s">
        <v>4960</v>
      </c>
      <c r="D1060" s="1" t="s">
        <v>809</v>
      </c>
      <c r="E1060" s="7">
        <v>304</v>
      </c>
      <c r="F1060" s="7">
        <v>91260</v>
      </c>
      <c r="G1060" s="1" t="s">
        <v>4961</v>
      </c>
      <c r="H1060" s="8" t="s">
        <v>7100</v>
      </c>
      <c r="I1060" s="8" t="str">
        <f>INT(Append125[[#This Row],[Restoration Time]]-Append125[[#This Row],[Initial Time]])&amp;" days "&amp;TEXT(Append125[[#This Row],[Restoration Time]]-Append125[[#This Row],[Initial Time]],"hh:mm")</f>
        <v>1 days 08:34</v>
      </c>
      <c r="J1060" s="8" t="str">
        <f>_xlfn.DAYS(Append125[[#This Row],[Restoration Time]],Append125[[#This Row],[Initial Time]])&amp;"days"</f>
        <v>1days</v>
      </c>
      <c r="K1060" s="8" t="str">
        <f>INT((Append125[[#This Row],[Restoration Time]]-Append125[[#This Row],[Initial Time]])*24)&amp;"hours"</f>
        <v>32hours</v>
      </c>
      <c r="L1060" s="8">
        <v>42539.356944444444</v>
      </c>
      <c r="M1060" s="10" t="s">
        <v>809</v>
      </c>
    </row>
    <row r="1061" spans="1:13" x14ac:dyDescent="0.25">
      <c r="A1061" s="3">
        <v>42553</v>
      </c>
      <c r="B1061" s="1" t="s">
        <v>10</v>
      </c>
      <c r="C1061" s="1" t="s">
        <v>4731</v>
      </c>
      <c r="D1061" s="1" t="s">
        <v>4963</v>
      </c>
      <c r="E1061" s="7">
        <v>0</v>
      </c>
      <c r="F1061" s="7">
        <v>0</v>
      </c>
      <c r="G1061" s="1" t="s">
        <v>4964</v>
      </c>
      <c r="H1061" s="8" t="s">
        <v>7101</v>
      </c>
      <c r="I1061" s="8" t="str">
        <f>INT(Append125[[#This Row],[Restoration Time]]-Append125[[#This Row],[Initial Time]])&amp;" days "&amp;TEXT(Append125[[#This Row],[Restoration Time]]-Append125[[#This Row],[Initial Time]],"hh:mm")</f>
        <v>2 days 00:40</v>
      </c>
      <c r="J1061" s="8" t="str">
        <f>_xlfn.DAYS(Append125[[#This Row],[Restoration Time]],Append125[[#This Row],[Initial Time]])&amp;"days"</f>
        <v>2days</v>
      </c>
      <c r="K1061" s="8" t="str">
        <f>INT((Append125[[#This Row],[Restoration Time]]-Append125[[#This Row],[Initial Time]])*24)&amp;"hours"</f>
        <v>48hours</v>
      </c>
      <c r="L1061" s="8">
        <v>42555.027777777781</v>
      </c>
      <c r="M1061" s="10" t="s">
        <v>378</v>
      </c>
    </row>
    <row r="1062" spans="1:13" x14ac:dyDescent="0.25">
      <c r="A1062" s="3">
        <v>42556</v>
      </c>
      <c r="B1062" s="1" t="s">
        <v>96</v>
      </c>
      <c r="C1062" s="1" t="s">
        <v>4967</v>
      </c>
      <c r="D1062" s="1" t="s">
        <v>50</v>
      </c>
      <c r="E1062" s="7">
        <v>0</v>
      </c>
      <c r="F1062" s="7">
        <v>250000</v>
      </c>
      <c r="G1062" s="1" t="s">
        <v>4968</v>
      </c>
      <c r="H1062" s="8" t="s">
        <v>7102</v>
      </c>
      <c r="I1062" s="8" t="str">
        <f>INT(Append125[[#This Row],[Restoration Time]]-Append125[[#This Row],[Initial Time]])&amp;" days "&amp;TEXT(Append125[[#This Row],[Restoration Time]]-Append125[[#This Row],[Initial Time]],"hh:mm")</f>
        <v>1 days 16:00</v>
      </c>
      <c r="J1062" s="8" t="str">
        <f>_xlfn.DAYS(Append125[[#This Row],[Restoration Time]],Append125[[#This Row],[Initial Time]])&amp;"days"</f>
        <v>1days</v>
      </c>
      <c r="K1062" s="8" t="str">
        <f>INT((Append125[[#This Row],[Restoration Time]]-Append125[[#This Row],[Initial Time]])*24)&amp;"hours"</f>
        <v>39hours</v>
      </c>
      <c r="L1062" s="8">
        <v>42557.666666666664</v>
      </c>
      <c r="M1062" s="10" t="s">
        <v>809</v>
      </c>
    </row>
    <row r="1063" spans="1:13" x14ac:dyDescent="0.25">
      <c r="A1063" s="3">
        <v>42556</v>
      </c>
      <c r="B1063" s="1" t="s">
        <v>429</v>
      </c>
      <c r="C1063" s="1" t="s">
        <v>4965</v>
      </c>
      <c r="D1063" s="1" t="s">
        <v>50</v>
      </c>
      <c r="E1063" s="7">
        <v>0</v>
      </c>
      <c r="F1063" s="7">
        <v>52000</v>
      </c>
      <c r="G1063" s="1" t="s">
        <v>4966</v>
      </c>
      <c r="H1063" s="8" t="s">
        <v>7102</v>
      </c>
      <c r="I1063" s="8" t="str">
        <f>INT(Append125[[#This Row],[Restoration Time]]-Append125[[#This Row],[Initial Time]])&amp;" days "&amp;TEXT(Append125[[#This Row],[Restoration Time]]-Append125[[#This Row],[Initial Time]],"hh:mm")</f>
        <v>1 days 03:00</v>
      </c>
      <c r="J1063" s="8" t="str">
        <f>_xlfn.DAYS(Append125[[#This Row],[Restoration Time]],Append125[[#This Row],[Initial Time]])&amp;"days"</f>
        <v>1days</v>
      </c>
      <c r="K1063" s="8" t="str">
        <f>INT((Append125[[#This Row],[Restoration Time]]-Append125[[#This Row],[Initial Time]])*24)&amp;"hours"</f>
        <v>27hours</v>
      </c>
      <c r="L1063" s="8">
        <v>42557.125</v>
      </c>
      <c r="M1063" s="10" t="s">
        <v>809</v>
      </c>
    </row>
    <row r="1064" spans="1:13" x14ac:dyDescent="0.25">
      <c r="A1064" s="3">
        <v>42558</v>
      </c>
      <c r="B1064" s="1" t="s">
        <v>25</v>
      </c>
      <c r="C1064" s="1" t="s">
        <v>4971</v>
      </c>
      <c r="D1064" s="1" t="s">
        <v>378</v>
      </c>
      <c r="E1064" s="7">
        <v>0</v>
      </c>
      <c r="F1064" s="7">
        <v>0</v>
      </c>
      <c r="G1064" s="1" t="s">
        <v>4972</v>
      </c>
      <c r="H1064" s="8" t="s">
        <v>7103</v>
      </c>
      <c r="I1064" s="8" t="str">
        <f>INT(Append125[[#This Row],[Restoration Time]]-Append125[[#This Row],[Initial Time]])&amp;" days "&amp;TEXT(Append125[[#This Row],[Restoration Time]]-Append125[[#This Row],[Initial Time]],"hh:mm")</f>
        <v>0 days 08:40</v>
      </c>
      <c r="J1064" s="8" t="str">
        <f>_xlfn.DAYS(Append125[[#This Row],[Restoration Time]],Append125[[#This Row],[Initial Time]])&amp;"days"</f>
        <v>0days</v>
      </c>
      <c r="K1064" s="8" t="str">
        <f>INT((Append125[[#This Row],[Restoration Time]]-Append125[[#This Row],[Initial Time]])*24)&amp;"hours"</f>
        <v>8hours</v>
      </c>
      <c r="L1064" s="8">
        <v>42558.361111111109</v>
      </c>
      <c r="M1064" s="10" t="s">
        <v>378</v>
      </c>
    </row>
    <row r="1065" spans="1:13" x14ac:dyDescent="0.25">
      <c r="A1065" s="3">
        <v>42558</v>
      </c>
      <c r="B1065" s="1" t="s">
        <v>25</v>
      </c>
      <c r="C1065" s="1" t="s">
        <v>4969</v>
      </c>
      <c r="D1065" s="1" t="s">
        <v>50</v>
      </c>
      <c r="E1065" s="7">
        <v>0</v>
      </c>
      <c r="F1065" s="7">
        <v>58500</v>
      </c>
      <c r="G1065" s="1" t="s">
        <v>4970</v>
      </c>
      <c r="H1065" s="8" t="s">
        <v>7103</v>
      </c>
      <c r="I1065" s="8" t="str">
        <f>INT(Append125[[#This Row],[Restoration Time]]-Append125[[#This Row],[Initial Time]])&amp;" days "&amp;TEXT(Append125[[#This Row],[Restoration Time]]-Append125[[#This Row],[Initial Time]],"hh:mm")</f>
        <v>0 days 08:00</v>
      </c>
      <c r="J1065" s="8" t="str">
        <f>_xlfn.DAYS(Append125[[#This Row],[Restoration Time]],Append125[[#This Row],[Initial Time]])&amp;"days"</f>
        <v>0days</v>
      </c>
      <c r="K1065" s="8" t="str">
        <f>INT((Append125[[#This Row],[Restoration Time]]-Append125[[#This Row],[Initial Time]])*24)&amp;"hours"</f>
        <v>8hours</v>
      </c>
      <c r="L1065" s="8">
        <v>42558.333333333336</v>
      </c>
      <c r="M1065" s="10" t="s">
        <v>809</v>
      </c>
    </row>
    <row r="1066" spans="1:13" x14ac:dyDescent="0.25">
      <c r="A1066" s="3">
        <v>42559</v>
      </c>
      <c r="B1066" s="1" t="s">
        <v>30</v>
      </c>
      <c r="C1066" s="1" t="s">
        <v>4976</v>
      </c>
      <c r="D1066" s="1" t="s">
        <v>50</v>
      </c>
      <c r="E1066" s="7">
        <v>0</v>
      </c>
      <c r="F1066" s="7">
        <v>62961</v>
      </c>
      <c r="G1066" s="1" t="s">
        <v>482</v>
      </c>
      <c r="H1066" s="8" t="s">
        <v>7104</v>
      </c>
      <c r="I1066" s="8" t="e">
        <f>INT(Append125[[#This Row],[Restoration Time]]-Append125[[#This Row],[Initial Time]])&amp;" days "&amp;TEXT(Append125[[#This Row],[Restoration Time]]-Append125[[#This Row],[Initial Time]],"hh:mm")</f>
        <v>#VALUE!</v>
      </c>
      <c r="J1066" s="8" t="e">
        <f>_xlfn.DAYS(Append125[[#This Row],[Restoration Time]],Append125[[#This Row],[Initial Time]])&amp;"days"</f>
        <v>#VALUE!</v>
      </c>
      <c r="K1066" s="8" t="e">
        <f>INT((Append125[[#This Row],[Restoration Time]]-Append125[[#This Row],[Initial Time]])*24)&amp;"hours"</f>
        <v>#VALUE!</v>
      </c>
      <c r="L1066" s="8" t="e">
        <v>#VALUE!</v>
      </c>
      <c r="M1066" s="10" t="s">
        <v>809</v>
      </c>
    </row>
    <row r="1067" spans="1:13" x14ac:dyDescent="0.25">
      <c r="A1067" s="3">
        <v>42559</v>
      </c>
      <c r="B1067" s="1" t="s">
        <v>30</v>
      </c>
      <c r="C1067" s="1" t="s">
        <v>4974</v>
      </c>
      <c r="D1067" s="1" t="s">
        <v>50</v>
      </c>
      <c r="E1067" s="7">
        <v>0</v>
      </c>
      <c r="F1067" s="7">
        <v>160895</v>
      </c>
      <c r="G1067" s="1" t="s">
        <v>4975</v>
      </c>
      <c r="H1067" s="8" t="s">
        <v>7104</v>
      </c>
      <c r="I1067" s="8" t="str">
        <f>INT(Append125[[#This Row],[Restoration Time]]-Append125[[#This Row],[Initial Time]])&amp;" days "&amp;TEXT(Append125[[#This Row],[Restoration Time]]-Append125[[#This Row],[Initial Time]],"hh:mm")</f>
        <v>1 days 00:00</v>
      </c>
      <c r="J1067" s="8" t="str">
        <f>_xlfn.DAYS(Append125[[#This Row],[Restoration Time]],Append125[[#This Row],[Initial Time]])&amp;"days"</f>
        <v>1days</v>
      </c>
      <c r="K1067" s="8" t="str">
        <f>INT((Append125[[#This Row],[Restoration Time]]-Append125[[#This Row],[Initial Time]])*24)&amp;"hours"</f>
        <v>24hours</v>
      </c>
      <c r="L1067" s="8">
        <v>42560</v>
      </c>
      <c r="M1067" s="10" t="s">
        <v>809</v>
      </c>
    </row>
    <row r="1068" spans="1:13" x14ac:dyDescent="0.25">
      <c r="A1068" s="3">
        <v>42559</v>
      </c>
      <c r="B1068" s="1" t="s">
        <v>25</v>
      </c>
      <c r="C1068" s="1" t="s">
        <v>901</v>
      </c>
      <c r="D1068" s="1" t="s">
        <v>50</v>
      </c>
      <c r="E1068" s="7">
        <v>600</v>
      </c>
      <c r="F1068" s="7">
        <v>203345</v>
      </c>
      <c r="G1068" s="1" t="s">
        <v>4973</v>
      </c>
      <c r="H1068" s="8" t="s">
        <v>7104</v>
      </c>
      <c r="I1068" s="8" t="str">
        <f>INT(Append125[[#This Row],[Restoration Time]]-Append125[[#This Row],[Initial Time]])&amp;" days "&amp;TEXT(Append125[[#This Row],[Restoration Time]]-Append125[[#This Row],[Initial Time]],"hh:mm")</f>
        <v>1 days 19:25</v>
      </c>
      <c r="J1068" s="8" t="str">
        <f>_xlfn.DAYS(Append125[[#This Row],[Restoration Time]],Append125[[#This Row],[Initial Time]])&amp;"days"</f>
        <v>1days</v>
      </c>
      <c r="K1068" s="8" t="str">
        <f>INT((Append125[[#This Row],[Restoration Time]]-Append125[[#This Row],[Initial Time]])*24)&amp;"hours"</f>
        <v>43hours</v>
      </c>
      <c r="L1068" s="8">
        <v>42560.809027777781</v>
      </c>
      <c r="M1068" s="10" t="s">
        <v>809</v>
      </c>
    </row>
    <row r="1069" spans="1:13" x14ac:dyDescent="0.25">
      <c r="A1069" s="3">
        <v>42560</v>
      </c>
      <c r="B1069" s="1" t="s">
        <v>429</v>
      </c>
      <c r="C1069" s="1" t="s">
        <v>4977</v>
      </c>
      <c r="D1069" s="1" t="s">
        <v>50</v>
      </c>
      <c r="E1069" s="7">
        <v>0</v>
      </c>
      <c r="F1069" s="7">
        <v>62000</v>
      </c>
      <c r="G1069" s="1" t="s">
        <v>4978</v>
      </c>
      <c r="H1069" s="8" t="s">
        <v>7105</v>
      </c>
      <c r="I1069" s="8" t="str">
        <f>INT(Append125[[#This Row],[Restoration Time]]-Append125[[#This Row],[Initial Time]])&amp;" days "&amp;TEXT(Append125[[#This Row],[Restoration Time]]-Append125[[#This Row],[Initial Time]],"hh:mm")</f>
        <v>2 days 14:00</v>
      </c>
      <c r="J1069" s="8" t="str">
        <f>_xlfn.DAYS(Append125[[#This Row],[Restoration Time]],Append125[[#This Row],[Initial Time]])&amp;"days"</f>
        <v>2days</v>
      </c>
      <c r="K1069" s="8" t="str">
        <f>INT((Append125[[#This Row],[Restoration Time]]-Append125[[#This Row],[Initial Time]])*24)&amp;"hours"</f>
        <v>62hours</v>
      </c>
      <c r="L1069" s="8">
        <v>42562.583333333336</v>
      </c>
      <c r="M1069" s="10" t="s">
        <v>809</v>
      </c>
    </row>
    <row r="1070" spans="1:13" x14ac:dyDescent="0.25">
      <c r="A1070" s="3">
        <v>42563</v>
      </c>
      <c r="B1070" s="1" t="s">
        <v>91</v>
      </c>
      <c r="C1070" s="1" t="s">
        <v>959</v>
      </c>
      <c r="D1070" s="1" t="s">
        <v>422</v>
      </c>
      <c r="E1070" s="7">
        <v>450</v>
      </c>
      <c r="F1070" s="7">
        <v>218000</v>
      </c>
      <c r="G1070" s="1" t="s">
        <v>4979</v>
      </c>
      <c r="H1070" s="8" t="s">
        <v>7106</v>
      </c>
      <c r="I1070" s="8" t="str">
        <f>INT(Append125[[#This Row],[Restoration Time]]-Append125[[#This Row],[Initial Time]])&amp;" days "&amp;TEXT(Append125[[#This Row],[Restoration Time]]-Append125[[#This Row],[Initial Time]],"hh:mm")</f>
        <v>0 days 20:33</v>
      </c>
      <c r="J1070" s="8" t="str">
        <f>_xlfn.DAYS(Append125[[#This Row],[Restoration Time]],Append125[[#This Row],[Initial Time]])&amp;"days"</f>
        <v>0days</v>
      </c>
      <c r="K1070" s="8" t="str">
        <f>INT((Append125[[#This Row],[Restoration Time]]-Append125[[#This Row],[Initial Time]])*24)&amp;"hours"</f>
        <v>20hours</v>
      </c>
      <c r="L1070" s="8">
        <v>42563.856249999997</v>
      </c>
      <c r="M1070" s="10" t="s">
        <v>8731</v>
      </c>
    </row>
    <row r="1071" spans="1:13" x14ac:dyDescent="0.25">
      <c r="A1071" s="3">
        <v>42564</v>
      </c>
      <c r="B1071" s="1" t="s">
        <v>25</v>
      </c>
      <c r="C1071" s="1" t="s">
        <v>4764</v>
      </c>
      <c r="D1071" s="1" t="s">
        <v>422</v>
      </c>
      <c r="E1071" s="7">
        <v>0</v>
      </c>
      <c r="F1071" s="7">
        <v>0</v>
      </c>
      <c r="G1071" s="1" t="s">
        <v>482</v>
      </c>
      <c r="H1071" s="8" t="s">
        <v>7107</v>
      </c>
      <c r="I1071" s="8" t="e">
        <f>INT(Append125[[#This Row],[Restoration Time]]-Append125[[#This Row],[Initial Time]])&amp;" days "&amp;TEXT(Append125[[#This Row],[Restoration Time]]-Append125[[#This Row],[Initial Time]],"hh:mm")</f>
        <v>#VALUE!</v>
      </c>
      <c r="J1071" s="8" t="e">
        <f>_xlfn.DAYS(Append125[[#This Row],[Restoration Time]],Append125[[#This Row],[Initial Time]])&amp;"days"</f>
        <v>#VALUE!</v>
      </c>
      <c r="K1071" s="8" t="e">
        <f>INT((Append125[[#This Row],[Restoration Time]]-Append125[[#This Row],[Initial Time]])*24)&amp;"hours"</f>
        <v>#VALUE!</v>
      </c>
      <c r="L1071" s="8" t="e">
        <v>#VALUE!</v>
      </c>
      <c r="M1071" s="10" t="s">
        <v>8731</v>
      </c>
    </row>
    <row r="1072" spans="1:13" x14ac:dyDescent="0.25">
      <c r="A1072" s="3">
        <v>42564</v>
      </c>
      <c r="B1072" s="1" t="s">
        <v>10</v>
      </c>
      <c r="C1072" s="1" t="s">
        <v>3780</v>
      </c>
      <c r="D1072" s="1" t="s">
        <v>378</v>
      </c>
      <c r="E1072" s="7">
        <v>0</v>
      </c>
      <c r="F1072" s="7">
        <v>0</v>
      </c>
      <c r="G1072" s="1" t="s">
        <v>4980</v>
      </c>
      <c r="H1072" s="8" t="s">
        <v>7107</v>
      </c>
      <c r="I1072" s="8" t="str">
        <f>INT(Append125[[#This Row],[Restoration Time]]-Append125[[#This Row],[Initial Time]])&amp;" days "&amp;TEXT(Append125[[#This Row],[Restoration Time]]-Append125[[#This Row],[Initial Time]],"hh:mm")</f>
        <v>0 days 13:01</v>
      </c>
      <c r="J1072" s="8" t="str">
        <f>_xlfn.DAYS(Append125[[#This Row],[Restoration Time]],Append125[[#This Row],[Initial Time]])&amp;"days"</f>
        <v>0days</v>
      </c>
      <c r="K1072" s="8" t="str">
        <f>INT((Append125[[#This Row],[Restoration Time]]-Append125[[#This Row],[Initial Time]])*24)&amp;"hours"</f>
        <v>13hours</v>
      </c>
      <c r="L1072" s="8">
        <v>42564.542361111111</v>
      </c>
      <c r="M1072" s="10" t="s">
        <v>378</v>
      </c>
    </row>
    <row r="1073" spans="1:13" x14ac:dyDescent="0.25">
      <c r="A1073" s="3">
        <v>42565</v>
      </c>
      <c r="B1073" s="1" t="s">
        <v>230</v>
      </c>
      <c r="C1073" s="1" t="s">
        <v>390</v>
      </c>
      <c r="D1073" s="1" t="s">
        <v>50</v>
      </c>
      <c r="E1073" s="7">
        <v>0</v>
      </c>
      <c r="F1073" s="7">
        <v>96966</v>
      </c>
      <c r="G1073" s="1" t="s">
        <v>4986</v>
      </c>
      <c r="H1073" s="8" t="s">
        <v>7108</v>
      </c>
      <c r="I1073" s="8" t="str">
        <f>INT(Append125[[#This Row],[Restoration Time]]-Append125[[#This Row],[Initial Time]])&amp;" days "&amp;TEXT(Append125[[#This Row],[Restoration Time]]-Append125[[#This Row],[Initial Time]],"hh:mm")</f>
        <v>1 days 04:00</v>
      </c>
      <c r="J1073" s="8" t="str">
        <f>_xlfn.DAYS(Append125[[#This Row],[Restoration Time]],Append125[[#This Row],[Initial Time]])&amp;"days"</f>
        <v>1days</v>
      </c>
      <c r="K1073" s="8" t="str">
        <f>INT((Append125[[#This Row],[Restoration Time]]-Append125[[#This Row],[Initial Time]])*24)&amp;"hours"</f>
        <v>27hours</v>
      </c>
      <c r="L1073" s="8">
        <v>42566.166666666664</v>
      </c>
      <c r="M1073" s="10" t="s">
        <v>809</v>
      </c>
    </row>
    <row r="1074" spans="1:13" x14ac:dyDescent="0.25">
      <c r="A1074" s="3">
        <v>42565</v>
      </c>
      <c r="B1074" s="1" t="s">
        <v>230</v>
      </c>
      <c r="C1074" s="1" t="s">
        <v>4984</v>
      </c>
      <c r="D1074" s="1" t="s">
        <v>50</v>
      </c>
      <c r="E1074" s="7">
        <v>0</v>
      </c>
      <c r="F1074" s="7">
        <v>170244</v>
      </c>
      <c r="G1074" s="1" t="s">
        <v>4985</v>
      </c>
      <c r="H1074" s="8" t="s">
        <v>7108</v>
      </c>
      <c r="I1074" s="8" t="str">
        <f>INT(Append125[[#This Row],[Restoration Time]]-Append125[[#This Row],[Initial Time]])&amp;" days "&amp;TEXT(Append125[[#This Row],[Restoration Time]]-Append125[[#This Row],[Initial Time]],"hh:mm")</f>
        <v>2 days 00:00</v>
      </c>
      <c r="J1074" s="8" t="str">
        <f>_xlfn.DAYS(Append125[[#This Row],[Restoration Time]],Append125[[#This Row],[Initial Time]])&amp;"days"</f>
        <v>2days</v>
      </c>
      <c r="K1074" s="8" t="str">
        <f>INT((Append125[[#This Row],[Restoration Time]]-Append125[[#This Row],[Initial Time]])*24)&amp;"hours"</f>
        <v>48hours</v>
      </c>
      <c r="L1074" s="8">
        <v>42567</v>
      </c>
      <c r="M1074" s="10" t="s">
        <v>809</v>
      </c>
    </row>
    <row r="1075" spans="1:13" x14ac:dyDescent="0.25">
      <c r="A1075" s="3">
        <v>42565</v>
      </c>
      <c r="B1075" s="1" t="s">
        <v>230</v>
      </c>
      <c r="C1075" s="1" t="s">
        <v>4981</v>
      </c>
      <c r="D1075" s="1" t="s">
        <v>50</v>
      </c>
      <c r="E1075" s="7">
        <v>0</v>
      </c>
      <c r="F1075" s="7">
        <v>7300</v>
      </c>
      <c r="G1075" s="1" t="s">
        <v>4982</v>
      </c>
      <c r="H1075" s="8" t="s">
        <v>7108</v>
      </c>
      <c r="I1075" s="8" t="str">
        <f>INT(Append125[[#This Row],[Restoration Time]]-Append125[[#This Row],[Initial Time]])&amp;" days "&amp;TEXT(Append125[[#This Row],[Restoration Time]]-Append125[[#This Row],[Initial Time]],"hh:mm")</f>
        <v>2 days 20:00</v>
      </c>
      <c r="J1075" s="8" t="str">
        <f>_xlfn.DAYS(Append125[[#This Row],[Restoration Time]],Append125[[#This Row],[Initial Time]])&amp;"days"</f>
        <v>2days</v>
      </c>
      <c r="K1075" s="8" t="str">
        <f>INT((Append125[[#This Row],[Restoration Time]]-Append125[[#This Row],[Initial Time]])*24)&amp;"hours"</f>
        <v>68hours</v>
      </c>
      <c r="L1075" s="8">
        <v>42567.833333333336</v>
      </c>
      <c r="M1075" s="10" t="s">
        <v>809</v>
      </c>
    </row>
    <row r="1076" spans="1:13" x14ac:dyDescent="0.25">
      <c r="A1076" s="3">
        <v>42570</v>
      </c>
      <c r="B1076" s="1" t="s">
        <v>10</v>
      </c>
      <c r="C1076" s="1" t="s">
        <v>1566</v>
      </c>
      <c r="D1076" s="1" t="s">
        <v>422</v>
      </c>
      <c r="E1076" s="7">
        <v>485</v>
      </c>
      <c r="F1076" s="7">
        <v>0</v>
      </c>
      <c r="G1076" s="1" t="s">
        <v>4988</v>
      </c>
      <c r="H1076" s="8" t="s">
        <v>7109</v>
      </c>
      <c r="I1076" s="8" t="str">
        <f>INT(Append125[[#This Row],[Restoration Time]]-Append125[[#This Row],[Initial Time]])&amp;" days "&amp;TEXT(Append125[[#This Row],[Restoration Time]]-Append125[[#This Row],[Initial Time]],"hh:mm")</f>
        <v>0 days 19:25</v>
      </c>
      <c r="J1076" s="8" t="str">
        <f>_xlfn.DAYS(Append125[[#This Row],[Restoration Time]],Append125[[#This Row],[Initial Time]])&amp;"days"</f>
        <v>0days</v>
      </c>
      <c r="K1076" s="8" t="str">
        <f>INT((Append125[[#This Row],[Restoration Time]]-Append125[[#This Row],[Initial Time]])*24)&amp;"hours"</f>
        <v>19hours</v>
      </c>
      <c r="L1076" s="8">
        <v>42570.809027777781</v>
      </c>
      <c r="M1076" s="10" t="s">
        <v>8731</v>
      </c>
    </row>
    <row r="1077" spans="1:13" x14ac:dyDescent="0.25">
      <c r="A1077" s="3">
        <v>42570</v>
      </c>
      <c r="B1077" s="1" t="s">
        <v>10</v>
      </c>
      <c r="C1077" s="1" t="s">
        <v>1566</v>
      </c>
      <c r="D1077" s="1" t="s">
        <v>422</v>
      </c>
      <c r="E1077" s="7">
        <v>290</v>
      </c>
      <c r="F1077" s="7">
        <v>0</v>
      </c>
      <c r="G1077" s="1" t="s">
        <v>4987</v>
      </c>
      <c r="H1077" s="8" t="s">
        <v>7109</v>
      </c>
      <c r="I1077" s="8" t="str">
        <f>INT(Append125[[#This Row],[Restoration Time]]-Append125[[#This Row],[Initial Time]])&amp;" days "&amp;TEXT(Append125[[#This Row],[Restoration Time]]-Append125[[#This Row],[Initial Time]],"hh:mm")</f>
        <v>0 days 19:29</v>
      </c>
      <c r="J1077" s="8" t="str">
        <f>_xlfn.DAYS(Append125[[#This Row],[Restoration Time]],Append125[[#This Row],[Initial Time]])&amp;"days"</f>
        <v>0days</v>
      </c>
      <c r="K1077" s="8" t="str">
        <f>INT((Append125[[#This Row],[Restoration Time]]-Append125[[#This Row],[Initial Time]])*24)&amp;"hours"</f>
        <v>19hours</v>
      </c>
      <c r="L1077" s="8">
        <v>42570.811805555553</v>
      </c>
      <c r="M1077" s="10" t="s">
        <v>8731</v>
      </c>
    </row>
    <row r="1078" spans="1:13" x14ac:dyDescent="0.25">
      <c r="A1078" s="3">
        <v>42572</v>
      </c>
      <c r="B1078" s="1" t="s">
        <v>30</v>
      </c>
      <c r="C1078" s="1" t="s">
        <v>4990</v>
      </c>
      <c r="D1078" s="1" t="s">
        <v>450</v>
      </c>
      <c r="E1078" s="7">
        <v>0</v>
      </c>
      <c r="F1078" s="7">
        <v>0</v>
      </c>
      <c r="G1078" s="1" t="s">
        <v>4991</v>
      </c>
      <c r="H1078" s="8" t="s">
        <v>7110</v>
      </c>
      <c r="I1078" s="8" t="str">
        <f>INT(Append125[[#This Row],[Restoration Time]]-Append125[[#This Row],[Initial Time]])&amp;" days "&amp;TEXT(Append125[[#This Row],[Restoration Time]]-Append125[[#This Row],[Initial Time]],"hh:mm")</f>
        <v>0 days 14:45</v>
      </c>
      <c r="J1078" s="8" t="str">
        <f>_xlfn.DAYS(Append125[[#This Row],[Restoration Time]],Append125[[#This Row],[Initial Time]])&amp;"days"</f>
        <v>0days</v>
      </c>
      <c r="K1078" s="8" t="str">
        <f>INT((Append125[[#This Row],[Restoration Time]]-Append125[[#This Row],[Initial Time]])*24)&amp;"hours"</f>
        <v>14hours</v>
      </c>
      <c r="L1078" s="8">
        <v>42572.614583333336</v>
      </c>
      <c r="M1078" s="10" t="s">
        <v>378</v>
      </c>
    </row>
    <row r="1079" spans="1:13" x14ac:dyDescent="0.25">
      <c r="A1079" s="3">
        <v>42572</v>
      </c>
      <c r="B1079" s="1" t="s">
        <v>91</v>
      </c>
      <c r="C1079" s="1" t="s">
        <v>959</v>
      </c>
      <c r="D1079" s="1" t="s">
        <v>422</v>
      </c>
      <c r="E1079" s="7">
        <v>200</v>
      </c>
      <c r="F1079" s="7">
        <v>266000</v>
      </c>
      <c r="G1079" s="1" t="s">
        <v>4989</v>
      </c>
      <c r="H1079" s="8" t="s">
        <v>7110</v>
      </c>
      <c r="I1079" s="8" t="str">
        <f>INT(Append125[[#This Row],[Restoration Time]]-Append125[[#This Row],[Initial Time]])&amp;" days "&amp;TEXT(Append125[[#This Row],[Restoration Time]]-Append125[[#This Row],[Initial Time]],"hh:mm")</f>
        <v>1 days 00:09</v>
      </c>
      <c r="J1079" s="8" t="str">
        <f>_xlfn.DAYS(Append125[[#This Row],[Restoration Time]],Append125[[#This Row],[Initial Time]])&amp;"days"</f>
        <v>1days</v>
      </c>
      <c r="K1079" s="8" t="str">
        <f>INT((Append125[[#This Row],[Restoration Time]]-Append125[[#This Row],[Initial Time]])*24)&amp;"hours"</f>
        <v>24hours</v>
      </c>
      <c r="L1079" s="8">
        <v>42573.006249999999</v>
      </c>
      <c r="M1079" s="10" t="s">
        <v>8731</v>
      </c>
    </row>
    <row r="1080" spans="1:13" x14ac:dyDescent="0.25">
      <c r="A1080" s="3">
        <v>42573</v>
      </c>
      <c r="B1080" s="1" t="s">
        <v>39</v>
      </c>
      <c r="C1080" s="1" t="s">
        <v>4992</v>
      </c>
      <c r="D1080" s="1" t="s">
        <v>50</v>
      </c>
      <c r="E1080" s="7">
        <v>0</v>
      </c>
      <c r="F1080" s="7">
        <v>57058</v>
      </c>
      <c r="G1080" s="1" t="s">
        <v>4993</v>
      </c>
      <c r="H1080" s="8" t="s">
        <v>7111</v>
      </c>
      <c r="I1080" s="8" t="str">
        <f>INT(Append125[[#This Row],[Restoration Time]]-Append125[[#This Row],[Initial Time]])&amp;" days "&amp;TEXT(Append125[[#This Row],[Restoration Time]]-Append125[[#This Row],[Initial Time]],"hh:mm")</f>
        <v>1 days 09:10</v>
      </c>
      <c r="J1080" s="8" t="str">
        <f>_xlfn.DAYS(Append125[[#This Row],[Restoration Time]],Append125[[#This Row],[Initial Time]])&amp;"days"</f>
        <v>1days</v>
      </c>
      <c r="K1080" s="8" t="str">
        <f>INT((Append125[[#This Row],[Restoration Time]]-Append125[[#This Row],[Initial Time]])*24)&amp;"hours"</f>
        <v>33hours</v>
      </c>
      <c r="L1080" s="8">
        <v>42574.381944444445</v>
      </c>
      <c r="M1080" s="10" t="s">
        <v>809</v>
      </c>
    </row>
    <row r="1081" spans="1:13" x14ac:dyDescent="0.25">
      <c r="A1081" s="3">
        <v>42574</v>
      </c>
      <c r="B1081" s="1" t="s">
        <v>39</v>
      </c>
      <c r="C1081" s="1" t="s">
        <v>4996</v>
      </c>
      <c r="D1081" s="1" t="s">
        <v>50</v>
      </c>
      <c r="E1081" s="7">
        <v>0</v>
      </c>
      <c r="F1081" s="7">
        <v>101073</v>
      </c>
      <c r="G1081" s="1" t="s">
        <v>4997</v>
      </c>
      <c r="H1081" s="8" t="s">
        <v>7112</v>
      </c>
      <c r="I1081" s="8" t="str">
        <f>INT(Append125[[#This Row],[Restoration Time]]-Append125[[#This Row],[Initial Time]])&amp;" days "&amp;TEXT(Append125[[#This Row],[Restoration Time]]-Append125[[#This Row],[Initial Time]],"hh:mm")</f>
        <v>1 days 07:30</v>
      </c>
      <c r="J1081" s="8" t="str">
        <f>_xlfn.DAYS(Append125[[#This Row],[Restoration Time]],Append125[[#This Row],[Initial Time]])&amp;"days"</f>
        <v>1days</v>
      </c>
      <c r="K1081" s="8" t="str">
        <f>INT((Append125[[#This Row],[Restoration Time]]-Append125[[#This Row],[Initial Time]])*24)&amp;"hours"</f>
        <v>31hours</v>
      </c>
      <c r="L1081" s="8">
        <v>42575.3125</v>
      </c>
      <c r="M1081" s="10" t="s">
        <v>809</v>
      </c>
    </row>
    <row r="1082" spans="1:13" x14ac:dyDescent="0.25">
      <c r="A1082" s="3">
        <v>42574</v>
      </c>
      <c r="B1082" s="1" t="s">
        <v>30</v>
      </c>
      <c r="C1082" s="1" t="s">
        <v>4994</v>
      </c>
      <c r="D1082" s="1" t="s">
        <v>422</v>
      </c>
      <c r="E1082" s="7">
        <v>87</v>
      </c>
      <c r="F1082" s="7">
        <v>0</v>
      </c>
      <c r="G1082" s="1" t="s">
        <v>4995</v>
      </c>
      <c r="H1082" s="8" t="s">
        <v>7112</v>
      </c>
      <c r="I1082" s="8" t="str">
        <f>INT(Append125[[#This Row],[Restoration Time]]-Append125[[#This Row],[Initial Time]])&amp;" days "&amp;TEXT(Append125[[#This Row],[Restoration Time]]-Append125[[#This Row],[Initial Time]],"hh:mm")</f>
        <v>0 days 19:53</v>
      </c>
      <c r="J1082" s="8" t="str">
        <f>_xlfn.DAYS(Append125[[#This Row],[Restoration Time]],Append125[[#This Row],[Initial Time]])&amp;"days"</f>
        <v>0days</v>
      </c>
      <c r="K1082" s="8" t="str">
        <f>INT((Append125[[#This Row],[Restoration Time]]-Append125[[#This Row],[Initial Time]])*24)&amp;"hours"</f>
        <v>19hours</v>
      </c>
      <c r="L1082" s="8">
        <v>42574.828472222223</v>
      </c>
      <c r="M1082" s="10" t="s">
        <v>8731</v>
      </c>
    </row>
    <row r="1083" spans="1:13" x14ac:dyDescent="0.25">
      <c r="A1083" s="3">
        <v>42576</v>
      </c>
      <c r="B1083" s="1" t="s">
        <v>91</v>
      </c>
      <c r="C1083" s="1" t="s">
        <v>959</v>
      </c>
      <c r="D1083" s="1" t="s">
        <v>422</v>
      </c>
      <c r="E1083" s="7">
        <v>0</v>
      </c>
      <c r="F1083" s="7">
        <v>0</v>
      </c>
      <c r="G1083" s="1" t="s">
        <v>4998</v>
      </c>
      <c r="H1083" s="8" t="s">
        <v>7113</v>
      </c>
      <c r="I1083" s="8" t="str">
        <f>INT(Append125[[#This Row],[Restoration Time]]-Append125[[#This Row],[Initial Time]])&amp;" days "&amp;TEXT(Append125[[#This Row],[Restoration Time]]-Append125[[#This Row],[Initial Time]],"hh:mm")</f>
        <v>1 days 02:19</v>
      </c>
      <c r="J1083" s="8" t="str">
        <f>_xlfn.DAYS(Append125[[#This Row],[Restoration Time]],Append125[[#This Row],[Initial Time]])&amp;"days"</f>
        <v>1days</v>
      </c>
      <c r="K1083" s="8" t="str">
        <f>INT((Append125[[#This Row],[Restoration Time]]-Append125[[#This Row],[Initial Time]])*24)&amp;"hours"</f>
        <v>26hours</v>
      </c>
      <c r="L1083" s="8">
        <v>42577.09652777778</v>
      </c>
      <c r="M1083" s="10" t="s">
        <v>8731</v>
      </c>
    </row>
    <row r="1084" spans="1:13" x14ac:dyDescent="0.25">
      <c r="A1084" s="3">
        <v>42577</v>
      </c>
      <c r="B1084" s="1" t="s">
        <v>91</v>
      </c>
      <c r="C1084" s="1" t="s">
        <v>959</v>
      </c>
      <c r="D1084" s="1" t="s">
        <v>422</v>
      </c>
      <c r="E1084" s="7">
        <v>25</v>
      </c>
      <c r="F1084" s="7">
        <v>37100</v>
      </c>
      <c r="G1084" s="1" t="s">
        <v>4999</v>
      </c>
      <c r="H1084" s="8" t="s">
        <v>7114</v>
      </c>
      <c r="I1084" s="8" t="str">
        <f>INT(Append125[[#This Row],[Restoration Time]]-Append125[[#This Row],[Initial Time]])&amp;" days "&amp;TEXT(Append125[[#This Row],[Restoration Time]]-Append125[[#This Row],[Initial Time]],"hh:mm")</f>
        <v>1 days 01:45</v>
      </c>
      <c r="J1084" s="8" t="str">
        <f>_xlfn.DAYS(Append125[[#This Row],[Restoration Time]],Append125[[#This Row],[Initial Time]])&amp;"days"</f>
        <v>1days</v>
      </c>
      <c r="K1084" s="8" t="str">
        <f>INT((Append125[[#This Row],[Restoration Time]]-Append125[[#This Row],[Initial Time]])*24)&amp;"hours"</f>
        <v>25hours</v>
      </c>
      <c r="L1084" s="8">
        <v>42578.072916666664</v>
      </c>
      <c r="M1084" s="10" t="s">
        <v>8731</v>
      </c>
    </row>
    <row r="1085" spans="1:13" x14ac:dyDescent="0.25">
      <c r="A1085" s="3">
        <v>42578</v>
      </c>
      <c r="B1085" s="1" t="s">
        <v>91</v>
      </c>
      <c r="C1085" s="1" t="s">
        <v>959</v>
      </c>
      <c r="D1085" s="1" t="s">
        <v>422</v>
      </c>
      <c r="E1085" s="7">
        <v>80</v>
      </c>
      <c r="F1085" s="7">
        <v>106300</v>
      </c>
      <c r="G1085" s="1" t="s">
        <v>5000</v>
      </c>
      <c r="H1085" s="8" t="s">
        <v>7115</v>
      </c>
      <c r="I1085" s="8" t="str">
        <f>INT(Append125[[#This Row],[Restoration Time]]-Append125[[#This Row],[Initial Time]])&amp;" days "&amp;TEXT(Append125[[#This Row],[Restoration Time]]-Append125[[#This Row],[Initial Time]],"hh:mm")</f>
        <v>1 days 01:38</v>
      </c>
      <c r="J1085" s="8" t="str">
        <f>_xlfn.DAYS(Append125[[#This Row],[Restoration Time]],Append125[[#This Row],[Initial Time]])&amp;"days"</f>
        <v>1days</v>
      </c>
      <c r="K1085" s="8" t="str">
        <f>INT((Append125[[#This Row],[Restoration Time]]-Append125[[#This Row],[Initial Time]])*24)&amp;"hours"</f>
        <v>25hours</v>
      </c>
      <c r="L1085" s="8">
        <v>42579.068055555559</v>
      </c>
      <c r="M1085" s="10" t="s">
        <v>8731</v>
      </c>
    </row>
    <row r="1086" spans="1:13" x14ac:dyDescent="0.25">
      <c r="A1086" s="3">
        <v>42579</v>
      </c>
      <c r="B1086" s="1" t="s">
        <v>91</v>
      </c>
      <c r="C1086" s="1" t="s">
        <v>959</v>
      </c>
      <c r="D1086" s="1" t="s">
        <v>422</v>
      </c>
      <c r="E1086" s="7">
        <v>22</v>
      </c>
      <c r="F1086" s="7">
        <v>21600</v>
      </c>
      <c r="G1086" s="1" t="s">
        <v>5001</v>
      </c>
      <c r="H1086" s="8" t="s">
        <v>7116</v>
      </c>
      <c r="I1086" s="8" t="str">
        <f>INT(Append125[[#This Row],[Restoration Time]]-Append125[[#This Row],[Initial Time]])&amp;" days "&amp;TEXT(Append125[[#This Row],[Restoration Time]]-Append125[[#This Row],[Initial Time]],"hh:mm")</f>
        <v>1 days 02:02</v>
      </c>
      <c r="J1086" s="8" t="str">
        <f>_xlfn.DAYS(Append125[[#This Row],[Restoration Time]],Append125[[#This Row],[Initial Time]])&amp;"days"</f>
        <v>1days</v>
      </c>
      <c r="K1086" s="8" t="str">
        <f>INT((Append125[[#This Row],[Restoration Time]]-Append125[[#This Row],[Initial Time]])*24)&amp;"hours"</f>
        <v>26hours</v>
      </c>
      <c r="L1086" s="8">
        <v>42580.084722222222</v>
      </c>
      <c r="M1086" s="10" t="s">
        <v>8731</v>
      </c>
    </row>
    <row r="1087" spans="1:13" x14ac:dyDescent="0.25">
      <c r="A1087" s="3">
        <v>42580</v>
      </c>
      <c r="B1087" s="1" t="s">
        <v>91</v>
      </c>
      <c r="C1087" s="1" t="s">
        <v>959</v>
      </c>
      <c r="D1087" s="1" t="s">
        <v>422</v>
      </c>
      <c r="E1087" s="7">
        <v>0</v>
      </c>
      <c r="F1087" s="7">
        <v>0</v>
      </c>
      <c r="G1087" s="1" t="s">
        <v>5002</v>
      </c>
      <c r="H1087" s="8" t="s">
        <v>7117</v>
      </c>
      <c r="I1087" s="8" t="str">
        <f>INT(Append125[[#This Row],[Restoration Time]]-Append125[[#This Row],[Initial Time]])&amp;" days "&amp;TEXT(Append125[[#This Row],[Restoration Time]]-Append125[[#This Row],[Initial Time]],"hh:mm")</f>
        <v>0 days 19:57</v>
      </c>
      <c r="J1087" s="8" t="str">
        <f>_xlfn.DAYS(Append125[[#This Row],[Restoration Time]],Append125[[#This Row],[Initial Time]])&amp;"days"</f>
        <v>0days</v>
      </c>
      <c r="K1087" s="8" t="str">
        <f>INT((Append125[[#This Row],[Restoration Time]]-Append125[[#This Row],[Initial Time]])*24)&amp;"hours"</f>
        <v>19hours</v>
      </c>
      <c r="L1087" s="8">
        <v>42580.831250000003</v>
      </c>
      <c r="M1087" s="10" t="s">
        <v>8731</v>
      </c>
    </row>
    <row r="1088" spans="1:13" x14ac:dyDescent="0.25">
      <c r="A1088" s="3">
        <v>42586</v>
      </c>
      <c r="B1088" s="1" t="s">
        <v>30</v>
      </c>
      <c r="C1088" s="1" t="s">
        <v>3365</v>
      </c>
      <c r="D1088" s="1" t="s">
        <v>378</v>
      </c>
      <c r="E1088" s="7">
        <v>0</v>
      </c>
      <c r="F1088" s="7">
        <v>0</v>
      </c>
      <c r="G1088" s="1" t="s">
        <v>5003</v>
      </c>
      <c r="H1088" s="8" t="s">
        <v>7118</v>
      </c>
      <c r="I1088" s="8" t="str">
        <f>INT(Append125[[#This Row],[Restoration Time]]-Append125[[#This Row],[Initial Time]])&amp;" days "&amp;TEXT(Append125[[#This Row],[Restoration Time]]-Append125[[#This Row],[Initial Time]],"hh:mm")</f>
        <v>0 days 14:23</v>
      </c>
      <c r="J1088" s="8" t="str">
        <f>_xlfn.DAYS(Append125[[#This Row],[Restoration Time]],Append125[[#This Row],[Initial Time]])&amp;"days"</f>
        <v>0days</v>
      </c>
      <c r="K1088" s="8" t="str">
        <f>INT((Append125[[#This Row],[Restoration Time]]-Append125[[#This Row],[Initial Time]])*24)&amp;"hours"</f>
        <v>14hours</v>
      </c>
      <c r="L1088" s="8">
        <v>42586.599305555559</v>
      </c>
      <c r="M1088" s="10" t="s">
        <v>378</v>
      </c>
    </row>
    <row r="1089" spans="1:13" x14ac:dyDescent="0.25">
      <c r="A1089" s="3">
        <v>42589</v>
      </c>
      <c r="B1089" s="1" t="s">
        <v>10</v>
      </c>
      <c r="C1089" s="1" t="s">
        <v>786</v>
      </c>
      <c r="D1089" s="1" t="s">
        <v>422</v>
      </c>
      <c r="E1089" s="7">
        <v>0</v>
      </c>
      <c r="F1089" s="7">
        <v>0</v>
      </c>
      <c r="G1089" s="1" t="s">
        <v>5004</v>
      </c>
      <c r="H1089" s="8" t="s">
        <v>7119</v>
      </c>
      <c r="I1089" s="8" t="str">
        <f>INT(Append125[[#This Row],[Restoration Time]]-Append125[[#This Row],[Initial Time]])&amp;" days "&amp;TEXT(Append125[[#This Row],[Restoration Time]]-Append125[[#This Row],[Initial Time]],"hh:mm")</f>
        <v>0 days 20:27</v>
      </c>
      <c r="J1089" s="8" t="str">
        <f>_xlfn.DAYS(Append125[[#This Row],[Restoration Time]],Append125[[#This Row],[Initial Time]])&amp;"days"</f>
        <v>0days</v>
      </c>
      <c r="K1089" s="8" t="str">
        <f>INT((Append125[[#This Row],[Restoration Time]]-Append125[[#This Row],[Initial Time]])*24)&amp;"hours"</f>
        <v>20hours</v>
      </c>
      <c r="L1089" s="8">
        <v>42589.852083333331</v>
      </c>
      <c r="M1089" s="10" t="s">
        <v>8731</v>
      </c>
    </row>
    <row r="1090" spans="1:13" x14ac:dyDescent="0.25">
      <c r="A1090" s="3">
        <v>42592</v>
      </c>
      <c r="B1090" s="1" t="s">
        <v>10</v>
      </c>
      <c r="C1090" s="1" t="s">
        <v>3387</v>
      </c>
      <c r="D1090" s="1" t="s">
        <v>87</v>
      </c>
      <c r="E1090" s="7">
        <v>0</v>
      </c>
      <c r="F1090" s="7">
        <v>0</v>
      </c>
      <c r="G1090" s="1" t="s">
        <v>482</v>
      </c>
      <c r="H1090" s="8" t="s">
        <v>7120</v>
      </c>
      <c r="I1090" s="8" t="e">
        <f>INT(Append125[[#This Row],[Restoration Time]]-Append125[[#This Row],[Initial Time]])&amp;" days "&amp;TEXT(Append125[[#This Row],[Restoration Time]]-Append125[[#This Row],[Initial Time]],"hh:mm")</f>
        <v>#VALUE!</v>
      </c>
      <c r="J1090" s="8" t="e">
        <f>_xlfn.DAYS(Append125[[#This Row],[Restoration Time]],Append125[[#This Row],[Initial Time]])&amp;"days"</f>
        <v>#VALUE!</v>
      </c>
      <c r="K1090" s="8" t="e">
        <f>INT((Append125[[#This Row],[Restoration Time]]-Append125[[#This Row],[Initial Time]])*24)&amp;"hours"</f>
        <v>#VALUE!</v>
      </c>
      <c r="L1090" s="8" t="e">
        <v>#VALUE!</v>
      </c>
      <c r="M1090" s="10" t="s">
        <v>8731</v>
      </c>
    </row>
    <row r="1091" spans="1:13" x14ac:dyDescent="0.25">
      <c r="A1091" s="3">
        <v>42593</v>
      </c>
      <c r="B1091" s="1" t="s">
        <v>30</v>
      </c>
      <c r="C1091" s="1" t="s">
        <v>697</v>
      </c>
      <c r="D1091" s="1" t="s">
        <v>50</v>
      </c>
      <c r="E1091" s="7">
        <v>0</v>
      </c>
      <c r="F1091" s="7">
        <v>62140</v>
      </c>
      <c r="G1091" s="1" t="s">
        <v>5005</v>
      </c>
      <c r="H1091" s="8" t="s">
        <v>7121</v>
      </c>
      <c r="I1091" s="8" t="str">
        <f>INT(Append125[[#This Row],[Restoration Time]]-Append125[[#This Row],[Initial Time]])&amp;" days "&amp;TEXT(Append125[[#This Row],[Restoration Time]]-Append125[[#This Row],[Initial Time]],"hh:mm")</f>
        <v>0 days 19:15</v>
      </c>
      <c r="J1091" s="8" t="str">
        <f>_xlfn.DAYS(Append125[[#This Row],[Restoration Time]],Append125[[#This Row],[Initial Time]])&amp;"days"</f>
        <v>0days</v>
      </c>
      <c r="K1091" s="8" t="str">
        <f>INT((Append125[[#This Row],[Restoration Time]]-Append125[[#This Row],[Initial Time]])*24)&amp;"hours"</f>
        <v>19hours</v>
      </c>
      <c r="L1091" s="8">
        <v>42593.802083333336</v>
      </c>
      <c r="M1091" s="10" t="s">
        <v>809</v>
      </c>
    </row>
    <row r="1092" spans="1:13" x14ac:dyDescent="0.25">
      <c r="A1092" s="3">
        <v>42595</v>
      </c>
      <c r="B1092" s="1" t="s">
        <v>25</v>
      </c>
      <c r="C1092" s="1" t="s">
        <v>505</v>
      </c>
      <c r="D1092" s="1" t="s">
        <v>422</v>
      </c>
      <c r="E1092" s="7">
        <v>506</v>
      </c>
      <c r="F1092" s="7">
        <v>0</v>
      </c>
      <c r="G1092" s="1" t="s">
        <v>5006</v>
      </c>
      <c r="H1092" s="8" t="s">
        <v>7122</v>
      </c>
      <c r="I1092" s="8" t="str">
        <f>INT(Append125[[#This Row],[Restoration Time]]-Append125[[#This Row],[Initial Time]])&amp;" days "&amp;TEXT(Append125[[#This Row],[Restoration Time]]-Append125[[#This Row],[Initial Time]],"hh:mm")</f>
        <v>0 days 14:07</v>
      </c>
      <c r="J1092" s="8" t="str">
        <f>_xlfn.DAYS(Append125[[#This Row],[Restoration Time]],Append125[[#This Row],[Initial Time]])&amp;"days"</f>
        <v>0days</v>
      </c>
      <c r="K1092" s="8" t="str">
        <f>INT((Append125[[#This Row],[Restoration Time]]-Append125[[#This Row],[Initial Time]])*24)&amp;"hours"</f>
        <v>14hours</v>
      </c>
      <c r="L1092" s="8">
        <v>42595.588194444441</v>
      </c>
      <c r="M1092" s="10" t="s">
        <v>8731</v>
      </c>
    </row>
    <row r="1093" spans="1:13" x14ac:dyDescent="0.25">
      <c r="A1093" s="3">
        <v>42602</v>
      </c>
      <c r="B1093" s="1" t="s">
        <v>39</v>
      </c>
      <c r="C1093" s="1" t="s">
        <v>1783</v>
      </c>
      <c r="D1093" s="1" t="s">
        <v>4963</v>
      </c>
      <c r="E1093" s="7">
        <v>0</v>
      </c>
      <c r="F1093" s="7">
        <v>40000</v>
      </c>
      <c r="G1093" s="1" t="s">
        <v>5007</v>
      </c>
      <c r="H1093" s="8" t="s">
        <v>7123</v>
      </c>
      <c r="I1093" s="8" t="str">
        <f>INT(Append125[[#This Row],[Restoration Time]]-Append125[[#This Row],[Initial Time]])&amp;" days "&amp;TEXT(Append125[[#This Row],[Restoration Time]]-Append125[[#This Row],[Initial Time]],"hh:mm")</f>
        <v>0 days 21:19</v>
      </c>
      <c r="J1093" s="8" t="str">
        <f>_xlfn.DAYS(Append125[[#This Row],[Restoration Time]],Append125[[#This Row],[Initial Time]])&amp;"days"</f>
        <v>0days</v>
      </c>
      <c r="K1093" s="8" t="str">
        <f>INT((Append125[[#This Row],[Restoration Time]]-Append125[[#This Row],[Initial Time]])*24)&amp;"hours"</f>
        <v>21hours</v>
      </c>
      <c r="L1093" s="8">
        <v>42602.888194444444</v>
      </c>
      <c r="M1093" s="10" t="s">
        <v>378</v>
      </c>
    </row>
    <row r="1094" spans="1:13" x14ac:dyDescent="0.25">
      <c r="A1094" s="3">
        <v>42605</v>
      </c>
      <c r="B1094" s="1" t="s">
        <v>429</v>
      </c>
      <c r="C1094" s="1" t="s">
        <v>544</v>
      </c>
      <c r="D1094" s="1" t="s">
        <v>50</v>
      </c>
      <c r="E1094" s="7">
        <v>0</v>
      </c>
      <c r="F1094" s="7">
        <v>72200</v>
      </c>
      <c r="G1094" s="1" t="s">
        <v>5008</v>
      </c>
      <c r="H1094" s="8" t="s">
        <v>7124</v>
      </c>
      <c r="I1094" s="8" t="str">
        <f>INT(Append125[[#This Row],[Restoration Time]]-Append125[[#This Row],[Initial Time]])&amp;" days "&amp;TEXT(Append125[[#This Row],[Restoration Time]]-Append125[[#This Row],[Initial Time]],"hh:mm")</f>
        <v>1 days 00:05</v>
      </c>
      <c r="J1094" s="8" t="str">
        <f>_xlfn.DAYS(Append125[[#This Row],[Restoration Time]],Append125[[#This Row],[Initial Time]])&amp;"days"</f>
        <v>1days</v>
      </c>
      <c r="K1094" s="8" t="str">
        <f>INT((Append125[[#This Row],[Restoration Time]]-Append125[[#This Row],[Initial Time]])*24)&amp;"hours"</f>
        <v>24hours</v>
      </c>
      <c r="L1094" s="8">
        <v>42606.003472222219</v>
      </c>
      <c r="M1094" s="10" t="s">
        <v>809</v>
      </c>
    </row>
    <row r="1095" spans="1:13" x14ac:dyDescent="0.25">
      <c r="A1095" s="3">
        <v>42606</v>
      </c>
      <c r="B1095" s="1" t="s">
        <v>10</v>
      </c>
      <c r="C1095" s="1" t="s">
        <v>472</v>
      </c>
      <c r="D1095" s="1" t="s">
        <v>826</v>
      </c>
      <c r="E1095" s="7">
        <v>9232</v>
      </c>
      <c r="F1095" s="7">
        <v>0</v>
      </c>
      <c r="G1095" s="1" t="s">
        <v>5011</v>
      </c>
      <c r="H1095" s="8" t="s">
        <v>7125</v>
      </c>
      <c r="I1095" s="8" t="str">
        <f>INT(Append125[[#This Row],[Restoration Time]]-Append125[[#This Row],[Initial Time]])&amp;" days "&amp;TEXT(Append125[[#This Row],[Restoration Time]]-Append125[[#This Row],[Initial Time]],"hh:mm")</f>
        <v>0 days 19:47</v>
      </c>
      <c r="J1095" s="8" t="str">
        <f>_xlfn.DAYS(Append125[[#This Row],[Restoration Time]],Append125[[#This Row],[Initial Time]])&amp;"days"</f>
        <v>0days</v>
      </c>
      <c r="K1095" s="8" t="str">
        <f>INT((Append125[[#This Row],[Restoration Time]]-Append125[[#This Row],[Initial Time]])*24)&amp;"hours"</f>
        <v>19hours</v>
      </c>
      <c r="L1095" s="8">
        <v>42606.824305555558</v>
      </c>
      <c r="M1095" s="10" t="s">
        <v>8732</v>
      </c>
    </row>
    <row r="1096" spans="1:13" x14ac:dyDescent="0.25">
      <c r="A1096" s="3">
        <v>42606</v>
      </c>
      <c r="B1096" s="1" t="s">
        <v>91</v>
      </c>
      <c r="C1096" s="1" t="s">
        <v>5009</v>
      </c>
      <c r="D1096" s="1" t="s">
        <v>422</v>
      </c>
      <c r="E1096" s="7">
        <v>600</v>
      </c>
      <c r="F1096" s="7">
        <v>400000</v>
      </c>
      <c r="G1096" s="1" t="s">
        <v>5010</v>
      </c>
      <c r="H1096" s="8" t="s">
        <v>7125</v>
      </c>
      <c r="I1096" s="8" t="str">
        <f>INT(Append125[[#This Row],[Restoration Time]]-Append125[[#This Row],[Initial Time]])&amp;" days "&amp;TEXT(Append125[[#This Row],[Restoration Time]]-Append125[[#This Row],[Initial Time]],"hh:mm")</f>
        <v>0 days 19:14</v>
      </c>
      <c r="J1096" s="8" t="str">
        <f>_xlfn.DAYS(Append125[[#This Row],[Restoration Time]],Append125[[#This Row],[Initial Time]])&amp;"days"</f>
        <v>0days</v>
      </c>
      <c r="K1096" s="8" t="str">
        <f>INT((Append125[[#This Row],[Restoration Time]]-Append125[[#This Row],[Initial Time]])*24)&amp;"hours"</f>
        <v>19hours</v>
      </c>
      <c r="L1096" s="8">
        <v>42606.801388888889</v>
      </c>
      <c r="M1096" s="10" t="s">
        <v>8731</v>
      </c>
    </row>
    <row r="1097" spans="1:13" x14ac:dyDescent="0.25">
      <c r="A1097" s="3">
        <v>42607</v>
      </c>
      <c r="B1097" s="1" t="s">
        <v>10</v>
      </c>
      <c r="C1097" s="1" t="s">
        <v>5012</v>
      </c>
      <c r="D1097" s="1" t="s">
        <v>378</v>
      </c>
      <c r="E1097" s="7">
        <v>0</v>
      </c>
      <c r="F1097" s="7">
        <v>0</v>
      </c>
      <c r="G1097" s="1" t="s">
        <v>5013</v>
      </c>
      <c r="H1097" s="8" t="s">
        <v>7126</v>
      </c>
      <c r="I1097" s="8" t="str">
        <f>INT(Append125[[#This Row],[Restoration Time]]-Append125[[#This Row],[Initial Time]])&amp;" days "&amp;TEXT(Append125[[#This Row],[Restoration Time]]-Append125[[#This Row],[Initial Time]],"hh:mm")</f>
        <v>1 days 18:19</v>
      </c>
      <c r="J1097" s="8" t="str">
        <f>_xlfn.DAYS(Append125[[#This Row],[Restoration Time]],Append125[[#This Row],[Initial Time]])&amp;"days"</f>
        <v>1days</v>
      </c>
      <c r="K1097" s="8" t="str">
        <f>INT((Append125[[#This Row],[Restoration Time]]-Append125[[#This Row],[Initial Time]])*24)&amp;"hours"</f>
        <v>42hours</v>
      </c>
      <c r="L1097" s="8">
        <v>42608.763194444444</v>
      </c>
      <c r="M1097" s="10" t="s">
        <v>378</v>
      </c>
    </row>
    <row r="1098" spans="1:13" x14ac:dyDescent="0.25">
      <c r="A1098" s="3">
        <v>42613</v>
      </c>
      <c r="B1098" s="1" t="s">
        <v>10</v>
      </c>
      <c r="C1098" s="1" t="s">
        <v>2375</v>
      </c>
      <c r="D1098" s="1" t="s">
        <v>826</v>
      </c>
      <c r="E1098" s="7">
        <v>0</v>
      </c>
      <c r="F1098" s="7">
        <v>0</v>
      </c>
      <c r="G1098" s="1" t="s">
        <v>482</v>
      </c>
      <c r="H1098" s="8" t="s">
        <v>7127</v>
      </c>
      <c r="I1098" s="8" t="e">
        <f>INT(Append125[[#This Row],[Restoration Time]]-Append125[[#This Row],[Initial Time]])&amp;" days "&amp;TEXT(Append125[[#This Row],[Restoration Time]]-Append125[[#This Row],[Initial Time]],"hh:mm")</f>
        <v>#VALUE!</v>
      </c>
      <c r="J1098" s="8" t="e">
        <f>_xlfn.DAYS(Append125[[#This Row],[Restoration Time]],Append125[[#This Row],[Initial Time]])&amp;"days"</f>
        <v>#VALUE!</v>
      </c>
      <c r="K1098" s="8" t="e">
        <f>INT((Append125[[#This Row],[Restoration Time]]-Append125[[#This Row],[Initial Time]])*24)&amp;"hours"</f>
        <v>#VALUE!</v>
      </c>
      <c r="L1098" s="8" t="e">
        <v>#VALUE!</v>
      </c>
      <c r="M1098" s="10" t="s">
        <v>8732</v>
      </c>
    </row>
    <row r="1099" spans="1:13" x14ac:dyDescent="0.25">
      <c r="A1099" s="3">
        <v>42613</v>
      </c>
      <c r="B1099" s="1" t="s">
        <v>10</v>
      </c>
      <c r="C1099" s="1" t="s">
        <v>1637</v>
      </c>
      <c r="D1099" s="1" t="s">
        <v>445</v>
      </c>
      <c r="E1099" s="7">
        <v>0</v>
      </c>
      <c r="F1099" s="7">
        <v>0</v>
      </c>
      <c r="G1099" s="1" t="s">
        <v>5014</v>
      </c>
      <c r="H1099" s="8" t="s">
        <v>7127</v>
      </c>
      <c r="I1099" s="8" t="str">
        <f>INT(Append125[[#This Row],[Restoration Time]]-Append125[[#This Row],[Initial Time]])&amp;" days "&amp;TEXT(Append125[[#This Row],[Restoration Time]]-Append125[[#This Row],[Initial Time]],"hh:mm")</f>
        <v>0 days 09:55</v>
      </c>
      <c r="J1099" s="8" t="str">
        <f>_xlfn.DAYS(Append125[[#This Row],[Restoration Time]],Append125[[#This Row],[Initial Time]])&amp;"days"</f>
        <v>0days</v>
      </c>
      <c r="K1099" s="8" t="str">
        <f>INT((Append125[[#This Row],[Restoration Time]]-Append125[[#This Row],[Initial Time]])*24)&amp;"hours"</f>
        <v>9hours</v>
      </c>
      <c r="L1099" s="8">
        <v>42613.413194444445</v>
      </c>
      <c r="M1099" s="10" t="s">
        <v>8731</v>
      </c>
    </row>
    <row r="1100" spans="1:13" x14ac:dyDescent="0.25">
      <c r="A1100" s="3">
        <v>42614</v>
      </c>
      <c r="B1100" s="1" t="s">
        <v>344</v>
      </c>
      <c r="C1100" s="1" t="s">
        <v>764</v>
      </c>
      <c r="D1100" s="1" t="s">
        <v>50</v>
      </c>
      <c r="E1100" s="7">
        <v>100</v>
      </c>
      <c r="F1100" s="7">
        <v>0</v>
      </c>
      <c r="G1100" s="1" t="s">
        <v>482</v>
      </c>
      <c r="H1100" s="8" t="s">
        <v>7128</v>
      </c>
      <c r="I1100" s="8" t="e">
        <f>INT(Append125[[#This Row],[Restoration Time]]-Append125[[#This Row],[Initial Time]])&amp;" days "&amp;TEXT(Append125[[#This Row],[Restoration Time]]-Append125[[#This Row],[Initial Time]],"hh:mm")</f>
        <v>#VALUE!</v>
      </c>
      <c r="J1100" s="8" t="e">
        <f>_xlfn.DAYS(Append125[[#This Row],[Restoration Time]],Append125[[#This Row],[Initial Time]])&amp;"days"</f>
        <v>#VALUE!</v>
      </c>
      <c r="K1100" s="8" t="e">
        <f>INT((Append125[[#This Row],[Restoration Time]]-Append125[[#This Row],[Initial Time]])*24)&amp;"hours"</f>
        <v>#VALUE!</v>
      </c>
      <c r="L1100" s="8" t="e">
        <v>#VALUE!</v>
      </c>
      <c r="M1100" s="10" t="s">
        <v>809</v>
      </c>
    </row>
    <row r="1101" spans="1:13" x14ac:dyDescent="0.25">
      <c r="A1101" s="3">
        <v>42615</v>
      </c>
      <c r="B1101" s="1" t="s">
        <v>25</v>
      </c>
      <c r="C1101" s="1" t="s">
        <v>3267</v>
      </c>
      <c r="D1101" s="1" t="s">
        <v>50</v>
      </c>
      <c r="E1101" s="7">
        <v>0</v>
      </c>
      <c r="F1101" s="7">
        <v>57000</v>
      </c>
      <c r="G1101" s="1" t="s">
        <v>5018</v>
      </c>
      <c r="H1101" s="8" t="s">
        <v>7129</v>
      </c>
      <c r="I1101" s="8" t="str">
        <f>INT(Append125[[#This Row],[Restoration Time]]-Append125[[#This Row],[Initial Time]])&amp;" days "&amp;TEXT(Append125[[#This Row],[Restoration Time]]-Append125[[#This Row],[Initial Time]],"hh:mm")</f>
        <v>1 days 00:30</v>
      </c>
      <c r="J1101" s="8" t="str">
        <f>_xlfn.DAYS(Append125[[#This Row],[Restoration Time]],Append125[[#This Row],[Initial Time]])&amp;"days"</f>
        <v>1days</v>
      </c>
      <c r="K1101" s="8" t="str">
        <f>INT((Append125[[#This Row],[Restoration Time]]-Append125[[#This Row],[Initial Time]])*24)&amp;"hours"</f>
        <v>24hours</v>
      </c>
      <c r="L1101" s="8">
        <v>42616.020833333336</v>
      </c>
      <c r="M1101" s="10" t="s">
        <v>809</v>
      </c>
    </row>
    <row r="1102" spans="1:13" x14ac:dyDescent="0.25">
      <c r="A1102" s="3">
        <v>42615</v>
      </c>
      <c r="B1102" s="1" t="s">
        <v>344</v>
      </c>
      <c r="C1102" s="1" t="s">
        <v>2452</v>
      </c>
      <c r="D1102" s="1" t="s">
        <v>50</v>
      </c>
      <c r="E1102" s="7">
        <v>225</v>
      </c>
      <c r="F1102" s="7">
        <v>90000</v>
      </c>
      <c r="G1102" s="1" t="s">
        <v>5017</v>
      </c>
      <c r="H1102" s="8" t="s">
        <v>7129</v>
      </c>
      <c r="I1102" s="8" t="str">
        <f>INT(Append125[[#This Row],[Restoration Time]]-Append125[[#This Row],[Initial Time]])&amp;" days "&amp;TEXT(Append125[[#This Row],[Restoration Time]]-Append125[[#This Row],[Initial Time]],"hh:mm")</f>
        <v>0 days 16:00</v>
      </c>
      <c r="J1102" s="8" t="str">
        <f>_xlfn.DAYS(Append125[[#This Row],[Restoration Time]],Append125[[#This Row],[Initial Time]])&amp;"days"</f>
        <v>0days</v>
      </c>
      <c r="K1102" s="8" t="str">
        <f>INT((Append125[[#This Row],[Restoration Time]]-Append125[[#This Row],[Initial Time]])*24)&amp;"hours"</f>
        <v>15hours</v>
      </c>
      <c r="L1102" s="8">
        <v>42615.666666666664</v>
      </c>
      <c r="M1102" s="10" t="s">
        <v>809</v>
      </c>
    </row>
    <row r="1103" spans="1:13" x14ac:dyDescent="0.25">
      <c r="A1103" s="3">
        <v>42615</v>
      </c>
      <c r="B1103" s="1" t="s">
        <v>344</v>
      </c>
      <c r="C1103" s="1" t="s">
        <v>5015</v>
      </c>
      <c r="D1103" s="1" t="s">
        <v>50</v>
      </c>
      <c r="E1103" s="7">
        <v>450</v>
      </c>
      <c r="F1103" s="7">
        <v>75000</v>
      </c>
      <c r="G1103" s="1" t="s">
        <v>5016</v>
      </c>
      <c r="H1103" s="8" t="s">
        <v>7129</v>
      </c>
      <c r="I1103" s="8" t="str">
        <f>INT(Append125[[#This Row],[Restoration Time]]-Append125[[#This Row],[Initial Time]])&amp;" days "&amp;TEXT(Append125[[#This Row],[Restoration Time]]-Append125[[#This Row],[Initial Time]],"hh:mm")</f>
        <v>2 days 20:00</v>
      </c>
      <c r="J1103" s="8" t="str">
        <f>_xlfn.DAYS(Append125[[#This Row],[Restoration Time]],Append125[[#This Row],[Initial Time]])&amp;"days"</f>
        <v>2days</v>
      </c>
      <c r="K1103" s="8" t="str">
        <f>INT((Append125[[#This Row],[Restoration Time]]-Append125[[#This Row],[Initial Time]])*24)&amp;"hours"</f>
        <v>68hours</v>
      </c>
      <c r="L1103" s="8">
        <v>42617.833333333336</v>
      </c>
      <c r="M1103" s="10" t="s">
        <v>809</v>
      </c>
    </row>
    <row r="1104" spans="1:13" x14ac:dyDescent="0.25">
      <c r="A1104" s="3">
        <v>42619</v>
      </c>
      <c r="B1104" s="1" t="s">
        <v>10</v>
      </c>
      <c r="C1104" s="1" t="s">
        <v>2375</v>
      </c>
      <c r="D1104" s="1" t="s">
        <v>826</v>
      </c>
      <c r="E1104" s="7">
        <v>300</v>
      </c>
      <c r="F1104" s="7">
        <v>0</v>
      </c>
      <c r="G1104" s="1" t="s">
        <v>5019</v>
      </c>
      <c r="H1104" s="8" t="s">
        <v>7130</v>
      </c>
      <c r="I1104" s="8" t="str">
        <f>INT(Append125[[#This Row],[Restoration Time]]-Append125[[#This Row],[Initial Time]])&amp;" days "&amp;TEXT(Append125[[#This Row],[Restoration Time]]-Append125[[#This Row],[Initial Time]],"hh:mm")</f>
        <v>0 days 21:24</v>
      </c>
      <c r="J1104" s="8" t="str">
        <f>_xlfn.DAYS(Append125[[#This Row],[Restoration Time]],Append125[[#This Row],[Initial Time]])&amp;"days"</f>
        <v>0days</v>
      </c>
      <c r="K1104" s="8" t="str">
        <f>INT((Append125[[#This Row],[Restoration Time]]-Append125[[#This Row],[Initial Time]])*24)&amp;"hours"</f>
        <v>21hours</v>
      </c>
      <c r="L1104" s="8">
        <v>42619.89166666667</v>
      </c>
      <c r="M1104" s="10" t="s">
        <v>8732</v>
      </c>
    </row>
    <row r="1105" spans="1:13" x14ac:dyDescent="0.25">
      <c r="A1105" s="3">
        <v>42621</v>
      </c>
      <c r="B1105" s="1" t="s">
        <v>10</v>
      </c>
      <c r="C1105" s="1" t="s">
        <v>656</v>
      </c>
      <c r="D1105" s="1" t="s">
        <v>826</v>
      </c>
      <c r="E1105" s="7">
        <v>0</v>
      </c>
      <c r="F1105" s="7">
        <v>0</v>
      </c>
      <c r="G1105" s="1" t="s">
        <v>5021</v>
      </c>
      <c r="H1105" s="8" t="s">
        <v>7131</v>
      </c>
      <c r="I1105" s="8" t="str">
        <f>INT(Append125[[#This Row],[Restoration Time]]-Append125[[#This Row],[Initial Time]])&amp;" days "&amp;TEXT(Append125[[#This Row],[Restoration Time]]-Append125[[#This Row],[Initial Time]],"hh:mm")</f>
        <v>0 days 15:03</v>
      </c>
      <c r="J1105" s="8" t="str">
        <f>_xlfn.DAYS(Append125[[#This Row],[Restoration Time]],Append125[[#This Row],[Initial Time]])&amp;"days"</f>
        <v>0days</v>
      </c>
      <c r="K1105" s="8" t="str">
        <f>INT((Append125[[#This Row],[Restoration Time]]-Append125[[#This Row],[Initial Time]])*24)&amp;"hours"</f>
        <v>15hours</v>
      </c>
      <c r="L1105" s="8">
        <v>42621.627083333333</v>
      </c>
      <c r="M1105" s="10" t="s">
        <v>8732</v>
      </c>
    </row>
    <row r="1106" spans="1:13" x14ac:dyDescent="0.25">
      <c r="A1106" s="3">
        <v>42621</v>
      </c>
      <c r="B1106" s="1" t="s">
        <v>39</v>
      </c>
      <c r="C1106" s="1" t="s">
        <v>4051</v>
      </c>
      <c r="D1106" s="1" t="s">
        <v>87</v>
      </c>
      <c r="E1106" s="7">
        <v>210</v>
      </c>
      <c r="F1106" s="7">
        <v>0</v>
      </c>
      <c r="G1106" s="1" t="s">
        <v>5020</v>
      </c>
      <c r="H1106" s="8" t="s">
        <v>7131</v>
      </c>
      <c r="I1106" s="8" t="str">
        <f>INT(Append125[[#This Row],[Restoration Time]]-Append125[[#This Row],[Initial Time]])&amp;" days "&amp;TEXT(Append125[[#This Row],[Restoration Time]]-Append125[[#This Row],[Initial Time]],"hh:mm")</f>
        <v>17 days 00:00</v>
      </c>
      <c r="J1106" s="8" t="str">
        <f>_xlfn.DAYS(Append125[[#This Row],[Restoration Time]],Append125[[#This Row],[Initial Time]])&amp;"days"</f>
        <v>17days</v>
      </c>
      <c r="K1106" s="8" t="str">
        <f>INT((Append125[[#This Row],[Restoration Time]]-Append125[[#This Row],[Initial Time]])*24)&amp;"hours"</f>
        <v>408hours</v>
      </c>
      <c r="L1106" s="8">
        <v>42638</v>
      </c>
      <c r="M1106" s="10" t="s">
        <v>8731</v>
      </c>
    </row>
    <row r="1107" spans="1:13" x14ac:dyDescent="0.25">
      <c r="A1107" s="3">
        <v>42623</v>
      </c>
      <c r="B1107" s="1" t="s">
        <v>10</v>
      </c>
      <c r="C1107" s="1" t="s">
        <v>2375</v>
      </c>
      <c r="D1107" s="1" t="s">
        <v>2091</v>
      </c>
      <c r="E1107" s="7">
        <v>135</v>
      </c>
      <c r="F1107" s="7">
        <v>0</v>
      </c>
      <c r="G1107" s="1" t="s">
        <v>5022</v>
      </c>
      <c r="H1107" s="8" t="s">
        <v>7132</v>
      </c>
      <c r="I1107" s="8" t="str">
        <f>INT(Append125[[#This Row],[Restoration Time]]-Append125[[#This Row],[Initial Time]])&amp;" days "&amp;TEXT(Append125[[#This Row],[Restoration Time]]-Append125[[#This Row],[Initial Time]],"hh:mm")</f>
        <v>0 days 09:57</v>
      </c>
      <c r="J1107" s="8" t="str">
        <f>_xlfn.DAYS(Append125[[#This Row],[Restoration Time]],Append125[[#This Row],[Initial Time]])&amp;"days"</f>
        <v>0days</v>
      </c>
      <c r="K1107" s="8" t="str">
        <f>INT((Append125[[#This Row],[Restoration Time]]-Append125[[#This Row],[Initial Time]])*24)&amp;"hours"</f>
        <v>9hours</v>
      </c>
      <c r="L1107" s="8">
        <v>42623.414583333331</v>
      </c>
      <c r="M1107" s="10" t="s">
        <v>8731</v>
      </c>
    </row>
    <row r="1108" spans="1:13" x14ac:dyDescent="0.25">
      <c r="A1108" s="3">
        <v>42624</v>
      </c>
      <c r="B1108" s="1" t="s">
        <v>39</v>
      </c>
      <c r="C1108" s="1" t="s">
        <v>1965</v>
      </c>
      <c r="D1108" s="1" t="s">
        <v>50</v>
      </c>
      <c r="E1108" s="7">
        <v>0</v>
      </c>
      <c r="F1108" s="7">
        <v>57960</v>
      </c>
      <c r="G1108" s="1" t="s">
        <v>5023</v>
      </c>
      <c r="H1108" s="8" t="s">
        <v>7133</v>
      </c>
      <c r="I1108" s="8" t="str">
        <f>INT(Append125[[#This Row],[Restoration Time]]-Append125[[#This Row],[Initial Time]])&amp;" days "&amp;TEXT(Append125[[#This Row],[Restoration Time]]-Append125[[#This Row],[Initial Time]],"hh:mm")</f>
        <v>0 days 15:10</v>
      </c>
      <c r="J1108" s="8" t="str">
        <f>_xlfn.DAYS(Append125[[#This Row],[Restoration Time]],Append125[[#This Row],[Initial Time]])&amp;"days"</f>
        <v>0days</v>
      </c>
      <c r="K1108" s="8" t="str">
        <f>INT((Append125[[#This Row],[Restoration Time]]-Append125[[#This Row],[Initial Time]])*24)&amp;"hours"</f>
        <v>15hours</v>
      </c>
      <c r="L1108" s="8">
        <v>42624.631944444445</v>
      </c>
      <c r="M1108" s="10" t="s">
        <v>809</v>
      </c>
    </row>
    <row r="1109" spans="1:13" x14ac:dyDescent="0.25">
      <c r="A1109" s="3">
        <v>42625</v>
      </c>
      <c r="B1109" s="1" t="s">
        <v>10</v>
      </c>
      <c r="C1109" s="1" t="s">
        <v>5024</v>
      </c>
      <c r="D1109" s="1" t="s">
        <v>2091</v>
      </c>
      <c r="E1109" s="7">
        <v>110</v>
      </c>
      <c r="F1109" s="7">
        <v>53753</v>
      </c>
      <c r="G1109" s="1" t="s">
        <v>5025</v>
      </c>
      <c r="H1109" s="8" t="s">
        <v>7134</v>
      </c>
      <c r="I1109" s="8" t="str">
        <f>INT(Append125[[#This Row],[Restoration Time]]-Append125[[#This Row],[Initial Time]])&amp;" days "&amp;TEXT(Append125[[#This Row],[Restoration Time]]-Append125[[#This Row],[Initial Time]],"hh:mm")</f>
        <v>0 days 17:56</v>
      </c>
      <c r="J1109" s="8" t="str">
        <f>_xlfn.DAYS(Append125[[#This Row],[Restoration Time]],Append125[[#This Row],[Initial Time]])&amp;"days"</f>
        <v>0days</v>
      </c>
      <c r="K1109" s="8" t="str">
        <f>INT((Append125[[#This Row],[Restoration Time]]-Append125[[#This Row],[Initial Time]])*24)&amp;"hours"</f>
        <v>17hours</v>
      </c>
      <c r="L1109" s="8">
        <v>42625.74722222222</v>
      </c>
      <c r="M1109" s="10" t="s">
        <v>8731</v>
      </c>
    </row>
    <row r="1110" spans="1:13" x14ac:dyDescent="0.25">
      <c r="A1110" s="3">
        <v>42634</v>
      </c>
      <c r="B1110" s="1" t="s">
        <v>429</v>
      </c>
      <c r="C1110" s="1" t="s">
        <v>1763</v>
      </c>
      <c r="D1110" s="1" t="s">
        <v>4963</v>
      </c>
      <c r="E1110" s="7">
        <v>0</v>
      </c>
      <c r="F1110" s="7">
        <v>0</v>
      </c>
      <c r="G1110" s="1" t="s">
        <v>5027</v>
      </c>
      <c r="H1110" s="8" t="s">
        <v>7135</v>
      </c>
      <c r="I1110" s="8" t="str">
        <f>INT(Append125[[#This Row],[Restoration Time]]-Append125[[#This Row],[Initial Time]])&amp;" days "&amp;TEXT(Append125[[#This Row],[Restoration Time]]-Append125[[#This Row],[Initial Time]],"hh:mm")</f>
        <v>0 days 21:17</v>
      </c>
      <c r="J1110" s="8" t="str">
        <f>_xlfn.DAYS(Append125[[#This Row],[Restoration Time]],Append125[[#This Row],[Initial Time]])&amp;"days"</f>
        <v>0days</v>
      </c>
      <c r="K1110" s="8" t="str">
        <f>INT((Append125[[#This Row],[Restoration Time]]-Append125[[#This Row],[Initial Time]])*24)&amp;"hours"</f>
        <v>21hours</v>
      </c>
      <c r="L1110" s="8">
        <v>42634.886805555558</v>
      </c>
      <c r="M1110" s="10" t="s">
        <v>378</v>
      </c>
    </row>
    <row r="1111" spans="1:13" x14ac:dyDescent="0.25">
      <c r="A1111" s="3">
        <v>42634</v>
      </c>
      <c r="B1111" s="1"/>
      <c r="C1111" s="1" t="s">
        <v>5009</v>
      </c>
      <c r="D1111" s="1" t="s">
        <v>422</v>
      </c>
      <c r="E1111" s="7">
        <v>2750</v>
      </c>
      <c r="F1111" s="7">
        <v>1475000</v>
      </c>
      <c r="G1111" s="1" t="s">
        <v>5026</v>
      </c>
      <c r="H1111" s="8" t="s">
        <v>7135</v>
      </c>
      <c r="I1111" s="8" t="str">
        <f>INT(Append125[[#This Row],[Restoration Time]]-Append125[[#This Row],[Initial Time]])&amp;" days "&amp;TEXT(Append125[[#This Row],[Restoration Time]]-Append125[[#This Row],[Initial Time]],"hh:mm")</f>
        <v>3 days 02:30</v>
      </c>
      <c r="J1111" s="8" t="str">
        <f>_xlfn.DAYS(Append125[[#This Row],[Restoration Time]],Append125[[#This Row],[Initial Time]])&amp;"days"</f>
        <v>3days</v>
      </c>
      <c r="K1111" s="8" t="str">
        <f>INT((Append125[[#This Row],[Restoration Time]]-Append125[[#This Row],[Initial Time]])*24)&amp;"hours"</f>
        <v>74hours</v>
      </c>
      <c r="L1111" s="8">
        <v>42637.104166666664</v>
      </c>
      <c r="M1111" s="10" t="s">
        <v>8731</v>
      </c>
    </row>
    <row r="1112" spans="1:13" x14ac:dyDescent="0.25">
      <c r="A1112" s="3">
        <v>42635</v>
      </c>
      <c r="B1112" s="1" t="s">
        <v>96</v>
      </c>
      <c r="C1112" s="1" t="s">
        <v>5028</v>
      </c>
      <c r="D1112" s="1" t="s">
        <v>422</v>
      </c>
      <c r="E1112" s="7">
        <v>69</v>
      </c>
      <c r="F1112" s="7">
        <v>19124</v>
      </c>
      <c r="G1112" s="1" t="s">
        <v>5029</v>
      </c>
      <c r="H1112" s="8" t="s">
        <v>7136</v>
      </c>
      <c r="I1112" s="8" t="str">
        <f>INT(Append125[[#This Row],[Restoration Time]]-Append125[[#This Row],[Initial Time]])&amp;" days "&amp;TEXT(Append125[[#This Row],[Restoration Time]]-Append125[[#This Row],[Initial Time]],"hh:mm")</f>
        <v>0 days 11:41</v>
      </c>
      <c r="J1112" s="8" t="str">
        <f>_xlfn.DAYS(Append125[[#This Row],[Restoration Time]],Append125[[#This Row],[Initial Time]])&amp;"days"</f>
        <v>0days</v>
      </c>
      <c r="K1112" s="8" t="str">
        <f>INT((Append125[[#This Row],[Restoration Time]]-Append125[[#This Row],[Initial Time]])*24)&amp;"hours"</f>
        <v>11hours</v>
      </c>
      <c r="L1112" s="8">
        <v>42635.486805555556</v>
      </c>
      <c r="M1112" s="10" t="s">
        <v>8731</v>
      </c>
    </row>
    <row r="1113" spans="1:13" x14ac:dyDescent="0.25">
      <c r="A1113" s="3">
        <v>42638</v>
      </c>
      <c r="B1113" s="1" t="s">
        <v>10</v>
      </c>
      <c r="C1113" s="1" t="s">
        <v>5030</v>
      </c>
      <c r="D1113" s="1" t="s">
        <v>378</v>
      </c>
      <c r="E1113" s="7">
        <v>20</v>
      </c>
      <c r="F1113" s="7">
        <v>10000</v>
      </c>
      <c r="G1113" s="1" t="s">
        <v>5031</v>
      </c>
      <c r="H1113" s="8" t="s">
        <v>7137</v>
      </c>
      <c r="I1113" s="8" t="str">
        <f>INT(Append125[[#This Row],[Restoration Time]]-Append125[[#This Row],[Initial Time]])&amp;" days "&amp;TEXT(Append125[[#This Row],[Restoration Time]]-Append125[[#This Row],[Initial Time]],"hh:mm")</f>
        <v>0 days 18:20</v>
      </c>
      <c r="J1113" s="8" t="str">
        <f>_xlfn.DAYS(Append125[[#This Row],[Restoration Time]],Append125[[#This Row],[Initial Time]])&amp;"days"</f>
        <v>0days</v>
      </c>
      <c r="K1113" s="8" t="str">
        <f>INT((Append125[[#This Row],[Restoration Time]]-Append125[[#This Row],[Initial Time]])*24)&amp;"hours"</f>
        <v>18hours</v>
      </c>
      <c r="L1113" s="8">
        <v>42638.763888888891</v>
      </c>
      <c r="M1113" s="10" t="s">
        <v>378</v>
      </c>
    </row>
    <row r="1114" spans="1:13" x14ac:dyDescent="0.25">
      <c r="A1114" s="3">
        <v>42644</v>
      </c>
      <c r="B1114" s="1" t="s">
        <v>10</v>
      </c>
      <c r="C1114" s="1" t="s">
        <v>5033</v>
      </c>
      <c r="D1114" s="1" t="s">
        <v>4963</v>
      </c>
      <c r="E1114" s="7">
        <v>0</v>
      </c>
      <c r="F1114" s="7">
        <v>0</v>
      </c>
      <c r="G1114" s="1" t="s">
        <v>5034</v>
      </c>
      <c r="H1114" s="8" t="s">
        <v>7138</v>
      </c>
      <c r="I1114" s="8" t="str">
        <f>INT(Append125[[#This Row],[Restoration Time]]-Append125[[#This Row],[Initial Time]])&amp;" days "&amp;TEXT(Append125[[#This Row],[Restoration Time]]-Append125[[#This Row],[Initial Time]],"hh:mm")</f>
        <v>1 days 02:04</v>
      </c>
      <c r="J1114" s="8" t="str">
        <f>_xlfn.DAYS(Append125[[#This Row],[Restoration Time]],Append125[[#This Row],[Initial Time]])&amp;"days"</f>
        <v>1days</v>
      </c>
      <c r="K1114" s="8" t="str">
        <f>INT((Append125[[#This Row],[Restoration Time]]-Append125[[#This Row],[Initial Time]])*24)&amp;"hours"</f>
        <v>26hours</v>
      </c>
      <c r="L1114" s="8">
        <v>42645.086111111108</v>
      </c>
      <c r="M1114" s="10" t="s">
        <v>378</v>
      </c>
    </row>
    <row r="1115" spans="1:13" x14ac:dyDescent="0.25">
      <c r="A1115" s="3">
        <v>42645</v>
      </c>
      <c r="B1115" s="1" t="s">
        <v>10</v>
      </c>
      <c r="C1115" s="1" t="s">
        <v>2438</v>
      </c>
      <c r="D1115" s="1" t="s">
        <v>445</v>
      </c>
      <c r="E1115" s="7">
        <v>50</v>
      </c>
      <c r="F1115" s="7">
        <v>4000</v>
      </c>
      <c r="G1115" s="1" t="s">
        <v>5036</v>
      </c>
      <c r="H1115" s="8" t="s">
        <v>7139</v>
      </c>
      <c r="I1115" s="8" t="str">
        <f>INT(Append125[[#This Row],[Restoration Time]]-Append125[[#This Row],[Initial Time]])&amp;" days "&amp;TEXT(Append125[[#This Row],[Restoration Time]]-Append125[[#This Row],[Initial Time]],"hh:mm")</f>
        <v>3 days 08:00</v>
      </c>
      <c r="J1115" s="8" t="str">
        <f>_xlfn.DAYS(Append125[[#This Row],[Restoration Time]],Append125[[#This Row],[Initial Time]])&amp;"days"</f>
        <v>3days</v>
      </c>
      <c r="K1115" s="8" t="str">
        <f>INT((Append125[[#This Row],[Restoration Time]]-Append125[[#This Row],[Initial Time]])*24)&amp;"hours"</f>
        <v>80hours</v>
      </c>
      <c r="L1115" s="8">
        <v>42648.333333333336</v>
      </c>
      <c r="M1115" s="10" t="s">
        <v>8731</v>
      </c>
    </row>
    <row r="1116" spans="1:13" x14ac:dyDescent="0.25">
      <c r="A1116" s="3">
        <v>42646</v>
      </c>
      <c r="B1116" s="1" t="s">
        <v>429</v>
      </c>
      <c r="C1116" s="1" t="s">
        <v>711</v>
      </c>
      <c r="D1116" s="1" t="s">
        <v>1214</v>
      </c>
      <c r="E1116" s="7">
        <v>0</v>
      </c>
      <c r="F1116" s="7">
        <v>0</v>
      </c>
      <c r="G1116" s="1" t="s">
        <v>5038</v>
      </c>
      <c r="H1116" s="8" t="s">
        <v>7140</v>
      </c>
      <c r="I1116" s="8" t="str">
        <f>INT(Append125[[#This Row],[Restoration Time]]-Append125[[#This Row],[Initial Time]])&amp;" days "&amp;TEXT(Append125[[#This Row],[Restoration Time]]-Append125[[#This Row],[Initial Time]],"hh:mm")</f>
        <v>1 days 19:00</v>
      </c>
      <c r="J1116" s="8" t="str">
        <f>_xlfn.DAYS(Append125[[#This Row],[Restoration Time]],Append125[[#This Row],[Initial Time]])&amp;"days"</f>
        <v>1days</v>
      </c>
      <c r="K1116" s="8" t="str">
        <f>INT((Append125[[#This Row],[Restoration Time]]-Append125[[#This Row],[Initial Time]])*24)&amp;"hours"</f>
        <v>42hours</v>
      </c>
      <c r="L1116" s="8">
        <v>42647.791666666664</v>
      </c>
      <c r="M1116" s="10" t="s">
        <v>8731</v>
      </c>
    </row>
    <row r="1117" spans="1:13" x14ac:dyDescent="0.25">
      <c r="A1117" s="3">
        <v>42648</v>
      </c>
      <c r="B1117" s="1" t="s">
        <v>10</v>
      </c>
      <c r="C1117" s="1" t="s">
        <v>2057</v>
      </c>
      <c r="D1117" s="1" t="s">
        <v>378</v>
      </c>
      <c r="E1117" s="7">
        <v>0</v>
      </c>
      <c r="F1117" s="7">
        <v>0</v>
      </c>
      <c r="G1117" s="1" t="s">
        <v>482</v>
      </c>
      <c r="H1117" s="8" t="s">
        <v>7141</v>
      </c>
      <c r="I1117" s="8" t="e">
        <f>INT(Append125[[#This Row],[Restoration Time]]-Append125[[#This Row],[Initial Time]])&amp;" days "&amp;TEXT(Append125[[#This Row],[Restoration Time]]-Append125[[#This Row],[Initial Time]],"hh:mm")</f>
        <v>#VALUE!</v>
      </c>
      <c r="J1117" s="8" t="e">
        <f>_xlfn.DAYS(Append125[[#This Row],[Restoration Time]],Append125[[#This Row],[Initial Time]])&amp;"days"</f>
        <v>#VALUE!</v>
      </c>
      <c r="K1117" s="8" t="e">
        <f>INT((Append125[[#This Row],[Restoration Time]]-Append125[[#This Row],[Initial Time]])*24)&amp;"hours"</f>
        <v>#VALUE!</v>
      </c>
      <c r="L1117" s="8" t="e">
        <v>#VALUE!</v>
      </c>
      <c r="M1117" s="10" t="s">
        <v>378</v>
      </c>
    </row>
    <row r="1118" spans="1:13" x14ac:dyDescent="0.25">
      <c r="A1118" s="3">
        <v>42648</v>
      </c>
      <c r="B1118" s="1" t="s">
        <v>429</v>
      </c>
      <c r="C1118" s="1" t="s">
        <v>711</v>
      </c>
      <c r="D1118" s="1" t="s">
        <v>1214</v>
      </c>
      <c r="E1118" s="7">
        <v>0</v>
      </c>
      <c r="F1118" s="7">
        <v>0</v>
      </c>
      <c r="G1118" s="1" t="s">
        <v>5040</v>
      </c>
      <c r="H1118" s="8" t="s">
        <v>7141</v>
      </c>
      <c r="I1118" s="8" t="str">
        <f>INT(Append125[[#This Row],[Restoration Time]]-Append125[[#This Row],[Initial Time]])&amp;" days "&amp;TEXT(Append125[[#This Row],[Restoration Time]]-Append125[[#This Row],[Initial Time]],"hh:mm")</f>
        <v>0 days 19:00</v>
      </c>
      <c r="J1118" s="8" t="str">
        <f>_xlfn.DAYS(Append125[[#This Row],[Restoration Time]],Append125[[#This Row],[Initial Time]])&amp;"days"</f>
        <v>0days</v>
      </c>
      <c r="K1118" s="8" t="str">
        <f>INT((Append125[[#This Row],[Restoration Time]]-Append125[[#This Row],[Initial Time]])*24)&amp;"hours"</f>
        <v>18hours</v>
      </c>
      <c r="L1118" s="8">
        <v>42648.791666666664</v>
      </c>
      <c r="M1118" s="10" t="s">
        <v>8731</v>
      </c>
    </row>
    <row r="1119" spans="1:13" x14ac:dyDescent="0.25">
      <c r="A1119" s="3">
        <v>42649</v>
      </c>
      <c r="B1119" s="1" t="s">
        <v>344</v>
      </c>
      <c r="C1119" s="1" t="s">
        <v>764</v>
      </c>
      <c r="D1119" s="1" t="s">
        <v>50</v>
      </c>
      <c r="E1119" s="7">
        <v>5600</v>
      </c>
      <c r="F1119" s="7">
        <v>1200000</v>
      </c>
      <c r="G1119" s="1" t="s">
        <v>5043</v>
      </c>
      <c r="H1119" s="8" t="s">
        <v>7142</v>
      </c>
      <c r="I1119" s="8" t="str">
        <f>INT(Append125[[#This Row],[Restoration Time]]-Append125[[#This Row],[Initial Time]])&amp;" days "&amp;TEXT(Append125[[#This Row],[Restoration Time]]-Append125[[#This Row],[Initial Time]],"hh:mm")</f>
        <v>2 days 18:00</v>
      </c>
      <c r="J1119" s="8" t="str">
        <f>_xlfn.DAYS(Append125[[#This Row],[Restoration Time]],Append125[[#This Row],[Initial Time]])&amp;"days"</f>
        <v>2days</v>
      </c>
      <c r="K1119" s="8" t="str">
        <f>INT((Append125[[#This Row],[Restoration Time]]-Append125[[#This Row],[Initial Time]])*24)&amp;"hours"</f>
        <v>66hours</v>
      </c>
      <c r="L1119" s="8">
        <v>42651.75</v>
      </c>
      <c r="M1119" s="10" t="s">
        <v>809</v>
      </c>
    </row>
    <row r="1120" spans="1:13" x14ac:dyDescent="0.25">
      <c r="A1120" s="3">
        <v>42649</v>
      </c>
      <c r="B1120" s="1" t="s">
        <v>429</v>
      </c>
      <c r="C1120" s="1" t="s">
        <v>711</v>
      </c>
      <c r="D1120" s="1" t="s">
        <v>1214</v>
      </c>
      <c r="E1120" s="7">
        <v>0</v>
      </c>
      <c r="F1120" s="7">
        <v>0</v>
      </c>
      <c r="G1120" s="1" t="s">
        <v>5042</v>
      </c>
      <c r="H1120" s="8" t="s">
        <v>7142</v>
      </c>
      <c r="I1120" s="8" t="str">
        <f>INT(Append125[[#This Row],[Restoration Time]]-Append125[[#This Row],[Initial Time]])&amp;" days "&amp;TEXT(Append125[[#This Row],[Restoration Time]]-Append125[[#This Row],[Initial Time]],"hh:mm")</f>
        <v>0 days 19:00</v>
      </c>
      <c r="J1120" s="8" t="str">
        <f>_xlfn.DAYS(Append125[[#This Row],[Restoration Time]],Append125[[#This Row],[Initial Time]])&amp;"days"</f>
        <v>0days</v>
      </c>
      <c r="K1120" s="8" t="str">
        <f>INT((Append125[[#This Row],[Restoration Time]]-Append125[[#This Row],[Initial Time]])*24)&amp;"hours"</f>
        <v>18hours</v>
      </c>
      <c r="L1120" s="8">
        <v>42649.791666666664</v>
      </c>
      <c r="M1120" s="10" t="s">
        <v>8731</v>
      </c>
    </row>
    <row r="1121" spans="1:13" x14ac:dyDescent="0.25">
      <c r="A1121" s="3">
        <v>42650</v>
      </c>
      <c r="B1121" s="1" t="s">
        <v>344</v>
      </c>
      <c r="C1121" s="1" t="s">
        <v>764</v>
      </c>
      <c r="D1121" s="1" t="s">
        <v>50</v>
      </c>
      <c r="E1121" s="7">
        <v>0</v>
      </c>
      <c r="F1121" s="7">
        <v>0</v>
      </c>
      <c r="G1121" s="1" t="s">
        <v>482</v>
      </c>
      <c r="H1121" s="8" t="s">
        <v>7143</v>
      </c>
      <c r="I1121" s="8" t="e">
        <f>INT(Append125[[#This Row],[Restoration Time]]-Append125[[#This Row],[Initial Time]])&amp;" days "&amp;TEXT(Append125[[#This Row],[Restoration Time]]-Append125[[#This Row],[Initial Time]],"hh:mm")</f>
        <v>#VALUE!</v>
      </c>
      <c r="J1121" s="8" t="e">
        <f>_xlfn.DAYS(Append125[[#This Row],[Restoration Time]],Append125[[#This Row],[Initial Time]])&amp;"days"</f>
        <v>#VALUE!</v>
      </c>
      <c r="K1121" s="8" t="e">
        <f>INT((Append125[[#This Row],[Restoration Time]]-Append125[[#This Row],[Initial Time]])*24)&amp;"hours"</f>
        <v>#VALUE!</v>
      </c>
      <c r="L1121" s="8" t="e">
        <v>#VALUE!</v>
      </c>
      <c r="M1121" s="10" t="s">
        <v>809</v>
      </c>
    </row>
    <row r="1122" spans="1:13" x14ac:dyDescent="0.25">
      <c r="A1122" s="3">
        <v>42650</v>
      </c>
      <c r="B1122" s="1" t="s">
        <v>25</v>
      </c>
      <c r="C1122" s="1" t="s">
        <v>5048</v>
      </c>
      <c r="D1122" s="1" t="s">
        <v>50</v>
      </c>
      <c r="E1122" s="7">
        <v>0</v>
      </c>
      <c r="F1122" s="7">
        <v>0</v>
      </c>
      <c r="G1122" s="1" t="s">
        <v>482</v>
      </c>
      <c r="H1122" s="8" t="s">
        <v>7143</v>
      </c>
      <c r="I1122" s="8" t="e">
        <f>INT(Append125[[#This Row],[Restoration Time]]-Append125[[#This Row],[Initial Time]])&amp;" days "&amp;TEXT(Append125[[#This Row],[Restoration Time]]-Append125[[#This Row],[Initial Time]],"hh:mm")</f>
        <v>#VALUE!</v>
      </c>
      <c r="J1122" s="8" t="e">
        <f>_xlfn.DAYS(Append125[[#This Row],[Restoration Time]],Append125[[#This Row],[Initial Time]])&amp;"days"</f>
        <v>#VALUE!</v>
      </c>
      <c r="K1122" s="8" t="e">
        <f>INT((Append125[[#This Row],[Restoration Time]]-Append125[[#This Row],[Initial Time]])*24)&amp;"hours"</f>
        <v>#VALUE!</v>
      </c>
      <c r="L1122" s="8" t="e">
        <v>#VALUE!</v>
      </c>
      <c r="M1122" s="10" t="s">
        <v>809</v>
      </c>
    </row>
    <row r="1123" spans="1:13" x14ac:dyDescent="0.25">
      <c r="A1123" s="3">
        <v>42650</v>
      </c>
      <c r="B1123" s="1" t="s">
        <v>25</v>
      </c>
      <c r="C1123" s="1" t="s">
        <v>3267</v>
      </c>
      <c r="D1123" s="1" t="s">
        <v>50</v>
      </c>
      <c r="E1123" s="7">
        <v>122</v>
      </c>
      <c r="F1123" s="7">
        <v>36384</v>
      </c>
      <c r="G1123" s="1" t="s">
        <v>5047</v>
      </c>
      <c r="H1123" s="8" t="s">
        <v>7143</v>
      </c>
      <c r="I1123" s="8" t="str">
        <f>INT(Append125[[#This Row],[Restoration Time]]-Append125[[#This Row],[Initial Time]])&amp;" days "&amp;TEXT(Append125[[#This Row],[Restoration Time]]-Append125[[#This Row],[Initial Time]],"hh:mm")</f>
        <v>5 days 11:00</v>
      </c>
      <c r="J1123" s="8" t="str">
        <f>_xlfn.DAYS(Append125[[#This Row],[Restoration Time]],Append125[[#This Row],[Initial Time]])&amp;"days"</f>
        <v>5days</v>
      </c>
      <c r="K1123" s="8" t="str">
        <f>INT((Append125[[#This Row],[Restoration Time]]-Append125[[#This Row],[Initial Time]])*24)&amp;"hours"</f>
        <v>131hours</v>
      </c>
      <c r="L1123" s="8">
        <v>42655.458333333336</v>
      </c>
      <c r="M1123" s="10" t="s">
        <v>809</v>
      </c>
    </row>
    <row r="1124" spans="1:13" x14ac:dyDescent="0.25">
      <c r="A1124" s="3">
        <v>42650</v>
      </c>
      <c r="B1124" s="1" t="s">
        <v>344</v>
      </c>
      <c r="C1124" s="1" t="s">
        <v>2452</v>
      </c>
      <c r="D1124" s="1" t="s">
        <v>50</v>
      </c>
      <c r="E1124" s="7">
        <v>413</v>
      </c>
      <c r="F1124" s="7">
        <v>165000</v>
      </c>
      <c r="G1124" s="1" t="s">
        <v>5045</v>
      </c>
      <c r="H1124" s="8" t="s">
        <v>7143</v>
      </c>
      <c r="I1124" s="8" t="str">
        <f>INT(Append125[[#This Row],[Restoration Time]]-Append125[[#This Row],[Initial Time]])&amp;" days "&amp;TEXT(Append125[[#This Row],[Restoration Time]]-Append125[[#This Row],[Initial Time]],"hh:mm")</f>
        <v>2 days 13:00</v>
      </c>
      <c r="J1124" s="8" t="str">
        <f>_xlfn.DAYS(Append125[[#This Row],[Restoration Time]],Append125[[#This Row],[Initial Time]])&amp;"days"</f>
        <v>2days</v>
      </c>
      <c r="K1124" s="8" t="str">
        <f>INT((Append125[[#This Row],[Restoration Time]]-Append125[[#This Row],[Initial Time]])*24)&amp;"hours"</f>
        <v>60hours</v>
      </c>
      <c r="L1124" s="8">
        <v>42652.541666666664</v>
      </c>
      <c r="M1124" s="10" t="s">
        <v>809</v>
      </c>
    </row>
    <row r="1125" spans="1:13" x14ac:dyDescent="0.25">
      <c r="A1125" s="3">
        <v>42650</v>
      </c>
      <c r="B1125" s="1" t="s">
        <v>429</v>
      </c>
      <c r="C1125" s="1" t="s">
        <v>711</v>
      </c>
      <c r="D1125" s="1" t="s">
        <v>2091</v>
      </c>
      <c r="E1125" s="7">
        <v>0</v>
      </c>
      <c r="F1125" s="7">
        <v>0</v>
      </c>
      <c r="G1125" s="1" t="s">
        <v>5046</v>
      </c>
      <c r="H1125" s="8" t="s">
        <v>7143</v>
      </c>
      <c r="I1125" s="8" t="str">
        <f>INT(Append125[[#This Row],[Restoration Time]]-Append125[[#This Row],[Initial Time]])&amp;" days "&amp;TEXT(Append125[[#This Row],[Restoration Time]]-Append125[[#This Row],[Initial Time]],"hh:mm")</f>
        <v>0 days 19:00</v>
      </c>
      <c r="J1125" s="8" t="str">
        <f>_xlfn.DAYS(Append125[[#This Row],[Restoration Time]],Append125[[#This Row],[Initial Time]])&amp;"days"</f>
        <v>0days</v>
      </c>
      <c r="K1125" s="8" t="str">
        <f>INT((Append125[[#This Row],[Restoration Time]]-Append125[[#This Row],[Initial Time]])*24)&amp;"hours"</f>
        <v>18hours</v>
      </c>
      <c r="L1125" s="8">
        <v>42650.791666666664</v>
      </c>
      <c r="M1125" s="10" t="s">
        <v>8731</v>
      </c>
    </row>
    <row r="1126" spans="1:13" x14ac:dyDescent="0.25">
      <c r="A1126" s="3">
        <v>42651</v>
      </c>
      <c r="B1126" s="1" t="s">
        <v>25</v>
      </c>
      <c r="C1126" s="1" t="s">
        <v>505</v>
      </c>
      <c r="D1126" s="1" t="s">
        <v>50</v>
      </c>
      <c r="E1126" s="7">
        <v>1050</v>
      </c>
      <c r="F1126" s="7">
        <v>290824</v>
      </c>
      <c r="G1126" s="1" t="s">
        <v>482</v>
      </c>
      <c r="H1126" s="8" t="s">
        <v>7144</v>
      </c>
      <c r="I1126" s="8" t="e">
        <f>INT(Append125[[#This Row],[Restoration Time]]-Append125[[#This Row],[Initial Time]])&amp;" days "&amp;TEXT(Append125[[#This Row],[Restoration Time]]-Append125[[#This Row],[Initial Time]],"hh:mm")</f>
        <v>#VALUE!</v>
      </c>
      <c r="J1126" s="8" t="e">
        <f>_xlfn.DAYS(Append125[[#This Row],[Restoration Time]],Append125[[#This Row],[Initial Time]])&amp;"days"</f>
        <v>#VALUE!</v>
      </c>
      <c r="K1126" s="8" t="e">
        <f>INT((Append125[[#This Row],[Restoration Time]]-Append125[[#This Row],[Initial Time]])*24)&amp;"hours"</f>
        <v>#VALUE!</v>
      </c>
      <c r="L1126" s="8" t="e">
        <v>#VALUE!</v>
      </c>
      <c r="M1126" s="10" t="s">
        <v>809</v>
      </c>
    </row>
    <row r="1127" spans="1:13" x14ac:dyDescent="0.25">
      <c r="A1127" s="3">
        <v>42651</v>
      </c>
      <c r="B1127" s="1" t="s">
        <v>25</v>
      </c>
      <c r="C1127" s="1" t="s">
        <v>651</v>
      </c>
      <c r="D1127" s="1" t="s">
        <v>50</v>
      </c>
      <c r="E1127" s="7">
        <v>0</v>
      </c>
      <c r="F1127" s="7">
        <v>44875</v>
      </c>
      <c r="G1127" s="1" t="s">
        <v>5051</v>
      </c>
      <c r="H1127" s="8" t="s">
        <v>7144</v>
      </c>
      <c r="I1127" s="8" t="str">
        <f>INT(Append125[[#This Row],[Restoration Time]]-Append125[[#This Row],[Initial Time]])&amp;" days "&amp;TEXT(Append125[[#This Row],[Restoration Time]]-Append125[[#This Row],[Initial Time]],"hh:mm")</f>
        <v>1 days 06:06</v>
      </c>
      <c r="J1127" s="8" t="str">
        <f>_xlfn.DAYS(Append125[[#This Row],[Restoration Time]],Append125[[#This Row],[Initial Time]])&amp;"days"</f>
        <v>1days</v>
      </c>
      <c r="K1127" s="8" t="str">
        <f>INT((Append125[[#This Row],[Restoration Time]]-Append125[[#This Row],[Initial Time]])*24)&amp;"hours"</f>
        <v>30hours</v>
      </c>
      <c r="L1127" s="8">
        <v>42652.254166666666</v>
      </c>
      <c r="M1127" s="10" t="s">
        <v>809</v>
      </c>
    </row>
    <row r="1128" spans="1:13" x14ac:dyDescent="0.25">
      <c r="A1128" s="3">
        <v>42651</v>
      </c>
      <c r="B1128" s="1" t="s">
        <v>25</v>
      </c>
      <c r="C1128" s="1" t="s">
        <v>507</v>
      </c>
      <c r="D1128" s="1" t="s">
        <v>50</v>
      </c>
      <c r="E1128" s="7">
        <v>0</v>
      </c>
      <c r="F1128" s="7">
        <v>0</v>
      </c>
      <c r="G1128" s="1" t="s">
        <v>5050</v>
      </c>
      <c r="H1128" s="8" t="s">
        <v>7144</v>
      </c>
      <c r="I1128" s="8" t="str">
        <f>INT(Append125[[#This Row],[Restoration Time]]-Append125[[#This Row],[Initial Time]])&amp;" days "&amp;TEXT(Append125[[#This Row],[Restoration Time]]-Append125[[#This Row],[Initial Time]],"hh:mm")</f>
        <v>5 days 17:30</v>
      </c>
      <c r="J1128" s="8" t="str">
        <f>_xlfn.DAYS(Append125[[#This Row],[Restoration Time]],Append125[[#This Row],[Initial Time]])&amp;"days"</f>
        <v>5days</v>
      </c>
      <c r="K1128" s="8" t="str">
        <f>INT((Append125[[#This Row],[Restoration Time]]-Append125[[#This Row],[Initial Time]])*24)&amp;"hours"</f>
        <v>137hours</v>
      </c>
      <c r="L1128" s="8">
        <v>42656.729166666664</v>
      </c>
      <c r="M1128" s="10" t="s">
        <v>809</v>
      </c>
    </row>
    <row r="1129" spans="1:13" x14ac:dyDescent="0.25">
      <c r="A1129" s="3">
        <v>42653</v>
      </c>
      <c r="B1129" s="1" t="s">
        <v>429</v>
      </c>
      <c r="C1129" s="1" t="s">
        <v>711</v>
      </c>
      <c r="D1129" s="1" t="s">
        <v>2091</v>
      </c>
      <c r="E1129" s="7">
        <v>0</v>
      </c>
      <c r="F1129" s="7">
        <v>0</v>
      </c>
      <c r="G1129" s="1" t="s">
        <v>5053</v>
      </c>
      <c r="H1129" s="8" t="s">
        <v>7145</v>
      </c>
      <c r="I1129" s="8" t="str">
        <f>INT(Append125[[#This Row],[Restoration Time]]-Append125[[#This Row],[Initial Time]])&amp;" days "&amp;TEXT(Append125[[#This Row],[Restoration Time]]-Append125[[#This Row],[Initial Time]],"hh:mm")</f>
        <v>0 days 19:00</v>
      </c>
      <c r="J1129" s="8" t="str">
        <f>_xlfn.DAYS(Append125[[#This Row],[Restoration Time]],Append125[[#This Row],[Initial Time]])&amp;"days"</f>
        <v>0days</v>
      </c>
      <c r="K1129" s="8" t="str">
        <f>INT((Append125[[#This Row],[Restoration Time]]-Append125[[#This Row],[Initial Time]])*24)&amp;"hours"</f>
        <v>18hours</v>
      </c>
      <c r="L1129" s="8">
        <v>42653.791666666664</v>
      </c>
      <c r="M1129" s="10" t="s">
        <v>8731</v>
      </c>
    </row>
    <row r="1130" spans="1:13" x14ac:dyDescent="0.25">
      <c r="A1130" s="3">
        <v>42655</v>
      </c>
      <c r="B1130" s="1" t="s">
        <v>10</v>
      </c>
      <c r="C1130" s="1" t="s">
        <v>795</v>
      </c>
      <c r="D1130" s="1" t="s">
        <v>378</v>
      </c>
      <c r="E1130" s="7">
        <v>4</v>
      </c>
      <c r="F1130" s="7">
        <v>1671</v>
      </c>
      <c r="G1130" s="1" t="s">
        <v>5055</v>
      </c>
      <c r="H1130" s="8" t="s">
        <v>7146</v>
      </c>
      <c r="I1130" s="8" t="str">
        <f>INT(Append125[[#This Row],[Restoration Time]]-Append125[[#This Row],[Initial Time]])&amp;" days "&amp;TEXT(Append125[[#This Row],[Restoration Time]]-Append125[[#This Row],[Initial Time]],"hh:mm")</f>
        <v>0 days 13:16</v>
      </c>
      <c r="J1130" s="8" t="str">
        <f>_xlfn.DAYS(Append125[[#This Row],[Restoration Time]],Append125[[#This Row],[Initial Time]])&amp;"days"</f>
        <v>0days</v>
      </c>
      <c r="K1130" s="8" t="str">
        <f>INT((Append125[[#This Row],[Restoration Time]]-Append125[[#This Row],[Initial Time]])*24)&amp;"hours"</f>
        <v>13hours</v>
      </c>
      <c r="L1130" s="8">
        <v>42655.552777777775</v>
      </c>
      <c r="M1130" s="10" t="s">
        <v>378</v>
      </c>
    </row>
    <row r="1131" spans="1:13" x14ac:dyDescent="0.25">
      <c r="A1131" s="3">
        <v>42661</v>
      </c>
      <c r="B1131" s="1" t="s">
        <v>10</v>
      </c>
      <c r="C1131" s="1" t="s">
        <v>5057</v>
      </c>
      <c r="D1131" s="1" t="s">
        <v>378</v>
      </c>
      <c r="E1131" s="7">
        <v>0</v>
      </c>
      <c r="F1131" s="7">
        <v>0</v>
      </c>
      <c r="G1131" s="1" t="s">
        <v>5058</v>
      </c>
      <c r="H1131" s="8" t="s">
        <v>7147</v>
      </c>
      <c r="I1131" s="8" t="str">
        <f>INT(Append125[[#This Row],[Restoration Time]]-Append125[[#This Row],[Initial Time]])&amp;" days "&amp;TEXT(Append125[[#This Row],[Restoration Time]]-Append125[[#This Row],[Initial Time]],"hh:mm")</f>
        <v>3 days 15:00</v>
      </c>
      <c r="J1131" s="8" t="str">
        <f>_xlfn.DAYS(Append125[[#This Row],[Restoration Time]],Append125[[#This Row],[Initial Time]])&amp;"days"</f>
        <v>3days</v>
      </c>
      <c r="K1131" s="8" t="str">
        <f>INT((Append125[[#This Row],[Restoration Time]]-Append125[[#This Row],[Initial Time]])*24)&amp;"hours"</f>
        <v>87hours</v>
      </c>
      <c r="L1131" s="8">
        <v>42664.625</v>
      </c>
      <c r="M1131" s="10" t="s">
        <v>378</v>
      </c>
    </row>
    <row r="1132" spans="1:13" x14ac:dyDescent="0.25">
      <c r="A1132" s="3">
        <v>42663</v>
      </c>
      <c r="B1132" s="1" t="s">
        <v>10</v>
      </c>
      <c r="C1132" s="1" t="s">
        <v>3155</v>
      </c>
      <c r="D1132" s="1" t="s">
        <v>378</v>
      </c>
      <c r="E1132" s="7">
        <v>0</v>
      </c>
      <c r="F1132" s="7">
        <v>0</v>
      </c>
      <c r="G1132" s="1" t="s">
        <v>5060</v>
      </c>
      <c r="H1132" s="8" t="s">
        <v>7148</v>
      </c>
      <c r="I1132" s="8" t="str">
        <f>INT(Append125[[#This Row],[Restoration Time]]-Append125[[#This Row],[Initial Time]])&amp;" days "&amp;TEXT(Append125[[#This Row],[Restoration Time]]-Append125[[#This Row],[Initial Time]],"hh:mm")</f>
        <v>0 days 12:31</v>
      </c>
      <c r="J1132" s="8" t="str">
        <f>_xlfn.DAYS(Append125[[#This Row],[Restoration Time]],Append125[[#This Row],[Initial Time]])&amp;"days"</f>
        <v>0days</v>
      </c>
      <c r="K1132" s="8" t="str">
        <f>INT((Append125[[#This Row],[Restoration Time]]-Append125[[#This Row],[Initial Time]])*24)&amp;"hours"</f>
        <v>12hours</v>
      </c>
      <c r="L1132" s="8">
        <v>42663.521527777775</v>
      </c>
      <c r="M1132" s="10" t="s">
        <v>378</v>
      </c>
    </row>
    <row r="1133" spans="1:13" x14ac:dyDescent="0.25">
      <c r="A1133" s="3">
        <v>42668</v>
      </c>
      <c r="B1133" s="1" t="s">
        <v>25</v>
      </c>
      <c r="C1133" s="1" t="s">
        <v>733</v>
      </c>
      <c r="D1133" s="1" t="s">
        <v>378</v>
      </c>
      <c r="E1133" s="7">
        <v>0</v>
      </c>
      <c r="F1133" s="7">
        <v>0</v>
      </c>
      <c r="G1133" s="1" t="s">
        <v>5062</v>
      </c>
      <c r="H1133" s="8" t="s">
        <v>7149</v>
      </c>
      <c r="I1133" s="8" t="str">
        <f>INT(Append125[[#This Row],[Restoration Time]]-Append125[[#This Row],[Initial Time]])&amp;" days "&amp;TEXT(Append125[[#This Row],[Restoration Time]]-Append125[[#This Row],[Initial Time]],"hh:mm")</f>
        <v>2 days 07:40</v>
      </c>
      <c r="J1133" s="8" t="str">
        <f>_xlfn.DAYS(Append125[[#This Row],[Restoration Time]],Append125[[#This Row],[Initial Time]])&amp;"days"</f>
        <v>2days</v>
      </c>
      <c r="K1133" s="8" t="str">
        <f>INT((Append125[[#This Row],[Restoration Time]]-Append125[[#This Row],[Initial Time]])*24)&amp;"hours"</f>
        <v>55hours</v>
      </c>
      <c r="L1133" s="8">
        <v>42670.319444444445</v>
      </c>
      <c r="M1133" s="10" t="s">
        <v>378</v>
      </c>
    </row>
    <row r="1134" spans="1:13" x14ac:dyDescent="0.25">
      <c r="A1134" s="3">
        <v>42669</v>
      </c>
      <c r="B1134" s="1" t="s">
        <v>10</v>
      </c>
      <c r="C1134" s="1" t="s">
        <v>4091</v>
      </c>
      <c r="D1134" s="1" t="s">
        <v>378</v>
      </c>
      <c r="E1134" s="7">
        <v>0</v>
      </c>
      <c r="F1134" s="7">
        <v>0</v>
      </c>
      <c r="G1134" s="1" t="s">
        <v>5064</v>
      </c>
      <c r="H1134" s="8" t="s">
        <v>7150</v>
      </c>
      <c r="I1134" s="8" t="str">
        <f>INT(Append125[[#This Row],[Restoration Time]]-Append125[[#This Row],[Initial Time]])&amp;" days "&amp;TEXT(Append125[[#This Row],[Restoration Time]]-Append125[[#This Row],[Initial Time]],"hh:mm")</f>
        <v>0 days 05:27</v>
      </c>
      <c r="J1134" s="8" t="str">
        <f>_xlfn.DAYS(Append125[[#This Row],[Restoration Time]],Append125[[#This Row],[Initial Time]])&amp;"days"</f>
        <v>0days</v>
      </c>
      <c r="K1134" s="8" t="str">
        <f>INT((Append125[[#This Row],[Restoration Time]]-Append125[[#This Row],[Initial Time]])*24)&amp;"hours"</f>
        <v>5hours</v>
      </c>
      <c r="L1134" s="8">
        <v>42669.227083333331</v>
      </c>
      <c r="M1134" s="10" t="s">
        <v>378</v>
      </c>
    </row>
    <row r="1135" spans="1:13" x14ac:dyDescent="0.25">
      <c r="A1135" s="3">
        <v>42671</v>
      </c>
      <c r="B1135" s="1" t="s">
        <v>10</v>
      </c>
      <c r="C1135" s="1" t="s">
        <v>4826</v>
      </c>
      <c r="D1135" s="1" t="s">
        <v>826</v>
      </c>
      <c r="E1135" s="7">
        <v>4</v>
      </c>
      <c r="F1135" s="7">
        <v>482</v>
      </c>
      <c r="G1135" s="1" t="s">
        <v>5066</v>
      </c>
      <c r="H1135" s="8" t="s">
        <v>7151</v>
      </c>
      <c r="I1135" s="8" t="str">
        <f>INT(Append125[[#This Row],[Restoration Time]]-Append125[[#This Row],[Initial Time]])&amp;" days "&amp;TEXT(Append125[[#This Row],[Restoration Time]]-Append125[[#This Row],[Initial Time]],"hh:mm")</f>
        <v>0 days 13:38</v>
      </c>
      <c r="J1135" s="8" t="str">
        <f>_xlfn.DAYS(Append125[[#This Row],[Restoration Time]],Append125[[#This Row],[Initial Time]])&amp;"days"</f>
        <v>0days</v>
      </c>
      <c r="K1135" s="8" t="str">
        <f>INT((Append125[[#This Row],[Restoration Time]]-Append125[[#This Row],[Initial Time]])*24)&amp;"hours"</f>
        <v>13hours</v>
      </c>
      <c r="L1135" s="8">
        <v>42671.568055555559</v>
      </c>
      <c r="M1135" s="10" t="s">
        <v>8731</v>
      </c>
    </row>
    <row r="1136" spans="1:13" x14ac:dyDescent="0.25">
      <c r="A1136" s="3">
        <v>42674</v>
      </c>
      <c r="B1136" s="1" t="s">
        <v>25</v>
      </c>
      <c r="C1136" s="1" t="s">
        <v>5067</v>
      </c>
      <c r="D1136" s="1" t="s">
        <v>4963</v>
      </c>
      <c r="E1136" s="7">
        <v>0</v>
      </c>
      <c r="F1136" s="7">
        <v>0</v>
      </c>
      <c r="G1136" s="1" t="s">
        <v>5068</v>
      </c>
      <c r="H1136" s="8" t="s">
        <v>7152</v>
      </c>
      <c r="I1136" s="8" t="str">
        <f>INT(Append125[[#This Row],[Restoration Time]]-Append125[[#This Row],[Initial Time]])&amp;" days "&amp;TEXT(Append125[[#This Row],[Restoration Time]]-Append125[[#This Row],[Initial Time]],"hh:mm")</f>
        <v>0 days 15:53</v>
      </c>
      <c r="J1136" s="8" t="str">
        <f>_xlfn.DAYS(Append125[[#This Row],[Restoration Time]],Append125[[#This Row],[Initial Time]])&amp;"days"</f>
        <v>0days</v>
      </c>
      <c r="K1136" s="8" t="str">
        <f>INT((Append125[[#This Row],[Restoration Time]]-Append125[[#This Row],[Initial Time]])*24)&amp;"hours"</f>
        <v>15hours</v>
      </c>
      <c r="L1136" s="8">
        <v>42674.661805555559</v>
      </c>
      <c r="M1136" s="10" t="s">
        <v>378</v>
      </c>
    </row>
    <row r="1137" spans="1:13" x14ac:dyDescent="0.25">
      <c r="A1137" s="3">
        <v>42675</v>
      </c>
      <c r="B1137" s="1" t="s">
        <v>10</v>
      </c>
      <c r="C1137" s="1" t="s">
        <v>2375</v>
      </c>
      <c r="D1137" s="1" t="s">
        <v>445</v>
      </c>
      <c r="E1137" s="7">
        <v>0</v>
      </c>
      <c r="F1137" s="7">
        <v>0</v>
      </c>
      <c r="G1137" s="1" t="s">
        <v>482</v>
      </c>
      <c r="H1137" s="8" t="s">
        <v>7153</v>
      </c>
      <c r="I1137" s="8" t="e">
        <f>INT(Append125[[#This Row],[Restoration Time]]-Append125[[#This Row],[Initial Time]])&amp;" days "&amp;TEXT(Append125[[#This Row],[Restoration Time]]-Append125[[#This Row],[Initial Time]],"hh:mm")</f>
        <v>#VALUE!</v>
      </c>
      <c r="J1137" s="8" t="e">
        <f>_xlfn.DAYS(Append125[[#This Row],[Restoration Time]],Append125[[#This Row],[Initial Time]])&amp;"days"</f>
        <v>#VALUE!</v>
      </c>
      <c r="K1137" s="8" t="e">
        <f>INT((Append125[[#This Row],[Restoration Time]]-Append125[[#This Row],[Initial Time]])*24)&amp;"hours"</f>
        <v>#VALUE!</v>
      </c>
      <c r="L1137" s="8" t="e">
        <v>#VALUE!</v>
      </c>
      <c r="M1137" s="10" t="s">
        <v>8731</v>
      </c>
    </row>
    <row r="1138" spans="1:13" x14ac:dyDescent="0.25">
      <c r="A1138" s="3">
        <v>42683</v>
      </c>
      <c r="B1138" s="1" t="s">
        <v>10</v>
      </c>
      <c r="C1138" s="1" t="s">
        <v>641</v>
      </c>
      <c r="D1138" s="1" t="s">
        <v>378</v>
      </c>
      <c r="E1138" s="7">
        <v>0</v>
      </c>
      <c r="F1138" s="7">
        <v>0</v>
      </c>
      <c r="G1138" s="1" t="s">
        <v>5072</v>
      </c>
      <c r="H1138" s="8" t="s">
        <v>7154</v>
      </c>
      <c r="I1138" s="8" t="str">
        <f>INT(Append125[[#This Row],[Restoration Time]]-Append125[[#This Row],[Initial Time]])&amp;" days "&amp;TEXT(Append125[[#This Row],[Restoration Time]]-Append125[[#This Row],[Initial Time]],"hh:mm")</f>
        <v>0 days 07:44</v>
      </c>
      <c r="J1138" s="8" t="str">
        <f>_xlfn.DAYS(Append125[[#This Row],[Restoration Time]],Append125[[#This Row],[Initial Time]])&amp;"days"</f>
        <v>0days</v>
      </c>
      <c r="K1138" s="8" t="str">
        <f>INT((Append125[[#This Row],[Restoration Time]]-Append125[[#This Row],[Initial Time]])*24)&amp;"hours"</f>
        <v>7hours</v>
      </c>
      <c r="L1138" s="8">
        <v>42683.322222222225</v>
      </c>
      <c r="M1138" s="10" t="s">
        <v>378</v>
      </c>
    </row>
    <row r="1139" spans="1:13" x14ac:dyDescent="0.25">
      <c r="A1139" s="3">
        <v>42683</v>
      </c>
      <c r="B1139" s="1" t="s">
        <v>10</v>
      </c>
      <c r="C1139" s="1" t="s">
        <v>5070</v>
      </c>
      <c r="D1139" s="1" t="s">
        <v>822</v>
      </c>
      <c r="E1139" s="7">
        <v>0</v>
      </c>
      <c r="F1139" s="7">
        <v>0</v>
      </c>
      <c r="G1139" s="1" t="s">
        <v>5071</v>
      </c>
      <c r="H1139" s="8" t="s">
        <v>7154</v>
      </c>
      <c r="I1139" s="8" t="str">
        <f>INT(Append125[[#This Row],[Restoration Time]]-Append125[[#This Row],[Initial Time]])&amp;" days "&amp;TEXT(Append125[[#This Row],[Restoration Time]]-Append125[[#This Row],[Initial Time]],"hh:mm")</f>
        <v>0 days 18:15</v>
      </c>
      <c r="J1139" s="8" t="str">
        <f>_xlfn.DAYS(Append125[[#This Row],[Restoration Time]],Append125[[#This Row],[Initial Time]])&amp;"days"</f>
        <v>0days</v>
      </c>
      <c r="K1139" s="8" t="str">
        <f>INT((Append125[[#This Row],[Restoration Time]]-Append125[[#This Row],[Initial Time]])*24)&amp;"hours"</f>
        <v>18hours</v>
      </c>
      <c r="L1139" s="8">
        <v>42683.760416666664</v>
      </c>
      <c r="M1139" s="10" t="s">
        <v>5089</v>
      </c>
    </row>
    <row r="1140" spans="1:13" x14ac:dyDescent="0.25">
      <c r="A1140" s="3">
        <v>42712</v>
      </c>
      <c r="B1140" s="1" t="s">
        <v>10</v>
      </c>
      <c r="C1140" s="1" t="s">
        <v>1910</v>
      </c>
      <c r="D1140" s="1" t="s">
        <v>378</v>
      </c>
      <c r="E1140" s="7">
        <v>0</v>
      </c>
      <c r="F1140" s="7">
        <v>0</v>
      </c>
      <c r="G1140" s="1" t="s">
        <v>5075</v>
      </c>
      <c r="H1140" s="8" t="s">
        <v>7155</v>
      </c>
      <c r="I1140" s="8" t="str">
        <f>INT(Append125[[#This Row],[Restoration Time]]-Append125[[#This Row],[Initial Time]])&amp;" days "&amp;TEXT(Append125[[#This Row],[Restoration Time]]-Append125[[#This Row],[Initial Time]],"hh:mm")</f>
        <v>0 days 02:30</v>
      </c>
      <c r="J1140" s="8" t="str">
        <f>_xlfn.DAYS(Append125[[#This Row],[Restoration Time]],Append125[[#This Row],[Initial Time]])&amp;"days"</f>
        <v>0days</v>
      </c>
      <c r="K1140" s="8" t="str">
        <f>INT((Append125[[#This Row],[Restoration Time]]-Append125[[#This Row],[Initial Time]])*24)&amp;"hours"</f>
        <v>2hours</v>
      </c>
      <c r="L1140" s="8">
        <v>42712.104166666664</v>
      </c>
      <c r="M1140" s="10" t="s">
        <v>378</v>
      </c>
    </row>
    <row r="1141" spans="1:13" x14ac:dyDescent="0.25">
      <c r="A1141" s="3">
        <v>42715</v>
      </c>
      <c r="B1141" s="1" t="s">
        <v>10</v>
      </c>
      <c r="C1141" s="1" t="s">
        <v>5077</v>
      </c>
      <c r="D1141" s="1" t="s">
        <v>378</v>
      </c>
      <c r="E1141" s="7">
        <v>0</v>
      </c>
      <c r="F1141" s="7">
        <v>0</v>
      </c>
      <c r="G1141" s="1" t="s">
        <v>5078</v>
      </c>
      <c r="H1141" s="8" t="s">
        <v>7156</v>
      </c>
      <c r="I1141" s="8" t="str">
        <f>INT(Append125[[#This Row],[Restoration Time]]-Append125[[#This Row],[Initial Time]])&amp;" days "&amp;TEXT(Append125[[#This Row],[Restoration Time]]-Append125[[#This Row],[Initial Time]],"hh:mm")</f>
        <v>0 days 07:46</v>
      </c>
      <c r="J1141" s="8" t="str">
        <f>_xlfn.DAYS(Append125[[#This Row],[Restoration Time]],Append125[[#This Row],[Initial Time]])&amp;"days"</f>
        <v>0days</v>
      </c>
      <c r="K1141" s="8" t="str">
        <f>INT((Append125[[#This Row],[Restoration Time]]-Append125[[#This Row],[Initial Time]])*24)&amp;"hours"</f>
        <v>7hours</v>
      </c>
      <c r="L1141" s="8">
        <v>42715.323611111111</v>
      </c>
      <c r="M1141" s="10" t="s">
        <v>378</v>
      </c>
    </row>
    <row r="1142" spans="1:13" x14ac:dyDescent="0.25">
      <c r="A1142" s="3">
        <v>42717</v>
      </c>
      <c r="B1142" s="1" t="s">
        <v>10</v>
      </c>
      <c r="C1142" s="1" t="s">
        <v>418</v>
      </c>
      <c r="D1142" s="1" t="s">
        <v>545</v>
      </c>
      <c r="E1142" s="7">
        <v>0</v>
      </c>
      <c r="F1142" s="7">
        <v>0</v>
      </c>
      <c r="G1142" s="1" t="s">
        <v>5080</v>
      </c>
      <c r="H1142" s="8" t="s">
        <v>7157</v>
      </c>
      <c r="I1142" s="8" t="str">
        <f>INT(Append125[[#This Row],[Restoration Time]]-Append125[[#This Row],[Initial Time]])&amp;" days "&amp;TEXT(Append125[[#This Row],[Restoration Time]]-Append125[[#This Row],[Initial Time]],"hh:mm")</f>
        <v>0 days 14:30</v>
      </c>
      <c r="J1142" s="8" t="str">
        <f>_xlfn.DAYS(Append125[[#This Row],[Restoration Time]],Append125[[#This Row],[Initial Time]])&amp;"days"</f>
        <v>0days</v>
      </c>
      <c r="K1142" s="8" t="str">
        <f>INT((Append125[[#This Row],[Restoration Time]]-Append125[[#This Row],[Initial Time]])*24)&amp;"hours"</f>
        <v>14hours</v>
      </c>
      <c r="L1142" s="8">
        <v>42717.604166666664</v>
      </c>
      <c r="M1142" s="10" t="s">
        <v>5089</v>
      </c>
    </row>
    <row r="1143" spans="1:13" x14ac:dyDescent="0.25">
      <c r="A1143" s="3">
        <v>42719</v>
      </c>
      <c r="B1143" s="1" t="s">
        <v>10</v>
      </c>
      <c r="C1143" s="1" t="s">
        <v>4413</v>
      </c>
      <c r="D1143" s="1" t="s">
        <v>87</v>
      </c>
      <c r="E1143" s="7">
        <v>0</v>
      </c>
      <c r="F1143" s="7">
        <v>0</v>
      </c>
      <c r="G1143" s="1" t="s">
        <v>482</v>
      </c>
      <c r="H1143" s="8" t="s">
        <v>7158</v>
      </c>
      <c r="I1143" s="8" t="e">
        <f>INT(Append125[[#This Row],[Restoration Time]]-Append125[[#This Row],[Initial Time]])&amp;" days "&amp;TEXT(Append125[[#This Row],[Restoration Time]]-Append125[[#This Row],[Initial Time]],"hh:mm")</f>
        <v>#VALUE!</v>
      </c>
      <c r="J1143" s="8" t="e">
        <f>_xlfn.DAYS(Append125[[#This Row],[Restoration Time]],Append125[[#This Row],[Initial Time]])&amp;"days"</f>
        <v>#VALUE!</v>
      </c>
      <c r="K1143" s="8" t="e">
        <f>INT((Append125[[#This Row],[Restoration Time]]-Append125[[#This Row],[Initial Time]])*24)&amp;"hours"</f>
        <v>#VALUE!</v>
      </c>
      <c r="L1143" s="8" t="e">
        <v>#VALUE!</v>
      </c>
      <c r="M1143" s="10" t="s">
        <v>8731</v>
      </c>
    </row>
    <row r="1144" spans="1:13" x14ac:dyDescent="0.25">
      <c r="A1144" s="3">
        <v>42720</v>
      </c>
      <c r="B1144" s="1" t="s">
        <v>10</v>
      </c>
      <c r="C1144" s="1" t="s">
        <v>1910</v>
      </c>
      <c r="D1144" s="1" t="s">
        <v>378</v>
      </c>
      <c r="E1144" s="7">
        <v>0</v>
      </c>
      <c r="F1144" s="7">
        <v>0</v>
      </c>
      <c r="G1144" s="1" t="s">
        <v>5083</v>
      </c>
      <c r="H1144" s="8" t="s">
        <v>7159</v>
      </c>
      <c r="I1144" s="8" t="str">
        <f>INT(Append125[[#This Row],[Restoration Time]]-Append125[[#This Row],[Initial Time]])&amp;" days "&amp;TEXT(Append125[[#This Row],[Restoration Time]]-Append125[[#This Row],[Initial Time]],"hh:mm")</f>
        <v>0 days 08:45</v>
      </c>
      <c r="J1144" s="8" t="str">
        <f>_xlfn.DAYS(Append125[[#This Row],[Restoration Time]],Append125[[#This Row],[Initial Time]])&amp;"days"</f>
        <v>0days</v>
      </c>
      <c r="K1144" s="8" t="str">
        <f>INT((Append125[[#This Row],[Restoration Time]]-Append125[[#This Row],[Initial Time]])*24)&amp;"hours"</f>
        <v>8hours</v>
      </c>
      <c r="L1144" s="8">
        <v>42720.364583333336</v>
      </c>
      <c r="M1144" s="10" t="s">
        <v>378</v>
      </c>
    </row>
    <row r="1145" spans="1:13" x14ac:dyDescent="0.25">
      <c r="A1145" s="3">
        <v>42730</v>
      </c>
      <c r="B1145" s="1" t="s">
        <v>10</v>
      </c>
      <c r="C1145" s="1" t="s">
        <v>656</v>
      </c>
      <c r="D1145" s="1" t="s">
        <v>378</v>
      </c>
      <c r="E1145" s="7">
        <v>0</v>
      </c>
      <c r="F1145" s="7">
        <v>0</v>
      </c>
      <c r="G1145" s="1" t="s">
        <v>5085</v>
      </c>
      <c r="H1145" s="8" t="s">
        <v>7160</v>
      </c>
      <c r="I1145" s="8" t="str">
        <f>INT(Append125[[#This Row],[Restoration Time]]-Append125[[#This Row],[Initial Time]])&amp;" days "&amp;TEXT(Append125[[#This Row],[Restoration Time]]-Append125[[#This Row],[Initial Time]],"hh:mm")</f>
        <v>0 days 06:00</v>
      </c>
      <c r="J1145" s="8" t="str">
        <f>_xlfn.DAYS(Append125[[#This Row],[Restoration Time]],Append125[[#This Row],[Initial Time]])&amp;"days"</f>
        <v>0days</v>
      </c>
      <c r="K1145" s="8" t="str">
        <f>INT((Append125[[#This Row],[Restoration Time]]-Append125[[#This Row],[Initial Time]])*24)&amp;"hours"</f>
        <v>6hours</v>
      </c>
      <c r="L1145" s="8">
        <v>42730.25</v>
      </c>
      <c r="M1145" s="10" t="s">
        <v>378</v>
      </c>
    </row>
    <row r="1146" spans="1:13" x14ac:dyDescent="0.25">
      <c r="A1146" s="3">
        <v>42732</v>
      </c>
      <c r="B1146" s="1" t="s">
        <v>10</v>
      </c>
      <c r="C1146" s="1" t="s">
        <v>641</v>
      </c>
      <c r="D1146" s="1" t="s">
        <v>87</v>
      </c>
      <c r="E1146" s="7">
        <v>0</v>
      </c>
      <c r="F1146" s="7">
        <v>0</v>
      </c>
      <c r="G1146" s="1" t="s">
        <v>5087</v>
      </c>
      <c r="H1146" s="8" t="s">
        <v>7161</v>
      </c>
      <c r="I1146" s="8" t="str">
        <f>INT(Append125[[#This Row],[Restoration Time]]-Append125[[#This Row],[Initial Time]])&amp;" days "&amp;TEXT(Append125[[#This Row],[Restoration Time]]-Append125[[#This Row],[Initial Time]],"hh:mm")</f>
        <v>3 days 06:00</v>
      </c>
      <c r="J1146" s="8" t="str">
        <f>_xlfn.DAYS(Append125[[#This Row],[Restoration Time]],Append125[[#This Row],[Initial Time]])&amp;"days"</f>
        <v>3days</v>
      </c>
      <c r="K1146" s="8" t="str">
        <f>INT((Append125[[#This Row],[Restoration Time]]-Append125[[#This Row],[Initial Time]])*24)&amp;"hours"</f>
        <v>78hours</v>
      </c>
      <c r="L1146" s="8">
        <v>42735.25</v>
      </c>
      <c r="M1146" s="10" t="s">
        <v>8731</v>
      </c>
    </row>
    <row r="1147" spans="1:13" x14ac:dyDescent="0.25">
      <c r="A1147" s="3">
        <v>42734</v>
      </c>
      <c r="B1147" s="1" t="s">
        <v>39</v>
      </c>
      <c r="C1147" s="1" t="s">
        <v>548</v>
      </c>
      <c r="D1147" s="1" t="s">
        <v>5091</v>
      </c>
      <c r="E1147" s="7">
        <v>0</v>
      </c>
      <c r="F1147" s="7">
        <v>85263</v>
      </c>
      <c r="G1147" s="1" t="s">
        <v>5092</v>
      </c>
      <c r="H1147" s="8" t="s">
        <v>7162</v>
      </c>
      <c r="I1147" s="8" t="str">
        <f>INT(Append125[[#This Row],[Restoration Time]]-Append125[[#This Row],[Initial Time]])&amp;" days "&amp;TEXT(Append125[[#This Row],[Restoration Time]]-Append125[[#This Row],[Initial Time]],"hh:mm")</f>
        <v>0 days 19:00</v>
      </c>
      <c r="J1147" s="8" t="str">
        <f>_xlfn.DAYS(Append125[[#This Row],[Restoration Time]],Append125[[#This Row],[Initial Time]])&amp;"days"</f>
        <v>0days</v>
      </c>
      <c r="K1147" s="8" t="str">
        <f>INT((Append125[[#This Row],[Restoration Time]]-Append125[[#This Row],[Initial Time]])*24)&amp;"hours"</f>
        <v>18hours</v>
      </c>
      <c r="L1147" s="8">
        <v>42734.791666666664</v>
      </c>
      <c r="M1147" s="10" t="s">
        <v>809</v>
      </c>
    </row>
    <row r="1148" spans="1:13" x14ac:dyDescent="0.25">
      <c r="A1148" s="3">
        <v>42734</v>
      </c>
      <c r="B1148" s="1" t="s">
        <v>39</v>
      </c>
      <c r="C1148" s="1" t="s">
        <v>2058</v>
      </c>
      <c r="D1148" s="1" t="s">
        <v>5089</v>
      </c>
      <c r="E1148" s="7">
        <v>0</v>
      </c>
      <c r="F1148" s="7">
        <v>0</v>
      </c>
      <c r="G1148" s="1" t="s">
        <v>5090</v>
      </c>
      <c r="H1148" s="8" t="s">
        <v>7162</v>
      </c>
      <c r="I1148" s="8" t="str">
        <f>INT(Append125[[#This Row],[Restoration Time]]-Append125[[#This Row],[Initial Time]])&amp;" days "&amp;TEXT(Append125[[#This Row],[Restoration Time]]-Append125[[#This Row],[Initial Time]],"hh:mm")</f>
        <v>0 days 08:56</v>
      </c>
      <c r="J1148" s="8" t="str">
        <f>_xlfn.DAYS(Append125[[#This Row],[Restoration Time]],Append125[[#This Row],[Initial Time]])&amp;"days"</f>
        <v>0days</v>
      </c>
      <c r="K1148" s="8" t="str">
        <f>INT((Append125[[#This Row],[Restoration Time]]-Append125[[#This Row],[Initial Time]])*24)&amp;"hours"</f>
        <v>8hours</v>
      </c>
      <c r="L1148" s="8">
        <v>42734.37222222222</v>
      </c>
      <c r="M1148" s="10" t="s">
        <v>5089</v>
      </c>
    </row>
    <row r="1149" spans="1:13" x14ac:dyDescent="0.25">
      <c r="A1149" s="3">
        <v>44197</v>
      </c>
      <c r="B1149" s="1" t="s">
        <v>10</v>
      </c>
      <c r="C1149" s="1"/>
      <c r="D1149" s="1" t="s">
        <v>378</v>
      </c>
      <c r="E1149" s="7">
        <v>0</v>
      </c>
      <c r="F1149" s="7">
        <v>0</v>
      </c>
      <c r="G1149" s="1" t="s">
        <v>553</v>
      </c>
      <c r="H1149" s="8" t="s">
        <v>7163</v>
      </c>
      <c r="I1149" s="8" t="str">
        <f>INT(Append125[[#This Row],[Restoration Time]]-Append125[[#This Row],[Initial Time]])&amp;" days "&amp;TEXT(Append125[[#This Row],[Restoration Time]]-Append125[[#This Row],[Initial Time]],"hh:mm")</f>
        <v>0 days 00:01</v>
      </c>
      <c r="J1149" s="8" t="str">
        <f>_xlfn.DAYS(Append125[[#This Row],[Restoration Time]],Append125[[#This Row],[Initial Time]])&amp;"days"</f>
        <v>0days</v>
      </c>
      <c r="K1149" s="8" t="str">
        <f>INT((Append125[[#This Row],[Restoration Time]]-Append125[[#This Row],[Initial Time]])*24)&amp;"hours"</f>
        <v>0hours</v>
      </c>
      <c r="L1149" s="8">
        <v>44197.295138888891</v>
      </c>
      <c r="M1149" s="10" t="s">
        <v>378</v>
      </c>
    </row>
    <row r="1150" spans="1:13" x14ac:dyDescent="0.25">
      <c r="A1150" s="3">
        <v>44198</v>
      </c>
      <c r="B1150" s="1" t="s">
        <v>10</v>
      </c>
      <c r="C1150" s="1"/>
      <c r="D1150" s="1" t="s">
        <v>422</v>
      </c>
      <c r="E1150" s="7">
        <v>8</v>
      </c>
      <c r="F1150" s="7">
        <v>5803</v>
      </c>
      <c r="G1150" s="1" t="s">
        <v>556</v>
      </c>
      <c r="H1150" s="8" t="s">
        <v>7164</v>
      </c>
      <c r="I1150" s="8" t="str">
        <f>INT(Append125[[#This Row],[Restoration Time]]-Append125[[#This Row],[Initial Time]])&amp;" days "&amp;TEXT(Append125[[#This Row],[Restoration Time]]-Append125[[#This Row],[Initial Time]],"hh:mm")</f>
        <v>0 days 00:01</v>
      </c>
      <c r="J1150" s="8" t="str">
        <f>_xlfn.DAYS(Append125[[#This Row],[Restoration Time]],Append125[[#This Row],[Initial Time]])&amp;"days"</f>
        <v>0days</v>
      </c>
      <c r="K1150" s="8" t="str">
        <f>INT((Append125[[#This Row],[Restoration Time]]-Append125[[#This Row],[Initial Time]])*24)&amp;"hours"</f>
        <v>0hours</v>
      </c>
      <c r="L1150" s="8">
        <v>44198.436805555553</v>
      </c>
      <c r="M1150" s="10" t="s">
        <v>8731</v>
      </c>
    </row>
    <row r="1151" spans="1:13" x14ac:dyDescent="0.25">
      <c r="A1151" s="3">
        <v>44200</v>
      </c>
      <c r="B1151" s="1" t="s">
        <v>440</v>
      </c>
      <c r="C1151" s="1"/>
      <c r="D1151" s="1" t="s">
        <v>445</v>
      </c>
      <c r="E1151" s="7">
        <v>6</v>
      </c>
      <c r="F1151" s="7">
        <v>3825</v>
      </c>
      <c r="G1151" s="1" t="s">
        <v>559</v>
      </c>
      <c r="H1151" s="8" t="s">
        <v>7165</v>
      </c>
      <c r="I1151" s="8" t="str">
        <f>INT(Append125[[#This Row],[Restoration Time]]-Append125[[#This Row],[Initial Time]])&amp;" days "&amp;TEXT(Append125[[#This Row],[Restoration Time]]-Append125[[#This Row],[Initial Time]],"hh:mm")</f>
        <v>0 days 00:15</v>
      </c>
      <c r="J1151" s="8" t="str">
        <f>_xlfn.DAYS(Append125[[#This Row],[Restoration Time]],Append125[[#This Row],[Initial Time]])&amp;"days"</f>
        <v>0days</v>
      </c>
      <c r="K1151" s="8" t="str">
        <f>INT((Append125[[#This Row],[Restoration Time]]-Append125[[#This Row],[Initial Time]])*24)&amp;"hours"</f>
        <v>0hours</v>
      </c>
      <c r="L1151" s="8">
        <v>44200.450694444444</v>
      </c>
      <c r="M1151" s="10" t="s">
        <v>8731</v>
      </c>
    </row>
    <row r="1152" spans="1:13" x14ac:dyDescent="0.25">
      <c r="A1152" s="3">
        <v>44204</v>
      </c>
      <c r="B1152" s="1" t="s">
        <v>25</v>
      </c>
      <c r="C1152" s="1"/>
      <c r="D1152" s="1" t="s">
        <v>562</v>
      </c>
      <c r="E1152" s="7">
        <v>0</v>
      </c>
      <c r="F1152" s="7">
        <v>1908</v>
      </c>
      <c r="G1152" s="1" t="s">
        <v>563</v>
      </c>
      <c r="H1152" s="8" t="s">
        <v>7166</v>
      </c>
      <c r="I1152" s="8" t="str">
        <f>INT(Append125[[#This Row],[Restoration Time]]-Append125[[#This Row],[Initial Time]])&amp;" days "&amp;TEXT(Append125[[#This Row],[Restoration Time]]-Append125[[#This Row],[Initial Time]],"hh:mm")</f>
        <v>0 days 01:19</v>
      </c>
      <c r="J1152" s="8" t="str">
        <f>_xlfn.DAYS(Append125[[#This Row],[Restoration Time]],Append125[[#This Row],[Initial Time]])&amp;"days"</f>
        <v>0days</v>
      </c>
      <c r="K1152" s="8" t="str">
        <f>INT((Append125[[#This Row],[Restoration Time]]-Append125[[#This Row],[Initial Time]])*24)&amp;"hours"</f>
        <v>1hours</v>
      </c>
      <c r="L1152" s="8">
        <v>44204.114583333336</v>
      </c>
      <c r="M1152" s="10" t="s">
        <v>378</v>
      </c>
    </row>
    <row r="1153" spans="1:13" x14ac:dyDescent="0.25">
      <c r="A1153" s="3">
        <v>44206</v>
      </c>
      <c r="B1153" s="1" t="s">
        <v>429</v>
      </c>
      <c r="C1153" s="1"/>
      <c r="D1153" s="1" t="s">
        <v>50</v>
      </c>
      <c r="E1153" s="7">
        <v>0</v>
      </c>
      <c r="F1153" s="7">
        <v>188000</v>
      </c>
      <c r="G1153" s="1" t="s">
        <v>566</v>
      </c>
      <c r="H1153" s="8" t="s">
        <v>7167</v>
      </c>
      <c r="I1153" s="8" t="str">
        <f>INT(Append125[[#This Row],[Restoration Time]]-Append125[[#This Row],[Initial Time]])&amp;" days "&amp;TEXT(Append125[[#This Row],[Restoration Time]]-Append125[[#This Row],[Initial Time]],"hh:mm")</f>
        <v>2 days 17:16</v>
      </c>
      <c r="J1153" s="8" t="str">
        <f>_xlfn.DAYS(Append125[[#This Row],[Restoration Time]],Append125[[#This Row],[Initial Time]])&amp;"days"</f>
        <v>3days</v>
      </c>
      <c r="K1153" s="8" t="str">
        <f>INT((Append125[[#This Row],[Restoration Time]]-Append125[[#This Row],[Initial Time]])*24)&amp;"hours"</f>
        <v>65hours</v>
      </c>
      <c r="L1153" s="8">
        <v>44209.666666666664</v>
      </c>
      <c r="M1153" s="10" t="s">
        <v>809</v>
      </c>
    </row>
    <row r="1154" spans="1:13" x14ac:dyDescent="0.25">
      <c r="A1154" s="3">
        <v>44207</v>
      </c>
      <c r="B1154" s="1" t="s">
        <v>25</v>
      </c>
      <c r="C1154" s="1"/>
      <c r="D1154" s="1" t="s">
        <v>568</v>
      </c>
      <c r="E1154" s="7">
        <v>0</v>
      </c>
      <c r="F1154" s="7">
        <v>58000</v>
      </c>
      <c r="G1154" s="1" t="s">
        <v>569</v>
      </c>
      <c r="H1154" s="8" t="s">
        <v>7168</v>
      </c>
      <c r="I1154" s="8" t="str">
        <f>INT(Append125[[#This Row],[Restoration Time]]-Append125[[#This Row],[Initial Time]])&amp;" days "&amp;TEXT(Append125[[#This Row],[Restoration Time]]-Append125[[#This Row],[Initial Time]],"hh:mm")</f>
        <v>0 days 09:22</v>
      </c>
      <c r="J1154" s="8" t="str">
        <f>_xlfn.DAYS(Append125[[#This Row],[Restoration Time]],Append125[[#This Row],[Initial Time]])&amp;"days"</f>
        <v>0days</v>
      </c>
      <c r="K1154" s="8" t="str">
        <f>INT((Append125[[#This Row],[Restoration Time]]-Append125[[#This Row],[Initial Time]])*24)&amp;"hours"</f>
        <v>9hours</v>
      </c>
      <c r="L1154" s="8">
        <v>44207.598611111112</v>
      </c>
      <c r="M1154" s="10" t="s">
        <v>809</v>
      </c>
    </row>
    <row r="1155" spans="1:13" x14ac:dyDescent="0.25">
      <c r="A1155" s="3">
        <v>44208</v>
      </c>
      <c r="B1155" s="1" t="s">
        <v>10</v>
      </c>
      <c r="C1155" s="1"/>
      <c r="D1155" s="1" t="s">
        <v>568</v>
      </c>
      <c r="E1155" s="7">
        <v>150</v>
      </c>
      <c r="F1155" s="7">
        <v>70000</v>
      </c>
      <c r="G1155" s="1" t="s">
        <v>572</v>
      </c>
      <c r="H1155" s="8" t="s">
        <v>7169</v>
      </c>
      <c r="I1155" s="8" t="str">
        <f>INT(Append125[[#This Row],[Restoration Time]]-Append125[[#This Row],[Initial Time]])&amp;" days "&amp;TEXT(Append125[[#This Row],[Restoration Time]]-Append125[[#This Row],[Initial Time]],"hh:mm")</f>
        <v>1 days 14:11</v>
      </c>
      <c r="J1155" s="8" t="str">
        <f>_xlfn.DAYS(Append125[[#This Row],[Restoration Time]],Append125[[#This Row],[Initial Time]])&amp;"days"</f>
        <v>2days</v>
      </c>
      <c r="K1155" s="8" t="str">
        <f>INT((Append125[[#This Row],[Restoration Time]]-Append125[[#This Row],[Initial Time]])*24)&amp;"hours"</f>
        <v>38hours</v>
      </c>
      <c r="L1155" s="8">
        <v>44210.583333333336</v>
      </c>
      <c r="M1155" s="10" t="s">
        <v>809</v>
      </c>
    </row>
    <row r="1156" spans="1:13" x14ac:dyDescent="0.25">
      <c r="A1156" s="3">
        <v>44208</v>
      </c>
      <c r="B1156" s="1" t="s">
        <v>10</v>
      </c>
      <c r="C1156" s="1"/>
      <c r="D1156" s="1" t="s">
        <v>573</v>
      </c>
      <c r="E1156" s="7">
        <v>200</v>
      </c>
      <c r="F1156" s="7">
        <v>62000</v>
      </c>
      <c r="G1156" s="1" t="s">
        <v>482</v>
      </c>
      <c r="H1156" s="8" t="s">
        <v>7170</v>
      </c>
      <c r="I1156" s="8" t="e">
        <f>INT(Append125[[#This Row],[Restoration Time]]-Append125[[#This Row],[Initial Time]])&amp;" days "&amp;TEXT(Append125[[#This Row],[Restoration Time]]-Append125[[#This Row],[Initial Time]],"hh:mm")</f>
        <v>#VALUE!</v>
      </c>
      <c r="J1156" s="8" t="e">
        <f>_xlfn.DAYS(Append125[[#This Row],[Restoration Time]],Append125[[#This Row],[Initial Time]])&amp;"days"</f>
        <v>#VALUE!</v>
      </c>
      <c r="K1156" s="8" t="e">
        <f>INT((Append125[[#This Row],[Restoration Time]]-Append125[[#This Row],[Initial Time]])*24)&amp;"hours"</f>
        <v>#VALUE!</v>
      </c>
      <c r="L1156" s="8" t="e">
        <v>#VALUE!</v>
      </c>
      <c r="M1156" s="10" t="s">
        <v>809</v>
      </c>
    </row>
    <row r="1157" spans="1:13" x14ac:dyDescent="0.25">
      <c r="A1157" s="3">
        <v>44208</v>
      </c>
      <c r="B1157" s="1" t="s">
        <v>10</v>
      </c>
      <c r="C1157" s="1"/>
      <c r="D1157" s="1" t="s">
        <v>50</v>
      </c>
      <c r="E1157" s="7">
        <v>100</v>
      </c>
      <c r="F1157" s="7">
        <v>320000</v>
      </c>
      <c r="G1157" s="1" t="s">
        <v>571</v>
      </c>
      <c r="H1157" s="8" t="s">
        <v>7171</v>
      </c>
      <c r="I1157" s="8" t="str">
        <f>INT(Append125[[#This Row],[Restoration Time]]-Append125[[#This Row],[Initial Time]])&amp;" days "&amp;TEXT(Append125[[#This Row],[Restoration Time]]-Append125[[#This Row],[Initial Time]],"hh:mm")</f>
        <v>2 days 13:10</v>
      </c>
      <c r="J1157" s="8" t="str">
        <f>_xlfn.DAYS(Append125[[#This Row],[Restoration Time]],Append125[[#This Row],[Initial Time]])&amp;"days"</f>
        <v>3days</v>
      </c>
      <c r="K1157" s="8" t="str">
        <f>INT((Append125[[#This Row],[Restoration Time]]-Append125[[#This Row],[Initial Time]])*24)&amp;"hours"</f>
        <v>61hours</v>
      </c>
      <c r="L1157" s="8">
        <v>44211.541666666664</v>
      </c>
      <c r="M1157" s="10" t="s">
        <v>809</v>
      </c>
    </row>
    <row r="1158" spans="1:13" x14ac:dyDescent="0.25">
      <c r="A1158" s="3">
        <v>44208</v>
      </c>
      <c r="B1158" s="1" t="s">
        <v>10</v>
      </c>
      <c r="C1158" s="1"/>
      <c r="D1158" s="1" t="s">
        <v>50</v>
      </c>
      <c r="E1158" s="7">
        <v>0</v>
      </c>
      <c r="F1158" s="7">
        <v>94231</v>
      </c>
      <c r="G1158" s="1" t="s">
        <v>566</v>
      </c>
      <c r="H1158" s="8" t="s">
        <v>7172</v>
      </c>
      <c r="I1158" s="8" t="str">
        <f>INT(Append125[[#This Row],[Restoration Time]]-Append125[[#This Row],[Initial Time]])&amp;" days "&amp;TEXT(Append125[[#This Row],[Restoration Time]]-Append125[[#This Row],[Initial Time]],"hh:mm")</f>
        <v>0 days 19:14</v>
      </c>
      <c r="J1158" s="8" t="str">
        <f>_xlfn.DAYS(Append125[[#This Row],[Restoration Time]],Append125[[#This Row],[Initial Time]])&amp;"days"</f>
        <v>1days</v>
      </c>
      <c r="K1158" s="8" t="str">
        <f>INT((Append125[[#This Row],[Restoration Time]]-Append125[[#This Row],[Initial Time]])*24)&amp;"hours"</f>
        <v>19hours</v>
      </c>
      <c r="L1158" s="8">
        <v>44209.666666666664</v>
      </c>
      <c r="M1158" s="10" t="s">
        <v>809</v>
      </c>
    </row>
    <row r="1159" spans="1:13" x14ac:dyDescent="0.25">
      <c r="A1159" s="3">
        <v>44209</v>
      </c>
      <c r="B1159" s="1" t="s">
        <v>25</v>
      </c>
      <c r="C1159" s="1"/>
      <c r="D1159" s="1" t="s">
        <v>378</v>
      </c>
      <c r="E1159" s="7">
        <v>0</v>
      </c>
      <c r="F1159" s="7">
        <v>0</v>
      </c>
      <c r="G1159" s="1" t="s">
        <v>575</v>
      </c>
      <c r="H1159" s="8" t="s">
        <v>7173</v>
      </c>
      <c r="I1159" s="8" t="str">
        <f>INT(Append125[[#This Row],[Restoration Time]]-Append125[[#This Row],[Initial Time]])&amp;" days "&amp;TEXT(Append125[[#This Row],[Restoration Time]]-Append125[[#This Row],[Initial Time]],"hh:mm")</f>
        <v>0 days 00:01</v>
      </c>
      <c r="J1159" s="8" t="str">
        <f>_xlfn.DAYS(Append125[[#This Row],[Restoration Time]],Append125[[#This Row],[Initial Time]])&amp;"days"</f>
        <v>0days</v>
      </c>
      <c r="K1159" s="8" t="str">
        <f>INT((Append125[[#This Row],[Restoration Time]]-Append125[[#This Row],[Initial Time]])*24)&amp;"hours"</f>
        <v>0hours</v>
      </c>
      <c r="L1159" s="8">
        <v>44209.54583333333</v>
      </c>
      <c r="M1159" s="10" t="s">
        <v>378</v>
      </c>
    </row>
    <row r="1160" spans="1:13" x14ac:dyDescent="0.25">
      <c r="A1160" s="3">
        <v>44209</v>
      </c>
      <c r="B1160" s="1" t="s">
        <v>10</v>
      </c>
      <c r="C1160" s="1"/>
      <c r="D1160" s="1" t="s">
        <v>50</v>
      </c>
      <c r="E1160" s="7">
        <v>185</v>
      </c>
      <c r="F1160" s="7">
        <v>70417</v>
      </c>
      <c r="G1160" s="1" t="s">
        <v>566</v>
      </c>
      <c r="H1160" s="8" t="s">
        <v>7174</v>
      </c>
      <c r="I1160" s="8" t="str">
        <f>INT(Append125[[#This Row],[Restoration Time]]-Append125[[#This Row],[Initial Time]])&amp;" days "&amp;TEXT(Append125[[#This Row],[Restoration Time]]-Append125[[#This Row],[Initial Time]],"hh:mm")</f>
        <v>0 days 12:17</v>
      </c>
      <c r="J1160" s="8" t="str">
        <f>_xlfn.DAYS(Append125[[#This Row],[Restoration Time]],Append125[[#This Row],[Initial Time]])&amp;"days"</f>
        <v>0days</v>
      </c>
      <c r="K1160" s="8" t="str">
        <f>INT((Append125[[#This Row],[Restoration Time]]-Append125[[#This Row],[Initial Time]])*24)&amp;"hours"</f>
        <v>12hours</v>
      </c>
      <c r="L1160" s="8">
        <v>44209.666666666664</v>
      </c>
      <c r="M1160" s="10" t="s">
        <v>809</v>
      </c>
    </row>
    <row r="1161" spans="1:13" x14ac:dyDescent="0.25">
      <c r="A1161" s="3">
        <v>44211</v>
      </c>
      <c r="B1161" s="1" t="s">
        <v>25</v>
      </c>
      <c r="C1161" s="1"/>
      <c r="D1161" s="1" t="s">
        <v>422</v>
      </c>
      <c r="E1161" s="7">
        <v>0</v>
      </c>
      <c r="F1161" s="7">
        <v>0</v>
      </c>
      <c r="G1161" s="1" t="s">
        <v>578</v>
      </c>
      <c r="H1161" s="8" t="s">
        <v>7175</v>
      </c>
      <c r="I1161" s="8" t="str">
        <f>INT(Append125[[#This Row],[Restoration Time]]-Append125[[#This Row],[Initial Time]])&amp;" days "&amp;TEXT(Append125[[#This Row],[Restoration Time]]-Append125[[#This Row],[Initial Time]],"hh:mm")</f>
        <v>0 days 01:07</v>
      </c>
      <c r="J1161" s="8" t="str">
        <f>_xlfn.DAYS(Append125[[#This Row],[Restoration Time]],Append125[[#This Row],[Initial Time]])&amp;"days"</f>
        <v>0days</v>
      </c>
      <c r="K1161" s="8" t="str">
        <f>INT((Append125[[#This Row],[Restoration Time]]-Append125[[#This Row],[Initial Time]])*24)&amp;"hours"</f>
        <v>1hours</v>
      </c>
      <c r="L1161" s="8">
        <v>44211.788194444445</v>
      </c>
      <c r="M1161" s="10" t="s">
        <v>8731</v>
      </c>
    </row>
    <row r="1162" spans="1:13" x14ac:dyDescent="0.25">
      <c r="A1162" s="3">
        <v>44214</v>
      </c>
      <c r="B1162" s="1" t="s">
        <v>39</v>
      </c>
      <c r="C1162" s="1"/>
      <c r="D1162" s="1" t="s">
        <v>422</v>
      </c>
      <c r="E1162" s="7">
        <v>0</v>
      </c>
      <c r="F1162" s="7">
        <v>0</v>
      </c>
      <c r="G1162" s="1" t="s">
        <v>580</v>
      </c>
      <c r="H1162" s="8" t="s">
        <v>7176</v>
      </c>
      <c r="I1162" s="8" t="str">
        <f>INT(Append125[[#This Row],[Restoration Time]]-Append125[[#This Row],[Initial Time]])&amp;" days "&amp;TEXT(Append125[[#This Row],[Restoration Time]]-Append125[[#This Row],[Initial Time]],"hh:mm")</f>
        <v>0 days 00:35</v>
      </c>
      <c r="J1162" s="8" t="str">
        <f>_xlfn.DAYS(Append125[[#This Row],[Restoration Time]],Append125[[#This Row],[Initial Time]])&amp;"days"</f>
        <v>0days</v>
      </c>
      <c r="K1162" s="8" t="str">
        <f>INT((Append125[[#This Row],[Restoration Time]]-Append125[[#This Row],[Initial Time]])*24)&amp;"hours"</f>
        <v>0hours</v>
      </c>
      <c r="L1162" s="8">
        <v>44214.612500000003</v>
      </c>
      <c r="M1162" s="10" t="s">
        <v>8731</v>
      </c>
    </row>
    <row r="1163" spans="1:13" x14ac:dyDescent="0.25">
      <c r="A1163" s="3">
        <v>44215</v>
      </c>
      <c r="B1163" s="1" t="s">
        <v>10</v>
      </c>
      <c r="C1163" s="1"/>
      <c r="D1163" s="1" t="s">
        <v>50</v>
      </c>
      <c r="E1163" s="7">
        <v>411</v>
      </c>
      <c r="F1163" s="7">
        <v>124888</v>
      </c>
      <c r="G1163" s="1" t="s">
        <v>583</v>
      </c>
      <c r="H1163" s="8" t="s">
        <v>7177</v>
      </c>
      <c r="I1163" s="8" t="str">
        <f>INT(Append125[[#This Row],[Restoration Time]]-Append125[[#This Row],[Initial Time]])&amp;" days "&amp;TEXT(Append125[[#This Row],[Restoration Time]]-Append125[[#This Row],[Initial Time]],"hh:mm")</f>
        <v>1 days 08:53</v>
      </c>
      <c r="J1163" s="8" t="str">
        <f>_xlfn.DAYS(Append125[[#This Row],[Restoration Time]],Append125[[#This Row],[Initial Time]])&amp;"days"</f>
        <v>1days</v>
      </c>
      <c r="K1163" s="8" t="str">
        <f>INT((Append125[[#This Row],[Restoration Time]]-Append125[[#This Row],[Initial Time]])*24)&amp;"hours"</f>
        <v>32hours</v>
      </c>
      <c r="L1163" s="8">
        <v>44216.486805555556</v>
      </c>
      <c r="M1163" s="10" t="s">
        <v>809</v>
      </c>
    </row>
    <row r="1164" spans="1:13" x14ac:dyDescent="0.25">
      <c r="A1164" s="3">
        <v>44215</v>
      </c>
      <c r="B1164" s="1" t="s">
        <v>10</v>
      </c>
      <c r="C1164" s="1"/>
      <c r="D1164" s="1" t="s">
        <v>50</v>
      </c>
      <c r="E1164" s="7">
        <v>0</v>
      </c>
      <c r="F1164" s="7">
        <v>173746</v>
      </c>
      <c r="G1164" s="1" t="s">
        <v>582</v>
      </c>
      <c r="H1164" s="8" t="s">
        <v>7178</v>
      </c>
      <c r="I1164" s="8" t="str">
        <f>INT(Append125[[#This Row],[Restoration Time]]-Append125[[#This Row],[Initial Time]])&amp;" days "&amp;TEXT(Append125[[#This Row],[Restoration Time]]-Append125[[#This Row],[Initial Time]],"hh:mm")</f>
        <v>2 days 05:05</v>
      </c>
      <c r="J1164" s="8" t="str">
        <f>_xlfn.DAYS(Append125[[#This Row],[Restoration Time]],Append125[[#This Row],[Initial Time]])&amp;"days"</f>
        <v>2days</v>
      </c>
      <c r="K1164" s="8" t="str">
        <f>INT((Append125[[#This Row],[Restoration Time]]-Append125[[#This Row],[Initial Time]])*24)&amp;"hours"</f>
        <v>53hours</v>
      </c>
      <c r="L1164" s="8">
        <v>44217.60833333333</v>
      </c>
      <c r="M1164" s="10" t="s">
        <v>809</v>
      </c>
    </row>
    <row r="1165" spans="1:13" x14ac:dyDescent="0.25">
      <c r="A1165" s="3">
        <v>44217</v>
      </c>
      <c r="B1165" s="1" t="s">
        <v>429</v>
      </c>
      <c r="C1165" s="1"/>
      <c r="D1165" s="1" t="s">
        <v>378</v>
      </c>
      <c r="E1165" s="7">
        <v>0</v>
      </c>
      <c r="F1165" s="7">
        <v>0</v>
      </c>
      <c r="G1165" s="1" t="s">
        <v>585</v>
      </c>
      <c r="H1165" s="8" t="s">
        <v>7179</v>
      </c>
      <c r="I1165" s="8" t="str">
        <f>INT(Append125[[#This Row],[Restoration Time]]-Append125[[#This Row],[Initial Time]])&amp;" days "&amp;TEXT(Append125[[#This Row],[Restoration Time]]-Append125[[#This Row],[Initial Time]],"hh:mm")</f>
        <v>13 days 16:55</v>
      </c>
      <c r="J1165" s="8" t="str">
        <f>_xlfn.DAYS(Append125[[#This Row],[Restoration Time]],Append125[[#This Row],[Initial Time]])&amp;"days"</f>
        <v>13days</v>
      </c>
      <c r="K1165" s="8" t="str">
        <f>INT((Append125[[#This Row],[Restoration Time]]-Append125[[#This Row],[Initial Time]])*24)&amp;"hours"</f>
        <v>328hours</v>
      </c>
      <c r="L1165" s="8">
        <v>44230.704861111109</v>
      </c>
      <c r="M1165" s="10" t="s">
        <v>378</v>
      </c>
    </row>
    <row r="1166" spans="1:13" x14ac:dyDescent="0.25">
      <c r="A1166" s="3">
        <v>44219</v>
      </c>
      <c r="B1166" s="1" t="s">
        <v>10</v>
      </c>
      <c r="C1166" s="1"/>
      <c r="D1166" s="1" t="s">
        <v>450</v>
      </c>
      <c r="E1166" s="7">
        <v>45</v>
      </c>
      <c r="F1166" s="7">
        <v>0</v>
      </c>
      <c r="G1166" s="1" t="s">
        <v>589</v>
      </c>
      <c r="H1166" s="8" t="s">
        <v>7180</v>
      </c>
      <c r="I1166" s="8" t="str">
        <f>INT(Append125[[#This Row],[Restoration Time]]-Append125[[#This Row],[Initial Time]])&amp;" days "&amp;TEXT(Append125[[#This Row],[Restoration Time]]-Append125[[#This Row],[Initial Time]],"hh:mm")</f>
        <v>0 days 00:15</v>
      </c>
      <c r="J1166" s="8" t="str">
        <f>_xlfn.DAYS(Append125[[#This Row],[Restoration Time]],Append125[[#This Row],[Initial Time]])&amp;"days"</f>
        <v>0days</v>
      </c>
      <c r="K1166" s="8" t="str">
        <f>INT((Append125[[#This Row],[Restoration Time]]-Append125[[#This Row],[Initial Time]])*24)&amp;"hours"</f>
        <v>0hours</v>
      </c>
      <c r="L1166" s="8">
        <v>44219.333333333336</v>
      </c>
      <c r="M1166" s="10" t="s">
        <v>378</v>
      </c>
    </row>
    <row r="1167" spans="1:13" x14ac:dyDescent="0.25">
      <c r="A1167" s="3">
        <v>44219</v>
      </c>
      <c r="B1167" s="1" t="s">
        <v>25</v>
      </c>
      <c r="C1167" s="1"/>
      <c r="D1167" s="1" t="s">
        <v>545</v>
      </c>
      <c r="E1167" s="7">
        <v>29</v>
      </c>
      <c r="F1167" s="7">
        <v>0</v>
      </c>
      <c r="G1167" s="1" t="s">
        <v>588</v>
      </c>
      <c r="H1167" s="8" t="s">
        <v>7181</v>
      </c>
      <c r="I1167" s="8" t="str">
        <f>INT(Append125[[#This Row],[Restoration Time]]-Append125[[#This Row],[Initial Time]])&amp;" days "&amp;TEXT(Append125[[#This Row],[Restoration Time]]-Append125[[#This Row],[Initial Time]],"hh:mm")</f>
        <v>4 days 06:45</v>
      </c>
      <c r="J1167" s="8" t="str">
        <f>_xlfn.DAYS(Append125[[#This Row],[Restoration Time]],Append125[[#This Row],[Initial Time]])&amp;"days"</f>
        <v>4days</v>
      </c>
      <c r="K1167" s="8" t="str">
        <f>INT((Append125[[#This Row],[Restoration Time]]-Append125[[#This Row],[Initial Time]])*24)&amp;"hours"</f>
        <v>102hours</v>
      </c>
      <c r="L1167" s="8">
        <v>44223.572916666664</v>
      </c>
      <c r="M1167" s="10" t="s">
        <v>5089</v>
      </c>
    </row>
    <row r="1168" spans="1:13" x14ac:dyDescent="0.25">
      <c r="A1168" s="3">
        <v>44222</v>
      </c>
      <c r="B1168" s="1" t="s">
        <v>10</v>
      </c>
      <c r="C1168" s="1"/>
      <c r="D1168" s="1" t="s">
        <v>50</v>
      </c>
      <c r="E1168" s="7">
        <v>841</v>
      </c>
      <c r="F1168" s="7">
        <v>255715</v>
      </c>
      <c r="G1168" s="1" t="s">
        <v>591</v>
      </c>
      <c r="H1168" s="8" t="s">
        <v>7182</v>
      </c>
      <c r="I1168" s="8" t="str">
        <f>INT(Append125[[#This Row],[Restoration Time]]-Append125[[#This Row],[Initial Time]])&amp;" days "&amp;TEXT(Append125[[#This Row],[Restoration Time]]-Append125[[#This Row],[Initial Time]],"hh:mm")</f>
        <v>2 days 00:25</v>
      </c>
      <c r="J1168" s="8" t="str">
        <f>_xlfn.DAYS(Append125[[#This Row],[Restoration Time]],Append125[[#This Row],[Initial Time]])&amp;"days"</f>
        <v>2days</v>
      </c>
      <c r="K1168" s="8" t="str">
        <f>INT((Append125[[#This Row],[Restoration Time]]-Append125[[#This Row],[Initial Time]])*24)&amp;"hours"</f>
        <v>48hours</v>
      </c>
      <c r="L1168" s="8">
        <v>44224.884722222225</v>
      </c>
      <c r="M1168" s="10" t="s">
        <v>809</v>
      </c>
    </row>
    <row r="1169" spans="1:13" x14ac:dyDescent="0.25">
      <c r="A1169" s="3">
        <v>44223</v>
      </c>
      <c r="B1169" s="1" t="s">
        <v>39</v>
      </c>
      <c r="C1169" s="1"/>
      <c r="D1169" s="1" t="s">
        <v>378</v>
      </c>
      <c r="E1169" s="7">
        <v>0</v>
      </c>
      <c r="F1169" s="7">
        <v>0</v>
      </c>
      <c r="G1169" s="1" t="s">
        <v>593</v>
      </c>
      <c r="H1169" s="8" t="s">
        <v>7183</v>
      </c>
      <c r="I1169" s="8" t="str">
        <f>INT(Append125[[#This Row],[Restoration Time]]-Append125[[#This Row],[Initial Time]])&amp;" days "&amp;TEXT(Append125[[#This Row],[Restoration Time]]-Append125[[#This Row],[Initial Time]],"hh:mm")</f>
        <v>0 days 03:48</v>
      </c>
      <c r="J1169" s="8" t="str">
        <f>_xlfn.DAYS(Append125[[#This Row],[Restoration Time]],Append125[[#This Row],[Initial Time]])&amp;"days"</f>
        <v>0days</v>
      </c>
      <c r="K1169" s="8" t="str">
        <f>INT((Append125[[#This Row],[Restoration Time]]-Append125[[#This Row],[Initial Time]])*24)&amp;"hours"</f>
        <v>3hours</v>
      </c>
      <c r="L1169" s="8">
        <v>44223.679166666669</v>
      </c>
      <c r="M1169" s="10" t="s">
        <v>378</v>
      </c>
    </row>
    <row r="1170" spans="1:13" x14ac:dyDescent="0.25">
      <c r="A1170" s="3">
        <v>44224</v>
      </c>
      <c r="B1170" s="1" t="s">
        <v>39</v>
      </c>
      <c r="C1170" s="1"/>
      <c r="D1170" s="1" t="s">
        <v>378</v>
      </c>
      <c r="E1170" s="7">
        <v>0</v>
      </c>
      <c r="F1170" s="7">
        <v>0</v>
      </c>
      <c r="G1170" s="1" t="s">
        <v>595</v>
      </c>
      <c r="H1170" s="8" t="s">
        <v>7184</v>
      </c>
      <c r="I1170" s="8" t="str">
        <f>INT(Append125[[#This Row],[Restoration Time]]-Append125[[#This Row],[Initial Time]])&amp;" days "&amp;TEXT(Append125[[#This Row],[Restoration Time]]-Append125[[#This Row],[Initial Time]],"hh:mm")</f>
        <v>0 days 06:31</v>
      </c>
      <c r="J1170" s="8" t="str">
        <f>_xlfn.DAYS(Append125[[#This Row],[Restoration Time]],Append125[[#This Row],[Initial Time]])&amp;"days"</f>
        <v>0days</v>
      </c>
      <c r="K1170" s="8" t="str">
        <f>INT((Append125[[#This Row],[Restoration Time]]-Append125[[#This Row],[Initial Time]])*24)&amp;"hours"</f>
        <v>6hours</v>
      </c>
      <c r="L1170" s="8">
        <v>44224.698611111111</v>
      </c>
      <c r="M1170" s="10" t="s">
        <v>378</v>
      </c>
    </row>
    <row r="1171" spans="1:13" x14ac:dyDescent="0.25">
      <c r="A1171" s="3">
        <v>44228</v>
      </c>
      <c r="B1171" s="1" t="s">
        <v>429</v>
      </c>
      <c r="C1171" s="1"/>
      <c r="D1171" s="1" t="s">
        <v>445</v>
      </c>
      <c r="E1171" s="7">
        <v>13</v>
      </c>
      <c r="F1171" s="7">
        <v>6102</v>
      </c>
      <c r="G1171" s="1" t="s">
        <v>597</v>
      </c>
      <c r="H1171" s="8" t="s">
        <v>7185</v>
      </c>
      <c r="I1171" s="8" t="str">
        <f>INT(Append125[[#This Row],[Restoration Time]]-Append125[[#This Row],[Initial Time]])&amp;" days "&amp;TEXT(Append125[[#This Row],[Restoration Time]]-Append125[[#This Row],[Initial Time]],"hh:mm")</f>
        <v>0 days 01:47</v>
      </c>
      <c r="J1171" s="8" t="str">
        <f>_xlfn.DAYS(Append125[[#This Row],[Restoration Time]],Append125[[#This Row],[Initial Time]])&amp;"days"</f>
        <v>1days</v>
      </c>
      <c r="K1171" s="8" t="str">
        <f>INT((Append125[[#This Row],[Restoration Time]]-Append125[[#This Row],[Initial Time]])*24)&amp;"hours"</f>
        <v>1hours</v>
      </c>
      <c r="L1171" s="8">
        <v>44229.05</v>
      </c>
      <c r="M1171" s="10" t="s">
        <v>8731</v>
      </c>
    </row>
    <row r="1172" spans="1:13" x14ac:dyDescent="0.25">
      <c r="A1172" s="3">
        <v>44229</v>
      </c>
      <c r="B1172" s="1" t="s">
        <v>96</v>
      </c>
      <c r="C1172" s="1"/>
      <c r="D1172" s="1" t="s">
        <v>573</v>
      </c>
      <c r="E1172" s="7">
        <v>5</v>
      </c>
      <c r="F1172" s="7">
        <v>3</v>
      </c>
      <c r="G1172" s="1" t="s">
        <v>2640</v>
      </c>
      <c r="H1172" s="8" t="s">
        <v>7186</v>
      </c>
      <c r="I1172" s="8" t="str">
        <f>INT(Append125[[#This Row],[Restoration Time]]-Append125[[#This Row],[Initial Time]])&amp;" days "&amp;TEXT(Append125[[#This Row],[Restoration Time]]-Append125[[#This Row],[Initial Time]],"hh:mm")</f>
        <v>1 days 02:13</v>
      </c>
      <c r="J1172" s="8" t="str">
        <f>_xlfn.DAYS(Append125[[#This Row],[Restoration Time]],Append125[[#This Row],[Initial Time]])&amp;"days"</f>
        <v>1days</v>
      </c>
      <c r="K1172" s="8" t="str">
        <f>INT((Append125[[#This Row],[Restoration Time]]-Append125[[#This Row],[Initial Time]])*24)&amp;"hours"</f>
        <v>26hours</v>
      </c>
      <c r="L1172" s="8">
        <v>44230.484722222223</v>
      </c>
      <c r="M1172" s="10" t="s">
        <v>809</v>
      </c>
    </row>
    <row r="1173" spans="1:13" x14ac:dyDescent="0.25">
      <c r="A1173" s="3">
        <v>44229</v>
      </c>
      <c r="B1173" s="1" t="s">
        <v>96</v>
      </c>
      <c r="C1173" s="1"/>
      <c r="D1173" s="1" t="s">
        <v>573</v>
      </c>
      <c r="E1173" s="7">
        <v>5</v>
      </c>
      <c r="F1173" s="7">
        <v>4</v>
      </c>
      <c r="G1173" s="1" t="s">
        <v>2639</v>
      </c>
      <c r="H1173" s="8" t="s">
        <v>7187</v>
      </c>
      <c r="I1173" s="8" t="str">
        <f>INT(Append125[[#This Row],[Restoration Time]]-Append125[[#This Row],[Initial Time]])&amp;" days "&amp;TEXT(Append125[[#This Row],[Restoration Time]]-Append125[[#This Row],[Initial Time]],"hh:mm")</f>
        <v>0 days 03:09</v>
      </c>
      <c r="J1173" s="8" t="str">
        <f>_xlfn.DAYS(Append125[[#This Row],[Restoration Time]],Append125[[#This Row],[Initial Time]])&amp;"days"</f>
        <v>0days</v>
      </c>
      <c r="K1173" s="8" t="str">
        <f>INT((Append125[[#This Row],[Restoration Time]]-Append125[[#This Row],[Initial Time]])*24)&amp;"hours"</f>
        <v>3hours</v>
      </c>
      <c r="L1173" s="8">
        <v>44229.654861111114</v>
      </c>
      <c r="M1173" s="10" t="s">
        <v>809</v>
      </c>
    </row>
    <row r="1174" spans="1:13" x14ac:dyDescent="0.25">
      <c r="A1174" s="3">
        <v>44230</v>
      </c>
      <c r="B1174" s="1" t="s">
        <v>96</v>
      </c>
      <c r="C1174" s="1"/>
      <c r="D1174" s="1" t="s">
        <v>445</v>
      </c>
      <c r="E1174" s="7">
        <v>7</v>
      </c>
      <c r="F1174" s="7">
        <v>1400</v>
      </c>
      <c r="G1174" s="1" t="s">
        <v>2642</v>
      </c>
      <c r="H1174" s="8" t="s">
        <v>7188</v>
      </c>
      <c r="I1174" s="8" t="str">
        <f>INT(Append125[[#This Row],[Restoration Time]]-Append125[[#This Row],[Initial Time]])&amp;" days "&amp;TEXT(Append125[[#This Row],[Restoration Time]]-Append125[[#This Row],[Initial Time]],"hh:mm")</f>
        <v>1 days 08:10</v>
      </c>
      <c r="J1174" s="8" t="str">
        <f>_xlfn.DAYS(Append125[[#This Row],[Restoration Time]],Append125[[#This Row],[Initial Time]])&amp;"days"</f>
        <v>1days</v>
      </c>
      <c r="K1174" s="8" t="str">
        <f>INT((Append125[[#This Row],[Restoration Time]]-Append125[[#This Row],[Initial Time]])*24)&amp;"hours"</f>
        <v>32hours</v>
      </c>
      <c r="L1174" s="8">
        <v>44231.938888888886</v>
      </c>
      <c r="M1174" s="10" t="s">
        <v>8731</v>
      </c>
    </row>
    <row r="1175" spans="1:13" x14ac:dyDescent="0.25">
      <c r="A1175" s="3">
        <v>44232</v>
      </c>
      <c r="B1175" s="1" t="s">
        <v>25</v>
      </c>
      <c r="C1175" s="1"/>
      <c r="D1175" s="1" t="s">
        <v>378</v>
      </c>
      <c r="E1175" s="7">
        <v>0</v>
      </c>
      <c r="F1175" s="7">
        <v>0</v>
      </c>
      <c r="G1175" s="1" t="s">
        <v>2644</v>
      </c>
      <c r="H1175" s="8" t="s">
        <v>7189</v>
      </c>
      <c r="I1175" s="8" t="str">
        <f>INT(Append125[[#This Row],[Restoration Time]]-Append125[[#This Row],[Initial Time]])&amp;" days "&amp;TEXT(Append125[[#This Row],[Restoration Time]]-Append125[[#This Row],[Initial Time]],"hh:mm")</f>
        <v>0 days 01:36</v>
      </c>
      <c r="J1175" s="8" t="str">
        <f>_xlfn.DAYS(Append125[[#This Row],[Restoration Time]],Append125[[#This Row],[Initial Time]])&amp;"days"</f>
        <v>0days</v>
      </c>
      <c r="K1175" s="8" t="str">
        <f>INT((Append125[[#This Row],[Restoration Time]]-Append125[[#This Row],[Initial Time]])*24)&amp;"hours"</f>
        <v>1hours</v>
      </c>
      <c r="L1175" s="8">
        <v>44232.47152777778</v>
      </c>
      <c r="M1175" s="10" t="s">
        <v>378</v>
      </c>
    </row>
    <row r="1176" spans="1:13" x14ac:dyDescent="0.25">
      <c r="A1176" s="3">
        <v>44233</v>
      </c>
      <c r="B1176" s="1" t="s">
        <v>440</v>
      </c>
      <c r="C1176" s="1"/>
      <c r="D1176" s="1" t="s">
        <v>445</v>
      </c>
      <c r="E1176" s="7">
        <v>0</v>
      </c>
      <c r="F1176" s="7">
        <v>0</v>
      </c>
      <c r="G1176" s="1" t="s">
        <v>2646</v>
      </c>
      <c r="H1176" s="8" t="s">
        <v>7190</v>
      </c>
      <c r="I1176" s="8" t="str">
        <f>INT(Append125[[#This Row],[Restoration Time]]-Append125[[#This Row],[Initial Time]])&amp;" days "&amp;TEXT(Append125[[#This Row],[Restoration Time]]-Append125[[#This Row],[Initial Time]],"hh:mm")</f>
        <v>0 days 07:53</v>
      </c>
      <c r="J1176" s="8" t="str">
        <f>_xlfn.DAYS(Append125[[#This Row],[Restoration Time]],Append125[[#This Row],[Initial Time]])&amp;"days"</f>
        <v>0days</v>
      </c>
      <c r="K1176" s="8" t="str">
        <f>INT((Append125[[#This Row],[Restoration Time]]-Append125[[#This Row],[Initial Time]])*24)&amp;"hours"</f>
        <v>7hours</v>
      </c>
      <c r="L1176" s="8">
        <v>44233.613194444442</v>
      </c>
      <c r="M1176" s="10" t="s">
        <v>8731</v>
      </c>
    </row>
    <row r="1177" spans="1:13" x14ac:dyDescent="0.25">
      <c r="A1177" s="3">
        <v>44234</v>
      </c>
      <c r="B1177" s="1" t="s">
        <v>429</v>
      </c>
      <c r="C1177" s="1"/>
      <c r="D1177" s="1" t="s">
        <v>450</v>
      </c>
      <c r="E1177" s="7">
        <v>0</v>
      </c>
      <c r="F1177" s="7">
        <v>0</v>
      </c>
      <c r="G1177" s="1" t="s">
        <v>2648</v>
      </c>
      <c r="H1177" s="8" t="s">
        <v>7191</v>
      </c>
      <c r="I1177" s="8" t="str">
        <f>INT(Append125[[#This Row],[Restoration Time]]-Append125[[#This Row],[Initial Time]])&amp;" days "&amp;TEXT(Append125[[#This Row],[Restoration Time]]-Append125[[#This Row],[Initial Time]],"hh:mm")</f>
        <v>0 days 00:37</v>
      </c>
      <c r="J1177" s="8" t="str">
        <f>_xlfn.DAYS(Append125[[#This Row],[Restoration Time]],Append125[[#This Row],[Initial Time]])&amp;"days"</f>
        <v>0days</v>
      </c>
      <c r="K1177" s="8" t="str">
        <f>INT((Append125[[#This Row],[Restoration Time]]-Append125[[#This Row],[Initial Time]])*24)&amp;"hours"</f>
        <v>0hours</v>
      </c>
      <c r="L1177" s="8">
        <v>44234.31527777778</v>
      </c>
      <c r="M1177" s="10" t="s">
        <v>378</v>
      </c>
    </row>
    <row r="1178" spans="1:13" x14ac:dyDescent="0.25">
      <c r="A1178" s="3">
        <v>44235</v>
      </c>
      <c r="B1178" s="1" t="s">
        <v>39</v>
      </c>
      <c r="C1178" s="1"/>
      <c r="D1178" s="1" t="s">
        <v>422</v>
      </c>
      <c r="E1178" s="7">
        <v>0</v>
      </c>
      <c r="F1178" s="7">
        <v>0</v>
      </c>
      <c r="G1178" s="1" t="s">
        <v>2652</v>
      </c>
      <c r="H1178" s="8" t="s">
        <v>7192</v>
      </c>
      <c r="I1178" s="8" t="str">
        <f>INT(Append125[[#This Row],[Restoration Time]]-Append125[[#This Row],[Initial Time]])&amp;" days "&amp;TEXT(Append125[[#This Row],[Restoration Time]]-Append125[[#This Row],[Initial Time]],"hh:mm")</f>
        <v>0 days 00:10</v>
      </c>
      <c r="J1178" s="8" t="str">
        <f>_xlfn.DAYS(Append125[[#This Row],[Restoration Time]],Append125[[#This Row],[Initial Time]])&amp;"days"</f>
        <v>0days</v>
      </c>
      <c r="K1178" s="8" t="str">
        <f>INT((Append125[[#This Row],[Restoration Time]]-Append125[[#This Row],[Initial Time]])*24)&amp;"hours"</f>
        <v>0hours</v>
      </c>
      <c r="L1178" s="8">
        <v>44235.770138888889</v>
      </c>
      <c r="M1178" s="10" t="s">
        <v>8731</v>
      </c>
    </row>
    <row r="1179" spans="1:13" x14ac:dyDescent="0.25">
      <c r="A1179" s="3">
        <v>44235</v>
      </c>
      <c r="B1179" s="1" t="s">
        <v>96</v>
      </c>
      <c r="C1179" s="1"/>
      <c r="D1179" s="1" t="s">
        <v>445</v>
      </c>
      <c r="E1179" s="7">
        <v>0</v>
      </c>
      <c r="F1179" s="7">
        <v>0</v>
      </c>
      <c r="G1179" s="1" t="s">
        <v>2650</v>
      </c>
      <c r="H1179" s="8" t="s">
        <v>7193</v>
      </c>
      <c r="I1179" s="8" t="str">
        <f>INT(Append125[[#This Row],[Restoration Time]]-Append125[[#This Row],[Initial Time]])&amp;" days "&amp;TEXT(Append125[[#This Row],[Restoration Time]]-Append125[[#This Row],[Initial Time]],"hh:mm")</f>
        <v>0 days 07:06</v>
      </c>
      <c r="J1179" s="8" t="str">
        <f>_xlfn.DAYS(Append125[[#This Row],[Restoration Time]],Append125[[#This Row],[Initial Time]])&amp;"days"</f>
        <v>0days</v>
      </c>
      <c r="K1179" s="8" t="str">
        <f>INT((Append125[[#This Row],[Restoration Time]]-Append125[[#This Row],[Initial Time]])*24)&amp;"hours"</f>
        <v>7hours</v>
      </c>
      <c r="L1179" s="8">
        <v>44235.590277777781</v>
      </c>
      <c r="M1179" s="10" t="s">
        <v>8731</v>
      </c>
    </row>
    <row r="1180" spans="1:13" x14ac:dyDescent="0.25">
      <c r="A1180" s="3">
        <v>44236</v>
      </c>
      <c r="B1180" s="1" t="s">
        <v>25</v>
      </c>
      <c r="C1180" s="1"/>
      <c r="D1180" s="1" t="s">
        <v>445</v>
      </c>
      <c r="E1180" s="7">
        <v>0</v>
      </c>
      <c r="F1180" s="7">
        <v>0</v>
      </c>
      <c r="G1180" s="1" t="s">
        <v>482</v>
      </c>
      <c r="H1180" s="8" t="s">
        <v>7194</v>
      </c>
      <c r="I1180" s="8" t="e">
        <f>INT(Append125[[#This Row],[Restoration Time]]-Append125[[#This Row],[Initial Time]])&amp;" days "&amp;TEXT(Append125[[#This Row],[Restoration Time]]-Append125[[#This Row],[Initial Time]],"hh:mm")</f>
        <v>#VALUE!</v>
      </c>
      <c r="J1180" s="8" t="e">
        <f>_xlfn.DAYS(Append125[[#This Row],[Restoration Time]],Append125[[#This Row],[Initial Time]])&amp;"days"</f>
        <v>#VALUE!</v>
      </c>
      <c r="K1180" s="8" t="e">
        <f>INT((Append125[[#This Row],[Restoration Time]]-Append125[[#This Row],[Initial Time]])*24)&amp;"hours"</f>
        <v>#VALUE!</v>
      </c>
      <c r="L1180" s="8" t="e">
        <v>#VALUE!</v>
      </c>
      <c r="M1180" s="10" t="s">
        <v>8731</v>
      </c>
    </row>
    <row r="1181" spans="1:13" x14ac:dyDescent="0.25">
      <c r="A1181" s="3">
        <v>44236</v>
      </c>
      <c r="B1181" s="1" t="s">
        <v>10</v>
      </c>
      <c r="C1181" s="1"/>
      <c r="D1181" s="1" t="s">
        <v>378</v>
      </c>
      <c r="E1181" s="7">
        <v>0</v>
      </c>
      <c r="F1181" s="7">
        <v>0</v>
      </c>
      <c r="G1181" s="1" t="s">
        <v>2654</v>
      </c>
      <c r="H1181" s="8" t="s">
        <v>7195</v>
      </c>
      <c r="I1181" s="8" t="str">
        <f>INT(Append125[[#This Row],[Restoration Time]]-Append125[[#This Row],[Initial Time]])&amp;" days "&amp;TEXT(Append125[[#This Row],[Restoration Time]]-Append125[[#This Row],[Initial Time]],"hh:mm")</f>
        <v>1 days 01:21</v>
      </c>
      <c r="J1181" s="8" t="str">
        <f>_xlfn.DAYS(Append125[[#This Row],[Restoration Time]],Append125[[#This Row],[Initial Time]])&amp;"days"</f>
        <v>1days</v>
      </c>
      <c r="K1181" s="8" t="str">
        <f>INT((Append125[[#This Row],[Restoration Time]]-Append125[[#This Row],[Initial Time]])*24)&amp;"hours"</f>
        <v>25hours</v>
      </c>
      <c r="L1181" s="8">
        <v>44237.597916666666</v>
      </c>
      <c r="M1181" s="10" t="s">
        <v>378</v>
      </c>
    </row>
    <row r="1182" spans="1:13" x14ac:dyDescent="0.25">
      <c r="A1182" s="3">
        <v>44237</v>
      </c>
      <c r="B1182" s="1" t="s">
        <v>429</v>
      </c>
      <c r="C1182" s="1"/>
      <c r="D1182" s="1" t="s">
        <v>50</v>
      </c>
      <c r="E1182" s="7">
        <v>0</v>
      </c>
      <c r="F1182" s="7">
        <v>2000000</v>
      </c>
      <c r="G1182" s="1" t="s">
        <v>2656</v>
      </c>
      <c r="H1182" s="8" t="s">
        <v>7196</v>
      </c>
      <c r="I1182" s="8" t="str">
        <f>INT(Append125[[#This Row],[Restoration Time]]-Append125[[#This Row],[Initial Time]])&amp;" days "&amp;TEXT(Append125[[#This Row],[Restoration Time]]-Append125[[#This Row],[Initial Time]],"hh:mm")</f>
        <v>13 days 00:00</v>
      </c>
      <c r="J1182" s="8" t="str">
        <f>_xlfn.DAYS(Append125[[#This Row],[Restoration Time]],Append125[[#This Row],[Initial Time]])&amp;"days"</f>
        <v>13days</v>
      </c>
      <c r="K1182" s="8" t="str">
        <f>INT((Append125[[#This Row],[Restoration Time]]-Append125[[#This Row],[Initial Time]])*24)&amp;"hours"</f>
        <v>312hours</v>
      </c>
      <c r="L1182" s="8">
        <v>44250.625</v>
      </c>
      <c r="M1182" s="10" t="s">
        <v>809</v>
      </c>
    </row>
    <row r="1183" spans="1:13" x14ac:dyDescent="0.25">
      <c r="A1183" s="3">
        <v>44238</v>
      </c>
      <c r="B1183" s="1" t="s">
        <v>96</v>
      </c>
      <c r="C1183" s="1"/>
      <c r="D1183" s="1" t="s">
        <v>87</v>
      </c>
      <c r="E1183" s="7">
        <v>0</v>
      </c>
      <c r="F1183" s="7">
        <v>0</v>
      </c>
      <c r="G1183" s="1" t="s">
        <v>482</v>
      </c>
      <c r="H1183" s="8" t="s">
        <v>7197</v>
      </c>
      <c r="I1183" s="8" t="e">
        <f>INT(Append125[[#This Row],[Restoration Time]]-Append125[[#This Row],[Initial Time]])&amp;" days "&amp;TEXT(Append125[[#This Row],[Restoration Time]]-Append125[[#This Row],[Initial Time]],"hh:mm")</f>
        <v>#VALUE!</v>
      </c>
      <c r="J1183" s="8" t="e">
        <f>_xlfn.DAYS(Append125[[#This Row],[Restoration Time]],Append125[[#This Row],[Initial Time]])&amp;"days"</f>
        <v>#VALUE!</v>
      </c>
      <c r="K1183" s="8" t="e">
        <f>INT((Append125[[#This Row],[Restoration Time]]-Append125[[#This Row],[Initial Time]])*24)&amp;"hours"</f>
        <v>#VALUE!</v>
      </c>
      <c r="L1183" s="8" t="e">
        <v>#VALUE!</v>
      </c>
      <c r="M1183" s="10" t="s">
        <v>8731</v>
      </c>
    </row>
    <row r="1184" spans="1:13" x14ac:dyDescent="0.25">
      <c r="A1184" s="3">
        <v>44238</v>
      </c>
      <c r="B1184" s="1" t="s">
        <v>10</v>
      </c>
      <c r="C1184" s="1"/>
      <c r="D1184" s="1" t="s">
        <v>445</v>
      </c>
      <c r="E1184" s="7">
        <v>0</v>
      </c>
      <c r="F1184" s="7">
        <v>0</v>
      </c>
      <c r="G1184" s="1" t="s">
        <v>2660</v>
      </c>
      <c r="H1184" s="8" t="s">
        <v>7198</v>
      </c>
      <c r="I1184" s="8" t="str">
        <f>INT(Append125[[#This Row],[Restoration Time]]-Append125[[#This Row],[Initial Time]])&amp;" days "&amp;TEXT(Append125[[#This Row],[Restoration Time]]-Append125[[#This Row],[Initial Time]],"hh:mm")</f>
        <v>0 days 01:59</v>
      </c>
      <c r="J1184" s="8" t="str">
        <f>_xlfn.DAYS(Append125[[#This Row],[Restoration Time]],Append125[[#This Row],[Initial Time]])&amp;"days"</f>
        <v>0days</v>
      </c>
      <c r="K1184" s="8" t="str">
        <f>INT((Append125[[#This Row],[Restoration Time]]-Append125[[#This Row],[Initial Time]])*24)&amp;"hours"</f>
        <v>1hours</v>
      </c>
      <c r="L1184" s="8">
        <v>44238.888888888891</v>
      </c>
      <c r="M1184" s="10" t="s">
        <v>8731</v>
      </c>
    </row>
    <row r="1185" spans="1:13" x14ac:dyDescent="0.25">
      <c r="A1185" s="3">
        <v>44238</v>
      </c>
      <c r="B1185" s="1" t="s">
        <v>25</v>
      </c>
      <c r="C1185" s="1"/>
      <c r="D1185" s="1" t="s">
        <v>87</v>
      </c>
      <c r="E1185" s="7">
        <v>0</v>
      </c>
      <c r="F1185" s="7">
        <v>0</v>
      </c>
      <c r="G1185" s="1" t="s">
        <v>2659</v>
      </c>
      <c r="H1185" s="8" t="s">
        <v>7199</v>
      </c>
      <c r="I1185" s="8" t="str">
        <f>INT(Append125[[#This Row],[Restoration Time]]-Append125[[#This Row],[Initial Time]])&amp;" days "&amp;TEXT(Append125[[#This Row],[Restoration Time]]-Append125[[#This Row],[Initial Time]],"hh:mm")</f>
        <v>11 days 00:30</v>
      </c>
      <c r="J1185" s="8" t="str">
        <f>_xlfn.DAYS(Append125[[#This Row],[Restoration Time]],Append125[[#This Row],[Initial Time]])&amp;"days"</f>
        <v>11days</v>
      </c>
      <c r="K1185" s="8" t="str">
        <f>INT((Append125[[#This Row],[Restoration Time]]-Append125[[#This Row],[Initial Time]])*24)&amp;"hours"</f>
        <v>264hours</v>
      </c>
      <c r="L1185" s="8">
        <v>44249.375</v>
      </c>
      <c r="M1185" s="10" t="s">
        <v>8731</v>
      </c>
    </row>
    <row r="1186" spans="1:13" x14ac:dyDescent="0.25">
      <c r="A1186" s="3">
        <v>44239</v>
      </c>
      <c r="B1186" s="1" t="s">
        <v>429</v>
      </c>
      <c r="C1186" s="1"/>
      <c r="D1186" s="1" t="s">
        <v>87</v>
      </c>
      <c r="E1186" s="7">
        <v>0</v>
      </c>
      <c r="F1186" s="7">
        <v>0</v>
      </c>
      <c r="G1186" s="1" t="s">
        <v>2663</v>
      </c>
      <c r="H1186" s="8" t="s">
        <v>7200</v>
      </c>
      <c r="I1186" s="8" t="str">
        <f>INT(Append125[[#This Row],[Restoration Time]]-Append125[[#This Row],[Initial Time]])&amp;" days "&amp;TEXT(Append125[[#This Row],[Restoration Time]]-Append125[[#This Row],[Initial Time]],"hh:mm")</f>
        <v>9 days 16:00</v>
      </c>
      <c r="J1186" s="8" t="str">
        <f>_xlfn.DAYS(Append125[[#This Row],[Restoration Time]],Append125[[#This Row],[Initial Time]])&amp;"days"</f>
        <v>10days</v>
      </c>
      <c r="K1186" s="8" t="str">
        <f>INT((Append125[[#This Row],[Restoration Time]]-Append125[[#This Row],[Initial Time]])*24)&amp;"hours"</f>
        <v>231hours</v>
      </c>
      <c r="L1186" s="8">
        <v>44249.3125</v>
      </c>
      <c r="M1186" s="10" t="s">
        <v>8731</v>
      </c>
    </row>
    <row r="1187" spans="1:13" x14ac:dyDescent="0.25">
      <c r="A1187" s="3">
        <v>44239</v>
      </c>
      <c r="B1187" s="1" t="s">
        <v>10</v>
      </c>
      <c r="C1187" s="1"/>
      <c r="D1187" s="1" t="s">
        <v>50</v>
      </c>
      <c r="E1187" s="7">
        <v>0</v>
      </c>
      <c r="F1187" s="7">
        <v>300187</v>
      </c>
      <c r="G1187" s="1" t="s">
        <v>2662</v>
      </c>
      <c r="H1187" s="8" t="s">
        <v>7201</v>
      </c>
      <c r="I1187" s="8" t="str">
        <f>INT(Append125[[#This Row],[Restoration Time]]-Append125[[#This Row],[Initial Time]])&amp;" days "&amp;TEXT(Append125[[#This Row],[Restoration Time]]-Append125[[#This Row],[Initial Time]],"hh:mm")</f>
        <v>7 days 20:15</v>
      </c>
      <c r="J1187" s="8" t="str">
        <f>_xlfn.DAYS(Append125[[#This Row],[Restoration Time]],Append125[[#This Row],[Initial Time]])&amp;"days"</f>
        <v>8days</v>
      </c>
      <c r="K1187" s="8" t="str">
        <f>INT((Append125[[#This Row],[Restoration Time]]-Append125[[#This Row],[Initial Time]])*24)&amp;"hours"</f>
        <v>188hours</v>
      </c>
      <c r="L1187" s="8">
        <v>44247.71875</v>
      </c>
      <c r="M1187" s="10" t="s">
        <v>809</v>
      </c>
    </row>
    <row r="1188" spans="1:13" x14ac:dyDescent="0.25">
      <c r="A1188" s="3">
        <v>44240</v>
      </c>
      <c r="B1188" s="1" t="s">
        <v>440</v>
      </c>
      <c r="C1188" s="1"/>
      <c r="D1188" s="1" t="s">
        <v>50</v>
      </c>
      <c r="E1188" s="7">
        <v>0</v>
      </c>
      <c r="F1188" s="7">
        <v>55097</v>
      </c>
      <c r="G1188" s="1" t="s">
        <v>2668</v>
      </c>
      <c r="H1188" s="8" t="s">
        <v>7202</v>
      </c>
      <c r="I1188" s="8" t="str">
        <f>INT(Append125[[#This Row],[Restoration Time]]-Append125[[#This Row],[Initial Time]])&amp;" days "&amp;TEXT(Append125[[#This Row],[Restoration Time]]-Append125[[#This Row],[Initial Time]],"hh:mm")</f>
        <v>6 days 07:30</v>
      </c>
      <c r="J1188" s="8" t="str">
        <f>_xlfn.DAYS(Append125[[#This Row],[Restoration Time]],Append125[[#This Row],[Initial Time]])&amp;"days"</f>
        <v>6days</v>
      </c>
      <c r="K1188" s="8" t="str">
        <f>INT((Append125[[#This Row],[Restoration Time]]-Append125[[#This Row],[Initial Time]])*24)&amp;"hours"</f>
        <v>151hours</v>
      </c>
      <c r="L1188" s="8">
        <v>44246.875</v>
      </c>
      <c r="M1188" s="10" t="s">
        <v>809</v>
      </c>
    </row>
    <row r="1189" spans="1:13" x14ac:dyDescent="0.25">
      <c r="A1189" s="3">
        <v>44240</v>
      </c>
      <c r="B1189" s="1" t="s">
        <v>25</v>
      </c>
      <c r="C1189" s="1"/>
      <c r="D1189" s="1" t="s">
        <v>50</v>
      </c>
      <c r="E1189" s="7">
        <v>0</v>
      </c>
      <c r="F1189" s="7">
        <v>129000</v>
      </c>
      <c r="G1189" s="1" t="s">
        <v>2669</v>
      </c>
      <c r="H1189" s="8" t="s">
        <v>7203</v>
      </c>
      <c r="I1189" s="8" t="str">
        <f>INT(Append125[[#This Row],[Restoration Time]]-Append125[[#This Row],[Initial Time]])&amp;" days "&amp;TEXT(Append125[[#This Row],[Restoration Time]]-Append125[[#This Row],[Initial Time]],"hh:mm")</f>
        <v>1 days 06:28</v>
      </c>
      <c r="J1189" s="8" t="str">
        <f>_xlfn.DAYS(Append125[[#This Row],[Restoration Time]],Append125[[#This Row],[Initial Time]])&amp;"days"</f>
        <v>1days</v>
      </c>
      <c r="K1189" s="8" t="str">
        <f>INT((Append125[[#This Row],[Restoration Time]]-Append125[[#This Row],[Initial Time]])*24)&amp;"hours"</f>
        <v>30hours</v>
      </c>
      <c r="L1189" s="8">
        <v>44241.625</v>
      </c>
      <c r="M1189" s="10" t="s">
        <v>809</v>
      </c>
    </row>
    <row r="1190" spans="1:13" x14ac:dyDescent="0.25">
      <c r="A1190" s="3">
        <v>44240</v>
      </c>
      <c r="B1190" s="1" t="s">
        <v>10</v>
      </c>
      <c r="C1190" s="1"/>
      <c r="D1190" s="1" t="s">
        <v>50</v>
      </c>
      <c r="E1190" s="7">
        <v>164</v>
      </c>
      <c r="F1190" s="7">
        <v>37583</v>
      </c>
      <c r="G1190" s="1" t="s">
        <v>2665</v>
      </c>
      <c r="H1190" s="8" t="s">
        <v>7204</v>
      </c>
      <c r="I1190" s="8" t="str">
        <f>INT(Append125[[#This Row],[Restoration Time]]-Append125[[#This Row],[Initial Time]])&amp;" days "&amp;TEXT(Append125[[#This Row],[Restoration Time]]-Append125[[#This Row],[Initial Time]],"hh:mm")</f>
        <v>0 days 01:05</v>
      </c>
      <c r="J1190" s="8" t="str">
        <f>_xlfn.DAYS(Append125[[#This Row],[Restoration Time]],Append125[[#This Row],[Initial Time]])&amp;"days"</f>
        <v>0days</v>
      </c>
      <c r="K1190" s="8" t="str">
        <f>INT((Append125[[#This Row],[Restoration Time]]-Append125[[#This Row],[Initial Time]])*24)&amp;"hours"</f>
        <v>1hours</v>
      </c>
      <c r="L1190" s="8">
        <v>44240.459027777775</v>
      </c>
      <c r="M1190" s="10" t="s">
        <v>809</v>
      </c>
    </row>
    <row r="1191" spans="1:13" x14ac:dyDescent="0.25">
      <c r="A1191" s="3">
        <v>44240</v>
      </c>
      <c r="B1191" s="1" t="s">
        <v>429</v>
      </c>
      <c r="C1191" s="1"/>
      <c r="D1191" s="1" t="s">
        <v>50</v>
      </c>
      <c r="E1191" s="7">
        <v>0</v>
      </c>
      <c r="F1191" s="7">
        <v>0</v>
      </c>
      <c r="G1191" s="1" t="s">
        <v>2667</v>
      </c>
      <c r="H1191" s="8" t="s">
        <v>7202</v>
      </c>
      <c r="I1191" s="8" t="str">
        <f>INT(Append125[[#This Row],[Restoration Time]]-Append125[[#This Row],[Initial Time]])&amp;" days "&amp;TEXT(Append125[[#This Row],[Restoration Time]]-Append125[[#This Row],[Initial Time]],"hh:mm")</f>
        <v>6 days 18:30</v>
      </c>
      <c r="J1191" s="8" t="str">
        <f>_xlfn.DAYS(Append125[[#This Row],[Restoration Time]],Append125[[#This Row],[Initial Time]])&amp;"days"</f>
        <v>7days</v>
      </c>
      <c r="K1191" s="8" t="str">
        <f>INT((Append125[[#This Row],[Restoration Time]]-Append125[[#This Row],[Initial Time]])*24)&amp;"hours"</f>
        <v>162hours</v>
      </c>
      <c r="L1191" s="8">
        <v>44247.333333333336</v>
      </c>
      <c r="M1191" s="10" t="s">
        <v>809</v>
      </c>
    </row>
    <row r="1192" spans="1:13" x14ac:dyDescent="0.25">
      <c r="A1192" s="3">
        <v>44241</v>
      </c>
      <c r="B1192" s="1" t="s">
        <v>25</v>
      </c>
      <c r="C1192" s="1"/>
      <c r="D1192" s="1" t="s">
        <v>50</v>
      </c>
      <c r="E1192" s="7">
        <v>0</v>
      </c>
      <c r="F1192" s="7">
        <v>0</v>
      </c>
      <c r="G1192" s="1" t="s">
        <v>482</v>
      </c>
      <c r="H1192" s="8" t="s">
        <v>7205</v>
      </c>
      <c r="I1192" s="8" t="e">
        <f>INT(Append125[[#This Row],[Restoration Time]]-Append125[[#This Row],[Initial Time]])&amp;" days "&amp;TEXT(Append125[[#This Row],[Restoration Time]]-Append125[[#This Row],[Initial Time]],"hh:mm")</f>
        <v>#VALUE!</v>
      </c>
      <c r="J1192" s="8" t="e">
        <f>_xlfn.DAYS(Append125[[#This Row],[Restoration Time]],Append125[[#This Row],[Initial Time]])&amp;"days"</f>
        <v>#VALUE!</v>
      </c>
      <c r="K1192" s="8" t="e">
        <f>INT((Append125[[#This Row],[Restoration Time]]-Append125[[#This Row],[Initial Time]])*24)&amp;"hours"</f>
        <v>#VALUE!</v>
      </c>
      <c r="L1192" s="8" t="e">
        <v>#VALUE!</v>
      </c>
      <c r="M1192" s="10" t="s">
        <v>809</v>
      </c>
    </row>
    <row r="1193" spans="1:13" x14ac:dyDescent="0.25">
      <c r="A1193" s="3">
        <v>44241</v>
      </c>
      <c r="B1193" s="1" t="s">
        <v>96</v>
      </c>
      <c r="C1193" s="1"/>
      <c r="D1193" s="1" t="s">
        <v>50</v>
      </c>
      <c r="E1193" s="7">
        <v>3000</v>
      </c>
      <c r="F1193" s="7">
        <v>0</v>
      </c>
      <c r="G1193" s="1" t="s">
        <v>2675</v>
      </c>
      <c r="H1193" s="8" t="s">
        <v>7206</v>
      </c>
      <c r="I1193" s="8" t="str">
        <f>INT(Append125[[#This Row],[Restoration Time]]-Append125[[#This Row],[Initial Time]])&amp;" days "&amp;TEXT(Append125[[#This Row],[Restoration Time]]-Append125[[#This Row],[Initial Time]],"hh:mm")</f>
        <v>3 days 13:28</v>
      </c>
      <c r="J1193" s="8" t="str">
        <f>_xlfn.DAYS(Append125[[#This Row],[Restoration Time]],Append125[[#This Row],[Initial Time]])&amp;"days"</f>
        <v>4days</v>
      </c>
      <c r="K1193" s="8" t="str">
        <f>INT((Append125[[#This Row],[Restoration Time]]-Append125[[#This Row],[Initial Time]])*24)&amp;"hours"</f>
        <v>85hours</v>
      </c>
      <c r="L1193" s="8">
        <v>44245.394444444442</v>
      </c>
      <c r="M1193" s="10" t="s">
        <v>809</v>
      </c>
    </row>
    <row r="1194" spans="1:13" x14ac:dyDescent="0.25">
      <c r="A1194" s="3">
        <v>44241</v>
      </c>
      <c r="B1194" s="1" t="s">
        <v>25</v>
      </c>
      <c r="C1194" s="1"/>
      <c r="D1194" s="1" t="s">
        <v>50</v>
      </c>
      <c r="E1194" s="7">
        <v>0</v>
      </c>
      <c r="F1194" s="7">
        <v>0</v>
      </c>
      <c r="G1194" s="1" t="s">
        <v>2676</v>
      </c>
      <c r="H1194" s="8" t="s">
        <v>7207</v>
      </c>
      <c r="I1194" s="8" t="str">
        <f>INT(Append125[[#This Row],[Restoration Time]]-Append125[[#This Row],[Initial Time]])&amp;" days "&amp;TEXT(Append125[[#This Row],[Restoration Time]]-Append125[[#This Row],[Initial Time]],"hh:mm")</f>
        <v>2 days 04:00</v>
      </c>
      <c r="J1194" s="8" t="str">
        <f>_xlfn.DAYS(Append125[[#This Row],[Restoration Time]],Append125[[#This Row],[Initial Time]])&amp;"days"</f>
        <v>2days</v>
      </c>
      <c r="K1194" s="8" t="str">
        <f>INT((Append125[[#This Row],[Restoration Time]]-Append125[[#This Row],[Initial Time]])*24)&amp;"hours"</f>
        <v>51hours</v>
      </c>
      <c r="L1194" s="8">
        <v>44243.916666666664</v>
      </c>
      <c r="M1194" s="10" t="s">
        <v>809</v>
      </c>
    </row>
    <row r="1195" spans="1:13" x14ac:dyDescent="0.25">
      <c r="A1195" s="3">
        <v>44241</v>
      </c>
      <c r="B1195" s="1" t="s">
        <v>96</v>
      </c>
      <c r="C1195" s="1"/>
      <c r="D1195" s="1" t="s">
        <v>50</v>
      </c>
      <c r="E1195" s="7">
        <v>0</v>
      </c>
      <c r="F1195" s="7">
        <v>0</v>
      </c>
      <c r="G1195" s="1" t="s">
        <v>482</v>
      </c>
      <c r="H1195" s="8" t="s">
        <v>7208</v>
      </c>
      <c r="I1195" s="8" t="e">
        <f>INT(Append125[[#This Row],[Restoration Time]]-Append125[[#This Row],[Initial Time]])&amp;" days "&amp;TEXT(Append125[[#This Row],[Restoration Time]]-Append125[[#This Row],[Initial Time]],"hh:mm")</f>
        <v>#VALUE!</v>
      </c>
      <c r="J1195" s="8" t="e">
        <f>_xlfn.DAYS(Append125[[#This Row],[Restoration Time]],Append125[[#This Row],[Initial Time]])&amp;"days"</f>
        <v>#VALUE!</v>
      </c>
      <c r="K1195" s="8" t="e">
        <f>INT((Append125[[#This Row],[Restoration Time]]-Append125[[#This Row],[Initial Time]])*24)&amp;"hours"</f>
        <v>#VALUE!</v>
      </c>
      <c r="L1195" s="8" t="e">
        <v>#VALUE!</v>
      </c>
      <c r="M1195" s="10" t="s">
        <v>809</v>
      </c>
    </row>
    <row r="1196" spans="1:13" x14ac:dyDescent="0.25">
      <c r="A1196" s="3">
        <v>44241</v>
      </c>
      <c r="B1196" s="1" t="s">
        <v>429</v>
      </c>
      <c r="C1196" s="1"/>
      <c r="D1196" s="1" t="s">
        <v>50</v>
      </c>
      <c r="E1196" s="7">
        <v>0</v>
      </c>
      <c r="F1196" s="7">
        <v>0</v>
      </c>
      <c r="G1196" s="1" t="s">
        <v>2671</v>
      </c>
      <c r="H1196" s="8" t="s">
        <v>7209</v>
      </c>
      <c r="I1196" s="8" t="str">
        <f>INT(Append125[[#This Row],[Restoration Time]]-Append125[[#This Row],[Initial Time]])&amp;" days "&amp;TEXT(Append125[[#This Row],[Restoration Time]]-Append125[[#This Row],[Initial Time]],"hh:mm")</f>
        <v>5 days 09:30</v>
      </c>
      <c r="J1196" s="8" t="str">
        <f>_xlfn.DAYS(Append125[[#This Row],[Restoration Time]],Append125[[#This Row],[Initial Time]])&amp;"days"</f>
        <v>5days</v>
      </c>
      <c r="K1196" s="8" t="str">
        <f>INT((Append125[[#This Row],[Restoration Time]]-Append125[[#This Row],[Initial Time]])*24)&amp;"hours"</f>
        <v>129hours</v>
      </c>
      <c r="L1196" s="8">
        <v>44246.75</v>
      </c>
      <c r="M1196" s="10" t="s">
        <v>809</v>
      </c>
    </row>
    <row r="1197" spans="1:13" x14ac:dyDescent="0.25">
      <c r="A1197" s="3">
        <v>44241</v>
      </c>
      <c r="B1197" s="1" t="s">
        <v>429</v>
      </c>
      <c r="C1197" s="1"/>
      <c r="D1197" s="1" t="s">
        <v>50</v>
      </c>
      <c r="E1197" s="7">
        <v>7214</v>
      </c>
      <c r="F1197" s="7">
        <v>0</v>
      </c>
      <c r="G1197" s="1" t="s">
        <v>2671</v>
      </c>
      <c r="H1197" s="8" t="s">
        <v>7209</v>
      </c>
      <c r="I1197" s="8" t="str">
        <f>INT(Append125[[#This Row],[Restoration Time]]-Append125[[#This Row],[Initial Time]])&amp;" days "&amp;TEXT(Append125[[#This Row],[Restoration Time]]-Append125[[#This Row],[Initial Time]],"hh:mm")</f>
        <v>5 days 09:30</v>
      </c>
      <c r="J1197" s="8" t="str">
        <f>_xlfn.DAYS(Append125[[#This Row],[Restoration Time]],Append125[[#This Row],[Initial Time]])&amp;"days"</f>
        <v>5days</v>
      </c>
      <c r="K1197" s="8" t="str">
        <f>INT((Append125[[#This Row],[Restoration Time]]-Append125[[#This Row],[Initial Time]])*24)&amp;"hours"</f>
        <v>129hours</v>
      </c>
      <c r="L1197" s="8">
        <v>44246.75</v>
      </c>
      <c r="M1197" s="10" t="s">
        <v>809</v>
      </c>
    </row>
    <row r="1198" spans="1:13" x14ac:dyDescent="0.25">
      <c r="A1198" s="3">
        <v>44241</v>
      </c>
      <c r="B1198" s="1" t="s">
        <v>25</v>
      </c>
      <c r="C1198" s="1"/>
      <c r="D1198" s="1" t="s">
        <v>50</v>
      </c>
      <c r="E1198" s="7">
        <v>461</v>
      </c>
      <c r="F1198" s="7">
        <v>125484</v>
      </c>
      <c r="G1198" s="1" t="s">
        <v>2673</v>
      </c>
      <c r="H1198" s="8" t="s">
        <v>7210</v>
      </c>
      <c r="I1198" s="8" t="str">
        <f>INT(Append125[[#This Row],[Restoration Time]]-Append125[[#This Row],[Initial Time]])&amp;" days "&amp;TEXT(Append125[[#This Row],[Restoration Time]]-Append125[[#This Row],[Initial Time]],"hh:mm")</f>
        <v>3 days 13:09</v>
      </c>
      <c r="J1198" s="8" t="str">
        <f>_xlfn.DAYS(Append125[[#This Row],[Restoration Time]],Append125[[#This Row],[Initial Time]])&amp;"days"</f>
        <v>4days</v>
      </c>
      <c r="K1198" s="8" t="str">
        <f>INT((Append125[[#This Row],[Restoration Time]]-Append125[[#This Row],[Initial Time]])*24)&amp;"hours"</f>
        <v>85hours</v>
      </c>
      <c r="L1198" s="8">
        <v>44245.395833333336</v>
      </c>
      <c r="M1198" s="10" t="s">
        <v>809</v>
      </c>
    </row>
    <row r="1199" spans="1:13" x14ac:dyDescent="0.25">
      <c r="A1199" s="3">
        <v>44241</v>
      </c>
      <c r="B1199" s="1" t="s">
        <v>96</v>
      </c>
      <c r="C1199" s="1"/>
      <c r="D1199" s="1" t="s">
        <v>50</v>
      </c>
      <c r="E1199" s="7">
        <v>0</v>
      </c>
      <c r="F1199" s="7">
        <v>0</v>
      </c>
      <c r="G1199" s="1" t="s">
        <v>2672</v>
      </c>
      <c r="H1199" s="8" t="s">
        <v>7211</v>
      </c>
      <c r="I1199" s="8" t="str">
        <f>INT(Append125[[#This Row],[Restoration Time]]-Append125[[#This Row],[Initial Time]])&amp;" days "&amp;TEXT(Append125[[#This Row],[Restoration Time]]-Append125[[#This Row],[Initial Time]],"hh:mm")</f>
        <v>4 days 04:30</v>
      </c>
      <c r="J1199" s="8" t="str">
        <f>_xlfn.DAYS(Append125[[#This Row],[Restoration Time]],Append125[[#This Row],[Initial Time]])&amp;"days"</f>
        <v>4days</v>
      </c>
      <c r="K1199" s="8" t="str">
        <f>INT((Append125[[#This Row],[Restoration Time]]-Append125[[#This Row],[Initial Time]])*24)&amp;"hours"</f>
        <v>100hours</v>
      </c>
      <c r="L1199" s="8">
        <v>44245.416666666664</v>
      </c>
      <c r="M1199" s="10" t="s">
        <v>809</v>
      </c>
    </row>
    <row r="1200" spans="1:13" x14ac:dyDescent="0.25">
      <c r="A1200" s="3">
        <v>44242</v>
      </c>
      <c r="B1200" s="1" t="s">
        <v>25</v>
      </c>
      <c r="C1200" s="1"/>
      <c r="D1200" s="1" t="s">
        <v>50</v>
      </c>
      <c r="E1200" s="7">
        <v>0</v>
      </c>
      <c r="F1200" s="7">
        <v>0</v>
      </c>
      <c r="G1200" s="1" t="s">
        <v>2694</v>
      </c>
      <c r="H1200" s="8" t="s">
        <v>7212</v>
      </c>
      <c r="I1200" s="8" t="str">
        <f>INT(Append125[[#This Row],[Restoration Time]]-Append125[[#This Row],[Initial Time]])&amp;" days "&amp;TEXT(Append125[[#This Row],[Restoration Time]]-Append125[[#This Row],[Initial Time]],"hh:mm")</f>
        <v>0 days 05:59</v>
      </c>
      <c r="J1200" s="8" t="str">
        <f>_xlfn.DAYS(Append125[[#This Row],[Restoration Time]],Append125[[#This Row],[Initial Time]])&amp;"days"</f>
        <v>0days</v>
      </c>
      <c r="K1200" s="8" t="str">
        <f>INT((Append125[[#This Row],[Restoration Time]]-Append125[[#This Row],[Initial Time]])*24)&amp;"hours"</f>
        <v>5hours</v>
      </c>
      <c r="L1200" s="8">
        <v>44242.957638888889</v>
      </c>
      <c r="M1200" s="10" t="s">
        <v>809</v>
      </c>
    </row>
    <row r="1201" spans="1:13" x14ac:dyDescent="0.25">
      <c r="A1201" s="3">
        <v>44242</v>
      </c>
      <c r="B1201" s="1" t="s">
        <v>25</v>
      </c>
      <c r="C1201" s="1"/>
      <c r="D1201" s="1" t="s">
        <v>50</v>
      </c>
      <c r="E1201" s="7">
        <v>0</v>
      </c>
      <c r="F1201" s="7">
        <v>0</v>
      </c>
      <c r="G1201" s="1" t="s">
        <v>2693</v>
      </c>
      <c r="H1201" s="8" t="s">
        <v>7213</v>
      </c>
      <c r="I1201" s="8" t="str">
        <f>INT(Append125[[#This Row],[Restoration Time]]-Append125[[#This Row],[Initial Time]])&amp;" days "&amp;TEXT(Append125[[#This Row],[Restoration Time]]-Append125[[#This Row],[Initial Time]],"hh:mm")</f>
        <v>2 days 11:00</v>
      </c>
      <c r="J1201" s="8" t="str">
        <f>_xlfn.DAYS(Append125[[#This Row],[Restoration Time]],Append125[[#This Row],[Initial Time]])&amp;"days"</f>
        <v>2days</v>
      </c>
      <c r="K1201" s="8" t="str">
        <f>INT((Append125[[#This Row],[Restoration Time]]-Append125[[#This Row],[Initial Time]])*24)&amp;"hours"</f>
        <v>58hours</v>
      </c>
      <c r="L1201" s="8">
        <v>44244.666666666664</v>
      </c>
      <c r="M1201" s="10" t="s">
        <v>809</v>
      </c>
    </row>
    <row r="1202" spans="1:13" x14ac:dyDescent="0.25">
      <c r="A1202" s="3">
        <v>44242</v>
      </c>
      <c r="B1202" s="1" t="s">
        <v>96</v>
      </c>
      <c r="C1202" s="1"/>
      <c r="D1202" s="1" t="s">
        <v>50</v>
      </c>
      <c r="E1202" s="7">
        <v>350</v>
      </c>
      <c r="F1202" s="7">
        <v>200000</v>
      </c>
      <c r="G1202" s="1" t="s">
        <v>2696</v>
      </c>
      <c r="H1202" s="8" t="s">
        <v>7214</v>
      </c>
      <c r="I1202" s="8" t="str">
        <f>INT(Append125[[#This Row],[Restoration Time]]-Append125[[#This Row],[Initial Time]])&amp;" days "&amp;TEXT(Append125[[#This Row],[Restoration Time]]-Append125[[#This Row],[Initial Time]],"hh:mm")</f>
        <v>1 days 06:28</v>
      </c>
      <c r="J1202" s="8" t="str">
        <f>_xlfn.DAYS(Append125[[#This Row],[Restoration Time]],Append125[[#This Row],[Initial Time]])&amp;"days"</f>
        <v>1days</v>
      </c>
      <c r="K1202" s="8" t="str">
        <f>INT((Append125[[#This Row],[Restoration Time]]-Append125[[#This Row],[Initial Time]])*24)&amp;"hours"</f>
        <v>30hours</v>
      </c>
      <c r="L1202" s="8">
        <v>44243.554861111108</v>
      </c>
      <c r="M1202" s="10" t="s">
        <v>809</v>
      </c>
    </row>
    <row r="1203" spans="1:13" x14ac:dyDescent="0.25">
      <c r="A1203" s="3">
        <v>44242</v>
      </c>
      <c r="B1203" s="1" t="s">
        <v>429</v>
      </c>
      <c r="C1203" s="1"/>
      <c r="D1203" s="1" t="s">
        <v>50</v>
      </c>
      <c r="E1203" s="7">
        <v>107</v>
      </c>
      <c r="F1203" s="7">
        <v>25000</v>
      </c>
      <c r="G1203" s="1" t="s">
        <v>2695</v>
      </c>
      <c r="H1203" s="8" t="s">
        <v>7215</v>
      </c>
      <c r="I1203" s="8" t="str">
        <f>INT(Append125[[#This Row],[Restoration Time]]-Append125[[#This Row],[Initial Time]])&amp;" days "&amp;TEXT(Append125[[#This Row],[Restoration Time]]-Append125[[#This Row],[Initial Time]],"hh:mm")</f>
        <v>2 days 06:23</v>
      </c>
      <c r="J1203" s="8" t="str">
        <f>_xlfn.DAYS(Append125[[#This Row],[Restoration Time]],Append125[[#This Row],[Initial Time]])&amp;"days"</f>
        <v>2days</v>
      </c>
      <c r="K1203" s="8" t="str">
        <f>INT((Append125[[#This Row],[Restoration Time]]-Append125[[#This Row],[Initial Time]])*24)&amp;"hours"</f>
        <v>54hours</v>
      </c>
      <c r="L1203" s="8">
        <v>44244.59375</v>
      </c>
      <c r="M1203" s="10" t="s">
        <v>809</v>
      </c>
    </row>
    <row r="1204" spans="1:13" x14ac:dyDescent="0.25">
      <c r="A1204" s="3">
        <v>44242</v>
      </c>
      <c r="B1204" s="1" t="s">
        <v>429</v>
      </c>
      <c r="C1204" s="1"/>
      <c r="D1204" s="1" t="s">
        <v>50</v>
      </c>
      <c r="E1204" s="7">
        <v>0</v>
      </c>
      <c r="F1204" s="7">
        <v>0</v>
      </c>
      <c r="G1204" s="1" t="s">
        <v>2691</v>
      </c>
      <c r="H1204" s="8" t="s">
        <v>7216</v>
      </c>
      <c r="I1204" s="8" t="str">
        <f>INT(Append125[[#This Row],[Restoration Time]]-Append125[[#This Row],[Initial Time]])&amp;" days "&amp;TEXT(Append125[[#This Row],[Restoration Time]]-Append125[[#This Row],[Initial Time]],"hh:mm")</f>
        <v>0 days 05:55</v>
      </c>
      <c r="J1204" s="8" t="str">
        <f>_xlfn.DAYS(Append125[[#This Row],[Restoration Time]],Append125[[#This Row],[Initial Time]])&amp;"days"</f>
        <v>0days</v>
      </c>
      <c r="K1204" s="8" t="str">
        <f>INT((Append125[[#This Row],[Restoration Time]]-Append125[[#This Row],[Initial Time]])*24)&amp;"hours"</f>
        <v>5hours</v>
      </c>
      <c r="L1204" s="8">
        <v>44242.996527777781</v>
      </c>
      <c r="M1204" s="10" t="s">
        <v>809</v>
      </c>
    </row>
    <row r="1205" spans="1:13" x14ac:dyDescent="0.25">
      <c r="A1205" s="3">
        <v>44242</v>
      </c>
      <c r="B1205" s="1" t="s">
        <v>429</v>
      </c>
      <c r="C1205" s="1"/>
      <c r="D1205" s="1" t="s">
        <v>50</v>
      </c>
      <c r="E1205" s="7">
        <v>116</v>
      </c>
      <c r="F1205" s="7">
        <v>29942</v>
      </c>
      <c r="G1205" s="1" t="s">
        <v>2690</v>
      </c>
      <c r="H1205" s="8" t="s">
        <v>7217</v>
      </c>
      <c r="I1205" s="8" t="str">
        <f>INT(Append125[[#This Row],[Restoration Time]]-Append125[[#This Row],[Initial Time]])&amp;" days "&amp;TEXT(Append125[[#This Row],[Restoration Time]]-Append125[[#This Row],[Initial Time]],"hh:mm")</f>
        <v>2 days 23:28</v>
      </c>
      <c r="J1205" s="8" t="str">
        <f>_xlfn.DAYS(Append125[[#This Row],[Restoration Time]],Append125[[#This Row],[Initial Time]])&amp;"days"</f>
        <v>3days</v>
      </c>
      <c r="K1205" s="8" t="str">
        <f>INT((Append125[[#This Row],[Restoration Time]]-Append125[[#This Row],[Initial Time]])*24)&amp;"hours"</f>
        <v>71hours</v>
      </c>
      <c r="L1205" s="8">
        <v>44245.411111111112</v>
      </c>
      <c r="M1205" s="10" t="s">
        <v>809</v>
      </c>
    </row>
    <row r="1206" spans="1:13" x14ac:dyDescent="0.25">
      <c r="A1206" s="3">
        <v>44242</v>
      </c>
      <c r="B1206" s="1" t="s">
        <v>429</v>
      </c>
      <c r="C1206" s="1"/>
      <c r="D1206" s="1" t="s">
        <v>50</v>
      </c>
      <c r="E1206" s="7">
        <v>0</v>
      </c>
      <c r="F1206" s="7">
        <v>0</v>
      </c>
      <c r="G1206" s="1" t="s">
        <v>482</v>
      </c>
      <c r="H1206" s="8" t="s">
        <v>7218</v>
      </c>
      <c r="I1206" s="8" t="e">
        <f>INT(Append125[[#This Row],[Restoration Time]]-Append125[[#This Row],[Initial Time]])&amp;" days "&amp;TEXT(Append125[[#This Row],[Restoration Time]]-Append125[[#This Row],[Initial Time]],"hh:mm")</f>
        <v>#VALUE!</v>
      </c>
      <c r="J1206" s="8" t="e">
        <f>_xlfn.DAYS(Append125[[#This Row],[Restoration Time]],Append125[[#This Row],[Initial Time]])&amp;"days"</f>
        <v>#VALUE!</v>
      </c>
      <c r="K1206" s="8" t="e">
        <f>INT((Append125[[#This Row],[Restoration Time]]-Append125[[#This Row],[Initial Time]])*24)&amp;"hours"</f>
        <v>#VALUE!</v>
      </c>
      <c r="L1206" s="8" t="e">
        <v>#VALUE!</v>
      </c>
      <c r="M1206" s="10" t="s">
        <v>809</v>
      </c>
    </row>
    <row r="1207" spans="1:13" x14ac:dyDescent="0.25">
      <c r="A1207" s="3">
        <v>44242</v>
      </c>
      <c r="B1207" s="1" t="s">
        <v>429</v>
      </c>
      <c r="C1207" s="1"/>
      <c r="D1207" s="1" t="s">
        <v>50</v>
      </c>
      <c r="E1207" s="7">
        <v>800</v>
      </c>
      <c r="F1207" s="7">
        <v>0</v>
      </c>
      <c r="G1207" s="1" t="s">
        <v>2692</v>
      </c>
      <c r="H1207" s="8" t="s">
        <v>7219</v>
      </c>
      <c r="I1207" s="8" t="str">
        <f>INT(Append125[[#This Row],[Restoration Time]]-Append125[[#This Row],[Initial Time]])&amp;" days "&amp;TEXT(Append125[[#This Row],[Restoration Time]]-Append125[[#This Row],[Initial Time]],"hh:mm")</f>
        <v>1 days 07:31</v>
      </c>
      <c r="J1207" s="8" t="str">
        <f>_xlfn.DAYS(Append125[[#This Row],[Restoration Time]],Append125[[#This Row],[Initial Time]])&amp;"days"</f>
        <v>1days</v>
      </c>
      <c r="K1207" s="8" t="str">
        <f>INT((Append125[[#This Row],[Restoration Time]]-Append125[[#This Row],[Initial Time]])*24)&amp;"hours"</f>
        <v>31hours</v>
      </c>
      <c r="L1207" s="8">
        <v>44243.549305555556</v>
      </c>
      <c r="M1207" s="10" t="s">
        <v>809</v>
      </c>
    </row>
    <row r="1208" spans="1:13" x14ac:dyDescent="0.25">
      <c r="A1208" s="3">
        <v>44242</v>
      </c>
      <c r="B1208" s="1" t="s">
        <v>25</v>
      </c>
      <c r="C1208" s="1"/>
      <c r="D1208" s="1" t="s">
        <v>422</v>
      </c>
      <c r="E1208" s="7">
        <v>0</v>
      </c>
      <c r="F1208" s="7">
        <v>0</v>
      </c>
      <c r="G1208" s="1" t="s">
        <v>2697</v>
      </c>
      <c r="H1208" s="8" t="s">
        <v>7216</v>
      </c>
      <c r="I1208" s="8" t="str">
        <f>INT(Append125[[#This Row],[Restoration Time]]-Append125[[#This Row],[Initial Time]])&amp;" days "&amp;TEXT(Append125[[#This Row],[Restoration Time]]-Append125[[#This Row],[Initial Time]],"hh:mm")</f>
        <v>0 days 05:59</v>
      </c>
      <c r="J1208" s="8" t="str">
        <f>_xlfn.DAYS(Append125[[#This Row],[Restoration Time]],Append125[[#This Row],[Initial Time]])&amp;"days"</f>
        <v>0days</v>
      </c>
      <c r="K1208" s="8" t="str">
        <f>INT((Append125[[#This Row],[Restoration Time]]-Append125[[#This Row],[Initial Time]])*24)&amp;"hours"</f>
        <v>5hours</v>
      </c>
      <c r="L1208" s="8">
        <v>44242.999305555553</v>
      </c>
      <c r="M1208" s="10" t="s">
        <v>8731</v>
      </c>
    </row>
    <row r="1209" spans="1:13" x14ac:dyDescent="0.25">
      <c r="A1209" s="3">
        <v>44242</v>
      </c>
      <c r="B1209" s="1" t="s">
        <v>429</v>
      </c>
      <c r="C1209" s="1"/>
      <c r="D1209" s="1" t="s">
        <v>50</v>
      </c>
      <c r="E1209" s="7">
        <v>0</v>
      </c>
      <c r="F1209" s="7">
        <v>0</v>
      </c>
      <c r="G1209" s="1" t="s">
        <v>482</v>
      </c>
      <c r="H1209" s="8" t="s">
        <v>7220</v>
      </c>
      <c r="I1209" s="8" t="e">
        <f>INT(Append125[[#This Row],[Restoration Time]]-Append125[[#This Row],[Initial Time]])&amp;" days "&amp;TEXT(Append125[[#This Row],[Restoration Time]]-Append125[[#This Row],[Initial Time]],"hh:mm")</f>
        <v>#VALUE!</v>
      </c>
      <c r="J1209" s="8" t="e">
        <f>_xlfn.DAYS(Append125[[#This Row],[Restoration Time]],Append125[[#This Row],[Initial Time]])&amp;"days"</f>
        <v>#VALUE!</v>
      </c>
      <c r="K1209" s="8" t="e">
        <f>INT((Append125[[#This Row],[Restoration Time]]-Append125[[#This Row],[Initial Time]])*24)&amp;"hours"</f>
        <v>#VALUE!</v>
      </c>
      <c r="L1209" s="8" t="e">
        <v>#VALUE!</v>
      </c>
      <c r="M1209" s="10" t="s">
        <v>809</v>
      </c>
    </row>
    <row r="1210" spans="1:13" x14ac:dyDescent="0.25">
      <c r="A1210" s="3">
        <v>44242</v>
      </c>
      <c r="B1210" s="1" t="s">
        <v>96</v>
      </c>
      <c r="C1210" s="1"/>
      <c r="D1210" s="1" t="s">
        <v>87</v>
      </c>
      <c r="E1210" s="7">
        <v>613</v>
      </c>
      <c r="F1210" s="7">
        <v>0</v>
      </c>
      <c r="G1210" s="1" t="s">
        <v>482</v>
      </c>
      <c r="H1210" s="8" t="s">
        <v>7221</v>
      </c>
      <c r="I1210" s="8" t="e">
        <f>INT(Append125[[#This Row],[Restoration Time]]-Append125[[#This Row],[Initial Time]])&amp;" days "&amp;TEXT(Append125[[#This Row],[Restoration Time]]-Append125[[#This Row],[Initial Time]],"hh:mm")</f>
        <v>#VALUE!</v>
      </c>
      <c r="J1210" s="8" t="e">
        <f>_xlfn.DAYS(Append125[[#This Row],[Restoration Time]],Append125[[#This Row],[Initial Time]])&amp;"days"</f>
        <v>#VALUE!</v>
      </c>
      <c r="K1210" s="8" t="e">
        <f>INT((Append125[[#This Row],[Restoration Time]]-Append125[[#This Row],[Initial Time]])*24)&amp;"hours"</f>
        <v>#VALUE!</v>
      </c>
      <c r="L1210" s="8" t="e">
        <v>#VALUE!</v>
      </c>
      <c r="M1210" s="10" t="s">
        <v>8731</v>
      </c>
    </row>
    <row r="1211" spans="1:13" x14ac:dyDescent="0.25">
      <c r="A1211" s="3">
        <v>44242</v>
      </c>
      <c r="B1211" s="1" t="s">
        <v>429</v>
      </c>
      <c r="C1211" s="1"/>
      <c r="D1211" s="1" t="s">
        <v>50</v>
      </c>
      <c r="E1211" s="7">
        <v>500</v>
      </c>
      <c r="F1211" s="7">
        <v>0</v>
      </c>
      <c r="G1211" s="1" t="s">
        <v>482</v>
      </c>
      <c r="H1211" s="8" t="s">
        <v>7222</v>
      </c>
      <c r="I1211" s="8" t="e">
        <f>INT(Append125[[#This Row],[Restoration Time]]-Append125[[#This Row],[Initial Time]])&amp;" days "&amp;TEXT(Append125[[#This Row],[Restoration Time]]-Append125[[#This Row],[Initial Time]],"hh:mm")</f>
        <v>#VALUE!</v>
      </c>
      <c r="J1211" s="8" t="e">
        <f>_xlfn.DAYS(Append125[[#This Row],[Restoration Time]],Append125[[#This Row],[Initial Time]])&amp;"days"</f>
        <v>#VALUE!</v>
      </c>
      <c r="K1211" s="8" t="e">
        <f>INT((Append125[[#This Row],[Restoration Time]]-Append125[[#This Row],[Initial Time]])*24)&amp;"hours"</f>
        <v>#VALUE!</v>
      </c>
      <c r="L1211" s="8" t="e">
        <v>#VALUE!</v>
      </c>
      <c r="M1211" s="10" t="s">
        <v>809</v>
      </c>
    </row>
    <row r="1212" spans="1:13" x14ac:dyDescent="0.25">
      <c r="A1212" s="3">
        <v>44242</v>
      </c>
      <c r="B1212" s="1" t="s">
        <v>429</v>
      </c>
      <c r="C1212" s="1"/>
      <c r="D1212" s="1" t="s">
        <v>50</v>
      </c>
      <c r="E1212" s="7">
        <v>300</v>
      </c>
      <c r="F1212" s="7">
        <v>0</v>
      </c>
      <c r="G1212" s="1" t="s">
        <v>482</v>
      </c>
      <c r="H1212" s="8" t="s">
        <v>7223</v>
      </c>
      <c r="I1212" s="8" t="e">
        <f>INT(Append125[[#This Row],[Restoration Time]]-Append125[[#This Row],[Initial Time]])&amp;" days "&amp;TEXT(Append125[[#This Row],[Restoration Time]]-Append125[[#This Row],[Initial Time]],"hh:mm")</f>
        <v>#VALUE!</v>
      </c>
      <c r="J1212" s="8" t="e">
        <f>_xlfn.DAYS(Append125[[#This Row],[Restoration Time]],Append125[[#This Row],[Initial Time]])&amp;"days"</f>
        <v>#VALUE!</v>
      </c>
      <c r="K1212" s="8" t="e">
        <f>INT((Append125[[#This Row],[Restoration Time]]-Append125[[#This Row],[Initial Time]])*24)&amp;"hours"</f>
        <v>#VALUE!</v>
      </c>
      <c r="L1212" s="8" t="e">
        <v>#VALUE!</v>
      </c>
      <c r="M1212" s="10" t="s">
        <v>809</v>
      </c>
    </row>
    <row r="1213" spans="1:13" x14ac:dyDescent="0.25">
      <c r="A1213" s="3">
        <v>44242</v>
      </c>
      <c r="B1213" s="1" t="s">
        <v>25</v>
      </c>
      <c r="C1213" s="1"/>
      <c r="D1213" s="1" t="s">
        <v>87</v>
      </c>
      <c r="E1213" s="7">
        <v>0</v>
      </c>
      <c r="F1213" s="7">
        <v>0</v>
      </c>
      <c r="G1213" s="1" t="s">
        <v>2698</v>
      </c>
      <c r="H1213" s="8" t="s">
        <v>7224</v>
      </c>
      <c r="I1213" s="8" t="str">
        <f>INT(Append125[[#This Row],[Restoration Time]]-Append125[[#This Row],[Initial Time]])&amp;" days "&amp;TEXT(Append125[[#This Row],[Restoration Time]]-Append125[[#This Row],[Initial Time]],"hh:mm")</f>
        <v>0 days 04:00</v>
      </c>
      <c r="J1213" s="8" t="str">
        <f>_xlfn.DAYS(Append125[[#This Row],[Restoration Time]],Append125[[#This Row],[Initial Time]])&amp;"days"</f>
        <v>0days</v>
      </c>
      <c r="K1213" s="8" t="str">
        <f>INT((Append125[[#This Row],[Restoration Time]]-Append125[[#This Row],[Initial Time]])*24)&amp;"hours"</f>
        <v>3hours</v>
      </c>
      <c r="L1213" s="8">
        <v>44242.75</v>
      </c>
      <c r="M1213" s="10" t="s">
        <v>8731</v>
      </c>
    </row>
    <row r="1214" spans="1:13" x14ac:dyDescent="0.25">
      <c r="A1214" s="3">
        <v>44242</v>
      </c>
      <c r="B1214" s="1" t="s">
        <v>429</v>
      </c>
      <c r="C1214" s="1"/>
      <c r="D1214" s="1" t="s">
        <v>50</v>
      </c>
      <c r="E1214" s="7">
        <v>0</v>
      </c>
      <c r="F1214" s="7">
        <v>0</v>
      </c>
      <c r="G1214" s="1" t="s">
        <v>2697</v>
      </c>
      <c r="H1214" s="8" t="s">
        <v>7216</v>
      </c>
      <c r="I1214" s="8" t="str">
        <f>INT(Append125[[#This Row],[Restoration Time]]-Append125[[#This Row],[Initial Time]])&amp;" days "&amp;TEXT(Append125[[#This Row],[Restoration Time]]-Append125[[#This Row],[Initial Time]],"hh:mm")</f>
        <v>0 days 05:59</v>
      </c>
      <c r="J1214" s="8" t="str">
        <f>_xlfn.DAYS(Append125[[#This Row],[Restoration Time]],Append125[[#This Row],[Initial Time]])&amp;"days"</f>
        <v>0days</v>
      </c>
      <c r="K1214" s="8" t="str">
        <f>INT((Append125[[#This Row],[Restoration Time]]-Append125[[#This Row],[Initial Time]])*24)&amp;"hours"</f>
        <v>5hours</v>
      </c>
      <c r="L1214" s="8">
        <v>44242.999305555553</v>
      </c>
      <c r="M1214" s="10" t="s">
        <v>809</v>
      </c>
    </row>
    <row r="1215" spans="1:13" x14ac:dyDescent="0.25">
      <c r="A1215" s="3">
        <v>44242</v>
      </c>
      <c r="B1215" s="1" t="s">
        <v>25</v>
      </c>
      <c r="C1215" s="1"/>
      <c r="D1215" s="1" t="s">
        <v>50</v>
      </c>
      <c r="E1215" s="7">
        <v>0</v>
      </c>
      <c r="F1215" s="7">
        <v>0</v>
      </c>
      <c r="G1215" s="1" t="s">
        <v>2699</v>
      </c>
      <c r="H1215" s="8" t="s">
        <v>7225</v>
      </c>
      <c r="I1215" s="8" t="str">
        <f>INT(Append125[[#This Row],[Restoration Time]]-Append125[[#This Row],[Initial Time]])&amp;" days "&amp;TEXT(Append125[[#This Row],[Restoration Time]]-Append125[[#This Row],[Initial Time]],"hh:mm")</f>
        <v>0 days 01:04</v>
      </c>
      <c r="J1215" s="8" t="str">
        <f>_xlfn.DAYS(Append125[[#This Row],[Restoration Time]],Append125[[#This Row],[Initial Time]])&amp;"days"</f>
        <v>0days</v>
      </c>
      <c r="K1215" s="8" t="str">
        <f>INT((Append125[[#This Row],[Restoration Time]]-Append125[[#This Row],[Initial Time]])*24)&amp;"hours"</f>
        <v>1hours</v>
      </c>
      <c r="L1215" s="8">
        <v>44242.556944444441</v>
      </c>
      <c r="M1215" s="10" t="s">
        <v>809</v>
      </c>
    </row>
    <row r="1216" spans="1:13" x14ac:dyDescent="0.25">
      <c r="A1216" s="3">
        <v>44242</v>
      </c>
      <c r="B1216" s="1" t="s">
        <v>429</v>
      </c>
      <c r="C1216" s="1"/>
      <c r="D1216" s="1" t="s">
        <v>50</v>
      </c>
      <c r="E1216" s="7">
        <v>360</v>
      </c>
      <c r="F1216" s="7">
        <v>72000</v>
      </c>
      <c r="G1216" s="1" t="s">
        <v>482</v>
      </c>
      <c r="H1216" s="8" t="s">
        <v>7226</v>
      </c>
      <c r="I1216" s="8" t="e">
        <f>INT(Append125[[#This Row],[Restoration Time]]-Append125[[#This Row],[Initial Time]])&amp;" days "&amp;TEXT(Append125[[#This Row],[Restoration Time]]-Append125[[#This Row],[Initial Time]],"hh:mm")</f>
        <v>#VALUE!</v>
      </c>
      <c r="J1216" s="8" t="e">
        <f>_xlfn.DAYS(Append125[[#This Row],[Restoration Time]],Append125[[#This Row],[Initial Time]])&amp;"days"</f>
        <v>#VALUE!</v>
      </c>
      <c r="K1216" s="8" t="e">
        <f>INT((Append125[[#This Row],[Restoration Time]]-Append125[[#This Row],[Initial Time]])*24)&amp;"hours"</f>
        <v>#VALUE!</v>
      </c>
      <c r="L1216" s="8" t="e">
        <v>#VALUE!</v>
      </c>
      <c r="M1216" s="10" t="s">
        <v>809</v>
      </c>
    </row>
    <row r="1217" spans="1:13" x14ac:dyDescent="0.25">
      <c r="A1217" s="3">
        <v>44242</v>
      </c>
      <c r="B1217" s="1" t="s">
        <v>429</v>
      </c>
      <c r="C1217" s="1"/>
      <c r="D1217" s="1" t="s">
        <v>50</v>
      </c>
      <c r="E1217" s="7">
        <v>0</v>
      </c>
      <c r="F1217" s="7">
        <v>175000</v>
      </c>
      <c r="G1217" s="1" t="s">
        <v>2681</v>
      </c>
      <c r="H1217" s="8" t="s">
        <v>7227</v>
      </c>
      <c r="I1217" s="8" t="str">
        <f>INT(Append125[[#This Row],[Restoration Time]]-Append125[[#This Row],[Initial Time]])&amp;" days "&amp;TEXT(Append125[[#This Row],[Restoration Time]]-Append125[[#This Row],[Initial Time]],"hh:mm")</f>
        <v>4 days 21:00</v>
      </c>
      <c r="J1217" s="8" t="str">
        <f>_xlfn.DAYS(Append125[[#This Row],[Restoration Time]],Append125[[#This Row],[Initial Time]])&amp;"days"</f>
        <v>5days</v>
      </c>
      <c r="K1217" s="8" t="str">
        <f>INT((Append125[[#This Row],[Restoration Time]]-Append125[[#This Row],[Initial Time]])*24)&amp;"hours"</f>
        <v>117hours</v>
      </c>
      <c r="L1217" s="8">
        <v>44247.416666666664</v>
      </c>
      <c r="M1217" s="10" t="s">
        <v>809</v>
      </c>
    </row>
    <row r="1218" spans="1:13" x14ac:dyDescent="0.25">
      <c r="A1218" s="3">
        <v>44242</v>
      </c>
      <c r="B1218" s="1" t="s">
        <v>429</v>
      </c>
      <c r="C1218" s="1"/>
      <c r="D1218" s="1" t="s">
        <v>50</v>
      </c>
      <c r="E1218" s="7">
        <v>300</v>
      </c>
      <c r="F1218" s="7">
        <v>0</v>
      </c>
      <c r="G1218" s="1" t="s">
        <v>482</v>
      </c>
      <c r="H1218" s="8" t="s">
        <v>7223</v>
      </c>
      <c r="I1218" s="8" t="e">
        <f>INT(Append125[[#This Row],[Restoration Time]]-Append125[[#This Row],[Initial Time]])&amp;" days "&amp;TEXT(Append125[[#This Row],[Restoration Time]]-Append125[[#This Row],[Initial Time]],"hh:mm")</f>
        <v>#VALUE!</v>
      </c>
      <c r="J1218" s="8" t="e">
        <f>_xlfn.DAYS(Append125[[#This Row],[Restoration Time]],Append125[[#This Row],[Initial Time]])&amp;"days"</f>
        <v>#VALUE!</v>
      </c>
      <c r="K1218" s="8" t="e">
        <f>INT((Append125[[#This Row],[Restoration Time]]-Append125[[#This Row],[Initial Time]])*24)&amp;"hours"</f>
        <v>#VALUE!</v>
      </c>
      <c r="L1218" s="8" t="e">
        <v>#VALUE!</v>
      </c>
      <c r="M1218" s="10" t="s">
        <v>809</v>
      </c>
    </row>
    <row r="1219" spans="1:13" x14ac:dyDescent="0.25">
      <c r="A1219" s="3">
        <v>44242</v>
      </c>
      <c r="B1219" s="1" t="s">
        <v>429</v>
      </c>
      <c r="C1219" s="1"/>
      <c r="D1219" s="1" t="s">
        <v>50</v>
      </c>
      <c r="E1219" s="7">
        <v>7214</v>
      </c>
      <c r="F1219" s="7">
        <v>0</v>
      </c>
      <c r="G1219" s="1" t="s">
        <v>2683</v>
      </c>
      <c r="H1219" s="8" t="s">
        <v>7226</v>
      </c>
      <c r="I1219" s="8" t="str">
        <f>INT(Append125[[#This Row],[Restoration Time]]-Append125[[#This Row],[Initial Time]])&amp;" days "&amp;TEXT(Append125[[#This Row],[Restoration Time]]-Append125[[#This Row],[Initial Time]],"hh:mm")</f>
        <v>4 days 07:40</v>
      </c>
      <c r="J1219" s="8" t="str">
        <f>_xlfn.DAYS(Append125[[#This Row],[Restoration Time]],Append125[[#This Row],[Initial Time]])&amp;"days"</f>
        <v>4days</v>
      </c>
      <c r="K1219" s="8" t="str">
        <f>INT((Append125[[#This Row],[Restoration Time]]-Append125[[#This Row],[Initial Time]])*24)&amp;"hours"</f>
        <v>103hours</v>
      </c>
      <c r="L1219" s="8">
        <v>44246.375</v>
      </c>
      <c r="M1219" s="10" t="s">
        <v>809</v>
      </c>
    </row>
    <row r="1220" spans="1:13" x14ac:dyDescent="0.25">
      <c r="A1220" s="3">
        <v>44242</v>
      </c>
      <c r="B1220" s="1" t="s">
        <v>429</v>
      </c>
      <c r="C1220" s="1"/>
      <c r="D1220" s="1" t="s">
        <v>50</v>
      </c>
      <c r="E1220" s="7">
        <v>524</v>
      </c>
      <c r="F1220" s="7">
        <v>0</v>
      </c>
      <c r="G1220" s="1" t="s">
        <v>2682</v>
      </c>
      <c r="H1220" s="8" t="s">
        <v>7228</v>
      </c>
      <c r="I1220" s="8" t="str">
        <f>INT(Append125[[#This Row],[Restoration Time]]-Append125[[#This Row],[Initial Time]])&amp;" days "&amp;TEXT(Append125[[#This Row],[Restoration Time]]-Append125[[#This Row],[Initial Time]],"hh:mm")</f>
        <v>2 days 22:02</v>
      </c>
      <c r="J1220" s="8" t="str">
        <f>_xlfn.DAYS(Append125[[#This Row],[Restoration Time]],Append125[[#This Row],[Initial Time]])&amp;"days"</f>
        <v>2days</v>
      </c>
      <c r="K1220" s="8" t="str">
        <f>INT((Append125[[#This Row],[Restoration Time]]-Append125[[#This Row],[Initial Time]])*24)&amp;"hours"</f>
        <v>70hours</v>
      </c>
      <c r="L1220" s="8">
        <v>44244.99722222222</v>
      </c>
      <c r="M1220" s="10" t="s">
        <v>809</v>
      </c>
    </row>
    <row r="1221" spans="1:13" x14ac:dyDescent="0.25">
      <c r="A1221" s="3">
        <v>44242</v>
      </c>
      <c r="B1221" s="1" t="s">
        <v>429</v>
      </c>
      <c r="C1221" s="1"/>
      <c r="D1221" s="1" t="s">
        <v>50</v>
      </c>
      <c r="E1221" s="7">
        <v>4966</v>
      </c>
      <c r="F1221" s="7">
        <v>1390000</v>
      </c>
      <c r="G1221" s="1" t="s">
        <v>2679</v>
      </c>
      <c r="H1221" s="8" t="s">
        <v>7226</v>
      </c>
      <c r="I1221" s="8" t="str">
        <f>INT(Append125[[#This Row],[Restoration Time]]-Append125[[#This Row],[Initial Time]])&amp;" days "&amp;TEXT(Append125[[#This Row],[Restoration Time]]-Append125[[#This Row],[Initial Time]],"hh:mm")</f>
        <v>2 days 22:42</v>
      </c>
      <c r="J1221" s="8" t="str">
        <f>_xlfn.DAYS(Append125[[#This Row],[Restoration Time]],Append125[[#This Row],[Initial Time]])&amp;"days"</f>
        <v>3days</v>
      </c>
      <c r="K1221" s="8" t="str">
        <f>INT((Append125[[#This Row],[Restoration Time]]-Append125[[#This Row],[Initial Time]])*24)&amp;"hours"</f>
        <v>70hours</v>
      </c>
      <c r="L1221" s="8">
        <v>44245.001388888886</v>
      </c>
      <c r="M1221" s="10" t="s">
        <v>809</v>
      </c>
    </row>
    <row r="1222" spans="1:13" x14ac:dyDescent="0.25">
      <c r="A1222" s="3">
        <v>44242</v>
      </c>
      <c r="B1222" s="1" t="s">
        <v>429</v>
      </c>
      <c r="C1222" s="1"/>
      <c r="D1222" s="1" t="s">
        <v>50</v>
      </c>
      <c r="E1222" s="7">
        <v>0</v>
      </c>
      <c r="F1222" s="7">
        <v>0</v>
      </c>
      <c r="G1222" s="1" t="s">
        <v>2678</v>
      </c>
      <c r="H1222" s="8" t="s">
        <v>7226</v>
      </c>
      <c r="I1222" s="8" t="str">
        <f>INT(Append125[[#This Row],[Restoration Time]]-Append125[[#This Row],[Initial Time]])&amp;" days "&amp;TEXT(Append125[[#This Row],[Restoration Time]]-Append125[[#This Row],[Initial Time]],"hh:mm")</f>
        <v>2 days 23:22</v>
      </c>
      <c r="J1222" s="8" t="str">
        <f>_xlfn.DAYS(Append125[[#This Row],[Restoration Time]],Append125[[#This Row],[Initial Time]])&amp;"days"</f>
        <v>3days</v>
      </c>
      <c r="K1222" s="8" t="str">
        <f>INT((Append125[[#This Row],[Restoration Time]]-Append125[[#This Row],[Initial Time]])*24)&amp;"hours"</f>
        <v>71hours</v>
      </c>
      <c r="L1222" s="8">
        <v>44245.029166666667</v>
      </c>
      <c r="M1222" s="10" t="s">
        <v>809</v>
      </c>
    </row>
    <row r="1223" spans="1:13" x14ac:dyDescent="0.25">
      <c r="A1223" s="3">
        <v>44242</v>
      </c>
      <c r="B1223" s="1" t="s">
        <v>429</v>
      </c>
      <c r="C1223" s="1"/>
      <c r="D1223" s="1" t="s">
        <v>50</v>
      </c>
      <c r="E1223" s="7">
        <v>500</v>
      </c>
      <c r="F1223" s="7">
        <v>0</v>
      </c>
      <c r="G1223" s="1" t="s">
        <v>482</v>
      </c>
      <c r="H1223" s="8" t="s">
        <v>7222</v>
      </c>
      <c r="I1223" s="8" t="e">
        <f>INT(Append125[[#This Row],[Restoration Time]]-Append125[[#This Row],[Initial Time]])&amp;" days "&amp;TEXT(Append125[[#This Row],[Restoration Time]]-Append125[[#This Row],[Initial Time]],"hh:mm")</f>
        <v>#VALUE!</v>
      </c>
      <c r="J1223" s="8" t="e">
        <f>_xlfn.DAYS(Append125[[#This Row],[Restoration Time]],Append125[[#This Row],[Initial Time]])&amp;"days"</f>
        <v>#VALUE!</v>
      </c>
      <c r="K1223" s="8" t="e">
        <f>INT((Append125[[#This Row],[Restoration Time]]-Append125[[#This Row],[Initial Time]])*24)&amp;"hours"</f>
        <v>#VALUE!</v>
      </c>
      <c r="L1223" s="8" t="e">
        <v>#VALUE!</v>
      </c>
      <c r="M1223" s="10" t="s">
        <v>809</v>
      </c>
    </row>
    <row r="1224" spans="1:13" x14ac:dyDescent="0.25">
      <c r="A1224" s="3">
        <v>44242</v>
      </c>
      <c r="B1224" s="1" t="s">
        <v>429</v>
      </c>
      <c r="C1224" s="1"/>
      <c r="D1224" s="1" t="s">
        <v>422</v>
      </c>
      <c r="E1224" s="7">
        <v>0</v>
      </c>
      <c r="F1224" s="7">
        <v>0</v>
      </c>
      <c r="G1224" s="1" t="s">
        <v>2680</v>
      </c>
      <c r="H1224" s="8" t="s">
        <v>7229</v>
      </c>
      <c r="I1224" s="8" t="str">
        <f>INT(Append125[[#This Row],[Restoration Time]]-Append125[[#This Row],[Initial Time]])&amp;" days "&amp;TEXT(Append125[[#This Row],[Restoration Time]]-Append125[[#This Row],[Initial Time]],"hh:mm")</f>
        <v>0 days 02:34</v>
      </c>
      <c r="J1224" s="8" t="str">
        <f>_xlfn.DAYS(Append125[[#This Row],[Restoration Time]],Append125[[#This Row],[Initial Time]])&amp;"days"</f>
        <v>0days</v>
      </c>
      <c r="K1224" s="8" t="str">
        <f>INT((Append125[[#This Row],[Restoration Time]]-Append125[[#This Row],[Initial Time]])*24)&amp;"hours"</f>
        <v>2hours</v>
      </c>
      <c r="L1224" s="8">
        <v>44242.773611111108</v>
      </c>
      <c r="M1224" s="10" t="s">
        <v>8731</v>
      </c>
    </row>
    <row r="1225" spans="1:13" x14ac:dyDescent="0.25">
      <c r="A1225" s="3">
        <v>44242</v>
      </c>
      <c r="B1225" s="1" t="s">
        <v>25</v>
      </c>
      <c r="C1225" s="1"/>
      <c r="D1225" s="1" t="s">
        <v>50</v>
      </c>
      <c r="E1225" s="7">
        <v>0</v>
      </c>
      <c r="F1225" s="7">
        <v>0</v>
      </c>
      <c r="G1225" s="1" t="s">
        <v>2684</v>
      </c>
      <c r="H1225" s="8" t="s">
        <v>7230</v>
      </c>
      <c r="I1225" s="8" t="str">
        <f>INT(Append125[[#This Row],[Restoration Time]]-Append125[[#This Row],[Initial Time]])&amp;" days "&amp;TEXT(Append125[[#This Row],[Restoration Time]]-Append125[[#This Row],[Initial Time]],"hh:mm")</f>
        <v>3 days 19:00</v>
      </c>
      <c r="J1225" s="8" t="str">
        <f>_xlfn.DAYS(Append125[[#This Row],[Restoration Time]],Append125[[#This Row],[Initial Time]])&amp;"days"</f>
        <v>4days</v>
      </c>
      <c r="K1225" s="8" t="str">
        <f>INT((Append125[[#This Row],[Restoration Time]]-Append125[[#This Row],[Initial Time]])*24)&amp;"hours"</f>
        <v>90hours</v>
      </c>
      <c r="L1225" s="8">
        <v>44246.416666666664</v>
      </c>
      <c r="M1225" s="10" t="s">
        <v>809</v>
      </c>
    </row>
    <row r="1226" spans="1:13" x14ac:dyDescent="0.25">
      <c r="A1226" s="3">
        <v>44242</v>
      </c>
      <c r="B1226" s="1" t="s">
        <v>96</v>
      </c>
      <c r="C1226" s="1"/>
      <c r="D1226" s="1" t="s">
        <v>50</v>
      </c>
      <c r="E1226" s="7">
        <v>0</v>
      </c>
      <c r="F1226" s="7">
        <v>0</v>
      </c>
      <c r="G1226" s="1" t="s">
        <v>2673</v>
      </c>
      <c r="H1226" s="8" t="s">
        <v>7231</v>
      </c>
      <c r="I1226" s="8" t="str">
        <f>INT(Append125[[#This Row],[Restoration Time]]-Append125[[#This Row],[Initial Time]])&amp;" days "&amp;TEXT(Append125[[#This Row],[Restoration Time]]-Append125[[#This Row],[Initial Time]],"hh:mm")</f>
        <v>3 days 00:40</v>
      </c>
      <c r="J1226" s="8" t="str">
        <f>_xlfn.DAYS(Append125[[#This Row],[Restoration Time]],Append125[[#This Row],[Initial Time]])&amp;"days"</f>
        <v>3days</v>
      </c>
      <c r="K1226" s="8" t="str">
        <f>INT((Append125[[#This Row],[Restoration Time]]-Append125[[#This Row],[Initial Time]])*24)&amp;"hours"</f>
        <v>72hours</v>
      </c>
      <c r="L1226" s="8">
        <v>44245.395833333336</v>
      </c>
      <c r="M1226" s="10" t="s">
        <v>809</v>
      </c>
    </row>
    <row r="1227" spans="1:13" x14ac:dyDescent="0.25">
      <c r="A1227" s="3">
        <v>44242</v>
      </c>
      <c r="B1227" s="1" t="s">
        <v>429</v>
      </c>
      <c r="C1227" s="1"/>
      <c r="D1227" s="1" t="s">
        <v>50</v>
      </c>
      <c r="E1227" s="7">
        <v>0</v>
      </c>
      <c r="F1227" s="7">
        <v>0</v>
      </c>
      <c r="G1227" s="1" t="s">
        <v>2687</v>
      </c>
      <c r="H1227" s="8" t="s">
        <v>7232</v>
      </c>
      <c r="I1227" s="8" t="str">
        <f>INT(Append125[[#This Row],[Restoration Time]]-Append125[[#This Row],[Initial Time]])&amp;" days "&amp;TEXT(Append125[[#This Row],[Restoration Time]]-Append125[[#This Row],[Initial Time]],"hh:mm")</f>
        <v>4 days 04:07</v>
      </c>
      <c r="J1227" s="8" t="str">
        <f>_xlfn.DAYS(Append125[[#This Row],[Restoration Time]],Append125[[#This Row],[Initial Time]])&amp;"days"</f>
        <v>4days</v>
      </c>
      <c r="K1227" s="8" t="str">
        <f>INT((Append125[[#This Row],[Restoration Time]]-Append125[[#This Row],[Initial Time]])*24)&amp;"hours"</f>
        <v>100hours</v>
      </c>
      <c r="L1227" s="8">
        <v>44246.229166666664</v>
      </c>
      <c r="M1227" s="10" t="s">
        <v>809</v>
      </c>
    </row>
    <row r="1228" spans="1:13" x14ac:dyDescent="0.25">
      <c r="A1228" s="3">
        <v>44242</v>
      </c>
      <c r="B1228" s="1" t="s">
        <v>96</v>
      </c>
      <c r="C1228" s="1"/>
      <c r="D1228" s="1" t="s">
        <v>87</v>
      </c>
      <c r="E1228" s="7">
        <v>0</v>
      </c>
      <c r="F1228" s="7">
        <v>0</v>
      </c>
      <c r="G1228" s="1" t="s">
        <v>2689</v>
      </c>
      <c r="H1228" s="8" t="s">
        <v>7233</v>
      </c>
      <c r="I1228" s="8" t="str">
        <f>INT(Append125[[#This Row],[Restoration Time]]-Append125[[#This Row],[Initial Time]])&amp;" days "&amp;TEXT(Append125[[#This Row],[Restoration Time]]-Append125[[#This Row],[Initial Time]],"hh:mm")</f>
        <v>2 days 14:42</v>
      </c>
      <c r="J1228" s="8" t="str">
        <f>_xlfn.DAYS(Append125[[#This Row],[Restoration Time]],Append125[[#This Row],[Initial Time]])&amp;"days"</f>
        <v>3days</v>
      </c>
      <c r="K1228" s="8" t="str">
        <f>INT((Append125[[#This Row],[Restoration Time]]-Append125[[#This Row],[Initial Time]])*24)&amp;"hours"</f>
        <v>62hours</v>
      </c>
      <c r="L1228" s="8">
        <v>44245.4375</v>
      </c>
      <c r="M1228" s="10" t="s">
        <v>8731</v>
      </c>
    </row>
    <row r="1229" spans="1:13" x14ac:dyDescent="0.25">
      <c r="A1229" s="3">
        <v>44242</v>
      </c>
      <c r="B1229" s="1" t="s">
        <v>96</v>
      </c>
      <c r="C1229" s="1"/>
      <c r="D1229" s="1" t="s">
        <v>87</v>
      </c>
      <c r="E1229" s="7">
        <v>0</v>
      </c>
      <c r="F1229" s="7">
        <v>0</v>
      </c>
      <c r="G1229" s="1" t="s">
        <v>2688</v>
      </c>
      <c r="H1229" s="8" t="s">
        <v>7234</v>
      </c>
      <c r="I1229" s="8" t="str">
        <f>INT(Append125[[#This Row],[Restoration Time]]-Append125[[#This Row],[Initial Time]])&amp;" days "&amp;TEXT(Append125[[#This Row],[Restoration Time]]-Append125[[#This Row],[Initial Time]],"hh:mm")</f>
        <v>3 days 02:00</v>
      </c>
      <c r="J1229" s="8" t="str">
        <f>_xlfn.DAYS(Append125[[#This Row],[Restoration Time]],Append125[[#This Row],[Initial Time]])&amp;"days"</f>
        <v>3days</v>
      </c>
      <c r="K1229" s="8" t="str">
        <f>INT((Append125[[#This Row],[Restoration Time]]-Append125[[#This Row],[Initial Time]])*24)&amp;"hours"</f>
        <v>74hours</v>
      </c>
      <c r="L1229" s="8">
        <v>44245.375</v>
      </c>
      <c r="M1229" s="10" t="s">
        <v>8731</v>
      </c>
    </row>
    <row r="1230" spans="1:13" x14ac:dyDescent="0.25">
      <c r="A1230" s="3">
        <v>44242</v>
      </c>
      <c r="B1230" s="1" t="s">
        <v>429</v>
      </c>
      <c r="C1230" s="1"/>
      <c r="D1230" s="1" t="s">
        <v>50</v>
      </c>
      <c r="E1230" s="7">
        <v>724</v>
      </c>
      <c r="F1230" s="7">
        <v>0</v>
      </c>
      <c r="G1230" s="1" t="s">
        <v>2683</v>
      </c>
      <c r="H1230" s="8" t="s">
        <v>7228</v>
      </c>
      <c r="I1230" s="8" t="str">
        <f>INT(Append125[[#This Row],[Restoration Time]]-Append125[[#This Row],[Initial Time]])&amp;" days "&amp;TEXT(Append125[[#This Row],[Restoration Time]]-Append125[[#This Row],[Initial Time]],"hh:mm")</f>
        <v>4 days 07:06</v>
      </c>
      <c r="J1230" s="8" t="str">
        <f>_xlfn.DAYS(Append125[[#This Row],[Restoration Time]],Append125[[#This Row],[Initial Time]])&amp;"days"</f>
        <v>4days</v>
      </c>
      <c r="K1230" s="8" t="str">
        <f>INT((Append125[[#This Row],[Restoration Time]]-Append125[[#This Row],[Initial Time]])*24)&amp;"hours"</f>
        <v>103hours</v>
      </c>
      <c r="L1230" s="8">
        <v>44246.375</v>
      </c>
      <c r="M1230" s="10" t="s">
        <v>809</v>
      </c>
    </row>
    <row r="1231" spans="1:13" x14ac:dyDescent="0.25">
      <c r="A1231" s="3">
        <v>44242</v>
      </c>
      <c r="B1231" s="1" t="s">
        <v>429</v>
      </c>
      <c r="C1231" s="1"/>
      <c r="D1231" s="1" t="s">
        <v>50</v>
      </c>
      <c r="E1231" s="7">
        <v>0</v>
      </c>
      <c r="F1231" s="7">
        <v>219306</v>
      </c>
      <c r="G1231" s="1" t="s">
        <v>2683</v>
      </c>
      <c r="H1231" s="8" t="s">
        <v>7235</v>
      </c>
      <c r="I1231" s="8" t="str">
        <f>INT(Append125[[#This Row],[Restoration Time]]-Append125[[#This Row],[Initial Time]])&amp;" days "&amp;TEXT(Append125[[#This Row],[Restoration Time]]-Append125[[#This Row],[Initial Time]],"hh:mm")</f>
        <v>4 days 06:09</v>
      </c>
      <c r="J1231" s="8" t="str">
        <f>_xlfn.DAYS(Append125[[#This Row],[Restoration Time]],Append125[[#This Row],[Initial Time]])&amp;"days"</f>
        <v>4days</v>
      </c>
      <c r="K1231" s="8" t="str">
        <f>INT((Append125[[#This Row],[Restoration Time]]-Append125[[#This Row],[Initial Time]])*24)&amp;"hours"</f>
        <v>102hours</v>
      </c>
      <c r="L1231" s="8">
        <v>44246.375</v>
      </c>
      <c r="M1231" s="10" t="s">
        <v>809</v>
      </c>
    </row>
    <row r="1232" spans="1:13" x14ac:dyDescent="0.25">
      <c r="A1232" s="3">
        <v>44242</v>
      </c>
      <c r="B1232" s="1" t="s">
        <v>429</v>
      </c>
      <c r="C1232" s="1"/>
      <c r="D1232" s="1" t="s">
        <v>50</v>
      </c>
      <c r="E1232" s="7">
        <v>0</v>
      </c>
      <c r="F1232" s="7">
        <v>0</v>
      </c>
      <c r="G1232" s="1" t="s">
        <v>2686</v>
      </c>
      <c r="H1232" s="8" t="s">
        <v>7236</v>
      </c>
      <c r="I1232" s="8" t="str">
        <f>INT(Append125[[#This Row],[Restoration Time]]-Append125[[#This Row],[Initial Time]])&amp;" days "&amp;TEXT(Append125[[#This Row],[Restoration Time]]-Append125[[#This Row],[Initial Time]],"hh:mm")</f>
        <v>3 days 02:51</v>
      </c>
      <c r="J1232" s="8" t="str">
        <f>_xlfn.DAYS(Append125[[#This Row],[Restoration Time]],Append125[[#This Row],[Initial Time]])&amp;"days"</f>
        <v>3days</v>
      </c>
      <c r="K1232" s="8" t="str">
        <f>INT((Append125[[#This Row],[Restoration Time]]-Append125[[#This Row],[Initial Time]])*24)&amp;"hours"</f>
        <v>74hours</v>
      </c>
      <c r="L1232" s="8">
        <v>44245.345833333333</v>
      </c>
      <c r="M1232" s="10" t="s">
        <v>809</v>
      </c>
    </row>
    <row r="1233" spans="1:13" x14ac:dyDescent="0.25">
      <c r="A1233" s="3">
        <v>44242</v>
      </c>
      <c r="B1233" s="1" t="s">
        <v>429</v>
      </c>
      <c r="C1233" s="1"/>
      <c r="D1233" s="1" t="s">
        <v>50</v>
      </c>
      <c r="E1233" s="7">
        <v>0</v>
      </c>
      <c r="F1233" s="7">
        <v>154000</v>
      </c>
      <c r="G1233" s="1" t="s">
        <v>482</v>
      </c>
      <c r="H1233" s="8" t="s">
        <v>7237</v>
      </c>
      <c r="I1233" s="8" t="e">
        <f>INT(Append125[[#This Row],[Restoration Time]]-Append125[[#This Row],[Initial Time]])&amp;" days "&amp;TEXT(Append125[[#This Row],[Restoration Time]]-Append125[[#This Row],[Initial Time]],"hh:mm")</f>
        <v>#VALUE!</v>
      </c>
      <c r="J1233" s="8" t="e">
        <f>_xlfn.DAYS(Append125[[#This Row],[Restoration Time]],Append125[[#This Row],[Initial Time]])&amp;"days"</f>
        <v>#VALUE!</v>
      </c>
      <c r="K1233" s="8" t="e">
        <f>INT((Append125[[#This Row],[Restoration Time]]-Append125[[#This Row],[Initial Time]])*24)&amp;"hours"</f>
        <v>#VALUE!</v>
      </c>
      <c r="L1233" s="8" t="e">
        <v>#VALUE!</v>
      </c>
      <c r="M1233" s="10" t="s">
        <v>809</v>
      </c>
    </row>
    <row r="1234" spans="1:13" x14ac:dyDescent="0.25">
      <c r="A1234" s="3">
        <v>44243</v>
      </c>
      <c r="B1234" s="1" t="s">
        <v>96</v>
      </c>
      <c r="C1234" s="1"/>
      <c r="D1234" s="1" t="s">
        <v>445</v>
      </c>
      <c r="E1234" s="7">
        <v>31</v>
      </c>
      <c r="F1234" s="7">
        <v>0</v>
      </c>
      <c r="G1234" s="1" t="s">
        <v>2711</v>
      </c>
      <c r="H1234" s="8" t="s">
        <v>7238</v>
      </c>
      <c r="I1234" s="8" t="str">
        <f>INT(Append125[[#This Row],[Restoration Time]]-Append125[[#This Row],[Initial Time]])&amp;" days "&amp;TEXT(Append125[[#This Row],[Restoration Time]]-Append125[[#This Row],[Initial Time]],"hh:mm")</f>
        <v>0 days 00:56</v>
      </c>
      <c r="J1234" s="8" t="str">
        <f>_xlfn.DAYS(Append125[[#This Row],[Restoration Time]],Append125[[#This Row],[Initial Time]])&amp;"days"</f>
        <v>0days</v>
      </c>
      <c r="K1234" s="8" t="str">
        <f>INT((Append125[[#This Row],[Restoration Time]]-Append125[[#This Row],[Initial Time]])*24)&amp;"hours"</f>
        <v>0hours</v>
      </c>
      <c r="L1234" s="8">
        <v>44243.435416666667</v>
      </c>
      <c r="M1234" s="10" t="s">
        <v>8731</v>
      </c>
    </row>
    <row r="1235" spans="1:13" x14ac:dyDescent="0.25">
      <c r="A1235" s="3">
        <v>44243</v>
      </c>
      <c r="B1235" s="1" t="s">
        <v>25</v>
      </c>
      <c r="C1235" s="1"/>
      <c r="D1235" s="1" t="s">
        <v>50</v>
      </c>
      <c r="E1235" s="7">
        <v>0</v>
      </c>
      <c r="F1235" s="7">
        <v>0</v>
      </c>
      <c r="G1235" s="1" t="s">
        <v>2705</v>
      </c>
      <c r="H1235" s="8" t="s">
        <v>7239</v>
      </c>
      <c r="I1235" s="8" t="str">
        <f>INT(Append125[[#This Row],[Restoration Time]]-Append125[[#This Row],[Initial Time]])&amp;" days "&amp;TEXT(Append125[[#This Row],[Restoration Time]]-Append125[[#This Row],[Initial Time]],"hh:mm")</f>
        <v>0 days 06:25</v>
      </c>
      <c r="J1235" s="8" t="str">
        <f>_xlfn.DAYS(Append125[[#This Row],[Restoration Time]],Append125[[#This Row],[Initial Time]])&amp;"days"</f>
        <v>1days</v>
      </c>
      <c r="K1235" s="8" t="str">
        <f>INT((Append125[[#This Row],[Restoration Time]]-Append125[[#This Row],[Initial Time]])*24)&amp;"hours"</f>
        <v>6hours</v>
      </c>
      <c r="L1235" s="8">
        <v>44244</v>
      </c>
      <c r="M1235" s="10" t="s">
        <v>809</v>
      </c>
    </row>
    <row r="1236" spans="1:13" x14ac:dyDescent="0.25">
      <c r="A1236" s="3">
        <v>44243</v>
      </c>
      <c r="B1236" s="1" t="s">
        <v>25</v>
      </c>
      <c r="C1236" s="1"/>
      <c r="D1236" s="1" t="s">
        <v>422</v>
      </c>
      <c r="E1236" s="7">
        <v>100</v>
      </c>
      <c r="F1236" s="7">
        <v>18150</v>
      </c>
      <c r="G1236" s="1" t="s">
        <v>2712</v>
      </c>
      <c r="H1236" s="8" t="s">
        <v>7240</v>
      </c>
      <c r="I1236" s="8" t="str">
        <f>INT(Append125[[#This Row],[Restoration Time]]-Append125[[#This Row],[Initial Time]])&amp;" days "&amp;TEXT(Append125[[#This Row],[Restoration Time]]-Append125[[#This Row],[Initial Time]],"hh:mm")</f>
        <v>0 days 04:17</v>
      </c>
      <c r="J1236" s="8" t="str">
        <f>_xlfn.DAYS(Append125[[#This Row],[Restoration Time]],Append125[[#This Row],[Initial Time]])&amp;"days"</f>
        <v>0days</v>
      </c>
      <c r="K1236" s="8" t="str">
        <f>INT((Append125[[#This Row],[Restoration Time]]-Append125[[#This Row],[Initial Time]])*24)&amp;"hours"</f>
        <v>4hours</v>
      </c>
      <c r="L1236" s="8">
        <v>44243.445138888892</v>
      </c>
      <c r="M1236" s="10" t="s">
        <v>8731</v>
      </c>
    </row>
    <row r="1237" spans="1:13" x14ac:dyDescent="0.25">
      <c r="A1237" s="3">
        <v>44243</v>
      </c>
      <c r="B1237" s="1" t="s">
        <v>429</v>
      </c>
      <c r="C1237" s="1"/>
      <c r="D1237" s="1" t="s">
        <v>50</v>
      </c>
      <c r="E1237" s="7">
        <v>168</v>
      </c>
      <c r="F1237" s="7">
        <v>840000</v>
      </c>
      <c r="G1237" s="1" t="s">
        <v>2709</v>
      </c>
      <c r="H1237" s="8" t="s">
        <v>7241</v>
      </c>
      <c r="I1237" s="8" t="str">
        <f>INT(Append125[[#This Row],[Restoration Time]]-Append125[[#This Row],[Initial Time]])&amp;" days "&amp;TEXT(Append125[[#This Row],[Restoration Time]]-Append125[[#This Row],[Initial Time]],"hh:mm")</f>
        <v>0 days 02:51</v>
      </c>
      <c r="J1237" s="8" t="str">
        <f>_xlfn.DAYS(Append125[[#This Row],[Restoration Time]],Append125[[#This Row],[Initial Time]])&amp;"days"</f>
        <v>0days</v>
      </c>
      <c r="K1237" s="8" t="str">
        <f>INT((Append125[[#This Row],[Restoration Time]]-Append125[[#This Row],[Initial Time]])*24)&amp;"hours"</f>
        <v>2hours</v>
      </c>
      <c r="L1237" s="8">
        <v>44243.422222222223</v>
      </c>
      <c r="M1237" s="10" t="s">
        <v>809</v>
      </c>
    </row>
    <row r="1238" spans="1:13" x14ac:dyDescent="0.25">
      <c r="A1238" s="3">
        <v>44243</v>
      </c>
      <c r="B1238" s="1" t="s">
        <v>25</v>
      </c>
      <c r="C1238" s="1"/>
      <c r="D1238" s="1" t="s">
        <v>422</v>
      </c>
      <c r="E1238" s="7">
        <v>0</v>
      </c>
      <c r="F1238" s="7">
        <v>0</v>
      </c>
      <c r="G1238" s="1" t="s">
        <v>2703</v>
      </c>
      <c r="H1238" s="8" t="s">
        <v>7242</v>
      </c>
      <c r="I1238" s="8" t="str">
        <f>INT(Append125[[#This Row],[Restoration Time]]-Append125[[#This Row],[Initial Time]])&amp;" days "&amp;TEXT(Append125[[#This Row],[Restoration Time]]-Append125[[#This Row],[Initial Time]],"hh:mm")</f>
        <v>0 days 06:25</v>
      </c>
      <c r="J1238" s="8" t="str">
        <f>_xlfn.DAYS(Append125[[#This Row],[Restoration Time]],Append125[[#This Row],[Initial Time]])&amp;"days"</f>
        <v>1days</v>
      </c>
      <c r="K1238" s="8" t="str">
        <f>INT((Append125[[#This Row],[Restoration Time]]-Append125[[#This Row],[Initial Time]])*24)&amp;"hours"</f>
        <v>6hours</v>
      </c>
      <c r="L1238" s="8">
        <v>44244.041666666664</v>
      </c>
      <c r="M1238" s="10" t="s">
        <v>8731</v>
      </c>
    </row>
    <row r="1239" spans="1:13" x14ac:dyDescent="0.25">
      <c r="A1239" s="3">
        <v>44243</v>
      </c>
      <c r="B1239" s="1" t="s">
        <v>10</v>
      </c>
      <c r="C1239" s="1"/>
      <c r="D1239" s="1" t="s">
        <v>422</v>
      </c>
      <c r="E1239" s="7">
        <v>0</v>
      </c>
      <c r="F1239" s="7">
        <v>0</v>
      </c>
      <c r="G1239" s="1" t="s">
        <v>2710</v>
      </c>
      <c r="H1239" s="8" t="s">
        <v>7243</v>
      </c>
      <c r="I1239" s="8" t="str">
        <f>INT(Append125[[#This Row],[Restoration Time]]-Append125[[#This Row],[Initial Time]])&amp;" days "&amp;TEXT(Append125[[#This Row],[Restoration Time]]-Append125[[#This Row],[Initial Time]],"hh:mm")</f>
        <v>0 days 03:00</v>
      </c>
      <c r="J1239" s="8" t="str">
        <f>_xlfn.DAYS(Append125[[#This Row],[Restoration Time]],Append125[[#This Row],[Initial Time]])&amp;"days"</f>
        <v>0days</v>
      </c>
      <c r="K1239" s="8" t="str">
        <f>INT((Append125[[#This Row],[Restoration Time]]-Append125[[#This Row],[Initial Time]])*24)&amp;"hours"</f>
        <v>3hours</v>
      </c>
      <c r="L1239" s="8">
        <v>44243.555555555555</v>
      </c>
      <c r="M1239" s="10" t="s">
        <v>8731</v>
      </c>
    </row>
    <row r="1240" spans="1:13" x14ac:dyDescent="0.25">
      <c r="A1240" s="3">
        <v>44243</v>
      </c>
      <c r="B1240" s="1" t="s">
        <v>25</v>
      </c>
      <c r="C1240" s="1"/>
      <c r="D1240" s="1" t="s">
        <v>50</v>
      </c>
      <c r="E1240" s="7">
        <v>153</v>
      </c>
      <c r="F1240" s="7">
        <v>0</v>
      </c>
      <c r="G1240" s="1" t="s">
        <v>2715</v>
      </c>
      <c r="H1240" s="8" t="s">
        <v>7244</v>
      </c>
      <c r="I1240" s="8" t="str">
        <f>INT(Append125[[#This Row],[Restoration Time]]-Append125[[#This Row],[Initial Time]])&amp;" days "&amp;TEXT(Append125[[#This Row],[Restoration Time]]-Append125[[#This Row],[Initial Time]],"hh:mm")</f>
        <v>0 days 00:38</v>
      </c>
      <c r="J1240" s="8" t="str">
        <f>_xlfn.DAYS(Append125[[#This Row],[Restoration Time]],Append125[[#This Row],[Initial Time]])&amp;"days"</f>
        <v>0days</v>
      </c>
      <c r="K1240" s="8" t="str">
        <f>INT((Append125[[#This Row],[Restoration Time]]-Append125[[#This Row],[Initial Time]])*24)&amp;"hours"</f>
        <v>0hours</v>
      </c>
      <c r="L1240" s="8">
        <v>44243.333333333336</v>
      </c>
      <c r="M1240" s="10" t="s">
        <v>809</v>
      </c>
    </row>
    <row r="1241" spans="1:13" x14ac:dyDescent="0.25">
      <c r="A1241" s="3">
        <v>44243</v>
      </c>
      <c r="B1241" s="1" t="s">
        <v>25</v>
      </c>
      <c r="C1241" s="1"/>
      <c r="D1241" s="1" t="s">
        <v>50</v>
      </c>
      <c r="E1241" s="7">
        <v>402</v>
      </c>
      <c r="F1241" s="7">
        <v>0</v>
      </c>
      <c r="G1241" s="1" t="s">
        <v>482</v>
      </c>
      <c r="H1241" s="8" t="s">
        <v>7245</v>
      </c>
      <c r="I1241" s="8" t="e">
        <f>INT(Append125[[#This Row],[Restoration Time]]-Append125[[#This Row],[Initial Time]])&amp;" days "&amp;TEXT(Append125[[#This Row],[Restoration Time]]-Append125[[#This Row],[Initial Time]],"hh:mm")</f>
        <v>#VALUE!</v>
      </c>
      <c r="J1241" s="8" t="e">
        <f>_xlfn.DAYS(Append125[[#This Row],[Restoration Time]],Append125[[#This Row],[Initial Time]])&amp;"days"</f>
        <v>#VALUE!</v>
      </c>
      <c r="K1241" s="8" t="e">
        <f>INT((Append125[[#This Row],[Restoration Time]]-Append125[[#This Row],[Initial Time]])*24)&amp;"hours"</f>
        <v>#VALUE!</v>
      </c>
      <c r="L1241" s="8" t="e">
        <v>#VALUE!</v>
      </c>
      <c r="M1241" s="10" t="s">
        <v>809</v>
      </c>
    </row>
    <row r="1242" spans="1:13" x14ac:dyDescent="0.25">
      <c r="A1242" s="3">
        <v>44243</v>
      </c>
      <c r="B1242" s="1" t="s">
        <v>429</v>
      </c>
      <c r="C1242" s="1"/>
      <c r="D1242" s="1" t="s">
        <v>50</v>
      </c>
      <c r="E1242" s="7">
        <v>300</v>
      </c>
      <c r="F1242" s="7">
        <v>0</v>
      </c>
      <c r="G1242" s="1" t="s">
        <v>482</v>
      </c>
      <c r="H1242" s="8" t="s">
        <v>7246</v>
      </c>
      <c r="I1242" s="8" t="e">
        <f>INT(Append125[[#This Row],[Restoration Time]]-Append125[[#This Row],[Initial Time]])&amp;" days "&amp;TEXT(Append125[[#This Row],[Restoration Time]]-Append125[[#This Row],[Initial Time]],"hh:mm")</f>
        <v>#VALUE!</v>
      </c>
      <c r="J1242" s="8" t="e">
        <f>_xlfn.DAYS(Append125[[#This Row],[Restoration Time]],Append125[[#This Row],[Initial Time]])&amp;"days"</f>
        <v>#VALUE!</v>
      </c>
      <c r="K1242" s="8" t="e">
        <f>INT((Append125[[#This Row],[Restoration Time]]-Append125[[#This Row],[Initial Time]])*24)&amp;"hours"</f>
        <v>#VALUE!</v>
      </c>
      <c r="L1242" s="8" t="e">
        <v>#VALUE!</v>
      </c>
      <c r="M1242" s="10" t="s">
        <v>809</v>
      </c>
    </row>
    <row r="1243" spans="1:13" x14ac:dyDescent="0.25">
      <c r="A1243" s="3">
        <v>44243</v>
      </c>
      <c r="B1243" s="1" t="s">
        <v>25</v>
      </c>
      <c r="C1243" s="1"/>
      <c r="D1243" s="1" t="s">
        <v>50</v>
      </c>
      <c r="E1243" s="7">
        <v>0</v>
      </c>
      <c r="F1243" s="7">
        <v>54167</v>
      </c>
      <c r="G1243" s="1" t="s">
        <v>2713</v>
      </c>
      <c r="H1243" s="8" t="s">
        <v>7247</v>
      </c>
      <c r="I1243" s="8" t="str">
        <f>INT(Append125[[#This Row],[Restoration Time]]-Append125[[#This Row],[Initial Time]])&amp;" days "&amp;TEXT(Append125[[#This Row],[Restoration Time]]-Append125[[#This Row],[Initial Time]],"hh:mm")</f>
        <v>0 days 20:28</v>
      </c>
      <c r="J1243" s="8" t="str">
        <f>_xlfn.DAYS(Append125[[#This Row],[Restoration Time]],Append125[[#This Row],[Initial Time]])&amp;"days"</f>
        <v>0days</v>
      </c>
      <c r="K1243" s="8" t="str">
        <f>INT((Append125[[#This Row],[Restoration Time]]-Append125[[#This Row],[Initial Time]])*24)&amp;"hours"</f>
        <v>20hours</v>
      </c>
      <c r="L1243" s="8">
        <v>44243.894444444442</v>
      </c>
      <c r="M1243" s="10" t="s">
        <v>809</v>
      </c>
    </row>
    <row r="1244" spans="1:13" x14ac:dyDescent="0.25">
      <c r="A1244" s="3">
        <v>44243</v>
      </c>
      <c r="B1244" s="1" t="s">
        <v>25</v>
      </c>
      <c r="C1244" s="1"/>
      <c r="D1244" s="1" t="s">
        <v>573</v>
      </c>
      <c r="E1244" s="7">
        <v>130</v>
      </c>
      <c r="F1244" s="7">
        <v>0</v>
      </c>
      <c r="G1244" s="1" t="s">
        <v>482</v>
      </c>
      <c r="H1244" s="8" t="s">
        <v>7248</v>
      </c>
      <c r="I1244" s="8" t="e">
        <f>INT(Append125[[#This Row],[Restoration Time]]-Append125[[#This Row],[Initial Time]])&amp;" days "&amp;TEXT(Append125[[#This Row],[Restoration Time]]-Append125[[#This Row],[Initial Time]],"hh:mm")</f>
        <v>#VALUE!</v>
      </c>
      <c r="J1244" s="8" t="e">
        <f>_xlfn.DAYS(Append125[[#This Row],[Restoration Time]],Append125[[#This Row],[Initial Time]])&amp;"days"</f>
        <v>#VALUE!</v>
      </c>
      <c r="K1244" s="8" t="e">
        <f>INT((Append125[[#This Row],[Restoration Time]]-Append125[[#This Row],[Initial Time]])*24)&amp;"hours"</f>
        <v>#VALUE!</v>
      </c>
      <c r="L1244" s="8" t="e">
        <v>#VALUE!</v>
      </c>
      <c r="M1244" s="10" t="s">
        <v>809</v>
      </c>
    </row>
    <row r="1245" spans="1:13" x14ac:dyDescent="0.25">
      <c r="A1245" s="3">
        <v>44243</v>
      </c>
      <c r="B1245" s="1" t="s">
        <v>440</v>
      </c>
      <c r="C1245" s="1"/>
      <c r="D1245" s="1" t="s">
        <v>545</v>
      </c>
      <c r="E1245" s="7">
        <v>0</v>
      </c>
      <c r="F1245" s="7">
        <v>0</v>
      </c>
      <c r="G1245" s="1" t="s">
        <v>482</v>
      </c>
      <c r="H1245" s="8" t="s">
        <v>7249</v>
      </c>
      <c r="I1245" s="8" t="e">
        <f>INT(Append125[[#This Row],[Restoration Time]]-Append125[[#This Row],[Initial Time]])&amp;" days "&amp;TEXT(Append125[[#This Row],[Restoration Time]]-Append125[[#This Row],[Initial Time]],"hh:mm")</f>
        <v>#VALUE!</v>
      </c>
      <c r="J1245" s="8" t="e">
        <f>_xlfn.DAYS(Append125[[#This Row],[Restoration Time]],Append125[[#This Row],[Initial Time]])&amp;"days"</f>
        <v>#VALUE!</v>
      </c>
      <c r="K1245" s="8" t="e">
        <f>INT((Append125[[#This Row],[Restoration Time]]-Append125[[#This Row],[Initial Time]])*24)&amp;"hours"</f>
        <v>#VALUE!</v>
      </c>
      <c r="L1245" s="8" t="e">
        <v>#VALUE!</v>
      </c>
      <c r="M1245" s="10" t="s">
        <v>5089</v>
      </c>
    </row>
    <row r="1246" spans="1:13" x14ac:dyDescent="0.25">
      <c r="A1246" s="3">
        <v>44243</v>
      </c>
      <c r="B1246" s="1" t="s">
        <v>25</v>
      </c>
      <c r="C1246" s="1"/>
      <c r="D1246" s="1" t="s">
        <v>50</v>
      </c>
      <c r="E1246" s="7">
        <v>360</v>
      </c>
      <c r="F1246" s="7">
        <v>0</v>
      </c>
      <c r="G1246" s="1" t="s">
        <v>482</v>
      </c>
      <c r="H1246" s="8" t="s">
        <v>7245</v>
      </c>
      <c r="I1246" s="8" t="e">
        <f>INT(Append125[[#This Row],[Restoration Time]]-Append125[[#This Row],[Initial Time]])&amp;" days "&amp;TEXT(Append125[[#This Row],[Restoration Time]]-Append125[[#This Row],[Initial Time]],"hh:mm")</f>
        <v>#VALUE!</v>
      </c>
      <c r="J1246" s="8" t="e">
        <f>_xlfn.DAYS(Append125[[#This Row],[Restoration Time]],Append125[[#This Row],[Initial Time]])&amp;"days"</f>
        <v>#VALUE!</v>
      </c>
      <c r="K1246" s="8" t="e">
        <f>INT((Append125[[#This Row],[Restoration Time]]-Append125[[#This Row],[Initial Time]])*24)&amp;"hours"</f>
        <v>#VALUE!</v>
      </c>
      <c r="L1246" s="8" t="e">
        <v>#VALUE!</v>
      </c>
      <c r="M1246" s="10" t="s">
        <v>809</v>
      </c>
    </row>
    <row r="1247" spans="1:13" x14ac:dyDescent="0.25">
      <c r="A1247" s="3">
        <v>44243</v>
      </c>
      <c r="B1247" s="1" t="s">
        <v>429</v>
      </c>
      <c r="C1247" s="1"/>
      <c r="D1247" s="1" t="s">
        <v>87</v>
      </c>
      <c r="E1247" s="7">
        <v>0</v>
      </c>
      <c r="F1247" s="7">
        <v>0</v>
      </c>
      <c r="G1247" s="1" t="s">
        <v>2703</v>
      </c>
      <c r="H1247" s="8" t="s">
        <v>7242</v>
      </c>
      <c r="I1247" s="8" t="str">
        <f>INT(Append125[[#This Row],[Restoration Time]]-Append125[[#This Row],[Initial Time]])&amp;" days "&amp;TEXT(Append125[[#This Row],[Restoration Time]]-Append125[[#This Row],[Initial Time]],"hh:mm")</f>
        <v>0 days 06:25</v>
      </c>
      <c r="J1247" s="8" t="str">
        <f>_xlfn.DAYS(Append125[[#This Row],[Restoration Time]],Append125[[#This Row],[Initial Time]])&amp;"days"</f>
        <v>1days</v>
      </c>
      <c r="K1247" s="8" t="str">
        <f>INT((Append125[[#This Row],[Restoration Time]]-Append125[[#This Row],[Initial Time]])*24)&amp;"hours"</f>
        <v>6hours</v>
      </c>
      <c r="L1247" s="8">
        <v>44244.041666666664</v>
      </c>
      <c r="M1247" s="10" t="s">
        <v>8731</v>
      </c>
    </row>
    <row r="1248" spans="1:13" x14ac:dyDescent="0.25">
      <c r="A1248" s="3">
        <v>44243</v>
      </c>
      <c r="B1248" s="1" t="s">
        <v>429</v>
      </c>
      <c r="C1248" s="1"/>
      <c r="D1248" s="1" t="s">
        <v>422</v>
      </c>
      <c r="E1248" s="7">
        <v>0</v>
      </c>
      <c r="F1248" s="7">
        <v>0</v>
      </c>
      <c r="G1248" s="1" t="s">
        <v>482</v>
      </c>
      <c r="H1248" s="8" t="s">
        <v>7250</v>
      </c>
      <c r="I1248" s="8" t="e">
        <f>INT(Append125[[#This Row],[Restoration Time]]-Append125[[#This Row],[Initial Time]])&amp;" days "&amp;TEXT(Append125[[#This Row],[Restoration Time]]-Append125[[#This Row],[Initial Time]],"hh:mm")</f>
        <v>#VALUE!</v>
      </c>
      <c r="J1248" s="8" t="e">
        <f>_xlfn.DAYS(Append125[[#This Row],[Restoration Time]],Append125[[#This Row],[Initial Time]])&amp;"days"</f>
        <v>#VALUE!</v>
      </c>
      <c r="K1248" s="8" t="e">
        <f>INT((Append125[[#This Row],[Restoration Time]]-Append125[[#This Row],[Initial Time]])*24)&amp;"hours"</f>
        <v>#VALUE!</v>
      </c>
      <c r="L1248" s="8" t="e">
        <v>#VALUE!</v>
      </c>
      <c r="M1248" s="10" t="s">
        <v>8731</v>
      </c>
    </row>
    <row r="1249" spans="1:13" x14ac:dyDescent="0.25">
      <c r="A1249" s="3">
        <v>44243</v>
      </c>
      <c r="B1249" s="1" t="s">
        <v>96</v>
      </c>
      <c r="C1249" s="1"/>
      <c r="D1249" s="1" t="s">
        <v>50</v>
      </c>
      <c r="E1249" s="7">
        <v>0</v>
      </c>
      <c r="F1249" s="7">
        <v>222000</v>
      </c>
      <c r="G1249" s="1" t="s">
        <v>2701</v>
      </c>
      <c r="H1249" s="8" t="s">
        <v>7251</v>
      </c>
      <c r="I1249" s="8" t="str">
        <f>INT(Append125[[#This Row],[Restoration Time]]-Append125[[#This Row],[Initial Time]])&amp;" days "&amp;TEXT(Append125[[#This Row],[Restoration Time]]-Append125[[#This Row],[Initial Time]],"hh:mm")</f>
        <v>4 days 14:57</v>
      </c>
      <c r="J1249" s="8" t="str">
        <f>_xlfn.DAYS(Append125[[#This Row],[Restoration Time]],Append125[[#This Row],[Initial Time]])&amp;"days"</f>
        <v>4days</v>
      </c>
      <c r="K1249" s="8" t="str">
        <f>INT((Append125[[#This Row],[Restoration Time]]-Append125[[#This Row],[Initial Time]])*24)&amp;"hours"</f>
        <v>110hours</v>
      </c>
      <c r="L1249" s="8">
        <v>44247.916666666664</v>
      </c>
      <c r="M1249" s="10" t="s">
        <v>809</v>
      </c>
    </row>
    <row r="1250" spans="1:13" x14ac:dyDescent="0.25">
      <c r="A1250" s="3">
        <v>44243</v>
      </c>
      <c r="B1250" s="1" t="s">
        <v>25</v>
      </c>
      <c r="C1250" s="1"/>
      <c r="D1250" s="1" t="s">
        <v>445</v>
      </c>
      <c r="E1250" s="7">
        <v>0</v>
      </c>
      <c r="F1250" s="7">
        <v>0</v>
      </c>
      <c r="G1250" s="1" t="s">
        <v>482</v>
      </c>
      <c r="H1250" s="8" t="s">
        <v>7252</v>
      </c>
      <c r="I1250" s="8" t="e">
        <f>INT(Append125[[#This Row],[Restoration Time]]-Append125[[#This Row],[Initial Time]])&amp;" days "&amp;TEXT(Append125[[#This Row],[Restoration Time]]-Append125[[#This Row],[Initial Time]],"hh:mm")</f>
        <v>#VALUE!</v>
      </c>
      <c r="J1250" s="8" t="e">
        <f>_xlfn.DAYS(Append125[[#This Row],[Restoration Time]],Append125[[#This Row],[Initial Time]])&amp;"days"</f>
        <v>#VALUE!</v>
      </c>
      <c r="K1250" s="8" t="e">
        <f>INT((Append125[[#This Row],[Restoration Time]]-Append125[[#This Row],[Initial Time]])*24)&amp;"hours"</f>
        <v>#VALUE!</v>
      </c>
      <c r="L1250" s="8" t="e">
        <v>#VALUE!</v>
      </c>
      <c r="M1250" s="10" t="s">
        <v>8731</v>
      </c>
    </row>
    <row r="1251" spans="1:13" x14ac:dyDescent="0.25">
      <c r="A1251" s="3">
        <v>44243</v>
      </c>
      <c r="B1251" s="1" t="s">
        <v>429</v>
      </c>
      <c r="C1251" s="1"/>
      <c r="D1251" s="1" t="s">
        <v>422</v>
      </c>
      <c r="E1251" s="7">
        <v>0</v>
      </c>
      <c r="F1251" s="7">
        <v>0</v>
      </c>
      <c r="G1251" s="1" t="s">
        <v>2702</v>
      </c>
      <c r="H1251" s="8" t="s">
        <v>7253</v>
      </c>
      <c r="I1251" s="8" t="str">
        <f>INT(Append125[[#This Row],[Restoration Time]]-Append125[[#This Row],[Initial Time]])&amp;" days "&amp;TEXT(Append125[[#This Row],[Restoration Time]]-Append125[[#This Row],[Initial Time]],"hh:mm")</f>
        <v>0 days 01:30</v>
      </c>
      <c r="J1251" s="8" t="str">
        <f>_xlfn.DAYS(Append125[[#This Row],[Restoration Time]],Append125[[#This Row],[Initial Time]])&amp;"days"</f>
        <v>0days</v>
      </c>
      <c r="K1251" s="8" t="str">
        <f>INT((Append125[[#This Row],[Restoration Time]]-Append125[[#This Row],[Initial Time]])*24)&amp;"hours"</f>
        <v>1hours</v>
      </c>
      <c r="L1251" s="8">
        <v>44243.802083333336</v>
      </c>
      <c r="M1251" s="10" t="s">
        <v>8731</v>
      </c>
    </row>
    <row r="1252" spans="1:13" x14ac:dyDescent="0.25">
      <c r="A1252" s="3">
        <v>44243</v>
      </c>
      <c r="B1252" s="1" t="s">
        <v>25</v>
      </c>
      <c r="C1252" s="1"/>
      <c r="D1252" s="1" t="s">
        <v>50</v>
      </c>
      <c r="E1252" s="7">
        <v>1420</v>
      </c>
      <c r="F1252" s="7">
        <v>0</v>
      </c>
      <c r="G1252" s="1" t="s">
        <v>2707</v>
      </c>
      <c r="H1252" s="8" t="s">
        <v>7254</v>
      </c>
      <c r="I1252" s="8" t="str">
        <f>INT(Append125[[#This Row],[Restoration Time]]-Append125[[#This Row],[Initial Time]])&amp;" days "&amp;TEXT(Append125[[#This Row],[Restoration Time]]-Append125[[#This Row],[Initial Time]],"hh:mm")</f>
        <v>0 days 08:30</v>
      </c>
      <c r="J1252" s="8" t="str">
        <f>_xlfn.DAYS(Append125[[#This Row],[Restoration Time]],Append125[[#This Row],[Initial Time]])&amp;"days"</f>
        <v>0days</v>
      </c>
      <c r="K1252" s="8" t="str">
        <f>INT((Append125[[#This Row],[Restoration Time]]-Append125[[#This Row],[Initial Time]])*24)&amp;"hours"</f>
        <v>8hours</v>
      </c>
      <c r="L1252" s="8">
        <v>44243.583333333336</v>
      </c>
      <c r="M1252" s="10" t="s">
        <v>809</v>
      </c>
    </row>
    <row r="1253" spans="1:13" x14ac:dyDescent="0.25">
      <c r="A1253" s="3">
        <v>44243</v>
      </c>
      <c r="B1253" s="1" t="s">
        <v>25</v>
      </c>
      <c r="C1253" s="1"/>
      <c r="D1253" s="1" t="s">
        <v>50</v>
      </c>
      <c r="E1253" s="7">
        <v>700</v>
      </c>
      <c r="F1253" s="7">
        <v>0</v>
      </c>
      <c r="G1253" s="1" t="s">
        <v>2708</v>
      </c>
      <c r="H1253" s="8" t="s">
        <v>7255</v>
      </c>
      <c r="I1253" s="8" t="str">
        <f>INT(Append125[[#This Row],[Restoration Time]]-Append125[[#This Row],[Initial Time]])&amp;" days "&amp;TEXT(Append125[[#This Row],[Restoration Time]]-Append125[[#This Row],[Initial Time]],"hh:mm")</f>
        <v>0 days 01:58</v>
      </c>
      <c r="J1253" s="8" t="str">
        <f>_xlfn.DAYS(Append125[[#This Row],[Restoration Time]],Append125[[#This Row],[Initial Time]])&amp;"days"</f>
        <v>0days</v>
      </c>
      <c r="K1253" s="8" t="str">
        <f>INT((Append125[[#This Row],[Restoration Time]]-Append125[[#This Row],[Initial Time]])*24)&amp;"hours"</f>
        <v>1hours</v>
      </c>
      <c r="L1253" s="8">
        <v>44243.90347222222</v>
      </c>
      <c r="M1253" s="10" t="s">
        <v>809</v>
      </c>
    </row>
    <row r="1254" spans="1:13" x14ac:dyDescent="0.25">
      <c r="A1254" s="3">
        <v>44243</v>
      </c>
      <c r="B1254" s="1" t="s">
        <v>429</v>
      </c>
      <c r="C1254" s="1"/>
      <c r="D1254" s="1" t="s">
        <v>50</v>
      </c>
      <c r="E1254" s="7">
        <v>538</v>
      </c>
      <c r="F1254" s="7">
        <v>0</v>
      </c>
      <c r="G1254" s="1" t="s">
        <v>2703</v>
      </c>
      <c r="H1254" s="8" t="s">
        <v>7256</v>
      </c>
      <c r="I1254" s="8" t="str">
        <f>INT(Append125[[#This Row],[Restoration Time]]-Append125[[#This Row],[Initial Time]])&amp;" days "&amp;TEXT(Append125[[#This Row],[Restoration Time]]-Append125[[#This Row],[Initial Time]],"hh:mm")</f>
        <v>0 days 05:20</v>
      </c>
      <c r="J1254" s="8" t="str">
        <f>_xlfn.DAYS(Append125[[#This Row],[Restoration Time]],Append125[[#This Row],[Initial Time]])&amp;"days"</f>
        <v>1days</v>
      </c>
      <c r="K1254" s="8" t="str">
        <f>INT((Append125[[#This Row],[Restoration Time]]-Append125[[#This Row],[Initial Time]])*24)&amp;"hours"</f>
        <v>5hours</v>
      </c>
      <c r="L1254" s="8">
        <v>44244.041666666664</v>
      </c>
      <c r="M1254" s="10" t="s">
        <v>809</v>
      </c>
    </row>
    <row r="1255" spans="1:13" x14ac:dyDescent="0.25">
      <c r="A1255" s="3">
        <v>44243</v>
      </c>
      <c r="B1255" s="1" t="s">
        <v>25</v>
      </c>
      <c r="C1255" s="1"/>
      <c r="D1255" s="1" t="s">
        <v>50</v>
      </c>
      <c r="E1255" s="7">
        <v>0</v>
      </c>
      <c r="F1255" s="7">
        <v>0</v>
      </c>
      <c r="G1255" s="1" t="s">
        <v>2704</v>
      </c>
      <c r="H1255" s="8" t="s">
        <v>7257</v>
      </c>
      <c r="I1255" s="8" t="str">
        <f>INT(Append125[[#This Row],[Restoration Time]]-Append125[[#This Row],[Initial Time]])&amp;" days "&amp;TEXT(Append125[[#This Row],[Restoration Time]]-Append125[[#This Row],[Initial Time]],"hh:mm")</f>
        <v>3 days 07:20</v>
      </c>
      <c r="J1255" s="8" t="str">
        <f>_xlfn.DAYS(Append125[[#This Row],[Restoration Time]],Append125[[#This Row],[Initial Time]])&amp;"days"</f>
        <v>4days</v>
      </c>
      <c r="K1255" s="8" t="str">
        <f>INT((Append125[[#This Row],[Restoration Time]]-Append125[[#This Row],[Initial Time]])*24)&amp;"hours"</f>
        <v>79hours</v>
      </c>
      <c r="L1255" s="8">
        <v>44247</v>
      </c>
      <c r="M1255" s="10" t="s">
        <v>809</v>
      </c>
    </row>
    <row r="1256" spans="1:13" x14ac:dyDescent="0.25">
      <c r="A1256" s="3">
        <v>44243</v>
      </c>
      <c r="B1256" s="1" t="s">
        <v>25</v>
      </c>
      <c r="C1256" s="1"/>
      <c r="D1256" s="1" t="s">
        <v>50</v>
      </c>
      <c r="E1256" s="7">
        <v>0</v>
      </c>
      <c r="F1256" s="7">
        <v>0</v>
      </c>
      <c r="G1256" s="1" t="s">
        <v>2705</v>
      </c>
      <c r="H1256" s="8" t="s">
        <v>7239</v>
      </c>
      <c r="I1256" s="8" t="str">
        <f>INT(Append125[[#This Row],[Restoration Time]]-Append125[[#This Row],[Initial Time]])&amp;" days "&amp;TEXT(Append125[[#This Row],[Restoration Time]]-Append125[[#This Row],[Initial Time]],"hh:mm")</f>
        <v>0 days 06:25</v>
      </c>
      <c r="J1256" s="8" t="str">
        <f>_xlfn.DAYS(Append125[[#This Row],[Restoration Time]],Append125[[#This Row],[Initial Time]])&amp;"days"</f>
        <v>1days</v>
      </c>
      <c r="K1256" s="8" t="str">
        <f>INT((Append125[[#This Row],[Restoration Time]]-Append125[[#This Row],[Initial Time]])*24)&amp;"hours"</f>
        <v>6hours</v>
      </c>
      <c r="L1256" s="8">
        <v>44244</v>
      </c>
      <c r="M1256" s="10" t="s">
        <v>809</v>
      </c>
    </row>
    <row r="1257" spans="1:13" x14ac:dyDescent="0.25">
      <c r="A1257" s="3">
        <v>44243</v>
      </c>
      <c r="B1257" s="1" t="s">
        <v>96</v>
      </c>
      <c r="C1257" s="1"/>
      <c r="D1257" s="1" t="s">
        <v>50</v>
      </c>
      <c r="E1257" s="7">
        <v>126</v>
      </c>
      <c r="F1257" s="7">
        <v>81100</v>
      </c>
      <c r="G1257" s="1" t="s">
        <v>2706</v>
      </c>
      <c r="H1257" s="8" t="s">
        <v>7258</v>
      </c>
      <c r="I1257" s="8" t="str">
        <f>INT(Append125[[#This Row],[Restoration Time]]-Append125[[#This Row],[Initial Time]])&amp;" days "&amp;TEXT(Append125[[#This Row],[Restoration Time]]-Append125[[#This Row],[Initial Time]],"hh:mm")</f>
        <v>0 days 02:42</v>
      </c>
      <c r="J1257" s="8" t="str">
        <f>_xlfn.DAYS(Append125[[#This Row],[Restoration Time]],Append125[[#This Row],[Initial Time]])&amp;"days"</f>
        <v>0days</v>
      </c>
      <c r="K1257" s="8" t="str">
        <f>INT((Append125[[#This Row],[Restoration Time]]-Append125[[#This Row],[Initial Time]])*24)&amp;"hours"</f>
        <v>2hours</v>
      </c>
      <c r="L1257" s="8">
        <v>44243.418055555558</v>
      </c>
      <c r="M1257" s="10" t="s">
        <v>809</v>
      </c>
    </row>
    <row r="1258" spans="1:13" x14ac:dyDescent="0.25">
      <c r="A1258" s="3">
        <v>44244</v>
      </c>
      <c r="B1258" s="1" t="s">
        <v>25</v>
      </c>
      <c r="C1258" s="1"/>
      <c r="D1258" s="1" t="s">
        <v>445</v>
      </c>
      <c r="E1258" s="7">
        <v>0</v>
      </c>
      <c r="F1258" s="7">
        <v>0</v>
      </c>
      <c r="G1258" s="1" t="s">
        <v>2719</v>
      </c>
      <c r="H1258" s="8" t="s">
        <v>7259</v>
      </c>
      <c r="I1258" s="8" t="str">
        <f>INT(Append125[[#This Row],[Restoration Time]]-Append125[[#This Row],[Initial Time]])&amp;" days "&amp;TEXT(Append125[[#This Row],[Restoration Time]]-Append125[[#This Row],[Initial Time]],"hh:mm")</f>
        <v>0 days 07:34</v>
      </c>
      <c r="J1258" s="8" t="str">
        <f>_xlfn.DAYS(Append125[[#This Row],[Restoration Time]],Append125[[#This Row],[Initial Time]])&amp;"days"</f>
        <v>0days</v>
      </c>
      <c r="K1258" s="8" t="str">
        <f>INT((Append125[[#This Row],[Restoration Time]]-Append125[[#This Row],[Initial Time]])*24)&amp;"hours"</f>
        <v>7hours</v>
      </c>
      <c r="L1258" s="8">
        <v>44244.75277777778</v>
      </c>
      <c r="M1258" s="10" t="s">
        <v>8731</v>
      </c>
    </row>
    <row r="1259" spans="1:13" x14ac:dyDescent="0.25">
      <c r="A1259" s="3">
        <v>44244</v>
      </c>
      <c r="B1259" s="1" t="s">
        <v>25</v>
      </c>
      <c r="C1259" s="1"/>
      <c r="D1259" s="1" t="s">
        <v>50</v>
      </c>
      <c r="E1259" s="7">
        <v>400</v>
      </c>
      <c r="F1259" s="7">
        <v>67000</v>
      </c>
      <c r="G1259" s="1" t="s">
        <v>2718</v>
      </c>
      <c r="H1259" s="8" t="s">
        <v>7260</v>
      </c>
      <c r="I1259" s="8" t="str">
        <f>INT(Append125[[#This Row],[Restoration Time]]-Append125[[#This Row],[Initial Time]])&amp;" days "&amp;TEXT(Append125[[#This Row],[Restoration Time]]-Append125[[#This Row],[Initial Time]],"hh:mm")</f>
        <v>0 days 05:00</v>
      </c>
      <c r="J1259" s="8" t="str">
        <f>_xlfn.DAYS(Append125[[#This Row],[Restoration Time]],Append125[[#This Row],[Initial Time]])&amp;"days"</f>
        <v>0days</v>
      </c>
      <c r="K1259" s="8" t="str">
        <f>INT((Append125[[#This Row],[Restoration Time]]-Append125[[#This Row],[Initial Time]])*24)&amp;"hours"</f>
        <v>4hours</v>
      </c>
      <c r="L1259" s="8">
        <v>44244.916666666664</v>
      </c>
      <c r="M1259" s="10" t="s">
        <v>809</v>
      </c>
    </row>
    <row r="1260" spans="1:13" x14ac:dyDescent="0.25">
      <c r="A1260" s="3">
        <v>44244</v>
      </c>
      <c r="B1260" s="1" t="s">
        <v>429</v>
      </c>
      <c r="C1260" s="1"/>
      <c r="D1260" s="1" t="s">
        <v>422</v>
      </c>
      <c r="E1260" s="7">
        <v>0</v>
      </c>
      <c r="F1260" s="7">
        <v>0</v>
      </c>
      <c r="G1260" s="1" t="s">
        <v>2720</v>
      </c>
      <c r="H1260" s="8" t="s">
        <v>7261</v>
      </c>
      <c r="I1260" s="8" t="str">
        <f>INT(Append125[[#This Row],[Restoration Time]]-Append125[[#This Row],[Initial Time]])&amp;" days "&amp;TEXT(Append125[[#This Row],[Restoration Time]]-Append125[[#This Row],[Initial Time]],"hh:mm")</f>
        <v>0 days 01:59</v>
      </c>
      <c r="J1260" s="8" t="str">
        <f>_xlfn.DAYS(Append125[[#This Row],[Restoration Time]],Append125[[#This Row],[Initial Time]])&amp;"days"</f>
        <v>0days</v>
      </c>
      <c r="K1260" s="8" t="str">
        <f>INT((Append125[[#This Row],[Restoration Time]]-Append125[[#This Row],[Initial Time]])*24)&amp;"hours"</f>
        <v>1hours</v>
      </c>
      <c r="L1260" s="8">
        <v>44244.359027777777</v>
      </c>
      <c r="M1260" s="10" t="s">
        <v>8731</v>
      </c>
    </row>
    <row r="1261" spans="1:13" x14ac:dyDescent="0.25">
      <c r="A1261" s="3">
        <v>44244</v>
      </c>
      <c r="B1261" s="1" t="s">
        <v>25</v>
      </c>
      <c r="C1261" s="1"/>
      <c r="D1261" s="1" t="s">
        <v>50</v>
      </c>
      <c r="E1261" s="7">
        <v>0</v>
      </c>
      <c r="F1261" s="7">
        <v>0</v>
      </c>
      <c r="G1261" s="1" t="s">
        <v>2718</v>
      </c>
      <c r="H1261" s="8" t="s">
        <v>7260</v>
      </c>
      <c r="I1261" s="8" t="str">
        <f>INT(Append125[[#This Row],[Restoration Time]]-Append125[[#This Row],[Initial Time]])&amp;" days "&amp;TEXT(Append125[[#This Row],[Restoration Time]]-Append125[[#This Row],[Initial Time]],"hh:mm")</f>
        <v>0 days 05:00</v>
      </c>
      <c r="J1261" s="8" t="str">
        <f>_xlfn.DAYS(Append125[[#This Row],[Restoration Time]],Append125[[#This Row],[Initial Time]])&amp;"days"</f>
        <v>0days</v>
      </c>
      <c r="K1261" s="8" t="str">
        <f>INT((Append125[[#This Row],[Restoration Time]]-Append125[[#This Row],[Initial Time]])*24)&amp;"hours"</f>
        <v>4hours</v>
      </c>
      <c r="L1261" s="8">
        <v>44244.916666666664</v>
      </c>
      <c r="M1261" s="10" t="s">
        <v>809</v>
      </c>
    </row>
    <row r="1262" spans="1:13" x14ac:dyDescent="0.25">
      <c r="A1262" s="3">
        <v>44244</v>
      </c>
      <c r="B1262" s="1" t="s">
        <v>25</v>
      </c>
      <c r="C1262" s="1"/>
      <c r="D1262" s="1" t="s">
        <v>422</v>
      </c>
      <c r="E1262" s="7">
        <v>0</v>
      </c>
      <c r="F1262" s="7">
        <v>0</v>
      </c>
      <c r="G1262" s="1" t="s">
        <v>2717</v>
      </c>
      <c r="H1262" s="8" t="s">
        <v>7262</v>
      </c>
      <c r="I1262" s="8" t="str">
        <f>INT(Append125[[#This Row],[Restoration Time]]-Append125[[#This Row],[Initial Time]])&amp;" days "&amp;TEXT(Append125[[#This Row],[Restoration Time]]-Append125[[#This Row],[Initial Time]],"hh:mm")</f>
        <v>0 days 05:00</v>
      </c>
      <c r="J1262" s="8" t="str">
        <f>_xlfn.DAYS(Append125[[#This Row],[Restoration Time]],Append125[[#This Row],[Initial Time]])&amp;"days"</f>
        <v>0days</v>
      </c>
      <c r="K1262" s="8" t="str">
        <f>INT((Append125[[#This Row],[Restoration Time]]-Append125[[#This Row],[Initial Time]])*24)&amp;"hours"</f>
        <v>5hours</v>
      </c>
      <c r="L1262" s="8">
        <v>44244.958333333336</v>
      </c>
      <c r="M1262" s="10" t="s">
        <v>8731</v>
      </c>
    </row>
    <row r="1263" spans="1:13" x14ac:dyDescent="0.25">
      <c r="A1263" s="3">
        <v>44244</v>
      </c>
      <c r="B1263" s="1" t="s">
        <v>429</v>
      </c>
      <c r="C1263" s="1"/>
      <c r="D1263" s="1" t="s">
        <v>50</v>
      </c>
      <c r="E1263" s="7">
        <v>0</v>
      </c>
      <c r="F1263" s="7">
        <v>0</v>
      </c>
      <c r="G1263" s="1" t="s">
        <v>2717</v>
      </c>
      <c r="H1263" s="8" t="s">
        <v>7262</v>
      </c>
      <c r="I1263" s="8" t="str">
        <f>INT(Append125[[#This Row],[Restoration Time]]-Append125[[#This Row],[Initial Time]])&amp;" days "&amp;TEXT(Append125[[#This Row],[Restoration Time]]-Append125[[#This Row],[Initial Time]],"hh:mm")</f>
        <v>0 days 05:00</v>
      </c>
      <c r="J1263" s="8" t="str">
        <f>_xlfn.DAYS(Append125[[#This Row],[Restoration Time]],Append125[[#This Row],[Initial Time]])&amp;"days"</f>
        <v>0days</v>
      </c>
      <c r="K1263" s="8" t="str">
        <f>INT((Append125[[#This Row],[Restoration Time]]-Append125[[#This Row],[Initial Time]])*24)&amp;"hours"</f>
        <v>5hours</v>
      </c>
      <c r="L1263" s="8">
        <v>44244.958333333336</v>
      </c>
      <c r="M1263" s="10" t="s">
        <v>809</v>
      </c>
    </row>
    <row r="1264" spans="1:13" x14ac:dyDescent="0.25">
      <c r="A1264" s="3">
        <v>44244</v>
      </c>
      <c r="B1264" s="1" t="s">
        <v>96</v>
      </c>
      <c r="C1264" s="1"/>
      <c r="D1264" s="1" t="s">
        <v>87</v>
      </c>
      <c r="E1264" s="7">
        <v>0</v>
      </c>
      <c r="F1264" s="7">
        <v>0</v>
      </c>
      <c r="G1264" s="1" t="s">
        <v>2683</v>
      </c>
      <c r="H1264" s="8" t="s">
        <v>7263</v>
      </c>
      <c r="I1264" s="8" t="str">
        <f>INT(Append125[[#This Row],[Restoration Time]]-Append125[[#This Row],[Initial Time]])&amp;" days "&amp;TEXT(Append125[[#This Row],[Restoration Time]]-Append125[[#This Row],[Initial Time]],"hh:mm")</f>
        <v>2 days 00:00</v>
      </c>
      <c r="J1264" s="8" t="str">
        <f>_xlfn.DAYS(Append125[[#This Row],[Restoration Time]],Append125[[#This Row],[Initial Time]])&amp;"days"</f>
        <v>2days</v>
      </c>
      <c r="K1264" s="8" t="str">
        <f>INT((Append125[[#This Row],[Restoration Time]]-Append125[[#This Row],[Initial Time]])*24)&amp;"hours"</f>
        <v>48hours</v>
      </c>
      <c r="L1264" s="8">
        <v>44246.375</v>
      </c>
      <c r="M1264" s="10" t="s">
        <v>8731</v>
      </c>
    </row>
    <row r="1265" spans="1:13" x14ac:dyDescent="0.25">
      <c r="A1265" s="3">
        <v>44246</v>
      </c>
      <c r="B1265" s="1" t="s">
        <v>39</v>
      </c>
      <c r="C1265" s="1"/>
      <c r="D1265" s="1" t="s">
        <v>422</v>
      </c>
      <c r="E1265" s="7">
        <v>0</v>
      </c>
      <c r="F1265" s="7">
        <v>0</v>
      </c>
      <c r="G1265" s="1" t="s">
        <v>2724</v>
      </c>
      <c r="H1265" s="8" t="s">
        <v>7264</v>
      </c>
      <c r="I1265" s="8" t="str">
        <f>INT(Append125[[#This Row],[Restoration Time]]-Append125[[#This Row],[Initial Time]])&amp;" days "&amp;TEXT(Append125[[#This Row],[Restoration Time]]-Append125[[#This Row],[Initial Time]],"hh:mm")</f>
        <v>0 days 00:40</v>
      </c>
      <c r="J1265" s="8" t="str">
        <f>_xlfn.DAYS(Append125[[#This Row],[Restoration Time]],Append125[[#This Row],[Initial Time]])&amp;"days"</f>
        <v>0days</v>
      </c>
      <c r="K1265" s="8" t="str">
        <f>INT((Append125[[#This Row],[Restoration Time]]-Append125[[#This Row],[Initial Time]])*24)&amp;"hours"</f>
        <v>0hours</v>
      </c>
      <c r="L1265" s="8">
        <v>44246.52847222222</v>
      </c>
      <c r="M1265" s="10" t="s">
        <v>8731</v>
      </c>
    </row>
    <row r="1266" spans="1:13" x14ac:dyDescent="0.25">
      <c r="A1266" s="3">
        <v>44246</v>
      </c>
      <c r="B1266" s="1" t="s">
        <v>429</v>
      </c>
      <c r="C1266" s="1"/>
      <c r="D1266" s="1" t="s">
        <v>545</v>
      </c>
      <c r="E1266" s="7">
        <v>0</v>
      </c>
      <c r="F1266" s="7">
        <v>0</v>
      </c>
      <c r="G1266" s="1" t="s">
        <v>2723</v>
      </c>
      <c r="H1266" s="8" t="s">
        <v>7265</v>
      </c>
      <c r="I1266" s="8" t="str">
        <f>INT(Append125[[#This Row],[Restoration Time]]-Append125[[#This Row],[Initial Time]])&amp;" days "&amp;TEXT(Append125[[#This Row],[Restoration Time]]-Append125[[#This Row],[Initial Time]],"hh:mm")</f>
        <v>0 days 16:00</v>
      </c>
      <c r="J1266" s="8" t="str">
        <f>_xlfn.DAYS(Append125[[#This Row],[Restoration Time]],Append125[[#This Row],[Initial Time]])&amp;"days"</f>
        <v>1days</v>
      </c>
      <c r="K1266" s="8" t="str">
        <f>INT((Append125[[#This Row],[Restoration Time]]-Append125[[#This Row],[Initial Time]])*24)&amp;"hours"</f>
        <v>15hours</v>
      </c>
      <c r="L1266" s="8">
        <v>44247.541666666664</v>
      </c>
      <c r="M1266" s="10" t="s">
        <v>5089</v>
      </c>
    </row>
    <row r="1267" spans="1:13" x14ac:dyDescent="0.25">
      <c r="A1267" s="3">
        <v>44246</v>
      </c>
      <c r="B1267" s="1" t="s">
        <v>25</v>
      </c>
      <c r="C1267" s="1"/>
      <c r="D1267" s="1" t="s">
        <v>50</v>
      </c>
      <c r="E1267" s="7">
        <v>402</v>
      </c>
      <c r="F1267" s="7">
        <v>0</v>
      </c>
      <c r="G1267" s="1" t="s">
        <v>482</v>
      </c>
      <c r="H1267" s="8" t="s">
        <v>7266</v>
      </c>
      <c r="I1267" s="8" t="e">
        <f>INT(Append125[[#This Row],[Restoration Time]]-Append125[[#This Row],[Initial Time]])&amp;" days "&amp;TEXT(Append125[[#This Row],[Restoration Time]]-Append125[[#This Row],[Initial Time]],"hh:mm")</f>
        <v>#VALUE!</v>
      </c>
      <c r="J1267" s="8" t="e">
        <f>_xlfn.DAYS(Append125[[#This Row],[Restoration Time]],Append125[[#This Row],[Initial Time]])&amp;"days"</f>
        <v>#VALUE!</v>
      </c>
      <c r="K1267" s="8" t="e">
        <f>INT((Append125[[#This Row],[Restoration Time]]-Append125[[#This Row],[Initial Time]])*24)&amp;"hours"</f>
        <v>#VALUE!</v>
      </c>
      <c r="L1267" s="8" t="e">
        <v>#VALUE!</v>
      </c>
      <c r="M1267" s="10" t="s">
        <v>809</v>
      </c>
    </row>
    <row r="1268" spans="1:13" x14ac:dyDescent="0.25">
      <c r="A1268" s="3">
        <v>44254</v>
      </c>
      <c r="B1268" s="1" t="s">
        <v>10</v>
      </c>
      <c r="C1268" s="1"/>
      <c r="D1268" s="1" t="s">
        <v>422</v>
      </c>
      <c r="E1268" s="7">
        <v>0</v>
      </c>
      <c r="F1268" s="7">
        <v>0</v>
      </c>
      <c r="G1268" s="1" t="s">
        <v>2726</v>
      </c>
      <c r="H1268" s="8" t="s">
        <v>7267</v>
      </c>
      <c r="I1268" s="8" t="str">
        <f>INT(Append125[[#This Row],[Restoration Time]]-Append125[[#This Row],[Initial Time]])&amp;" days "&amp;TEXT(Append125[[#This Row],[Restoration Time]]-Append125[[#This Row],[Initial Time]],"hh:mm")</f>
        <v>0 days 03:49</v>
      </c>
      <c r="J1268" s="8" t="str">
        <f>_xlfn.DAYS(Append125[[#This Row],[Restoration Time]],Append125[[#This Row],[Initial Time]])&amp;"days"</f>
        <v>0days</v>
      </c>
      <c r="K1268" s="8" t="str">
        <f>INT((Append125[[#This Row],[Restoration Time]]-Append125[[#This Row],[Initial Time]])*24)&amp;"hours"</f>
        <v>3hours</v>
      </c>
      <c r="L1268" s="8">
        <v>44254.410416666666</v>
      </c>
      <c r="M1268" s="10" t="s">
        <v>8731</v>
      </c>
    </row>
    <row r="1269" spans="1:13" x14ac:dyDescent="0.25">
      <c r="A1269" s="3">
        <v>44255</v>
      </c>
      <c r="B1269" s="1" t="s">
        <v>429</v>
      </c>
      <c r="C1269" s="1"/>
      <c r="D1269" s="1" t="s">
        <v>422</v>
      </c>
      <c r="E1269" s="7">
        <v>0</v>
      </c>
      <c r="F1269" s="7">
        <v>0</v>
      </c>
      <c r="G1269" s="1" t="s">
        <v>2728</v>
      </c>
      <c r="H1269" s="8" t="s">
        <v>7268</v>
      </c>
      <c r="I1269" s="8" t="str">
        <f>INT(Append125[[#This Row],[Restoration Time]]-Append125[[#This Row],[Initial Time]])&amp;" days "&amp;TEXT(Append125[[#This Row],[Restoration Time]]-Append125[[#This Row],[Initial Time]],"hh:mm")</f>
        <v>0 days 00:40</v>
      </c>
      <c r="J1269" s="8" t="str">
        <f>_xlfn.DAYS(Append125[[#This Row],[Restoration Time]],Append125[[#This Row],[Initial Time]])&amp;"days"</f>
        <v>0days</v>
      </c>
      <c r="K1269" s="8" t="str">
        <f>INT((Append125[[#This Row],[Restoration Time]]-Append125[[#This Row],[Initial Time]])*24)&amp;"hours"</f>
        <v>0hours</v>
      </c>
      <c r="L1269" s="8">
        <v>44255.556944444441</v>
      </c>
      <c r="M1269" s="10" t="s">
        <v>8731</v>
      </c>
    </row>
    <row r="1270" spans="1:13" x14ac:dyDescent="0.25">
      <c r="A1270" s="3">
        <v>44256</v>
      </c>
      <c r="B1270" s="1" t="s">
        <v>429</v>
      </c>
      <c r="C1270" s="1"/>
      <c r="D1270" s="1" t="s">
        <v>378</v>
      </c>
      <c r="E1270" s="7">
        <v>0</v>
      </c>
      <c r="F1270" s="7">
        <v>0</v>
      </c>
      <c r="G1270" s="1" t="s">
        <v>2732</v>
      </c>
      <c r="H1270" s="8" t="s">
        <v>7269</v>
      </c>
      <c r="I1270" s="8" t="str">
        <f>INT(Append125[[#This Row],[Restoration Time]]-Append125[[#This Row],[Initial Time]])&amp;" days "&amp;TEXT(Append125[[#This Row],[Restoration Time]]-Append125[[#This Row],[Initial Time]],"hh:mm")</f>
        <v>0 days 00:01</v>
      </c>
      <c r="J1270" s="8" t="str">
        <f>_xlfn.DAYS(Append125[[#This Row],[Restoration Time]],Append125[[#This Row],[Initial Time]])&amp;"days"</f>
        <v>0days</v>
      </c>
      <c r="K1270" s="8" t="str">
        <f>INT((Append125[[#This Row],[Restoration Time]]-Append125[[#This Row],[Initial Time]])*24)&amp;"hours"</f>
        <v>0hours</v>
      </c>
      <c r="L1270" s="8">
        <v>44256.546527777777</v>
      </c>
      <c r="M1270" s="10" t="s">
        <v>378</v>
      </c>
    </row>
    <row r="1271" spans="1:13" x14ac:dyDescent="0.25">
      <c r="A1271" s="3">
        <v>44256</v>
      </c>
      <c r="B1271" s="1" t="s">
        <v>39</v>
      </c>
      <c r="C1271" s="1"/>
      <c r="D1271" s="1" t="s">
        <v>50</v>
      </c>
      <c r="E1271" s="7">
        <v>0</v>
      </c>
      <c r="F1271" s="7">
        <v>69260</v>
      </c>
      <c r="G1271" s="1" t="s">
        <v>2731</v>
      </c>
      <c r="H1271" s="8" t="s">
        <v>7270</v>
      </c>
      <c r="I1271" s="8" t="str">
        <f>INT(Append125[[#This Row],[Restoration Time]]-Append125[[#This Row],[Initial Time]])&amp;" days "&amp;TEXT(Append125[[#This Row],[Restoration Time]]-Append125[[#This Row],[Initial Time]],"hh:mm")</f>
        <v>0 days 19:50</v>
      </c>
      <c r="J1271" s="8" t="str">
        <f>_xlfn.DAYS(Append125[[#This Row],[Restoration Time]],Append125[[#This Row],[Initial Time]])&amp;"days"</f>
        <v>1days</v>
      </c>
      <c r="K1271" s="8" t="str">
        <f>INT((Append125[[#This Row],[Restoration Time]]-Append125[[#This Row],[Initial Time]])*24)&amp;"hours"</f>
        <v>19hours</v>
      </c>
      <c r="L1271" s="8">
        <v>44257.774305555555</v>
      </c>
      <c r="M1271" s="10" t="s">
        <v>809</v>
      </c>
    </row>
    <row r="1272" spans="1:13" x14ac:dyDescent="0.25">
      <c r="A1272" s="3">
        <v>44256</v>
      </c>
      <c r="B1272" s="1" t="s">
        <v>39</v>
      </c>
      <c r="C1272" s="1"/>
      <c r="D1272" s="1" t="s">
        <v>545</v>
      </c>
      <c r="E1272" s="7">
        <v>0</v>
      </c>
      <c r="F1272" s="7">
        <v>0</v>
      </c>
      <c r="G1272" s="1" t="s">
        <v>2730</v>
      </c>
      <c r="H1272" s="8" t="s">
        <v>7271</v>
      </c>
      <c r="I1272" s="8" t="str">
        <f>INT(Append125[[#This Row],[Restoration Time]]-Append125[[#This Row],[Initial Time]])&amp;" days "&amp;TEXT(Append125[[#This Row],[Restoration Time]]-Append125[[#This Row],[Initial Time]],"hh:mm")</f>
        <v>8 days 01:54</v>
      </c>
      <c r="J1272" s="8" t="str">
        <f>_xlfn.DAYS(Append125[[#This Row],[Restoration Time]],Append125[[#This Row],[Initial Time]])&amp;"days"</f>
        <v>8days</v>
      </c>
      <c r="K1272" s="8" t="str">
        <f>INT((Append125[[#This Row],[Restoration Time]]-Append125[[#This Row],[Initial Time]])*24)&amp;"hours"</f>
        <v>193hours</v>
      </c>
      <c r="L1272" s="8">
        <v>44264.5</v>
      </c>
      <c r="M1272" s="10" t="s">
        <v>5089</v>
      </c>
    </row>
    <row r="1273" spans="1:13" x14ac:dyDescent="0.25">
      <c r="A1273" s="3">
        <v>44257</v>
      </c>
      <c r="B1273" s="1" t="s">
        <v>25</v>
      </c>
      <c r="C1273" s="1"/>
      <c r="D1273" s="1" t="s">
        <v>422</v>
      </c>
      <c r="E1273" s="7">
        <v>0</v>
      </c>
      <c r="F1273" s="7">
        <v>0</v>
      </c>
      <c r="G1273" s="1" t="s">
        <v>2734</v>
      </c>
      <c r="H1273" s="8" t="s">
        <v>7272</v>
      </c>
      <c r="I1273" s="8" t="str">
        <f>INT(Append125[[#This Row],[Restoration Time]]-Append125[[#This Row],[Initial Time]])&amp;" days "&amp;TEXT(Append125[[#This Row],[Restoration Time]]-Append125[[#This Row],[Initial Time]],"hh:mm")</f>
        <v>0 days 00:35</v>
      </c>
      <c r="J1273" s="8" t="str">
        <f>_xlfn.DAYS(Append125[[#This Row],[Restoration Time]],Append125[[#This Row],[Initial Time]])&amp;"days"</f>
        <v>0days</v>
      </c>
      <c r="K1273" s="8" t="str">
        <f>INT((Append125[[#This Row],[Restoration Time]]-Append125[[#This Row],[Initial Time]])*24)&amp;"hours"</f>
        <v>0hours</v>
      </c>
      <c r="L1273" s="8">
        <v>44257.568055555559</v>
      </c>
      <c r="M1273" s="10" t="s">
        <v>8731</v>
      </c>
    </row>
    <row r="1274" spans="1:13" x14ac:dyDescent="0.25">
      <c r="A1274" s="3">
        <v>44260</v>
      </c>
      <c r="B1274" s="1" t="s">
        <v>440</v>
      </c>
      <c r="C1274" s="1"/>
      <c r="D1274" s="1" t="s">
        <v>422</v>
      </c>
      <c r="E1274" s="7">
        <v>0</v>
      </c>
      <c r="F1274" s="7">
        <v>0</v>
      </c>
      <c r="G1274" s="1" t="s">
        <v>2736</v>
      </c>
      <c r="H1274" s="8" t="s">
        <v>7273</v>
      </c>
      <c r="I1274" s="8" t="str">
        <f>INT(Append125[[#This Row],[Restoration Time]]-Append125[[#This Row],[Initial Time]])&amp;" days "&amp;TEXT(Append125[[#This Row],[Restoration Time]]-Append125[[#This Row],[Initial Time]],"hh:mm")</f>
        <v>0 days 00:30</v>
      </c>
      <c r="J1274" s="8" t="str">
        <f>_xlfn.DAYS(Append125[[#This Row],[Restoration Time]],Append125[[#This Row],[Initial Time]])&amp;"days"</f>
        <v>0days</v>
      </c>
      <c r="K1274" s="8" t="str">
        <f>INT((Append125[[#This Row],[Restoration Time]]-Append125[[#This Row],[Initial Time]])*24)&amp;"hours"</f>
        <v>0hours</v>
      </c>
      <c r="L1274" s="8">
        <v>44260.625</v>
      </c>
      <c r="M1274" s="10" t="s">
        <v>8731</v>
      </c>
    </row>
    <row r="1275" spans="1:13" x14ac:dyDescent="0.25">
      <c r="A1275" s="3">
        <v>44261</v>
      </c>
      <c r="B1275" s="1" t="s">
        <v>10</v>
      </c>
      <c r="C1275" s="1"/>
      <c r="D1275" s="1" t="s">
        <v>50</v>
      </c>
      <c r="E1275" s="7">
        <v>22</v>
      </c>
      <c r="F1275" s="7">
        <v>24000</v>
      </c>
      <c r="G1275" s="1" t="s">
        <v>2738</v>
      </c>
      <c r="H1275" s="8" t="s">
        <v>7274</v>
      </c>
      <c r="I1275" s="8" t="str">
        <f>INT(Append125[[#This Row],[Restoration Time]]-Append125[[#This Row],[Initial Time]])&amp;" days "&amp;TEXT(Append125[[#This Row],[Restoration Time]]-Append125[[#This Row],[Initial Time]],"hh:mm")</f>
        <v>0 days 00:46</v>
      </c>
      <c r="J1275" s="8" t="str">
        <f>_xlfn.DAYS(Append125[[#This Row],[Restoration Time]],Append125[[#This Row],[Initial Time]])&amp;"days"</f>
        <v>0days</v>
      </c>
      <c r="K1275" s="8" t="str">
        <f>INT((Append125[[#This Row],[Restoration Time]]-Append125[[#This Row],[Initial Time]])*24)&amp;"hours"</f>
        <v>0hours</v>
      </c>
      <c r="L1275" s="8">
        <v>44261.171527777777</v>
      </c>
      <c r="M1275" s="10" t="s">
        <v>809</v>
      </c>
    </row>
    <row r="1276" spans="1:13" x14ac:dyDescent="0.25">
      <c r="A1276" s="3">
        <v>44263</v>
      </c>
      <c r="B1276" s="1" t="s">
        <v>10</v>
      </c>
      <c r="C1276" s="1"/>
      <c r="D1276" s="1" t="s">
        <v>450</v>
      </c>
      <c r="E1276" s="7">
        <v>0</v>
      </c>
      <c r="F1276" s="7">
        <v>0</v>
      </c>
      <c r="G1276" s="1" t="s">
        <v>2741</v>
      </c>
      <c r="H1276" s="8" t="s">
        <v>7275</v>
      </c>
      <c r="I1276" s="8" t="str">
        <f>INT(Append125[[#This Row],[Restoration Time]]-Append125[[#This Row],[Initial Time]])&amp;" days "&amp;TEXT(Append125[[#This Row],[Restoration Time]]-Append125[[#This Row],[Initial Time]],"hh:mm")</f>
        <v>0 days 00:01</v>
      </c>
      <c r="J1276" s="8" t="str">
        <f>_xlfn.DAYS(Append125[[#This Row],[Restoration Time]],Append125[[#This Row],[Initial Time]])&amp;"days"</f>
        <v>0days</v>
      </c>
      <c r="K1276" s="8" t="str">
        <f>INT((Append125[[#This Row],[Restoration Time]]-Append125[[#This Row],[Initial Time]])*24)&amp;"hours"</f>
        <v>0hours</v>
      </c>
      <c r="L1276" s="8">
        <v>44263.371527777781</v>
      </c>
      <c r="M1276" s="10" t="s">
        <v>378</v>
      </c>
    </row>
    <row r="1277" spans="1:13" x14ac:dyDescent="0.25">
      <c r="A1277" s="3">
        <v>44263</v>
      </c>
      <c r="B1277" s="1" t="s">
        <v>10</v>
      </c>
      <c r="C1277" s="1"/>
      <c r="D1277" s="1" t="s">
        <v>378</v>
      </c>
      <c r="E1277" s="7">
        <v>0</v>
      </c>
      <c r="F1277" s="7">
        <v>0</v>
      </c>
      <c r="G1277" s="1" t="s">
        <v>2740</v>
      </c>
      <c r="H1277" s="8" t="s">
        <v>7276</v>
      </c>
      <c r="I1277" s="8" t="str">
        <f>INT(Append125[[#This Row],[Restoration Time]]-Append125[[#This Row],[Initial Time]])&amp;" days "&amp;TEXT(Append125[[#This Row],[Restoration Time]]-Append125[[#This Row],[Initial Time]],"hh:mm")</f>
        <v>0 days 00:01</v>
      </c>
      <c r="J1277" s="8" t="str">
        <f>_xlfn.DAYS(Append125[[#This Row],[Restoration Time]],Append125[[#This Row],[Initial Time]])&amp;"days"</f>
        <v>0days</v>
      </c>
      <c r="K1277" s="8" t="str">
        <f>INT((Append125[[#This Row],[Restoration Time]]-Append125[[#This Row],[Initial Time]])*24)&amp;"hours"</f>
        <v>0hours</v>
      </c>
      <c r="L1277" s="8">
        <v>44263.192361111112</v>
      </c>
      <c r="M1277" s="10" t="s">
        <v>378</v>
      </c>
    </row>
    <row r="1278" spans="1:13" x14ac:dyDescent="0.25">
      <c r="A1278" s="3">
        <v>44266</v>
      </c>
      <c r="B1278" s="1" t="s">
        <v>10</v>
      </c>
      <c r="C1278" s="1"/>
      <c r="D1278" s="1" t="s">
        <v>378</v>
      </c>
      <c r="E1278" s="7">
        <v>0</v>
      </c>
      <c r="F1278" s="7">
        <v>0</v>
      </c>
      <c r="G1278" s="1" t="s">
        <v>2743</v>
      </c>
      <c r="H1278" s="8" t="s">
        <v>7277</v>
      </c>
      <c r="I1278" s="8" t="str">
        <f>INT(Append125[[#This Row],[Restoration Time]]-Append125[[#This Row],[Initial Time]])&amp;" days "&amp;TEXT(Append125[[#This Row],[Restoration Time]]-Append125[[#This Row],[Initial Time]],"hh:mm")</f>
        <v>0 days 04:50</v>
      </c>
      <c r="J1278" s="8" t="str">
        <f>_xlfn.DAYS(Append125[[#This Row],[Restoration Time]],Append125[[#This Row],[Initial Time]])&amp;"days"</f>
        <v>0days</v>
      </c>
      <c r="K1278" s="8" t="str">
        <f>INT((Append125[[#This Row],[Restoration Time]]-Append125[[#This Row],[Initial Time]])*24)&amp;"hours"</f>
        <v>4hours</v>
      </c>
      <c r="L1278" s="8">
        <v>44266.541666666664</v>
      </c>
      <c r="M1278" s="10" t="s">
        <v>378</v>
      </c>
    </row>
    <row r="1279" spans="1:13" x14ac:dyDescent="0.25">
      <c r="A1279" s="3">
        <v>44272</v>
      </c>
      <c r="B1279" s="1" t="s">
        <v>429</v>
      </c>
      <c r="C1279" s="1"/>
      <c r="D1279" s="1" t="s">
        <v>50</v>
      </c>
      <c r="E1279" s="7">
        <v>0</v>
      </c>
      <c r="F1279" s="7">
        <v>148000</v>
      </c>
      <c r="G1279" s="1" t="s">
        <v>2746</v>
      </c>
      <c r="H1279" s="8" t="s">
        <v>7278</v>
      </c>
      <c r="I1279" s="8" t="str">
        <f>INT(Append125[[#This Row],[Restoration Time]]-Append125[[#This Row],[Initial Time]])&amp;" days "&amp;TEXT(Append125[[#This Row],[Restoration Time]]-Append125[[#This Row],[Initial Time]],"hh:mm")</f>
        <v>1 days 05:45</v>
      </c>
      <c r="J1279" s="8" t="str">
        <f>_xlfn.DAYS(Append125[[#This Row],[Restoration Time]],Append125[[#This Row],[Initial Time]])&amp;"days"</f>
        <v>1days</v>
      </c>
      <c r="K1279" s="8" t="str">
        <f>INT((Append125[[#This Row],[Restoration Time]]-Append125[[#This Row],[Initial Time]])*24)&amp;"hours"</f>
        <v>29hours</v>
      </c>
      <c r="L1279" s="8">
        <v>44273.5</v>
      </c>
      <c r="M1279" s="10" t="s">
        <v>809</v>
      </c>
    </row>
    <row r="1280" spans="1:13" x14ac:dyDescent="0.25">
      <c r="A1280" s="3">
        <v>44272</v>
      </c>
      <c r="B1280" s="1" t="s">
        <v>440</v>
      </c>
      <c r="C1280" s="1"/>
      <c r="D1280" s="1" t="s">
        <v>445</v>
      </c>
      <c r="E1280" s="7">
        <v>43</v>
      </c>
      <c r="F1280" s="7">
        <v>7381</v>
      </c>
      <c r="G1280" s="1" t="s">
        <v>2745</v>
      </c>
      <c r="H1280" s="8" t="s">
        <v>7279</v>
      </c>
      <c r="I1280" s="8" t="str">
        <f>INT(Append125[[#This Row],[Restoration Time]]-Append125[[#This Row],[Initial Time]])&amp;" days "&amp;TEXT(Append125[[#This Row],[Restoration Time]]-Append125[[#This Row],[Initial Time]],"hh:mm")</f>
        <v>0 days 02:00</v>
      </c>
      <c r="J1280" s="8" t="str">
        <f>_xlfn.DAYS(Append125[[#This Row],[Restoration Time]],Append125[[#This Row],[Initial Time]])&amp;"days"</f>
        <v>0days</v>
      </c>
      <c r="K1280" s="8" t="str">
        <f>INT((Append125[[#This Row],[Restoration Time]]-Append125[[#This Row],[Initial Time]])*24)&amp;"hours"</f>
        <v>1hours</v>
      </c>
      <c r="L1280" s="8">
        <v>44272.352083333331</v>
      </c>
      <c r="M1280" s="10" t="s">
        <v>8731</v>
      </c>
    </row>
    <row r="1281" spans="1:13" x14ac:dyDescent="0.25">
      <c r="A1281" s="3">
        <v>44273</v>
      </c>
      <c r="B1281" s="1" t="s">
        <v>10</v>
      </c>
      <c r="C1281" s="1"/>
      <c r="D1281" s="1" t="s">
        <v>378</v>
      </c>
      <c r="E1281" s="7">
        <v>4</v>
      </c>
      <c r="F1281" s="7">
        <v>916</v>
      </c>
      <c r="G1281" s="1" t="s">
        <v>2748</v>
      </c>
      <c r="H1281" s="8" t="s">
        <v>7280</v>
      </c>
      <c r="I1281" s="8" t="str">
        <f>INT(Append125[[#This Row],[Restoration Time]]-Append125[[#This Row],[Initial Time]])&amp;" days "&amp;TEXT(Append125[[#This Row],[Restoration Time]]-Append125[[#This Row],[Initial Time]],"hh:mm")</f>
        <v>1 days 01:23</v>
      </c>
      <c r="J1281" s="8" t="str">
        <f>_xlfn.DAYS(Append125[[#This Row],[Restoration Time]],Append125[[#This Row],[Initial Time]])&amp;"days"</f>
        <v>1days</v>
      </c>
      <c r="K1281" s="8" t="str">
        <f>INT((Append125[[#This Row],[Restoration Time]]-Append125[[#This Row],[Initial Time]])*24)&amp;"hours"</f>
        <v>25hours</v>
      </c>
      <c r="L1281" s="8">
        <v>44274.938194444447</v>
      </c>
      <c r="M1281" s="10" t="s">
        <v>378</v>
      </c>
    </row>
    <row r="1282" spans="1:13" x14ac:dyDescent="0.25">
      <c r="A1282" s="3">
        <v>44274</v>
      </c>
      <c r="B1282" s="1" t="s">
        <v>39</v>
      </c>
      <c r="C1282" s="1"/>
      <c r="D1282" s="1" t="s">
        <v>422</v>
      </c>
      <c r="E1282" s="7">
        <v>0</v>
      </c>
      <c r="F1282" s="7">
        <v>0</v>
      </c>
      <c r="G1282" s="1" t="s">
        <v>2752</v>
      </c>
      <c r="H1282" s="8" t="s">
        <v>7281</v>
      </c>
      <c r="I1282" s="8" t="str">
        <f>INT(Append125[[#This Row],[Restoration Time]]-Append125[[#This Row],[Initial Time]])&amp;" days "&amp;TEXT(Append125[[#This Row],[Restoration Time]]-Append125[[#This Row],[Initial Time]],"hh:mm")</f>
        <v>0 days 01:05</v>
      </c>
      <c r="J1282" s="8" t="str">
        <f>_xlfn.DAYS(Append125[[#This Row],[Restoration Time]],Append125[[#This Row],[Initial Time]])&amp;"days"</f>
        <v>0days</v>
      </c>
      <c r="K1282" s="8" t="str">
        <f>INT((Append125[[#This Row],[Restoration Time]]-Append125[[#This Row],[Initial Time]])*24)&amp;"hours"</f>
        <v>1hours</v>
      </c>
      <c r="L1282" s="8">
        <v>44274.419444444444</v>
      </c>
      <c r="M1282" s="10" t="s">
        <v>8731</v>
      </c>
    </row>
    <row r="1283" spans="1:13" x14ac:dyDescent="0.25">
      <c r="A1283" s="3">
        <v>44274</v>
      </c>
      <c r="B1283" s="1" t="s">
        <v>440</v>
      </c>
      <c r="C1283" s="1"/>
      <c r="D1283" s="1" t="s">
        <v>422</v>
      </c>
      <c r="E1283" s="7">
        <v>0</v>
      </c>
      <c r="F1283" s="7">
        <v>0</v>
      </c>
      <c r="G1283" s="1" t="s">
        <v>2751</v>
      </c>
      <c r="H1283" s="8" t="s">
        <v>7282</v>
      </c>
      <c r="I1283" s="8" t="str">
        <f>INT(Append125[[#This Row],[Restoration Time]]-Append125[[#This Row],[Initial Time]])&amp;" days "&amp;TEXT(Append125[[#This Row],[Restoration Time]]-Append125[[#This Row],[Initial Time]],"hh:mm")</f>
        <v>0 days 00:48</v>
      </c>
      <c r="J1283" s="8" t="str">
        <f>_xlfn.DAYS(Append125[[#This Row],[Restoration Time]],Append125[[#This Row],[Initial Time]])&amp;"days"</f>
        <v>0days</v>
      </c>
      <c r="K1283" s="8" t="str">
        <f>INT((Append125[[#This Row],[Restoration Time]]-Append125[[#This Row],[Initial Time]])*24)&amp;"hours"</f>
        <v>0hours</v>
      </c>
      <c r="L1283" s="8">
        <v>44274.832638888889</v>
      </c>
      <c r="M1283" s="10" t="s">
        <v>8731</v>
      </c>
    </row>
    <row r="1284" spans="1:13" x14ac:dyDescent="0.25">
      <c r="A1284" s="3">
        <v>44274</v>
      </c>
      <c r="B1284" s="1" t="s">
        <v>25</v>
      </c>
      <c r="C1284" s="1"/>
      <c r="D1284" s="1" t="s">
        <v>378</v>
      </c>
      <c r="E1284" s="7">
        <v>0</v>
      </c>
      <c r="F1284" s="7">
        <v>4200</v>
      </c>
      <c r="G1284" s="1" t="s">
        <v>2750</v>
      </c>
      <c r="H1284" s="8" t="s">
        <v>7283</v>
      </c>
      <c r="I1284" s="8" t="str">
        <f>INT(Append125[[#This Row],[Restoration Time]]-Append125[[#This Row],[Initial Time]])&amp;" days "&amp;TEXT(Append125[[#This Row],[Restoration Time]]-Append125[[#This Row],[Initial Time]],"hh:mm")</f>
        <v>0 days 01:30</v>
      </c>
      <c r="J1284" s="8" t="str">
        <f>_xlfn.DAYS(Append125[[#This Row],[Restoration Time]],Append125[[#This Row],[Initial Time]])&amp;"days"</f>
        <v>0days</v>
      </c>
      <c r="K1284" s="8" t="str">
        <f>INT((Append125[[#This Row],[Restoration Time]]-Append125[[#This Row],[Initial Time]])*24)&amp;"hours"</f>
        <v>1hours</v>
      </c>
      <c r="L1284" s="8">
        <v>44274.5</v>
      </c>
      <c r="M1284" s="10" t="s">
        <v>378</v>
      </c>
    </row>
    <row r="1285" spans="1:13" x14ac:dyDescent="0.25">
      <c r="A1285" s="3">
        <v>44276</v>
      </c>
      <c r="B1285" s="1" t="s">
        <v>96</v>
      </c>
      <c r="C1285" s="1"/>
      <c r="D1285" s="1" t="s">
        <v>450</v>
      </c>
      <c r="E1285" s="7">
        <v>0</v>
      </c>
      <c r="F1285" s="7">
        <v>0</v>
      </c>
      <c r="G1285" s="1" t="s">
        <v>2754</v>
      </c>
      <c r="H1285" s="8" t="s">
        <v>7284</v>
      </c>
      <c r="I1285" s="8" t="str">
        <f>INT(Append125[[#This Row],[Restoration Time]]-Append125[[#This Row],[Initial Time]])&amp;" days "&amp;TEXT(Append125[[#This Row],[Restoration Time]]-Append125[[#This Row],[Initial Time]],"hh:mm")</f>
        <v>1 days 05:36</v>
      </c>
      <c r="J1285" s="8" t="str">
        <f>_xlfn.DAYS(Append125[[#This Row],[Restoration Time]],Append125[[#This Row],[Initial Time]])&amp;"days"</f>
        <v>1days</v>
      </c>
      <c r="K1285" s="8" t="str">
        <f>INT((Append125[[#This Row],[Restoration Time]]-Append125[[#This Row],[Initial Time]])*24)&amp;"hours"</f>
        <v>29hours</v>
      </c>
      <c r="L1285" s="8">
        <v>44277.400694444441</v>
      </c>
      <c r="M1285" s="10" t="s">
        <v>378</v>
      </c>
    </row>
    <row r="1286" spans="1:13" x14ac:dyDescent="0.25">
      <c r="A1286" s="3">
        <v>44284</v>
      </c>
      <c r="B1286" s="1" t="s">
        <v>10</v>
      </c>
      <c r="C1286" s="1"/>
      <c r="D1286" s="1" t="s">
        <v>378</v>
      </c>
      <c r="E1286" s="7">
        <v>0</v>
      </c>
      <c r="F1286" s="7">
        <v>0</v>
      </c>
      <c r="G1286" s="1" t="s">
        <v>482</v>
      </c>
      <c r="H1286" s="8" t="s">
        <v>7285</v>
      </c>
      <c r="I1286" s="8" t="e">
        <f>INT(Append125[[#This Row],[Restoration Time]]-Append125[[#This Row],[Initial Time]])&amp;" days "&amp;TEXT(Append125[[#This Row],[Restoration Time]]-Append125[[#This Row],[Initial Time]],"hh:mm")</f>
        <v>#VALUE!</v>
      </c>
      <c r="J1286" s="8" t="e">
        <f>_xlfn.DAYS(Append125[[#This Row],[Restoration Time]],Append125[[#This Row],[Initial Time]])&amp;"days"</f>
        <v>#VALUE!</v>
      </c>
      <c r="K1286" s="8" t="e">
        <f>INT((Append125[[#This Row],[Restoration Time]]-Append125[[#This Row],[Initial Time]])*24)&amp;"hours"</f>
        <v>#VALUE!</v>
      </c>
      <c r="L1286" s="8" t="e">
        <v>#VALUE!</v>
      </c>
      <c r="M1286" s="10" t="s">
        <v>378</v>
      </c>
    </row>
    <row r="1287" spans="1:13" x14ac:dyDescent="0.25">
      <c r="A1287" s="3">
        <v>44284</v>
      </c>
      <c r="B1287" s="1" t="s">
        <v>39</v>
      </c>
      <c r="C1287" s="1"/>
      <c r="D1287" s="1" t="s">
        <v>50</v>
      </c>
      <c r="E1287" s="7">
        <v>0</v>
      </c>
      <c r="F1287" s="7">
        <v>70000</v>
      </c>
      <c r="G1287" s="1" t="s">
        <v>482</v>
      </c>
      <c r="H1287" s="8" t="s">
        <v>7286</v>
      </c>
      <c r="I1287" s="8" t="e">
        <f>INT(Append125[[#This Row],[Restoration Time]]-Append125[[#This Row],[Initial Time]])&amp;" days "&amp;TEXT(Append125[[#This Row],[Restoration Time]]-Append125[[#This Row],[Initial Time]],"hh:mm")</f>
        <v>#VALUE!</v>
      </c>
      <c r="J1287" s="8" t="e">
        <f>_xlfn.DAYS(Append125[[#This Row],[Restoration Time]],Append125[[#This Row],[Initial Time]])&amp;"days"</f>
        <v>#VALUE!</v>
      </c>
      <c r="K1287" s="8" t="e">
        <f>INT((Append125[[#This Row],[Restoration Time]]-Append125[[#This Row],[Initial Time]])*24)&amp;"hours"</f>
        <v>#VALUE!</v>
      </c>
      <c r="L1287" s="8" t="e">
        <v>#VALUE!</v>
      </c>
      <c r="M1287" s="10" t="s">
        <v>809</v>
      </c>
    </row>
    <row r="1288" spans="1:13" x14ac:dyDescent="0.25">
      <c r="A1288" s="3">
        <v>44285</v>
      </c>
      <c r="B1288" s="1" t="s">
        <v>429</v>
      </c>
      <c r="C1288" s="1"/>
      <c r="D1288" s="1" t="s">
        <v>445</v>
      </c>
      <c r="E1288" s="7">
        <v>0</v>
      </c>
      <c r="F1288" s="7">
        <v>0</v>
      </c>
      <c r="G1288" s="1" t="s">
        <v>2757</v>
      </c>
      <c r="H1288" s="8" t="s">
        <v>7287</v>
      </c>
      <c r="I1288" s="8" t="str">
        <f>INT(Append125[[#This Row],[Restoration Time]]-Append125[[#This Row],[Initial Time]])&amp;" days "&amp;TEXT(Append125[[#This Row],[Restoration Time]]-Append125[[#This Row],[Initial Time]],"hh:mm")</f>
        <v>0 days 04:03</v>
      </c>
      <c r="J1288" s="8" t="str">
        <f>_xlfn.DAYS(Append125[[#This Row],[Restoration Time]],Append125[[#This Row],[Initial Time]])&amp;"days"</f>
        <v>0days</v>
      </c>
      <c r="K1288" s="8" t="str">
        <f>INT((Append125[[#This Row],[Restoration Time]]-Append125[[#This Row],[Initial Time]])*24)&amp;"hours"</f>
        <v>4hours</v>
      </c>
      <c r="L1288" s="8">
        <v>44285.847916666666</v>
      </c>
      <c r="M1288" s="10" t="s">
        <v>8731</v>
      </c>
    </row>
    <row r="1289" spans="1:13" x14ac:dyDescent="0.25">
      <c r="A1289" s="3">
        <v>44292</v>
      </c>
      <c r="B1289" s="1" t="s">
        <v>25</v>
      </c>
      <c r="C1289" s="1"/>
      <c r="D1289" s="1" t="s">
        <v>378</v>
      </c>
      <c r="E1289" s="7">
        <v>0</v>
      </c>
      <c r="F1289" s="7">
        <v>0</v>
      </c>
      <c r="G1289" s="1" t="s">
        <v>2759</v>
      </c>
      <c r="H1289" s="8" t="s">
        <v>7288</v>
      </c>
      <c r="I1289" s="8" t="str">
        <f>INT(Append125[[#This Row],[Restoration Time]]-Append125[[#This Row],[Initial Time]])&amp;" days "&amp;TEXT(Append125[[#This Row],[Restoration Time]]-Append125[[#This Row],[Initial Time]],"hh:mm")</f>
        <v>0 days 00:01</v>
      </c>
      <c r="J1289" s="8" t="str">
        <f>_xlfn.DAYS(Append125[[#This Row],[Restoration Time]],Append125[[#This Row],[Initial Time]])&amp;"days"</f>
        <v>0days</v>
      </c>
      <c r="K1289" s="8" t="str">
        <f>INT((Append125[[#This Row],[Restoration Time]]-Append125[[#This Row],[Initial Time]])*24)&amp;"hours"</f>
        <v>0hours</v>
      </c>
      <c r="L1289" s="8">
        <v>44292.368055555555</v>
      </c>
      <c r="M1289" s="10" t="s">
        <v>378</v>
      </c>
    </row>
    <row r="1290" spans="1:13" x14ac:dyDescent="0.25">
      <c r="A1290" s="3">
        <v>44293</v>
      </c>
      <c r="B1290" s="1" t="s">
        <v>429</v>
      </c>
      <c r="C1290" s="1"/>
      <c r="D1290" s="1" t="s">
        <v>422</v>
      </c>
      <c r="E1290" s="7">
        <v>0</v>
      </c>
      <c r="F1290" s="7">
        <v>0</v>
      </c>
      <c r="G1290" s="1" t="s">
        <v>2762</v>
      </c>
      <c r="H1290" s="8" t="s">
        <v>7289</v>
      </c>
      <c r="I1290" s="8" t="str">
        <f>INT(Append125[[#This Row],[Restoration Time]]-Append125[[#This Row],[Initial Time]])&amp;" days "&amp;TEXT(Append125[[#This Row],[Restoration Time]]-Append125[[#This Row],[Initial Time]],"hh:mm")</f>
        <v>0 days 01:02</v>
      </c>
      <c r="J1290" s="8" t="str">
        <f>_xlfn.DAYS(Append125[[#This Row],[Restoration Time]],Append125[[#This Row],[Initial Time]])&amp;"days"</f>
        <v>0days</v>
      </c>
      <c r="K1290" s="8" t="str">
        <f>INT((Append125[[#This Row],[Restoration Time]]-Append125[[#This Row],[Initial Time]])*24)&amp;"hours"</f>
        <v>1hours</v>
      </c>
      <c r="L1290" s="8">
        <v>44293.472222222219</v>
      </c>
      <c r="M1290" s="10" t="s">
        <v>8731</v>
      </c>
    </row>
    <row r="1291" spans="1:13" x14ac:dyDescent="0.25">
      <c r="A1291" s="3">
        <v>44293</v>
      </c>
      <c r="B1291" s="1" t="s">
        <v>440</v>
      </c>
      <c r="C1291" s="1"/>
      <c r="D1291" s="1" t="s">
        <v>450</v>
      </c>
      <c r="E1291" s="7">
        <v>0</v>
      </c>
      <c r="F1291" s="7">
        <v>0</v>
      </c>
      <c r="G1291" s="1" t="s">
        <v>2761</v>
      </c>
      <c r="H1291" s="8" t="s">
        <v>7290</v>
      </c>
      <c r="I1291" s="8" t="str">
        <f>INT(Append125[[#This Row],[Restoration Time]]-Append125[[#This Row],[Initial Time]])&amp;" days "&amp;TEXT(Append125[[#This Row],[Restoration Time]]-Append125[[#This Row],[Initial Time]],"hh:mm")</f>
        <v>0 days 04:27</v>
      </c>
      <c r="J1291" s="8" t="str">
        <f>_xlfn.DAYS(Append125[[#This Row],[Restoration Time]],Append125[[#This Row],[Initial Time]])&amp;"days"</f>
        <v>0days</v>
      </c>
      <c r="K1291" s="8" t="str">
        <f>INT((Append125[[#This Row],[Restoration Time]]-Append125[[#This Row],[Initial Time]])*24)&amp;"hours"</f>
        <v>4hours</v>
      </c>
      <c r="L1291" s="8">
        <v>44293.92291666667</v>
      </c>
      <c r="M1291" s="10" t="s">
        <v>378</v>
      </c>
    </row>
    <row r="1292" spans="1:13" x14ac:dyDescent="0.25">
      <c r="A1292" s="3">
        <v>44294</v>
      </c>
      <c r="B1292" s="1" t="s">
        <v>10</v>
      </c>
      <c r="C1292" s="1"/>
      <c r="D1292" s="1" t="s">
        <v>450</v>
      </c>
      <c r="E1292" s="7">
        <v>0</v>
      </c>
      <c r="F1292" s="7">
        <v>0</v>
      </c>
      <c r="G1292" s="1" t="s">
        <v>2764</v>
      </c>
      <c r="H1292" s="8" t="s">
        <v>7291</v>
      </c>
      <c r="I1292" s="8" t="str">
        <f>INT(Append125[[#This Row],[Restoration Time]]-Append125[[#This Row],[Initial Time]])&amp;" days "&amp;TEXT(Append125[[#This Row],[Restoration Time]]-Append125[[#This Row],[Initial Time]],"hh:mm")</f>
        <v>2 days 15:09</v>
      </c>
      <c r="J1292" s="8" t="str">
        <f>_xlfn.DAYS(Append125[[#This Row],[Restoration Time]],Append125[[#This Row],[Initial Time]])&amp;"days"</f>
        <v>2days</v>
      </c>
      <c r="K1292" s="8" t="str">
        <f>INT((Append125[[#This Row],[Restoration Time]]-Append125[[#This Row],[Initial Time]])*24)&amp;"hours"</f>
        <v>63hours</v>
      </c>
      <c r="L1292" s="8">
        <v>44296.833333333336</v>
      </c>
      <c r="M1292" s="10" t="s">
        <v>378</v>
      </c>
    </row>
    <row r="1293" spans="1:13" x14ac:dyDescent="0.25">
      <c r="A1293" s="3">
        <v>44295</v>
      </c>
      <c r="B1293" s="1" t="s">
        <v>429</v>
      </c>
      <c r="C1293" s="1"/>
      <c r="D1293" s="1" t="s">
        <v>378</v>
      </c>
      <c r="E1293" s="7">
        <v>0</v>
      </c>
      <c r="F1293" s="7">
        <v>0</v>
      </c>
      <c r="G1293" s="1" t="s">
        <v>2766</v>
      </c>
      <c r="H1293" s="8" t="s">
        <v>7292</v>
      </c>
      <c r="I1293" s="8" t="str">
        <f>INT(Append125[[#This Row],[Restoration Time]]-Append125[[#This Row],[Initial Time]])&amp;" days "&amp;TEXT(Append125[[#This Row],[Restoration Time]]-Append125[[#This Row],[Initial Time]],"hh:mm")</f>
        <v>0 days 11:20</v>
      </c>
      <c r="J1293" s="8" t="str">
        <f>_xlfn.DAYS(Append125[[#This Row],[Restoration Time]],Append125[[#This Row],[Initial Time]])&amp;"days"</f>
        <v>1days</v>
      </c>
      <c r="K1293" s="8" t="str">
        <f>INT((Append125[[#This Row],[Restoration Time]]-Append125[[#This Row],[Initial Time]])*24)&amp;"hours"</f>
        <v>11hours</v>
      </c>
      <c r="L1293" s="8">
        <v>44296.027777777781</v>
      </c>
      <c r="M1293" s="10" t="s">
        <v>378</v>
      </c>
    </row>
    <row r="1294" spans="1:13" x14ac:dyDescent="0.25">
      <c r="A1294" s="3">
        <v>44298</v>
      </c>
      <c r="B1294" s="1" t="s">
        <v>10</v>
      </c>
      <c r="C1294" s="1"/>
      <c r="D1294" s="1" t="s">
        <v>635</v>
      </c>
      <c r="E1294" s="7">
        <v>0</v>
      </c>
      <c r="F1294" s="7">
        <v>0</v>
      </c>
      <c r="G1294" s="1" t="s">
        <v>2768</v>
      </c>
      <c r="H1294" s="8" t="s">
        <v>7293</v>
      </c>
      <c r="I1294" s="8" t="str">
        <f>INT(Append125[[#This Row],[Restoration Time]]-Append125[[#This Row],[Initial Time]])&amp;" days "&amp;TEXT(Append125[[#This Row],[Restoration Time]]-Append125[[#This Row],[Initial Time]],"hh:mm")</f>
        <v>0 days 17:01</v>
      </c>
      <c r="J1294" s="8" t="str">
        <f>_xlfn.DAYS(Append125[[#This Row],[Restoration Time]],Append125[[#This Row],[Initial Time]])&amp;"days"</f>
        <v>0days</v>
      </c>
      <c r="K1294" s="8" t="str">
        <f>INT((Append125[[#This Row],[Restoration Time]]-Append125[[#This Row],[Initial Time]])*24)&amp;"hours"</f>
        <v>17hours</v>
      </c>
      <c r="L1294" s="8">
        <v>44298.739583333336</v>
      </c>
      <c r="M1294" s="10" t="s">
        <v>378</v>
      </c>
    </row>
    <row r="1295" spans="1:13" x14ac:dyDescent="0.25">
      <c r="A1295" s="3">
        <v>44299</v>
      </c>
      <c r="B1295" s="1" t="s">
        <v>96</v>
      </c>
      <c r="C1295" s="1"/>
      <c r="D1295" s="1" t="s">
        <v>422</v>
      </c>
      <c r="E1295" s="7">
        <v>0</v>
      </c>
      <c r="F1295" s="7">
        <v>0</v>
      </c>
      <c r="G1295" s="1" t="s">
        <v>2772</v>
      </c>
      <c r="H1295" s="8" t="s">
        <v>7294</v>
      </c>
      <c r="I1295" s="8" t="str">
        <f>INT(Append125[[#This Row],[Restoration Time]]-Append125[[#This Row],[Initial Time]])&amp;" days "&amp;TEXT(Append125[[#This Row],[Restoration Time]]-Append125[[#This Row],[Initial Time]],"hh:mm")</f>
        <v>0 days 03:42</v>
      </c>
      <c r="J1295" s="8" t="str">
        <f>_xlfn.DAYS(Append125[[#This Row],[Restoration Time]],Append125[[#This Row],[Initial Time]])&amp;"days"</f>
        <v>0days</v>
      </c>
      <c r="K1295" s="8" t="str">
        <f>INT((Append125[[#This Row],[Restoration Time]]-Append125[[#This Row],[Initial Time]])*24)&amp;"hours"</f>
        <v>3hours</v>
      </c>
      <c r="L1295" s="8">
        <v>44299.179861111108</v>
      </c>
      <c r="M1295" s="10" t="s">
        <v>8731</v>
      </c>
    </row>
    <row r="1296" spans="1:13" x14ac:dyDescent="0.25">
      <c r="A1296" s="3">
        <v>44299</v>
      </c>
      <c r="B1296" s="1" t="s">
        <v>429</v>
      </c>
      <c r="C1296" s="1"/>
      <c r="D1296" s="1" t="s">
        <v>50</v>
      </c>
      <c r="E1296" s="7">
        <v>0</v>
      </c>
      <c r="F1296" s="7">
        <v>0</v>
      </c>
      <c r="G1296" s="1" t="s">
        <v>2771</v>
      </c>
      <c r="H1296" s="8" t="s">
        <v>7295</v>
      </c>
      <c r="I1296" s="8" t="str">
        <f>INT(Append125[[#This Row],[Restoration Time]]-Append125[[#This Row],[Initial Time]])&amp;" days "&amp;TEXT(Append125[[#This Row],[Restoration Time]]-Append125[[#This Row],[Initial Time]],"hh:mm")</f>
        <v>0 days 03:41</v>
      </c>
      <c r="J1296" s="8" t="str">
        <f>_xlfn.DAYS(Append125[[#This Row],[Restoration Time]],Append125[[#This Row],[Initial Time]])&amp;"days"</f>
        <v>0days</v>
      </c>
      <c r="K1296" s="8" t="str">
        <f>INT((Append125[[#This Row],[Restoration Time]]-Append125[[#This Row],[Initial Time]])*24)&amp;"hours"</f>
        <v>3hours</v>
      </c>
      <c r="L1296" s="8">
        <v>44299.854166666664</v>
      </c>
      <c r="M1296" s="10" t="s">
        <v>809</v>
      </c>
    </row>
    <row r="1297" spans="1:13" x14ac:dyDescent="0.25">
      <c r="A1297" s="3">
        <v>44299</v>
      </c>
      <c r="B1297" s="1" t="s">
        <v>429</v>
      </c>
      <c r="C1297" s="1"/>
      <c r="D1297" s="1" t="s">
        <v>450</v>
      </c>
      <c r="E1297" s="7">
        <v>0</v>
      </c>
      <c r="F1297" s="7">
        <v>0</v>
      </c>
      <c r="G1297" s="1" t="s">
        <v>2770</v>
      </c>
      <c r="H1297" s="8" t="s">
        <v>7296</v>
      </c>
      <c r="I1297" s="8" t="str">
        <f>INT(Append125[[#This Row],[Restoration Time]]-Append125[[#This Row],[Initial Time]])&amp;" days "&amp;TEXT(Append125[[#This Row],[Restoration Time]]-Append125[[#This Row],[Initial Time]],"hh:mm")</f>
        <v>0 days 01:00</v>
      </c>
      <c r="J1297" s="8" t="str">
        <f>_xlfn.DAYS(Append125[[#This Row],[Restoration Time]],Append125[[#This Row],[Initial Time]])&amp;"days"</f>
        <v>0days</v>
      </c>
      <c r="K1297" s="8" t="str">
        <f>INT((Append125[[#This Row],[Restoration Time]]-Append125[[#This Row],[Initial Time]])*24)&amp;"hours"</f>
        <v>0hours</v>
      </c>
      <c r="L1297" s="8">
        <v>44299.416666666664</v>
      </c>
      <c r="M1297" s="10" t="s">
        <v>378</v>
      </c>
    </row>
    <row r="1298" spans="1:13" x14ac:dyDescent="0.25">
      <c r="A1298" s="3">
        <v>44300</v>
      </c>
      <c r="B1298" s="1" t="s">
        <v>440</v>
      </c>
      <c r="C1298" s="1"/>
      <c r="D1298" s="1" t="s">
        <v>422</v>
      </c>
      <c r="E1298" s="7">
        <v>0</v>
      </c>
      <c r="F1298" s="7">
        <v>0</v>
      </c>
      <c r="G1298" s="1" t="s">
        <v>2774</v>
      </c>
      <c r="H1298" s="8" t="s">
        <v>7297</v>
      </c>
      <c r="I1298" s="8" t="str">
        <f>INT(Append125[[#This Row],[Restoration Time]]-Append125[[#This Row],[Initial Time]])&amp;" days "&amp;TEXT(Append125[[#This Row],[Restoration Time]]-Append125[[#This Row],[Initial Time]],"hh:mm")</f>
        <v>0 days 01:20</v>
      </c>
      <c r="J1298" s="8" t="str">
        <f>_xlfn.DAYS(Append125[[#This Row],[Restoration Time]],Append125[[#This Row],[Initial Time]])&amp;"days"</f>
        <v>0days</v>
      </c>
      <c r="K1298" s="8" t="str">
        <f>INT((Append125[[#This Row],[Restoration Time]]-Append125[[#This Row],[Initial Time]])*24)&amp;"hours"</f>
        <v>1hours</v>
      </c>
      <c r="L1298" s="8">
        <v>44300.48541666667</v>
      </c>
      <c r="M1298" s="10" t="s">
        <v>8731</v>
      </c>
    </row>
    <row r="1299" spans="1:13" x14ac:dyDescent="0.25">
      <c r="A1299" s="3">
        <v>44307</v>
      </c>
      <c r="B1299" s="1" t="s">
        <v>429</v>
      </c>
      <c r="C1299" s="1"/>
      <c r="D1299" s="1" t="s">
        <v>422</v>
      </c>
      <c r="E1299" s="7">
        <v>0</v>
      </c>
      <c r="F1299" s="7">
        <v>0</v>
      </c>
      <c r="G1299" s="1" t="s">
        <v>2777</v>
      </c>
      <c r="H1299" s="8" t="s">
        <v>7298</v>
      </c>
      <c r="I1299" s="8" t="str">
        <f>INT(Append125[[#This Row],[Restoration Time]]-Append125[[#This Row],[Initial Time]])&amp;" days "&amp;TEXT(Append125[[#This Row],[Restoration Time]]-Append125[[#This Row],[Initial Time]],"hh:mm")</f>
        <v>0 days 00:57</v>
      </c>
      <c r="J1299" s="8" t="str">
        <f>_xlfn.DAYS(Append125[[#This Row],[Restoration Time]],Append125[[#This Row],[Initial Time]])&amp;"days"</f>
        <v>0days</v>
      </c>
      <c r="K1299" s="8" t="str">
        <f>INT((Append125[[#This Row],[Restoration Time]]-Append125[[#This Row],[Initial Time]])*24)&amp;"hours"</f>
        <v>0hours</v>
      </c>
      <c r="L1299" s="8">
        <v>44307.590277777781</v>
      </c>
      <c r="M1299" s="10" t="s">
        <v>8731</v>
      </c>
    </row>
    <row r="1300" spans="1:13" x14ac:dyDescent="0.25">
      <c r="A1300" s="3">
        <v>44307</v>
      </c>
      <c r="B1300" s="1" t="s">
        <v>96</v>
      </c>
      <c r="C1300" s="1"/>
      <c r="D1300" s="1" t="s">
        <v>445</v>
      </c>
      <c r="E1300" s="7">
        <v>0</v>
      </c>
      <c r="F1300" s="7">
        <v>0</v>
      </c>
      <c r="G1300" s="1" t="s">
        <v>2776</v>
      </c>
      <c r="H1300" s="8" t="s">
        <v>7299</v>
      </c>
      <c r="I1300" s="8" t="str">
        <f>INT(Append125[[#This Row],[Restoration Time]]-Append125[[#This Row],[Initial Time]])&amp;" days "&amp;TEXT(Append125[[#This Row],[Restoration Time]]-Append125[[#This Row],[Initial Time]],"hh:mm")</f>
        <v>0 days 01:04</v>
      </c>
      <c r="J1300" s="8" t="str">
        <f>_xlfn.DAYS(Append125[[#This Row],[Restoration Time]],Append125[[#This Row],[Initial Time]])&amp;"days"</f>
        <v>0days</v>
      </c>
      <c r="K1300" s="8" t="str">
        <f>INT((Append125[[#This Row],[Restoration Time]]-Append125[[#This Row],[Initial Time]])*24)&amp;"hours"</f>
        <v>1hours</v>
      </c>
      <c r="L1300" s="8">
        <v>44307.899305555555</v>
      </c>
      <c r="M1300" s="10" t="s">
        <v>8731</v>
      </c>
    </row>
    <row r="1301" spans="1:13" x14ac:dyDescent="0.25">
      <c r="A1301" s="3">
        <v>44308</v>
      </c>
      <c r="B1301" s="1" t="s">
        <v>10</v>
      </c>
      <c r="C1301" s="1"/>
      <c r="D1301" s="1" t="s">
        <v>87</v>
      </c>
      <c r="E1301" s="7">
        <v>0</v>
      </c>
      <c r="F1301" s="7">
        <v>0</v>
      </c>
      <c r="G1301" s="1" t="s">
        <v>482</v>
      </c>
      <c r="H1301" s="8" t="s">
        <v>7300</v>
      </c>
      <c r="I1301" s="8" t="e">
        <f>INT(Append125[[#This Row],[Restoration Time]]-Append125[[#This Row],[Initial Time]])&amp;" days "&amp;TEXT(Append125[[#This Row],[Restoration Time]]-Append125[[#This Row],[Initial Time]],"hh:mm")</f>
        <v>#VALUE!</v>
      </c>
      <c r="J1301" s="8" t="e">
        <f>_xlfn.DAYS(Append125[[#This Row],[Restoration Time]],Append125[[#This Row],[Initial Time]])&amp;"days"</f>
        <v>#VALUE!</v>
      </c>
      <c r="K1301" s="8" t="e">
        <f>INT((Append125[[#This Row],[Restoration Time]]-Append125[[#This Row],[Initial Time]])*24)&amp;"hours"</f>
        <v>#VALUE!</v>
      </c>
      <c r="L1301" s="8" t="e">
        <v>#VALUE!</v>
      </c>
      <c r="M1301" s="10" t="s">
        <v>8731</v>
      </c>
    </row>
    <row r="1302" spans="1:13" x14ac:dyDescent="0.25">
      <c r="A1302" s="3">
        <v>44308</v>
      </c>
      <c r="B1302" s="1" t="s">
        <v>96</v>
      </c>
      <c r="C1302" s="1"/>
      <c r="D1302" s="1" t="s">
        <v>422</v>
      </c>
      <c r="E1302" s="7">
        <v>0</v>
      </c>
      <c r="F1302" s="7">
        <v>0</v>
      </c>
      <c r="G1302" s="1" t="s">
        <v>2779</v>
      </c>
      <c r="H1302" s="8" t="s">
        <v>7301</v>
      </c>
      <c r="I1302" s="8" t="str">
        <f>INT(Append125[[#This Row],[Restoration Time]]-Append125[[#This Row],[Initial Time]])&amp;" days "&amp;TEXT(Append125[[#This Row],[Restoration Time]]-Append125[[#This Row],[Initial Time]],"hh:mm")</f>
        <v>0 days 00:31</v>
      </c>
      <c r="J1302" s="8" t="str">
        <f>_xlfn.DAYS(Append125[[#This Row],[Restoration Time]],Append125[[#This Row],[Initial Time]])&amp;"days"</f>
        <v>0days</v>
      </c>
      <c r="K1302" s="8" t="str">
        <f>INT((Append125[[#This Row],[Restoration Time]]-Append125[[#This Row],[Initial Time]])*24)&amp;"hours"</f>
        <v>0hours</v>
      </c>
      <c r="L1302" s="8">
        <v>44308.718055555553</v>
      </c>
      <c r="M1302" s="10" t="s">
        <v>8731</v>
      </c>
    </row>
    <row r="1303" spans="1:13" x14ac:dyDescent="0.25">
      <c r="A1303" s="3">
        <v>44310</v>
      </c>
      <c r="B1303" s="1" t="s">
        <v>25</v>
      </c>
      <c r="C1303" s="1"/>
      <c r="D1303" s="1" t="s">
        <v>50</v>
      </c>
      <c r="E1303" s="7">
        <v>137</v>
      </c>
      <c r="F1303" s="7">
        <v>18860</v>
      </c>
      <c r="G1303" s="1" t="s">
        <v>2782</v>
      </c>
      <c r="H1303" s="8" t="s">
        <v>7302</v>
      </c>
      <c r="I1303" s="8" t="str">
        <f>INT(Append125[[#This Row],[Restoration Time]]-Append125[[#This Row],[Initial Time]])&amp;" days "&amp;TEXT(Append125[[#This Row],[Restoration Time]]-Append125[[#This Row],[Initial Time]],"hh:mm")</f>
        <v>0 days 13:43</v>
      </c>
      <c r="J1303" s="8" t="str">
        <f>_xlfn.DAYS(Append125[[#This Row],[Restoration Time]],Append125[[#This Row],[Initial Time]])&amp;"days"</f>
        <v>1days</v>
      </c>
      <c r="K1303" s="8" t="str">
        <f>INT((Append125[[#This Row],[Restoration Time]]-Append125[[#This Row],[Initial Time]])*24)&amp;"hours"</f>
        <v>13hours</v>
      </c>
      <c r="L1303" s="8">
        <v>44311.446527777778</v>
      </c>
      <c r="M1303" s="10" t="s">
        <v>809</v>
      </c>
    </row>
    <row r="1304" spans="1:13" x14ac:dyDescent="0.25">
      <c r="A1304" s="3">
        <v>44310</v>
      </c>
      <c r="B1304" s="1" t="s">
        <v>429</v>
      </c>
      <c r="C1304" s="1"/>
      <c r="D1304" s="1" t="s">
        <v>450</v>
      </c>
      <c r="E1304" s="7">
        <v>0</v>
      </c>
      <c r="F1304" s="7">
        <v>0</v>
      </c>
      <c r="G1304" s="1" t="s">
        <v>2781</v>
      </c>
      <c r="H1304" s="8" t="s">
        <v>7303</v>
      </c>
      <c r="I1304" s="8" t="str">
        <f>INT(Append125[[#This Row],[Restoration Time]]-Append125[[#This Row],[Initial Time]])&amp;" days "&amp;TEXT(Append125[[#This Row],[Restoration Time]]-Append125[[#This Row],[Initial Time]],"hh:mm")</f>
        <v>0 days 01:33</v>
      </c>
      <c r="J1304" s="8" t="str">
        <f>_xlfn.DAYS(Append125[[#This Row],[Restoration Time]],Append125[[#This Row],[Initial Time]])&amp;"days"</f>
        <v>0days</v>
      </c>
      <c r="K1304" s="8" t="str">
        <f>INT((Append125[[#This Row],[Restoration Time]]-Append125[[#This Row],[Initial Time]])*24)&amp;"hours"</f>
        <v>1hours</v>
      </c>
      <c r="L1304" s="8">
        <v>44310.986805555556</v>
      </c>
      <c r="M1304" s="10" t="s">
        <v>378</v>
      </c>
    </row>
    <row r="1305" spans="1:13" x14ac:dyDescent="0.25">
      <c r="A1305" s="3">
        <v>44311</v>
      </c>
      <c r="B1305" s="1" t="s">
        <v>25</v>
      </c>
      <c r="C1305" s="1"/>
      <c r="D1305" s="1" t="s">
        <v>378</v>
      </c>
      <c r="E1305" s="7">
        <v>0</v>
      </c>
      <c r="F1305" s="7">
        <v>0</v>
      </c>
      <c r="G1305" s="1" t="s">
        <v>482</v>
      </c>
      <c r="H1305" s="8" t="s">
        <v>7304</v>
      </c>
      <c r="I1305" s="8" t="e">
        <f>INT(Append125[[#This Row],[Restoration Time]]-Append125[[#This Row],[Initial Time]])&amp;" days "&amp;TEXT(Append125[[#This Row],[Restoration Time]]-Append125[[#This Row],[Initial Time]],"hh:mm")</f>
        <v>#VALUE!</v>
      </c>
      <c r="J1305" s="8" t="e">
        <f>_xlfn.DAYS(Append125[[#This Row],[Restoration Time]],Append125[[#This Row],[Initial Time]])&amp;"days"</f>
        <v>#VALUE!</v>
      </c>
      <c r="K1305" s="8" t="e">
        <f>INT((Append125[[#This Row],[Restoration Time]]-Append125[[#This Row],[Initial Time]])*24)&amp;"hours"</f>
        <v>#VALUE!</v>
      </c>
      <c r="L1305" s="8" t="e">
        <v>#VALUE!</v>
      </c>
      <c r="M1305" s="10" t="s">
        <v>378</v>
      </c>
    </row>
    <row r="1306" spans="1:13" x14ac:dyDescent="0.25">
      <c r="A1306" s="3">
        <v>44312</v>
      </c>
      <c r="B1306" s="1" t="s">
        <v>39</v>
      </c>
      <c r="C1306" s="1"/>
      <c r="D1306" s="1" t="s">
        <v>422</v>
      </c>
      <c r="E1306" s="7">
        <v>0</v>
      </c>
      <c r="F1306" s="7">
        <v>0</v>
      </c>
      <c r="G1306" s="1" t="s">
        <v>2785</v>
      </c>
      <c r="H1306" s="8" t="s">
        <v>7305</v>
      </c>
      <c r="I1306" s="8" t="str">
        <f>INT(Append125[[#This Row],[Restoration Time]]-Append125[[#This Row],[Initial Time]])&amp;" days "&amp;TEXT(Append125[[#This Row],[Restoration Time]]-Append125[[#This Row],[Initial Time]],"hh:mm")</f>
        <v>0 days 01:42</v>
      </c>
      <c r="J1306" s="8" t="str">
        <f>_xlfn.DAYS(Append125[[#This Row],[Restoration Time]],Append125[[#This Row],[Initial Time]])&amp;"days"</f>
        <v>0days</v>
      </c>
      <c r="K1306" s="8" t="str">
        <f>INT((Append125[[#This Row],[Restoration Time]]-Append125[[#This Row],[Initial Time]])*24)&amp;"hours"</f>
        <v>1hours</v>
      </c>
      <c r="L1306" s="8">
        <v>44312.541666666664</v>
      </c>
      <c r="M1306" s="10" t="s">
        <v>8731</v>
      </c>
    </row>
    <row r="1307" spans="1:13" x14ac:dyDescent="0.25">
      <c r="A1307" s="3">
        <v>44318</v>
      </c>
      <c r="B1307" s="1" t="s">
        <v>39</v>
      </c>
      <c r="C1307" s="1"/>
      <c r="D1307" s="1" t="s">
        <v>422</v>
      </c>
      <c r="E1307" s="7">
        <v>0</v>
      </c>
      <c r="F1307" s="7">
        <v>0</v>
      </c>
      <c r="G1307" s="1" t="s">
        <v>2788</v>
      </c>
      <c r="H1307" s="8" t="s">
        <v>7306</v>
      </c>
      <c r="I1307" s="8" t="str">
        <f>INT(Append125[[#This Row],[Restoration Time]]-Append125[[#This Row],[Initial Time]])&amp;" days "&amp;TEXT(Append125[[#This Row],[Restoration Time]]-Append125[[#This Row],[Initial Time]],"hh:mm")</f>
        <v>0 days 00:24</v>
      </c>
      <c r="J1307" s="8" t="str">
        <f>_xlfn.DAYS(Append125[[#This Row],[Restoration Time]],Append125[[#This Row],[Initial Time]])&amp;"days"</f>
        <v>0days</v>
      </c>
      <c r="K1307" s="8" t="str">
        <f>INT((Append125[[#This Row],[Restoration Time]]-Append125[[#This Row],[Initial Time]])*24)&amp;"hours"</f>
        <v>0hours</v>
      </c>
      <c r="L1307" s="8">
        <v>44318.848611111112</v>
      </c>
      <c r="M1307" s="10" t="s">
        <v>8731</v>
      </c>
    </row>
    <row r="1308" spans="1:13" x14ac:dyDescent="0.25">
      <c r="A1308" s="3">
        <v>44319</v>
      </c>
      <c r="B1308" s="1" t="s">
        <v>25</v>
      </c>
      <c r="C1308" s="1"/>
      <c r="D1308" s="1" t="s">
        <v>450</v>
      </c>
      <c r="E1308" s="7">
        <v>0</v>
      </c>
      <c r="F1308" s="7">
        <v>0</v>
      </c>
      <c r="G1308" s="1" t="s">
        <v>2792</v>
      </c>
      <c r="H1308" s="8" t="s">
        <v>7307</v>
      </c>
      <c r="I1308" s="8" t="str">
        <f>INT(Append125[[#This Row],[Restoration Time]]-Append125[[#This Row],[Initial Time]])&amp;" days "&amp;TEXT(Append125[[#This Row],[Restoration Time]]-Append125[[#This Row],[Initial Time]],"hh:mm")</f>
        <v>0 days 00:01</v>
      </c>
      <c r="J1308" s="8" t="str">
        <f>_xlfn.DAYS(Append125[[#This Row],[Restoration Time]],Append125[[#This Row],[Initial Time]])&amp;"days"</f>
        <v>0days</v>
      </c>
      <c r="K1308" s="8" t="str">
        <f>INT((Append125[[#This Row],[Restoration Time]]-Append125[[#This Row],[Initial Time]])*24)&amp;"hours"</f>
        <v>0hours</v>
      </c>
      <c r="L1308" s="8">
        <v>44319.328472222223</v>
      </c>
      <c r="M1308" s="10" t="s">
        <v>378</v>
      </c>
    </row>
    <row r="1309" spans="1:13" x14ac:dyDescent="0.25">
      <c r="A1309" s="3">
        <v>44319</v>
      </c>
      <c r="B1309" s="1" t="s">
        <v>96</v>
      </c>
      <c r="C1309" s="1"/>
      <c r="D1309" s="1" t="s">
        <v>422</v>
      </c>
      <c r="E1309" s="7">
        <v>0</v>
      </c>
      <c r="F1309" s="7">
        <v>0</v>
      </c>
      <c r="G1309" s="1" t="s">
        <v>2791</v>
      </c>
      <c r="H1309" s="8" t="s">
        <v>7308</v>
      </c>
      <c r="I1309" s="8" t="str">
        <f>INT(Append125[[#This Row],[Restoration Time]]-Append125[[#This Row],[Initial Time]])&amp;" days "&amp;TEXT(Append125[[#This Row],[Restoration Time]]-Append125[[#This Row],[Initial Time]],"hh:mm")</f>
        <v>0 days 00:32</v>
      </c>
      <c r="J1309" s="8" t="str">
        <f>_xlfn.DAYS(Append125[[#This Row],[Restoration Time]],Append125[[#This Row],[Initial Time]])&amp;"days"</f>
        <v>0days</v>
      </c>
      <c r="K1309" s="8" t="str">
        <f>INT((Append125[[#This Row],[Restoration Time]]-Append125[[#This Row],[Initial Time]])*24)&amp;"hours"</f>
        <v>0hours</v>
      </c>
      <c r="L1309" s="8">
        <v>44319.495138888888</v>
      </c>
      <c r="M1309" s="10" t="s">
        <v>8731</v>
      </c>
    </row>
    <row r="1310" spans="1:13" x14ac:dyDescent="0.25">
      <c r="A1310" s="3">
        <v>44320</v>
      </c>
      <c r="B1310" s="1" t="s">
        <v>25</v>
      </c>
      <c r="C1310" s="1"/>
      <c r="D1310" s="1" t="s">
        <v>50</v>
      </c>
      <c r="E1310" s="7">
        <v>175</v>
      </c>
      <c r="F1310" s="7">
        <v>24457</v>
      </c>
      <c r="G1310" s="1" t="s">
        <v>2795</v>
      </c>
      <c r="H1310" s="8" t="s">
        <v>7309</v>
      </c>
      <c r="I1310" s="8" t="str">
        <f>INT(Append125[[#This Row],[Restoration Time]]-Append125[[#This Row],[Initial Time]])&amp;" days "&amp;TEXT(Append125[[#This Row],[Restoration Time]]-Append125[[#This Row],[Initial Time]],"hh:mm")</f>
        <v>0 days 23:42</v>
      </c>
      <c r="J1310" s="8" t="str">
        <f>_xlfn.DAYS(Append125[[#This Row],[Restoration Time]],Append125[[#This Row],[Initial Time]])&amp;"days"</f>
        <v>1days</v>
      </c>
      <c r="K1310" s="8" t="str">
        <f>INT((Append125[[#This Row],[Restoration Time]]-Append125[[#This Row],[Initial Time]])*24)&amp;"hours"</f>
        <v>23hours</v>
      </c>
      <c r="L1310" s="8">
        <v>44321.741666666669</v>
      </c>
      <c r="M1310" s="10" t="s">
        <v>809</v>
      </c>
    </row>
    <row r="1311" spans="1:13" x14ac:dyDescent="0.25">
      <c r="A1311" s="3">
        <v>44320</v>
      </c>
      <c r="B1311" s="1" t="s">
        <v>25</v>
      </c>
      <c r="C1311" s="1"/>
      <c r="D1311" s="1" t="s">
        <v>50</v>
      </c>
      <c r="E1311" s="7">
        <v>0</v>
      </c>
      <c r="F1311" s="7">
        <v>104027</v>
      </c>
      <c r="G1311" s="1" t="s">
        <v>2794</v>
      </c>
      <c r="H1311" s="8" t="s">
        <v>7310</v>
      </c>
      <c r="I1311" s="8" t="str">
        <f>INT(Append125[[#This Row],[Restoration Time]]-Append125[[#This Row],[Initial Time]])&amp;" days "&amp;TEXT(Append125[[#This Row],[Restoration Time]]-Append125[[#This Row],[Initial Time]],"hh:mm")</f>
        <v>0 days 18:15</v>
      </c>
      <c r="J1311" s="8" t="str">
        <f>_xlfn.DAYS(Append125[[#This Row],[Restoration Time]],Append125[[#This Row],[Initial Time]])&amp;"days"</f>
        <v>1days</v>
      </c>
      <c r="K1311" s="8" t="str">
        <f>INT((Append125[[#This Row],[Restoration Time]]-Append125[[#This Row],[Initial Time]])*24)&amp;"hours"</f>
        <v>18hours</v>
      </c>
      <c r="L1311" s="8">
        <v>44321.416666666664</v>
      </c>
      <c r="M1311" s="10" t="s">
        <v>809</v>
      </c>
    </row>
    <row r="1312" spans="1:13" x14ac:dyDescent="0.25">
      <c r="A1312" s="3">
        <v>44321</v>
      </c>
      <c r="B1312" s="1" t="s">
        <v>440</v>
      </c>
      <c r="C1312" s="1"/>
      <c r="D1312" s="1" t="s">
        <v>378</v>
      </c>
      <c r="E1312" s="7">
        <v>0</v>
      </c>
      <c r="F1312" s="7">
        <v>0</v>
      </c>
      <c r="G1312" s="1" t="s">
        <v>2797</v>
      </c>
      <c r="H1312" s="8" t="s">
        <v>7311</v>
      </c>
      <c r="I1312" s="8" t="str">
        <f>INT(Append125[[#This Row],[Restoration Time]]-Append125[[#This Row],[Initial Time]])&amp;" days "&amp;TEXT(Append125[[#This Row],[Restoration Time]]-Append125[[#This Row],[Initial Time]],"hh:mm")</f>
        <v>3 days 00:00</v>
      </c>
      <c r="J1312" s="8" t="str">
        <f>_xlfn.DAYS(Append125[[#This Row],[Restoration Time]],Append125[[#This Row],[Initial Time]])&amp;"days"</f>
        <v>3days</v>
      </c>
      <c r="K1312" s="8" t="str">
        <f>INT((Append125[[#This Row],[Restoration Time]]-Append125[[#This Row],[Initial Time]])*24)&amp;"hours"</f>
        <v>72hours</v>
      </c>
      <c r="L1312" s="8">
        <v>44324.493055555555</v>
      </c>
      <c r="M1312" s="10" t="s">
        <v>378</v>
      </c>
    </row>
    <row r="1313" spans="1:13" x14ac:dyDescent="0.25">
      <c r="A1313" s="3">
        <v>44322</v>
      </c>
      <c r="B1313" s="1" t="s">
        <v>25</v>
      </c>
      <c r="C1313" s="1"/>
      <c r="D1313" s="1" t="s">
        <v>422</v>
      </c>
      <c r="E1313" s="7">
        <v>0</v>
      </c>
      <c r="F1313" s="7">
        <v>0</v>
      </c>
      <c r="G1313" s="1" t="s">
        <v>2799</v>
      </c>
      <c r="H1313" s="8" t="s">
        <v>7312</v>
      </c>
      <c r="I1313" s="8" t="str">
        <f>INT(Append125[[#This Row],[Restoration Time]]-Append125[[#This Row],[Initial Time]])&amp;" days "&amp;TEXT(Append125[[#This Row],[Restoration Time]]-Append125[[#This Row],[Initial Time]],"hh:mm")</f>
        <v>0 days 00:15</v>
      </c>
      <c r="J1313" s="8" t="str">
        <f>_xlfn.DAYS(Append125[[#This Row],[Restoration Time]],Append125[[#This Row],[Initial Time]])&amp;"days"</f>
        <v>0days</v>
      </c>
      <c r="K1313" s="8" t="str">
        <f>INT((Append125[[#This Row],[Restoration Time]]-Append125[[#This Row],[Initial Time]])*24)&amp;"hours"</f>
        <v>0hours</v>
      </c>
      <c r="L1313" s="8">
        <v>44322.71875</v>
      </c>
      <c r="M1313" s="10" t="s">
        <v>8731</v>
      </c>
    </row>
    <row r="1314" spans="1:13" x14ac:dyDescent="0.25">
      <c r="A1314" s="3">
        <v>44326</v>
      </c>
      <c r="B1314" s="1" t="s">
        <v>440</v>
      </c>
      <c r="C1314" s="1"/>
      <c r="D1314" s="1" t="s">
        <v>422</v>
      </c>
      <c r="E1314" s="7">
        <v>0</v>
      </c>
      <c r="F1314" s="7">
        <v>0</v>
      </c>
      <c r="G1314" s="1" t="s">
        <v>2802</v>
      </c>
      <c r="H1314" s="8" t="s">
        <v>7313</v>
      </c>
      <c r="I1314" s="8" t="str">
        <f>INT(Append125[[#This Row],[Restoration Time]]-Append125[[#This Row],[Initial Time]])&amp;" days "&amp;TEXT(Append125[[#This Row],[Restoration Time]]-Append125[[#This Row],[Initial Time]],"hh:mm")</f>
        <v>0 days 00:37</v>
      </c>
      <c r="J1314" s="8" t="str">
        <f>_xlfn.DAYS(Append125[[#This Row],[Restoration Time]],Append125[[#This Row],[Initial Time]])&amp;"days"</f>
        <v>0days</v>
      </c>
      <c r="K1314" s="8" t="str">
        <f>INT((Append125[[#This Row],[Restoration Time]]-Append125[[#This Row],[Initial Time]])*24)&amp;"hours"</f>
        <v>0hours</v>
      </c>
      <c r="L1314" s="8">
        <v>44326.537499999999</v>
      </c>
      <c r="M1314" s="10" t="s">
        <v>8731</v>
      </c>
    </row>
    <row r="1315" spans="1:13" x14ac:dyDescent="0.25">
      <c r="A1315" s="3">
        <v>44326</v>
      </c>
      <c r="B1315" s="1" t="s">
        <v>440</v>
      </c>
      <c r="C1315" s="1"/>
      <c r="D1315" s="1" t="s">
        <v>422</v>
      </c>
      <c r="E1315" s="7">
        <v>0</v>
      </c>
      <c r="F1315" s="7">
        <v>0</v>
      </c>
      <c r="G1315" s="1" t="s">
        <v>2801</v>
      </c>
      <c r="H1315" s="8" t="s">
        <v>7314</v>
      </c>
      <c r="I1315" s="8" t="str">
        <f>INT(Append125[[#This Row],[Restoration Time]]-Append125[[#This Row],[Initial Time]])&amp;" days "&amp;TEXT(Append125[[#This Row],[Restoration Time]]-Append125[[#This Row],[Initial Time]],"hh:mm")</f>
        <v>0 days 00:53</v>
      </c>
      <c r="J1315" s="8" t="str">
        <f>_xlfn.DAYS(Append125[[#This Row],[Restoration Time]],Append125[[#This Row],[Initial Time]])&amp;"days"</f>
        <v>0days</v>
      </c>
      <c r="K1315" s="8" t="str">
        <f>INT((Append125[[#This Row],[Restoration Time]]-Append125[[#This Row],[Initial Time]])*24)&amp;"hours"</f>
        <v>0hours</v>
      </c>
      <c r="L1315" s="8">
        <v>44326.13958333333</v>
      </c>
      <c r="M1315" s="10" t="s">
        <v>8731</v>
      </c>
    </row>
    <row r="1316" spans="1:13" x14ac:dyDescent="0.25">
      <c r="A1316" s="3">
        <v>44327</v>
      </c>
      <c r="B1316" s="1" t="s">
        <v>96</v>
      </c>
      <c r="C1316" s="1"/>
      <c r="D1316" s="1" t="s">
        <v>422</v>
      </c>
      <c r="E1316" s="7">
        <v>0</v>
      </c>
      <c r="F1316" s="7">
        <v>0</v>
      </c>
      <c r="G1316" s="1" t="s">
        <v>2805</v>
      </c>
      <c r="H1316" s="8" t="s">
        <v>7315</v>
      </c>
      <c r="I1316" s="8" t="str">
        <f>INT(Append125[[#This Row],[Restoration Time]]-Append125[[#This Row],[Initial Time]])&amp;" days "&amp;TEXT(Append125[[#This Row],[Restoration Time]]-Append125[[#This Row],[Initial Time]],"hh:mm")</f>
        <v>0 days 01:06</v>
      </c>
      <c r="J1316" s="8" t="str">
        <f>_xlfn.DAYS(Append125[[#This Row],[Restoration Time]],Append125[[#This Row],[Initial Time]])&amp;"days"</f>
        <v>0days</v>
      </c>
      <c r="K1316" s="8" t="str">
        <f>INT((Append125[[#This Row],[Restoration Time]]-Append125[[#This Row],[Initial Time]])*24)&amp;"hours"</f>
        <v>1hours</v>
      </c>
      <c r="L1316" s="8">
        <v>44327.443055555559</v>
      </c>
      <c r="M1316" s="10" t="s">
        <v>8731</v>
      </c>
    </row>
    <row r="1317" spans="1:13" x14ac:dyDescent="0.25">
      <c r="A1317" s="3">
        <v>44327</v>
      </c>
      <c r="B1317" s="1" t="s">
        <v>429</v>
      </c>
      <c r="C1317" s="1"/>
      <c r="D1317" s="1" t="s">
        <v>378</v>
      </c>
      <c r="E1317" s="7">
        <v>0</v>
      </c>
      <c r="F1317" s="7">
        <v>0</v>
      </c>
      <c r="G1317" s="1" t="s">
        <v>2804</v>
      </c>
      <c r="H1317" s="8" t="s">
        <v>7316</v>
      </c>
      <c r="I1317" s="8" t="str">
        <f>INT(Append125[[#This Row],[Restoration Time]]-Append125[[#This Row],[Initial Time]])&amp;" days "&amp;TEXT(Append125[[#This Row],[Restoration Time]]-Append125[[#This Row],[Initial Time]],"hh:mm")</f>
        <v>0 days 09:28</v>
      </c>
      <c r="J1317" s="8" t="str">
        <f>_xlfn.DAYS(Append125[[#This Row],[Restoration Time]],Append125[[#This Row],[Initial Time]])&amp;"days"</f>
        <v>1days</v>
      </c>
      <c r="K1317" s="8" t="str">
        <f>INT((Append125[[#This Row],[Restoration Time]]-Append125[[#This Row],[Initial Time]])*24)&amp;"hours"</f>
        <v>9hours</v>
      </c>
      <c r="L1317" s="8">
        <v>44328.353472222225</v>
      </c>
      <c r="M1317" s="10" t="s">
        <v>378</v>
      </c>
    </row>
    <row r="1318" spans="1:13" x14ac:dyDescent="0.25">
      <c r="A1318" s="3">
        <v>44330</v>
      </c>
      <c r="B1318" s="1" t="s">
        <v>440</v>
      </c>
      <c r="C1318" s="1"/>
      <c r="D1318" s="1" t="s">
        <v>450</v>
      </c>
      <c r="E1318" s="7">
        <v>0</v>
      </c>
      <c r="F1318" s="7">
        <v>0</v>
      </c>
      <c r="G1318" s="1" t="s">
        <v>2808</v>
      </c>
      <c r="H1318" s="8" t="s">
        <v>7317</v>
      </c>
      <c r="I1318" s="8" t="str">
        <f>INT(Append125[[#This Row],[Restoration Time]]-Append125[[#This Row],[Initial Time]])&amp;" days "&amp;TEXT(Append125[[#This Row],[Restoration Time]]-Append125[[#This Row],[Initial Time]],"hh:mm")</f>
        <v>0 days 07:30</v>
      </c>
      <c r="J1318" s="8" t="str">
        <f>_xlfn.DAYS(Append125[[#This Row],[Restoration Time]],Append125[[#This Row],[Initial Time]])&amp;"days"</f>
        <v>0days</v>
      </c>
      <c r="K1318" s="8" t="str">
        <f>INT((Append125[[#This Row],[Restoration Time]]-Append125[[#This Row],[Initial Time]])*24)&amp;"hours"</f>
        <v>7hours</v>
      </c>
      <c r="L1318" s="8">
        <v>44330.666666666664</v>
      </c>
      <c r="M1318" s="10" t="s">
        <v>378</v>
      </c>
    </row>
    <row r="1319" spans="1:13" x14ac:dyDescent="0.25">
      <c r="A1319" s="3">
        <v>44330</v>
      </c>
      <c r="B1319" s="1" t="s">
        <v>10</v>
      </c>
      <c r="C1319" s="1"/>
      <c r="D1319" s="1" t="s">
        <v>378</v>
      </c>
      <c r="E1319" s="7">
        <v>0</v>
      </c>
      <c r="F1319" s="7">
        <v>0</v>
      </c>
      <c r="G1319" s="1" t="s">
        <v>2807</v>
      </c>
      <c r="H1319" s="8" t="s">
        <v>7318</v>
      </c>
      <c r="I1319" s="8" t="str">
        <f>INT(Append125[[#This Row],[Restoration Time]]-Append125[[#This Row],[Initial Time]])&amp;" days "&amp;TEXT(Append125[[#This Row],[Restoration Time]]-Append125[[#This Row],[Initial Time]],"hh:mm")</f>
        <v>2 days 08:00</v>
      </c>
      <c r="J1319" s="8" t="str">
        <f>_xlfn.DAYS(Append125[[#This Row],[Restoration Time]],Append125[[#This Row],[Initial Time]])&amp;"days"</f>
        <v>3days</v>
      </c>
      <c r="K1319" s="8" t="str">
        <f>INT((Append125[[#This Row],[Restoration Time]]-Append125[[#This Row],[Initial Time]])*24)&amp;"hours"</f>
        <v>56hours</v>
      </c>
      <c r="L1319" s="8">
        <v>44333.25</v>
      </c>
      <c r="M1319" s="10" t="s">
        <v>378</v>
      </c>
    </row>
    <row r="1320" spans="1:13" x14ac:dyDescent="0.25">
      <c r="A1320" s="3">
        <v>44334</v>
      </c>
      <c r="B1320" s="1" t="s">
        <v>440</v>
      </c>
      <c r="C1320" s="1"/>
      <c r="D1320" s="1" t="s">
        <v>378</v>
      </c>
      <c r="E1320" s="7">
        <v>0</v>
      </c>
      <c r="F1320" s="7">
        <v>0</v>
      </c>
      <c r="G1320" s="1" t="s">
        <v>2811</v>
      </c>
      <c r="H1320" s="8" t="s">
        <v>7319</v>
      </c>
      <c r="I1320" s="8" t="str">
        <f>INT(Append125[[#This Row],[Restoration Time]]-Append125[[#This Row],[Initial Time]])&amp;" days "&amp;TEXT(Append125[[#This Row],[Restoration Time]]-Append125[[#This Row],[Initial Time]],"hh:mm")</f>
        <v>0 days 08:03</v>
      </c>
      <c r="J1320" s="8" t="str">
        <f>_xlfn.DAYS(Append125[[#This Row],[Restoration Time]],Append125[[#This Row],[Initial Time]])&amp;"days"</f>
        <v>0days</v>
      </c>
      <c r="K1320" s="8" t="str">
        <f>INT((Append125[[#This Row],[Restoration Time]]-Append125[[#This Row],[Initial Time]])*24)&amp;"hours"</f>
        <v>8hours</v>
      </c>
      <c r="L1320" s="8">
        <v>44334.845833333333</v>
      </c>
      <c r="M1320" s="10" t="s">
        <v>378</v>
      </c>
    </row>
    <row r="1321" spans="1:13" x14ac:dyDescent="0.25">
      <c r="A1321" s="3">
        <v>44334</v>
      </c>
      <c r="B1321" s="1" t="s">
        <v>429</v>
      </c>
      <c r="C1321" s="1"/>
      <c r="D1321" s="1" t="s">
        <v>50</v>
      </c>
      <c r="E1321" s="7">
        <v>0</v>
      </c>
      <c r="F1321" s="7">
        <v>125000</v>
      </c>
      <c r="G1321" s="1" t="s">
        <v>2810</v>
      </c>
      <c r="H1321" s="8" t="s">
        <v>7320</v>
      </c>
      <c r="I1321" s="8" t="str">
        <f>INT(Append125[[#This Row],[Restoration Time]]-Append125[[#This Row],[Initial Time]])&amp;" days "&amp;TEXT(Append125[[#This Row],[Restoration Time]]-Append125[[#This Row],[Initial Time]],"hh:mm")</f>
        <v>0 days 21:05</v>
      </c>
      <c r="J1321" s="8" t="str">
        <f>_xlfn.DAYS(Append125[[#This Row],[Restoration Time]],Append125[[#This Row],[Initial Time]])&amp;"days"</f>
        <v>1days</v>
      </c>
      <c r="K1321" s="8" t="str">
        <f>INT((Append125[[#This Row],[Restoration Time]]-Append125[[#This Row],[Initial Time]])*24)&amp;"hours"</f>
        <v>21hours</v>
      </c>
      <c r="L1321" s="8">
        <v>44335.854166666664</v>
      </c>
      <c r="M1321" s="10" t="s">
        <v>809</v>
      </c>
    </row>
    <row r="1322" spans="1:13" x14ac:dyDescent="0.25">
      <c r="A1322" s="3">
        <v>44336</v>
      </c>
      <c r="B1322" s="1" t="s">
        <v>10</v>
      </c>
      <c r="C1322" s="1"/>
      <c r="D1322" s="1" t="s">
        <v>378</v>
      </c>
      <c r="E1322" s="7">
        <v>0</v>
      </c>
      <c r="F1322" s="7">
        <v>0</v>
      </c>
      <c r="G1322" s="1" t="s">
        <v>2814</v>
      </c>
      <c r="H1322" s="8" t="s">
        <v>7321</v>
      </c>
      <c r="I1322" s="8" t="str">
        <f>INT(Append125[[#This Row],[Restoration Time]]-Append125[[#This Row],[Initial Time]])&amp;" days "&amp;TEXT(Append125[[#This Row],[Restoration Time]]-Append125[[#This Row],[Initial Time]],"hh:mm")</f>
        <v>0 days 00:01</v>
      </c>
      <c r="J1322" s="8" t="str">
        <f>_xlfn.DAYS(Append125[[#This Row],[Restoration Time]],Append125[[#This Row],[Initial Time]])&amp;"days"</f>
        <v>0days</v>
      </c>
      <c r="K1322" s="8" t="str">
        <f>INT((Append125[[#This Row],[Restoration Time]]-Append125[[#This Row],[Initial Time]])*24)&amp;"hours"</f>
        <v>0hours</v>
      </c>
      <c r="L1322" s="8">
        <v>44336.30972222222</v>
      </c>
      <c r="M1322" s="10" t="s">
        <v>378</v>
      </c>
    </row>
    <row r="1323" spans="1:13" x14ac:dyDescent="0.25">
      <c r="A1323" s="3">
        <v>44336</v>
      </c>
      <c r="B1323" s="1" t="s">
        <v>25</v>
      </c>
      <c r="C1323" s="1"/>
      <c r="D1323" s="1" t="s">
        <v>445</v>
      </c>
      <c r="E1323" s="7">
        <v>0</v>
      </c>
      <c r="F1323" s="7">
        <v>35000</v>
      </c>
      <c r="G1323" s="1" t="s">
        <v>2813</v>
      </c>
      <c r="H1323" s="8" t="s">
        <v>7322</v>
      </c>
      <c r="I1323" s="8" t="str">
        <f>INT(Append125[[#This Row],[Restoration Time]]-Append125[[#This Row],[Initial Time]])&amp;" days "&amp;TEXT(Append125[[#This Row],[Restoration Time]]-Append125[[#This Row],[Initial Time]],"hh:mm")</f>
        <v>0 days 03:39</v>
      </c>
      <c r="J1323" s="8" t="str">
        <f>_xlfn.DAYS(Append125[[#This Row],[Restoration Time]],Append125[[#This Row],[Initial Time]])&amp;"days"</f>
        <v>0days</v>
      </c>
      <c r="K1323" s="8" t="str">
        <f>INT((Append125[[#This Row],[Restoration Time]]-Append125[[#This Row],[Initial Time]])*24)&amp;"hours"</f>
        <v>3hours</v>
      </c>
      <c r="L1323" s="8">
        <v>44336.572916666664</v>
      </c>
      <c r="M1323" s="10" t="s">
        <v>8731</v>
      </c>
    </row>
    <row r="1324" spans="1:13" x14ac:dyDescent="0.25">
      <c r="A1324" s="3">
        <v>44340</v>
      </c>
      <c r="B1324" s="1" t="s">
        <v>10</v>
      </c>
      <c r="C1324" s="1"/>
      <c r="D1324" s="1" t="s">
        <v>378</v>
      </c>
      <c r="E1324" s="7">
        <v>0</v>
      </c>
      <c r="F1324" s="7">
        <v>0</v>
      </c>
      <c r="G1324" s="1" t="s">
        <v>2816</v>
      </c>
      <c r="H1324" s="8" t="s">
        <v>7323</v>
      </c>
      <c r="I1324" s="8" t="str">
        <f>INT(Append125[[#This Row],[Restoration Time]]-Append125[[#This Row],[Initial Time]])&amp;" days "&amp;TEXT(Append125[[#This Row],[Restoration Time]]-Append125[[#This Row],[Initial Time]],"hh:mm")</f>
        <v>0 days 00:01</v>
      </c>
      <c r="J1324" s="8" t="str">
        <f>_xlfn.DAYS(Append125[[#This Row],[Restoration Time]],Append125[[#This Row],[Initial Time]])&amp;"days"</f>
        <v>0days</v>
      </c>
      <c r="K1324" s="8" t="str">
        <f>INT((Append125[[#This Row],[Restoration Time]]-Append125[[#This Row],[Initial Time]])*24)&amp;"hours"</f>
        <v>0hours</v>
      </c>
      <c r="L1324" s="8">
        <v>44340.552083333336</v>
      </c>
      <c r="M1324" s="10" t="s">
        <v>378</v>
      </c>
    </row>
    <row r="1325" spans="1:13" x14ac:dyDescent="0.25">
      <c r="A1325" s="3">
        <v>44341</v>
      </c>
      <c r="B1325" s="1" t="s">
        <v>440</v>
      </c>
      <c r="C1325" s="1"/>
      <c r="D1325" s="1" t="s">
        <v>422</v>
      </c>
      <c r="E1325" s="7">
        <v>0</v>
      </c>
      <c r="F1325" s="7">
        <v>0</v>
      </c>
      <c r="G1325" s="1" t="s">
        <v>2818</v>
      </c>
      <c r="H1325" s="8" t="s">
        <v>7324</v>
      </c>
      <c r="I1325" s="8" t="str">
        <f>INT(Append125[[#This Row],[Restoration Time]]-Append125[[#This Row],[Initial Time]])&amp;" days "&amp;TEXT(Append125[[#This Row],[Restoration Time]]-Append125[[#This Row],[Initial Time]],"hh:mm")</f>
        <v>0 days 00:45</v>
      </c>
      <c r="J1325" s="8" t="str">
        <f>_xlfn.DAYS(Append125[[#This Row],[Restoration Time]],Append125[[#This Row],[Initial Time]])&amp;"days"</f>
        <v>0days</v>
      </c>
      <c r="K1325" s="8" t="str">
        <f>INT((Append125[[#This Row],[Restoration Time]]-Append125[[#This Row],[Initial Time]])*24)&amp;"hours"</f>
        <v>0hours</v>
      </c>
      <c r="L1325" s="8">
        <v>44341.570138888892</v>
      </c>
      <c r="M1325" s="10" t="s">
        <v>8731</v>
      </c>
    </row>
    <row r="1326" spans="1:13" x14ac:dyDescent="0.25">
      <c r="A1326" s="3">
        <v>44343</v>
      </c>
      <c r="B1326" s="1" t="s">
        <v>10</v>
      </c>
      <c r="C1326" s="1"/>
      <c r="D1326" s="1" t="s">
        <v>422</v>
      </c>
      <c r="E1326" s="7">
        <v>0</v>
      </c>
      <c r="F1326" s="7">
        <v>0</v>
      </c>
      <c r="G1326" s="1" t="s">
        <v>2821</v>
      </c>
      <c r="H1326" s="8" t="s">
        <v>7325</v>
      </c>
      <c r="I1326" s="8" t="str">
        <f>INT(Append125[[#This Row],[Restoration Time]]-Append125[[#This Row],[Initial Time]])&amp;" days "&amp;TEXT(Append125[[#This Row],[Restoration Time]]-Append125[[#This Row],[Initial Time]],"hh:mm")</f>
        <v>0 days 00:40</v>
      </c>
      <c r="J1326" s="8" t="str">
        <f>_xlfn.DAYS(Append125[[#This Row],[Restoration Time]],Append125[[#This Row],[Initial Time]])&amp;"days"</f>
        <v>0days</v>
      </c>
      <c r="K1326" s="8" t="str">
        <f>INT((Append125[[#This Row],[Restoration Time]]-Append125[[#This Row],[Initial Time]])*24)&amp;"hours"</f>
        <v>0hours</v>
      </c>
      <c r="L1326" s="8">
        <v>44343.03125</v>
      </c>
      <c r="M1326" s="10" t="s">
        <v>8731</v>
      </c>
    </row>
    <row r="1327" spans="1:13" x14ac:dyDescent="0.25">
      <c r="A1327" s="3">
        <v>44343</v>
      </c>
      <c r="B1327" s="1" t="s">
        <v>10</v>
      </c>
      <c r="C1327" s="1"/>
      <c r="D1327" s="1" t="s">
        <v>445</v>
      </c>
      <c r="E1327" s="7">
        <v>0</v>
      </c>
      <c r="F1327" s="7">
        <v>0</v>
      </c>
      <c r="G1327" s="1" t="s">
        <v>2820</v>
      </c>
      <c r="H1327" s="8" t="s">
        <v>7326</v>
      </c>
      <c r="I1327" s="8" t="str">
        <f>INT(Append125[[#This Row],[Restoration Time]]-Append125[[#This Row],[Initial Time]])&amp;" days "&amp;TEXT(Append125[[#This Row],[Restoration Time]]-Append125[[#This Row],[Initial Time]],"hh:mm")</f>
        <v>0 days 21:05</v>
      </c>
      <c r="J1327" s="8" t="str">
        <f>_xlfn.DAYS(Append125[[#This Row],[Restoration Time]],Append125[[#This Row],[Initial Time]])&amp;"days"</f>
        <v>1days</v>
      </c>
      <c r="K1327" s="8" t="str">
        <f>INT((Append125[[#This Row],[Restoration Time]]-Append125[[#This Row],[Initial Time]])*24)&amp;"hours"</f>
        <v>21hours</v>
      </c>
      <c r="L1327" s="8">
        <v>44344.663888888892</v>
      </c>
      <c r="M1327" s="10" t="s">
        <v>8731</v>
      </c>
    </row>
    <row r="1328" spans="1:13" x14ac:dyDescent="0.25">
      <c r="A1328" s="3">
        <v>44344</v>
      </c>
      <c r="B1328" s="1" t="s">
        <v>96</v>
      </c>
      <c r="C1328" s="1"/>
      <c r="D1328" s="1" t="s">
        <v>422</v>
      </c>
      <c r="E1328" s="7">
        <v>0</v>
      </c>
      <c r="F1328" s="7">
        <v>0</v>
      </c>
      <c r="G1328" s="1" t="s">
        <v>2825</v>
      </c>
      <c r="H1328" s="8" t="s">
        <v>7327</v>
      </c>
      <c r="I1328" s="8" t="str">
        <f>INT(Append125[[#This Row],[Restoration Time]]-Append125[[#This Row],[Initial Time]])&amp;" days "&amp;TEXT(Append125[[#This Row],[Restoration Time]]-Append125[[#This Row],[Initial Time]],"hh:mm")</f>
        <v>0 days 01:21</v>
      </c>
      <c r="J1328" s="8" t="str">
        <f>_xlfn.DAYS(Append125[[#This Row],[Restoration Time]],Append125[[#This Row],[Initial Time]])&amp;"days"</f>
        <v>0days</v>
      </c>
      <c r="K1328" s="8" t="str">
        <f>INT((Append125[[#This Row],[Restoration Time]]-Append125[[#This Row],[Initial Time]])*24)&amp;"hours"</f>
        <v>1hours</v>
      </c>
      <c r="L1328" s="8">
        <v>44344.981944444444</v>
      </c>
      <c r="M1328" s="10" t="s">
        <v>8731</v>
      </c>
    </row>
    <row r="1329" spans="1:13" x14ac:dyDescent="0.25">
      <c r="A1329" s="3">
        <v>44344</v>
      </c>
      <c r="B1329" s="1" t="s">
        <v>10</v>
      </c>
      <c r="C1329" s="1"/>
      <c r="D1329" s="1" t="s">
        <v>635</v>
      </c>
      <c r="E1329" s="7">
        <v>0</v>
      </c>
      <c r="F1329" s="7">
        <v>655</v>
      </c>
      <c r="G1329" s="1" t="s">
        <v>2824</v>
      </c>
      <c r="H1329" s="8" t="s">
        <v>7328</v>
      </c>
      <c r="I1329" s="8" t="str">
        <f>INT(Append125[[#This Row],[Restoration Time]]-Append125[[#This Row],[Initial Time]])&amp;" days "&amp;TEXT(Append125[[#This Row],[Restoration Time]]-Append125[[#This Row],[Initial Time]],"hh:mm")</f>
        <v>0 days 01:29</v>
      </c>
      <c r="J1329" s="8" t="str">
        <f>_xlfn.DAYS(Append125[[#This Row],[Restoration Time]],Append125[[#This Row],[Initial Time]])&amp;"days"</f>
        <v>0days</v>
      </c>
      <c r="K1329" s="8" t="str">
        <f>INT((Append125[[#This Row],[Restoration Time]]-Append125[[#This Row],[Initial Time]])*24)&amp;"hours"</f>
        <v>1hours</v>
      </c>
      <c r="L1329" s="8">
        <v>44344.895138888889</v>
      </c>
      <c r="M1329" s="10" t="s">
        <v>378</v>
      </c>
    </row>
    <row r="1330" spans="1:13" x14ac:dyDescent="0.25">
      <c r="A1330" s="3">
        <v>44344</v>
      </c>
      <c r="B1330" s="1" t="s">
        <v>25</v>
      </c>
      <c r="C1330" s="1"/>
      <c r="D1330" s="1" t="s">
        <v>445</v>
      </c>
      <c r="E1330" s="7">
        <v>1850</v>
      </c>
      <c r="F1330" s="7">
        <v>10000</v>
      </c>
      <c r="G1330" s="1" t="s">
        <v>2823</v>
      </c>
      <c r="H1330" s="8" t="s">
        <v>7329</v>
      </c>
      <c r="I1330" s="8" t="str">
        <f>INT(Append125[[#This Row],[Restoration Time]]-Append125[[#This Row],[Initial Time]])&amp;" days "&amp;TEXT(Append125[[#This Row],[Restoration Time]]-Append125[[#This Row],[Initial Time]],"hh:mm")</f>
        <v>0 days 00:01</v>
      </c>
      <c r="J1330" s="8" t="str">
        <f>_xlfn.DAYS(Append125[[#This Row],[Restoration Time]],Append125[[#This Row],[Initial Time]])&amp;"days"</f>
        <v>0days</v>
      </c>
      <c r="K1330" s="8" t="str">
        <f>INT((Append125[[#This Row],[Restoration Time]]-Append125[[#This Row],[Initial Time]])*24)&amp;"hours"</f>
        <v>0hours</v>
      </c>
      <c r="L1330" s="8">
        <v>44344.892361111109</v>
      </c>
      <c r="M1330" s="10" t="s">
        <v>8731</v>
      </c>
    </row>
    <row r="1331" spans="1:13" x14ac:dyDescent="0.25">
      <c r="A1331" s="3">
        <v>44353</v>
      </c>
      <c r="B1331" s="1" t="s">
        <v>440</v>
      </c>
      <c r="C1331" s="1"/>
      <c r="D1331" s="1" t="s">
        <v>445</v>
      </c>
      <c r="E1331" s="7">
        <v>0</v>
      </c>
      <c r="F1331" s="7">
        <v>0</v>
      </c>
      <c r="G1331" s="1" t="s">
        <v>2827</v>
      </c>
      <c r="H1331" s="8" t="s">
        <v>7330</v>
      </c>
      <c r="I1331" s="8" t="str">
        <f>INT(Append125[[#This Row],[Restoration Time]]-Append125[[#This Row],[Initial Time]])&amp;" days "&amp;TEXT(Append125[[#This Row],[Restoration Time]]-Append125[[#This Row],[Initial Time]],"hh:mm")</f>
        <v>0 days 01:03</v>
      </c>
      <c r="J1331" s="8" t="str">
        <f>_xlfn.DAYS(Append125[[#This Row],[Restoration Time]],Append125[[#This Row],[Initial Time]])&amp;"days"</f>
        <v>0days</v>
      </c>
      <c r="K1331" s="8" t="str">
        <f>INT((Append125[[#This Row],[Restoration Time]]-Append125[[#This Row],[Initial Time]])*24)&amp;"hours"</f>
        <v>1hours</v>
      </c>
      <c r="L1331" s="8">
        <v>44353.666666666664</v>
      </c>
      <c r="M1331" s="10" t="s">
        <v>8731</v>
      </c>
    </row>
    <row r="1332" spans="1:13" x14ac:dyDescent="0.25">
      <c r="A1332" s="3">
        <v>44354</v>
      </c>
      <c r="B1332" s="1" t="s">
        <v>10</v>
      </c>
      <c r="C1332" s="1"/>
      <c r="D1332" s="1" t="s">
        <v>422</v>
      </c>
      <c r="E1332" s="7">
        <v>0</v>
      </c>
      <c r="F1332" s="7">
        <v>0</v>
      </c>
      <c r="G1332" s="1" t="s">
        <v>2831</v>
      </c>
      <c r="H1332" s="8" t="s">
        <v>7331</v>
      </c>
      <c r="I1332" s="8" t="str">
        <f>INT(Append125[[#This Row],[Restoration Time]]-Append125[[#This Row],[Initial Time]])&amp;" days "&amp;TEXT(Append125[[#This Row],[Restoration Time]]-Append125[[#This Row],[Initial Time]],"hh:mm")</f>
        <v>0 days 03:03</v>
      </c>
      <c r="J1332" s="8" t="str">
        <f>_xlfn.DAYS(Append125[[#This Row],[Restoration Time]],Append125[[#This Row],[Initial Time]])&amp;"days"</f>
        <v>0days</v>
      </c>
      <c r="K1332" s="8" t="str">
        <f>INT((Append125[[#This Row],[Restoration Time]]-Append125[[#This Row],[Initial Time]])*24)&amp;"hours"</f>
        <v>3hours</v>
      </c>
      <c r="L1332" s="8">
        <v>44354.765277777777</v>
      </c>
      <c r="M1332" s="10" t="s">
        <v>8731</v>
      </c>
    </row>
    <row r="1333" spans="1:13" x14ac:dyDescent="0.25">
      <c r="A1333" s="3">
        <v>44354</v>
      </c>
      <c r="B1333" s="1" t="s">
        <v>429</v>
      </c>
      <c r="C1333" s="1"/>
      <c r="D1333" s="1" t="s">
        <v>2091</v>
      </c>
      <c r="E1333" s="7">
        <v>1435</v>
      </c>
      <c r="F1333" s="7">
        <v>0</v>
      </c>
      <c r="G1333" s="1" t="s">
        <v>2830</v>
      </c>
      <c r="H1333" s="8" t="s">
        <v>7332</v>
      </c>
      <c r="I1333" s="8" t="str">
        <f>INT(Append125[[#This Row],[Restoration Time]]-Append125[[#This Row],[Initial Time]])&amp;" days "&amp;TEXT(Append125[[#This Row],[Restoration Time]]-Append125[[#This Row],[Initial Time]],"hh:mm")</f>
        <v>0 days 00:01</v>
      </c>
      <c r="J1333" s="8" t="str">
        <f>_xlfn.DAYS(Append125[[#This Row],[Restoration Time]],Append125[[#This Row],[Initial Time]])&amp;"days"</f>
        <v>0days</v>
      </c>
      <c r="K1333" s="8" t="str">
        <f>INT((Append125[[#This Row],[Restoration Time]]-Append125[[#This Row],[Initial Time]])*24)&amp;"hours"</f>
        <v>0hours</v>
      </c>
      <c r="L1333" s="8">
        <v>44354.560416666667</v>
      </c>
      <c r="M1333" s="10" t="s">
        <v>8731</v>
      </c>
    </row>
    <row r="1334" spans="1:13" x14ac:dyDescent="0.25">
      <c r="A1334" s="3">
        <v>44354</v>
      </c>
      <c r="B1334" s="1" t="s">
        <v>96</v>
      </c>
      <c r="C1334" s="1"/>
      <c r="D1334" s="1" t="s">
        <v>573</v>
      </c>
      <c r="E1334" s="7">
        <v>23</v>
      </c>
      <c r="F1334" s="7">
        <v>1</v>
      </c>
      <c r="G1334" s="1" t="s">
        <v>2829</v>
      </c>
      <c r="H1334" s="8" t="s">
        <v>7333</v>
      </c>
      <c r="I1334" s="8" t="str">
        <f>INT(Append125[[#This Row],[Restoration Time]]-Append125[[#This Row],[Initial Time]])&amp;" days "&amp;TEXT(Append125[[#This Row],[Restoration Time]]-Append125[[#This Row],[Initial Time]],"hh:mm")</f>
        <v>0 days 02:06</v>
      </c>
      <c r="J1334" s="8" t="str">
        <f>_xlfn.DAYS(Append125[[#This Row],[Restoration Time]],Append125[[#This Row],[Initial Time]])&amp;"days"</f>
        <v>1days</v>
      </c>
      <c r="K1334" s="8" t="str">
        <f>INT((Append125[[#This Row],[Restoration Time]]-Append125[[#This Row],[Initial Time]])*24)&amp;"hours"</f>
        <v>2hours</v>
      </c>
      <c r="L1334" s="8">
        <v>44355.022916666669</v>
      </c>
      <c r="M1334" s="10" t="s">
        <v>809</v>
      </c>
    </row>
    <row r="1335" spans="1:13" x14ac:dyDescent="0.25">
      <c r="A1335" s="3">
        <v>44355</v>
      </c>
      <c r="B1335" s="1" t="s">
        <v>429</v>
      </c>
      <c r="C1335" s="1"/>
      <c r="D1335" s="1" t="s">
        <v>378</v>
      </c>
      <c r="E1335" s="7">
        <v>0</v>
      </c>
      <c r="F1335" s="7">
        <v>0</v>
      </c>
      <c r="G1335" s="1" t="s">
        <v>2833</v>
      </c>
      <c r="H1335" s="8" t="s">
        <v>7334</v>
      </c>
      <c r="I1335" s="8" t="str">
        <f>INT(Append125[[#This Row],[Restoration Time]]-Append125[[#This Row],[Initial Time]])&amp;" days "&amp;TEXT(Append125[[#This Row],[Restoration Time]]-Append125[[#This Row],[Initial Time]],"hh:mm")</f>
        <v>0 days 00:01</v>
      </c>
      <c r="J1335" s="8" t="str">
        <f>_xlfn.DAYS(Append125[[#This Row],[Restoration Time]],Append125[[#This Row],[Initial Time]])&amp;"days"</f>
        <v>0days</v>
      </c>
      <c r="K1335" s="8" t="str">
        <f>INT((Append125[[#This Row],[Restoration Time]]-Append125[[#This Row],[Initial Time]])*24)&amp;"hours"</f>
        <v>0hours</v>
      </c>
      <c r="L1335" s="8">
        <v>44355.625694444447</v>
      </c>
      <c r="M1335" s="10" t="s">
        <v>378</v>
      </c>
    </row>
    <row r="1336" spans="1:13" x14ac:dyDescent="0.25">
      <c r="A1336" s="3">
        <v>44356</v>
      </c>
      <c r="B1336" s="1" t="s">
        <v>10</v>
      </c>
      <c r="C1336" s="1"/>
      <c r="D1336" s="1" t="s">
        <v>422</v>
      </c>
      <c r="E1336" s="7">
        <v>0</v>
      </c>
      <c r="F1336" s="7">
        <v>0</v>
      </c>
      <c r="G1336" s="1" t="s">
        <v>2835</v>
      </c>
      <c r="H1336" s="8" t="s">
        <v>7335</v>
      </c>
      <c r="I1336" s="8" t="str">
        <f>INT(Append125[[#This Row],[Restoration Time]]-Append125[[#This Row],[Initial Time]])&amp;" days "&amp;TEXT(Append125[[#This Row],[Restoration Time]]-Append125[[#This Row],[Initial Time]],"hh:mm")</f>
        <v>0 days 01:41</v>
      </c>
      <c r="J1336" s="8" t="str">
        <f>_xlfn.DAYS(Append125[[#This Row],[Restoration Time]],Append125[[#This Row],[Initial Time]])&amp;"days"</f>
        <v>0days</v>
      </c>
      <c r="K1336" s="8" t="str">
        <f>INT((Append125[[#This Row],[Restoration Time]]-Append125[[#This Row],[Initial Time]])*24)&amp;"hours"</f>
        <v>1hours</v>
      </c>
      <c r="L1336" s="8">
        <v>44356.868055555555</v>
      </c>
      <c r="M1336" s="10" t="s">
        <v>8731</v>
      </c>
    </row>
    <row r="1337" spans="1:13" x14ac:dyDescent="0.25">
      <c r="A1337" s="3">
        <v>44357</v>
      </c>
      <c r="B1337" s="1" t="s">
        <v>96</v>
      </c>
      <c r="C1337" s="1"/>
      <c r="D1337" s="1" t="s">
        <v>445</v>
      </c>
      <c r="E1337" s="7">
        <v>90</v>
      </c>
      <c r="F1337" s="7">
        <v>9800</v>
      </c>
      <c r="G1337" s="1" t="s">
        <v>2837</v>
      </c>
      <c r="H1337" s="8" t="s">
        <v>7336</v>
      </c>
      <c r="I1337" s="8" t="str">
        <f>INT(Append125[[#This Row],[Restoration Time]]-Append125[[#This Row],[Initial Time]])&amp;" days "&amp;TEXT(Append125[[#This Row],[Restoration Time]]-Append125[[#This Row],[Initial Time]],"hh:mm")</f>
        <v>0 days 00:39</v>
      </c>
      <c r="J1337" s="8" t="str">
        <f>_xlfn.DAYS(Append125[[#This Row],[Restoration Time]],Append125[[#This Row],[Initial Time]])&amp;"days"</f>
        <v>0days</v>
      </c>
      <c r="K1337" s="8" t="str">
        <f>INT((Append125[[#This Row],[Restoration Time]]-Append125[[#This Row],[Initial Time]])*24)&amp;"hours"</f>
        <v>0hours</v>
      </c>
      <c r="L1337" s="8">
        <v>44357.963194444441</v>
      </c>
      <c r="M1337" s="10" t="s">
        <v>8731</v>
      </c>
    </row>
    <row r="1338" spans="1:13" x14ac:dyDescent="0.25">
      <c r="A1338" s="3">
        <v>44358</v>
      </c>
      <c r="B1338" s="1" t="s">
        <v>96</v>
      </c>
      <c r="C1338" s="1"/>
      <c r="D1338" s="1" t="s">
        <v>573</v>
      </c>
      <c r="E1338" s="7">
        <v>0</v>
      </c>
      <c r="F1338" s="7">
        <v>0</v>
      </c>
      <c r="G1338" s="1" t="s">
        <v>2839</v>
      </c>
      <c r="H1338" s="8" t="s">
        <v>7337</v>
      </c>
      <c r="I1338" s="8" t="str">
        <f>INT(Append125[[#This Row],[Restoration Time]]-Append125[[#This Row],[Initial Time]])&amp;" days "&amp;TEXT(Append125[[#This Row],[Restoration Time]]-Append125[[#This Row],[Initial Time]],"hh:mm")</f>
        <v>0 days 00:22</v>
      </c>
      <c r="J1338" s="8" t="str">
        <f>_xlfn.DAYS(Append125[[#This Row],[Restoration Time]],Append125[[#This Row],[Initial Time]])&amp;"days"</f>
        <v>0days</v>
      </c>
      <c r="K1338" s="8" t="str">
        <f>INT((Append125[[#This Row],[Restoration Time]]-Append125[[#This Row],[Initial Time]])*24)&amp;"hours"</f>
        <v>0hours</v>
      </c>
      <c r="L1338" s="8">
        <v>44358.158333333333</v>
      </c>
      <c r="M1338" s="10" t="s">
        <v>809</v>
      </c>
    </row>
    <row r="1339" spans="1:13" x14ac:dyDescent="0.25">
      <c r="A1339" s="3">
        <v>44361</v>
      </c>
      <c r="B1339" s="1" t="s">
        <v>10</v>
      </c>
      <c r="C1339" s="1"/>
      <c r="D1339" s="1" t="s">
        <v>450</v>
      </c>
      <c r="E1339" s="7">
        <v>0</v>
      </c>
      <c r="F1339" s="7">
        <v>0</v>
      </c>
      <c r="G1339" s="1" t="s">
        <v>2842</v>
      </c>
      <c r="H1339" s="8" t="s">
        <v>7338</v>
      </c>
      <c r="I1339" s="8" t="str">
        <f>INT(Append125[[#This Row],[Restoration Time]]-Append125[[#This Row],[Initial Time]])&amp;" days "&amp;TEXT(Append125[[#This Row],[Restoration Time]]-Append125[[#This Row],[Initial Time]],"hh:mm")</f>
        <v>0 days 00:01</v>
      </c>
      <c r="J1339" s="8" t="str">
        <f>_xlfn.DAYS(Append125[[#This Row],[Restoration Time]],Append125[[#This Row],[Initial Time]])&amp;"days"</f>
        <v>0days</v>
      </c>
      <c r="K1339" s="8" t="str">
        <f>INT((Append125[[#This Row],[Restoration Time]]-Append125[[#This Row],[Initial Time]])*24)&amp;"hours"</f>
        <v>0hours</v>
      </c>
      <c r="L1339" s="8">
        <v>44361.09097222222</v>
      </c>
      <c r="M1339" s="10" t="s">
        <v>378</v>
      </c>
    </row>
    <row r="1340" spans="1:13" x14ac:dyDescent="0.25">
      <c r="A1340" s="3">
        <v>44361</v>
      </c>
      <c r="B1340" s="1" t="s">
        <v>429</v>
      </c>
      <c r="C1340" s="1"/>
      <c r="D1340" s="1" t="s">
        <v>422</v>
      </c>
      <c r="E1340" s="7">
        <v>0</v>
      </c>
      <c r="F1340" s="7">
        <v>0</v>
      </c>
      <c r="G1340" s="1" t="s">
        <v>2841</v>
      </c>
      <c r="H1340" s="8" t="s">
        <v>7339</v>
      </c>
      <c r="I1340" s="8" t="str">
        <f>INT(Append125[[#This Row],[Restoration Time]]-Append125[[#This Row],[Initial Time]])&amp;" days "&amp;TEXT(Append125[[#This Row],[Restoration Time]]-Append125[[#This Row],[Initial Time]],"hh:mm")</f>
        <v>4 days 06:45</v>
      </c>
      <c r="J1340" s="8" t="str">
        <f>_xlfn.DAYS(Append125[[#This Row],[Restoration Time]],Append125[[#This Row],[Initial Time]])&amp;"days"</f>
        <v>4days</v>
      </c>
      <c r="K1340" s="8" t="str">
        <f>INT((Append125[[#This Row],[Restoration Time]]-Append125[[#This Row],[Initial Time]])*24)&amp;"hours"</f>
        <v>102hours</v>
      </c>
      <c r="L1340" s="8">
        <v>44365.791666666664</v>
      </c>
      <c r="M1340" s="10" t="s">
        <v>8731</v>
      </c>
    </row>
    <row r="1341" spans="1:13" x14ac:dyDescent="0.25">
      <c r="A1341" s="3">
        <v>44361</v>
      </c>
      <c r="B1341" s="1" t="s">
        <v>429</v>
      </c>
      <c r="C1341" s="1"/>
      <c r="D1341" s="1" t="s">
        <v>422</v>
      </c>
      <c r="E1341" s="7">
        <v>0</v>
      </c>
      <c r="F1341" s="7">
        <v>0</v>
      </c>
      <c r="G1341" s="1" t="s">
        <v>2841</v>
      </c>
      <c r="H1341" s="8" t="s">
        <v>7340</v>
      </c>
      <c r="I1341" s="8" t="str">
        <f>INT(Append125[[#This Row],[Restoration Time]]-Append125[[#This Row],[Initial Time]])&amp;" days "&amp;TEXT(Append125[[#This Row],[Restoration Time]]-Append125[[#This Row],[Initial Time]],"hh:mm")</f>
        <v>4 days 06:05</v>
      </c>
      <c r="J1341" s="8" t="str">
        <f>_xlfn.DAYS(Append125[[#This Row],[Restoration Time]],Append125[[#This Row],[Initial Time]])&amp;"days"</f>
        <v>4days</v>
      </c>
      <c r="K1341" s="8" t="str">
        <f>INT((Append125[[#This Row],[Restoration Time]]-Append125[[#This Row],[Initial Time]])*24)&amp;"hours"</f>
        <v>102hours</v>
      </c>
      <c r="L1341" s="8">
        <v>44365.791666666664</v>
      </c>
      <c r="M1341" s="10" t="s">
        <v>8731</v>
      </c>
    </row>
    <row r="1342" spans="1:13" x14ac:dyDescent="0.25">
      <c r="A1342" s="3">
        <v>44362</v>
      </c>
      <c r="B1342" s="1" t="s">
        <v>96</v>
      </c>
      <c r="C1342" s="1"/>
      <c r="D1342" s="1" t="s">
        <v>422</v>
      </c>
      <c r="E1342" s="7">
        <v>0</v>
      </c>
      <c r="F1342" s="7">
        <v>0</v>
      </c>
      <c r="G1342" s="1" t="s">
        <v>2845</v>
      </c>
      <c r="H1342" s="8" t="s">
        <v>7341</v>
      </c>
      <c r="I1342" s="8" t="str">
        <f>INT(Append125[[#This Row],[Restoration Time]]-Append125[[#This Row],[Initial Time]])&amp;" days "&amp;TEXT(Append125[[#This Row],[Restoration Time]]-Append125[[#This Row],[Initial Time]],"hh:mm")</f>
        <v>0 days 02:05</v>
      </c>
      <c r="J1342" s="8" t="str">
        <f>_xlfn.DAYS(Append125[[#This Row],[Restoration Time]],Append125[[#This Row],[Initial Time]])&amp;"days"</f>
        <v>0days</v>
      </c>
      <c r="K1342" s="8" t="str">
        <f>INT((Append125[[#This Row],[Restoration Time]]-Append125[[#This Row],[Initial Time]])*24)&amp;"hours"</f>
        <v>2hours</v>
      </c>
      <c r="L1342" s="8">
        <v>44362.565972222219</v>
      </c>
      <c r="M1342" s="10" t="s">
        <v>8731</v>
      </c>
    </row>
    <row r="1343" spans="1:13" x14ac:dyDescent="0.25">
      <c r="A1343" s="3">
        <v>44362</v>
      </c>
      <c r="B1343" s="1" t="s">
        <v>429</v>
      </c>
      <c r="C1343" s="1"/>
      <c r="D1343" s="1" t="s">
        <v>545</v>
      </c>
      <c r="E1343" s="7">
        <v>0</v>
      </c>
      <c r="F1343" s="7">
        <v>0</v>
      </c>
      <c r="G1343" s="1" t="s">
        <v>2844</v>
      </c>
      <c r="H1343" s="8" t="s">
        <v>7342</v>
      </c>
      <c r="I1343" s="8" t="str">
        <f>INT(Append125[[#This Row],[Restoration Time]]-Append125[[#This Row],[Initial Time]])&amp;" days "&amp;TEXT(Append125[[#This Row],[Restoration Time]]-Append125[[#This Row],[Initial Time]],"hh:mm")</f>
        <v>0 days 09:22</v>
      </c>
      <c r="J1343" s="8" t="str">
        <f>_xlfn.DAYS(Append125[[#This Row],[Restoration Time]],Append125[[#This Row],[Initial Time]])&amp;"days"</f>
        <v>0days</v>
      </c>
      <c r="K1343" s="8" t="str">
        <f>INT((Append125[[#This Row],[Restoration Time]]-Append125[[#This Row],[Initial Time]])*24)&amp;"hours"</f>
        <v>9hours</v>
      </c>
      <c r="L1343" s="8">
        <v>44362.886805555558</v>
      </c>
      <c r="M1343" s="10" t="s">
        <v>5089</v>
      </c>
    </row>
    <row r="1344" spans="1:13" x14ac:dyDescent="0.25">
      <c r="A1344" s="3">
        <v>44363</v>
      </c>
      <c r="B1344" s="1" t="s">
        <v>25</v>
      </c>
      <c r="C1344" s="1"/>
      <c r="D1344" s="1" t="s">
        <v>378</v>
      </c>
      <c r="E1344" s="7">
        <v>0</v>
      </c>
      <c r="F1344" s="7">
        <v>0</v>
      </c>
      <c r="G1344" s="1" t="s">
        <v>2849</v>
      </c>
      <c r="H1344" s="8" t="s">
        <v>7343</v>
      </c>
      <c r="I1344" s="8" t="str">
        <f>INT(Append125[[#This Row],[Restoration Time]]-Append125[[#This Row],[Initial Time]])&amp;" days "&amp;TEXT(Append125[[#This Row],[Restoration Time]]-Append125[[#This Row],[Initial Time]],"hh:mm")</f>
        <v>0 days 04:51</v>
      </c>
      <c r="J1344" s="8" t="str">
        <f>_xlfn.DAYS(Append125[[#This Row],[Restoration Time]],Append125[[#This Row],[Initial Time]])&amp;"days"</f>
        <v>0days</v>
      </c>
      <c r="K1344" s="8" t="str">
        <f>INT((Append125[[#This Row],[Restoration Time]]-Append125[[#This Row],[Initial Time]])*24)&amp;"hours"</f>
        <v>4hours</v>
      </c>
      <c r="L1344" s="8">
        <v>44363.636111111111</v>
      </c>
      <c r="M1344" s="10" t="s">
        <v>378</v>
      </c>
    </row>
    <row r="1345" spans="1:13" x14ac:dyDescent="0.25">
      <c r="A1345" s="3">
        <v>44363</v>
      </c>
      <c r="B1345" s="1" t="s">
        <v>39</v>
      </c>
      <c r="C1345" s="1"/>
      <c r="D1345" s="1" t="s">
        <v>422</v>
      </c>
      <c r="E1345" s="7">
        <v>0</v>
      </c>
      <c r="F1345" s="7">
        <v>0</v>
      </c>
      <c r="G1345" s="1" t="s">
        <v>2848</v>
      </c>
      <c r="H1345" s="8" t="s">
        <v>7344</v>
      </c>
      <c r="I1345" s="8" t="str">
        <f>INT(Append125[[#This Row],[Restoration Time]]-Append125[[#This Row],[Initial Time]])&amp;" days "&amp;TEXT(Append125[[#This Row],[Restoration Time]]-Append125[[#This Row],[Initial Time]],"hh:mm")</f>
        <v>0 days 02:29</v>
      </c>
      <c r="J1345" s="8" t="str">
        <f>_xlfn.DAYS(Append125[[#This Row],[Restoration Time]],Append125[[#This Row],[Initial Time]])&amp;"days"</f>
        <v>0days</v>
      </c>
      <c r="K1345" s="8" t="str">
        <f>INT((Append125[[#This Row],[Restoration Time]]-Append125[[#This Row],[Initial Time]])*24)&amp;"hours"</f>
        <v>2hours</v>
      </c>
      <c r="L1345" s="8">
        <v>44363.277083333334</v>
      </c>
      <c r="M1345" s="10" t="s">
        <v>8731</v>
      </c>
    </row>
    <row r="1346" spans="1:13" x14ac:dyDescent="0.25">
      <c r="A1346" s="3">
        <v>44363</v>
      </c>
      <c r="B1346" s="1" t="s">
        <v>25</v>
      </c>
      <c r="C1346" s="1"/>
      <c r="D1346" s="1" t="s">
        <v>445</v>
      </c>
      <c r="E1346" s="7">
        <v>7</v>
      </c>
      <c r="F1346" s="7">
        <v>1841</v>
      </c>
      <c r="G1346" s="1" t="s">
        <v>2847</v>
      </c>
      <c r="H1346" s="8" t="s">
        <v>7345</v>
      </c>
      <c r="I1346" s="8" t="str">
        <f>INT(Append125[[#This Row],[Restoration Time]]-Append125[[#This Row],[Initial Time]])&amp;" days "&amp;TEXT(Append125[[#This Row],[Restoration Time]]-Append125[[#This Row],[Initial Time]],"hh:mm")</f>
        <v>0 days 00:03</v>
      </c>
      <c r="J1346" s="8" t="str">
        <f>_xlfn.DAYS(Append125[[#This Row],[Restoration Time]],Append125[[#This Row],[Initial Time]])&amp;"days"</f>
        <v>0days</v>
      </c>
      <c r="K1346" s="8" t="str">
        <f>INT((Append125[[#This Row],[Restoration Time]]-Append125[[#This Row],[Initial Time]])*24)&amp;"hours"</f>
        <v>0hours</v>
      </c>
      <c r="L1346" s="8">
        <v>44363.446527777778</v>
      </c>
      <c r="M1346" s="10" t="s">
        <v>8731</v>
      </c>
    </row>
    <row r="1347" spans="1:13" x14ac:dyDescent="0.25">
      <c r="A1347" s="3">
        <v>44366</v>
      </c>
      <c r="B1347" s="1" t="s">
        <v>10</v>
      </c>
      <c r="C1347" s="1"/>
      <c r="D1347" s="1" t="s">
        <v>422</v>
      </c>
      <c r="E1347" s="7">
        <v>93</v>
      </c>
      <c r="F1347" s="7">
        <v>51806</v>
      </c>
      <c r="G1347" s="1" t="s">
        <v>2851</v>
      </c>
      <c r="H1347" s="8" t="s">
        <v>7346</v>
      </c>
      <c r="I1347" s="8" t="str">
        <f>INT(Append125[[#This Row],[Restoration Time]]-Append125[[#This Row],[Initial Time]])&amp;" days "&amp;TEXT(Append125[[#This Row],[Restoration Time]]-Append125[[#This Row],[Initial Time]],"hh:mm")</f>
        <v>0 days 02:07</v>
      </c>
      <c r="J1347" s="8" t="str">
        <f>_xlfn.DAYS(Append125[[#This Row],[Restoration Time]],Append125[[#This Row],[Initial Time]])&amp;"days"</f>
        <v>0days</v>
      </c>
      <c r="K1347" s="8" t="str">
        <f>INT((Append125[[#This Row],[Restoration Time]]-Append125[[#This Row],[Initial Time]])*24)&amp;"hours"</f>
        <v>2hours</v>
      </c>
      <c r="L1347" s="8">
        <v>44366.875694444447</v>
      </c>
      <c r="M1347" s="10" t="s">
        <v>8731</v>
      </c>
    </row>
    <row r="1348" spans="1:13" x14ac:dyDescent="0.25">
      <c r="A1348" s="3">
        <v>44368</v>
      </c>
      <c r="B1348" s="1" t="s">
        <v>440</v>
      </c>
      <c r="C1348" s="1"/>
      <c r="D1348" s="1" t="s">
        <v>50</v>
      </c>
      <c r="E1348" s="7">
        <v>0</v>
      </c>
      <c r="F1348" s="7">
        <v>151852</v>
      </c>
      <c r="G1348" s="1" t="s">
        <v>2854</v>
      </c>
      <c r="H1348" s="8" t="s">
        <v>7347</v>
      </c>
      <c r="I1348" s="8" t="str">
        <f>INT(Append125[[#This Row],[Restoration Time]]-Append125[[#This Row],[Initial Time]])&amp;" days "&amp;TEXT(Append125[[#This Row],[Restoration Time]]-Append125[[#This Row],[Initial Time]],"hh:mm")</f>
        <v>0 days 13:46</v>
      </c>
      <c r="J1348" s="8" t="str">
        <f>_xlfn.DAYS(Append125[[#This Row],[Restoration Time]],Append125[[#This Row],[Initial Time]])&amp;"days"</f>
        <v>0days</v>
      </c>
      <c r="K1348" s="8" t="str">
        <f>INT((Append125[[#This Row],[Restoration Time]]-Append125[[#This Row],[Initial Time]])*24)&amp;"hours"</f>
        <v>13hours</v>
      </c>
      <c r="L1348" s="8">
        <v>44368.791666666664</v>
      </c>
      <c r="M1348" s="10" t="s">
        <v>809</v>
      </c>
    </row>
    <row r="1349" spans="1:13" x14ac:dyDescent="0.25">
      <c r="A1349" s="3">
        <v>44368</v>
      </c>
      <c r="B1349" s="1" t="s">
        <v>25</v>
      </c>
      <c r="C1349" s="1"/>
      <c r="D1349" s="1" t="s">
        <v>450</v>
      </c>
      <c r="E1349" s="7">
        <v>0</v>
      </c>
      <c r="F1349" s="7">
        <v>0</v>
      </c>
      <c r="G1349" s="1" t="s">
        <v>2853</v>
      </c>
      <c r="H1349" s="8" t="s">
        <v>7348</v>
      </c>
      <c r="I1349" s="8" t="str">
        <f>INT(Append125[[#This Row],[Restoration Time]]-Append125[[#This Row],[Initial Time]])&amp;" days "&amp;TEXT(Append125[[#This Row],[Restoration Time]]-Append125[[#This Row],[Initial Time]],"hh:mm")</f>
        <v>0 days 01:00</v>
      </c>
      <c r="J1349" s="8" t="str">
        <f>_xlfn.DAYS(Append125[[#This Row],[Restoration Time]],Append125[[#This Row],[Initial Time]])&amp;"days"</f>
        <v>0days</v>
      </c>
      <c r="K1349" s="8" t="str">
        <f>INT((Append125[[#This Row],[Restoration Time]]-Append125[[#This Row],[Initial Time]])*24)&amp;"hours"</f>
        <v>1hours</v>
      </c>
      <c r="L1349" s="8">
        <v>44368.701388888891</v>
      </c>
      <c r="M1349" s="10" t="s">
        <v>378</v>
      </c>
    </row>
    <row r="1350" spans="1:13" x14ac:dyDescent="0.25">
      <c r="A1350" s="3">
        <v>44370</v>
      </c>
      <c r="B1350" s="1" t="s">
        <v>25</v>
      </c>
      <c r="C1350" s="1"/>
      <c r="D1350" s="1" t="s">
        <v>422</v>
      </c>
      <c r="E1350" s="7">
        <v>0</v>
      </c>
      <c r="F1350" s="7">
        <v>0</v>
      </c>
      <c r="G1350" s="1" t="s">
        <v>2856</v>
      </c>
      <c r="H1350" s="8" t="s">
        <v>7349</v>
      </c>
      <c r="I1350" s="8" t="str">
        <f>INT(Append125[[#This Row],[Restoration Time]]-Append125[[#This Row],[Initial Time]])&amp;" days "&amp;TEXT(Append125[[#This Row],[Restoration Time]]-Append125[[#This Row],[Initial Time]],"hh:mm")</f>
        <v>0 days 00:57</v>
      </c>
      <c r="J1350" s="8" t="str">
        <f>_xlfn.DAYS(Append125[[#This Row],[Restoration Time]],Append125[[#This Row],[Initial Time]])&amp;"days"</f>
        <v>0days</v>
      </c>
      <c r="K1350" s="8" t="str">
        <f>INT((Append125[[#This Row],[Restoration Time]]-Append125[[#This Row],[Initial Time]])*24)&amp;"hours"</f>
        <v>0hours</v>
      </c>
      <c r="L1350" s="8">
        <v>44370.697222222225</v>
      </c>
      <c r="M1350" s="10" t="s">
        <v>8731</v>
      </c>
    </row>
    <row r="1351" spans="1:13" x14ac:dyDescent="0.25">
      <c r="A1351" s="3">
        <v>44371</v>
      </c>
      <c r="B1351" s="1" t="s">
        <v>25</v>
      </c>
      <c r="C1351" s="1"/>
      <c r="D1351" s="1" t="s">
        <v>378</v>
      </c>
      <c r="E1351" s="7">
        <v>0</v>
      </c>
      <c r="F1351" s="7">
        <v>0</v>
      </c>
      <c r="G1351" s="1" t="s">
        <v>2860</v>
      </c>
      <c r="H1351" s="8" t="s">
        <v>7350</v>
      </c>
      <c r="I1351" s="8" t="str">
        <f>INT(Append125[[#This Row],[Restoration Time]]-Append125[[#This Row],[Initial Time]])&amp;" days "&amp;TEXT(Append125[[#This Row],[Restoration Time]]-Append125[[#This Row],[Initial Time]],"hh:mm")</f>
        <v>0 days 06:41</v>
      </c>
      <c r="J1351" s="8" t="str">
        <f>_xlfn.DAYS(Append125[[#This Row],[Restoration Time]],Append125[[#This Row],[Initial Time]])&amp;"days"</f>
        <v>0days</v>
      </c>
      <c r="K1351" s="8" t="str">
        <f>INT((Append125[[#This Row],[Restoration Time]]-Append125[[#This Row],[Initial Time]])*24)&amp;"hours"</f>
        <v>6hours</v>
      </c>
      <c r="L1351" s="8">
        <v>44371.574999999997</v>
      </c>
      <c r="M1351" s="10" t="s">
        <v>378</v>
      </c>
    </row>
    <row r="1352" spans="1:13" x14ac:dyDescent="0.25">
      <c r="A1352" s="3">
        <v>44371</v>
      </c>
      <c r="B1352" s="1" t="s">
        <v>10</v>
      </c>
      <c r="C1352" s="1"/>
      <c r="D1352" s="1" t="s">
        <v>445</v>
      </c>
      <c r="E1352" s="7">
        <v>36</v>
      </c>
      <c r="F1352" s="7">
        <v>7621</v>
      </c>
      <c r="G1352" s="1" t="s">
        <v>2859</v>
      </c>
      <c r="H1352" s="8" t="s">
        <v>7351</v>
      </c>
      <c r="I1352" s="8" t="str">
        <f>INT(Append125[[#This Row],[Restoration Time]]-Append125[[#This Row],[Initial Time]])&amp;" days "&amp;TEXT(Append125[[#This Row],[Restoration Time]]-Append125[[#This Row],[Initial Time]],"hh:mm")</f>
        <v>0 days 01:33</v>
      </c>
      <c r="J1352" s="8" t="str">
        <f>_xlfn.DAYS(Append125[[#This Row],[Restoration Time]],Append125[[#This Row],[Initial Time]])&amp;"days"</f>
        <v>0days</v>
      </c>
      <c r="K1352" s="8" t="str">
        <f>INT((Append125[[#This Row],[Restoration Time]]-Append125[[#This Row],[Initial Time]])*24)&amp;"hours"</f>
        <v>1hours</v>
      </c>
      <c r="L1352" s="8">
        <v>44371.213194444441</v>
      </c>
      <c r="M1352" s="10" t="s">
        <v>8731</v>
      </c>
    </row>
    <row r="1353" spans="1:13" x14ac:dyDescent="0.25">
      <c r="A1353" s="3">
        <v>44374</v>
      </c>
      <c r="B1353" s="1" t="s">
        <v>39</v>
      </c>
      <c r="C1353" s="1"/>
      <c r="D1353" s="1" t="s">
        <v>378</v>
      </c>
      <c r="E1353" s="7">
        <v>0</v>
      </c>
      <c r="F1353" s="7">
        <v>982</v>
      </c>
      <c r="G1353" s="1" t="s">
        <v>2863</v>
      </c>
      <c r="H1353" s="8" t="s">
        <v>7352</v>
      </c>
      <c r="I1353" s="8" t="str">
        <f>INT(Append125[[#This Row],[Restoration Time]]-Append125[[#This Row],[Initial Time]])&amp;" days "&amp;TEXT(Append125[[#This Row],[Restoration Time]]-Append125[[#This Row],[Initial Time]],"hh:mm")</f>
        <v>0 days 01:03</v>
      </c>
      <c r="J1353" s="8" t="str">
        <f>_xlfn.DAYS(Append125[[#This Row],[Restoration Time]],Append125[[#This Row],[Initial Time]])&amp;"days"</f>
        <v>0days</v>
      </c>
      <c r="K1353" s="8" t="str">
        <f>INT((Append125[[#This Row],[Restoration Time]]-Append125[[#This Row],[Initial Time]])*24)&amp;"hours"</f>
        <v>1hours</v>
      </c>
      <c r="L1353" s="8">
        <v>44374.145833333336</v>
      </c>
      <c r="M1353" s="10" t="s">
        <v>378</v>
      </c>
    </row>
    <row r="1354" spans="1:13" x14ac:dyDescent="0.25">
      <c r="A1354" s="3">
        <v>44374</v>
      </c>
      <c r="B1354" s="1" t="s">
        <v>96</v>
      </c>
      <c r="C1354" s="1"/>
      <c r="D1354" s="1" t="s">
        <v>378</v>
      </c>
      <c r="E1354" s="7">
        <v>4</v>
      </c>
      <c r="F1354" s="7">
        <v>1003</v>
      </c>
      <c r="G1354" s="1" t="s">
        <v>2862</v>
      </c>
      <c r="H1354" s="8" t="s">
        <v>7353</v>
      </c>
      <c r="I1354" s="8" t="str">
        <f>INT(Append125[[#This Row],[Restoration Time]]-Append125[[#This Row],[Initial Time]])&amp;" days "&amp;TEXT(Append125[[#This Row],[Restoration Time]]-Append125[[#This Row],[Initial Time]],"hh:mm")</f>
        <v>0 days 01:20</v>
      </c>
      <c r="J1354" s="8" t="str">
        <f>_xlfn.DAYS(Append125[[#This Row],[Restoration Time]],Append125[[#This Row],[Initial Time]])&amp;"days"</f>
        <v>0days</v>
      </c>
      <c r="K1354" s="8" t="str">
        <f>INT((Append125[[#This Row],[Restoration Time]]-Append125[[#This Row],[Initial Time]])*24)&amp;"hours"</f>
        <v>1hours</v>
      </c>
      <c r="L1354" s="8">
        <v>44374.895833333336</v>
      </c>
      <c r="M1354" s="10" t="s">
        <v>378</v>
      </c>
    </row>
    <row r="1355" spans="1:13" x14ac:dyDescent="0.25">
      <c r="A1355" s="3">
        <v>44375</v>
      </c>
      <c r="B1355" s="1" t="s">
        <v>25</v>
      </c>
      <c r="C1355" s="1"/>
      <c r="D1355" s="1" t="s">
        <v>445</v>
      </c>
      <c r="E1355" s="7">
        <v>0</v>
      </c>
      <c r="F1355" s="7">
        <v>0</v>
      </c>
      <c r="G1355" s="1" t="s">
        <v>482</v>
      </c>
      <c r="H1355" s="8" t="s">
        <v>7354</v>
      </c>
      <c r="I1355" s="8" t="e">
        <f>INT(Append125[[#This Row],[Restoration Time]]-Append125[[#This Row],[Initial Time]])&amp;" days "&amp;TEXT(Append125[[#This Row],[Restoration Time]]-Append125[[#This Row],[Initial Time]],"hh:mm")</f>
        <v>#VALUE!</v>
      </c>
      <c r="J1355" s="8" t="e">
        <f>_xlfn.DAYS(Append125[[#This Row],[Restoration Time]],Append125[[#This Row],[Initial Time]])&amp;"days"</f>
        <v>#VALUE!</v>
      </c>
      <c r="K1355" s="8" t="e">
        <f>INT((Append125[[#This Row],[Restoration Time]]-Append125[[#This Row],[Initial Time]])*24)&amp;"hours"</f>
        <v>#VALUE!</v>
      </c>
      <c r="L1355" s="8" t="e">
        <v>#VALUE!</v>
      </c>
      <c r="M1355" s="10" t="s">
        <v>8731</v>
      </c>
    </row>
    <row r="1356" spans="1:13" x14ac:dyDescent="0.25">
      <c r="A1356" s="3">
        <v>44375</v>
      </c>
      <c r="B1356" s="1" t="s">
        <v>10</v>
      </c>
      <c r="C1356" s="1"/>
      <c r="D1356" s="1" t="s">
        <v>50</v>
      </c>
      <c r="E1356" s="7">
        <v>44</v>
      </c>
      <c r="F1356" s="7">
        <v>0</v>
      </c>
      <c r="G1356" s="1" t="s">
        <v>482</v>
      </c>
      <c r="H1356" s="8" t="s">
        <v>7355</v>
      </c>
      <c r="I1356" s="8" t="e">
        <f>INT(Append125[[#This Row],[Restoration Time]]-Append125[[#This Row],[Initial Time]])&amp;" days "&amp;TEXT(Append125[[#This Row],[Restoration Time]]-Append125[[#This Row],[Initial Time]],"hh:mm")</f>
        <v>#VALUE!</v>
      </c>
      <c r="J1356" s="8" t="e">
        <f>_xlfn.DAYS(Append125[[#This Row],[Restoration Time]],Append125[[#This Row],[Initial Time]])&amp;"days"</f>
        <v>#VALUE!</v>
      </c>
      <c r="K1356" s="8" t="e">
        <f>INT((Append125[[#This Row],[Restoration Time]]-Append125[[#This Row],[Initial Time]])*24)&amp;"hours"</f>
        <v>#VALUE!</v>
      </c>
      <c r="L1356" s="8" t="e">
        <v>#VALUE!</v>
      </c>
      <c r="M1356" s="10" t="s">
        <v>809</v>
      </c>
    </row>
    <row r="1357" spans="1:13" x14ac:dyDescent="0.25">
      <c r="A1357" s="3">
        <v>44376</v>
      </c>
      <c r="B1357" s="1" t="s">
        <v>440</v>
      </c>
      <c r="C1357" s="1"/>
      <c r="D1357" s="1" t="s">
        <v>50</v>
      </c>
      <c r="E1357" s="7">
        <v>0</v>
      </c>
      <c r="F1357" s="7">
        <v>53000</v>
      </c>
      <c r="G1357" s="1" t="s">
        <v>482</v>
      </c>
      <c r="H1357" s="8" t="s">
        <v>7356</v>
      </c>
      <c r="I1357" s="8" t="e">
        <f>INT(Append125[[#This Row],[Restoration Time]]-Append125[[#This Row],[Initial Time]])&amp;" days "&amp;TEXT(Append125[[#This Row],[Restoration Time]]-Append125[[#This Row],[Initial Time]],"hh:mm")</f>
        <v>#VALUE!</v>
      </c>
      <c r="J1357" s="8" t="e">
        <f>_xlfn.DAYS(Append125[[#This Row],[Restoration Time]],Append125[[#This Row],[Initial Time]])&amp;"days"</f>
        <v>#VALUE!</v>
      </c>
      <c r="K1357" s="8" t="e">
        <f>INT((Append125[[#This Row],[Restoration Time]]-Append125[[#This Row],[Initial Time]])*24)&amp;"hours"</f>
        <v>#VALUE!</v>
      </c>
      <c r="L1357" s="8" t="e">
        <v>#VALUE!</v>
      </c>
      <c r="M1357" s="10" t="s">
        <v>809</v>
      </c>
    </row>
    <row r="1358" spans="1:13" x14ac:dyDescent="0.25">
      <c r="A1358" s="3">
        <v>44377</v>
      </c>
      <c r="B1358" s="1" t="s">
        <v>39</v>
      </c>
      <c r="C1358" s="1"/>
      <c r="D1358" s="1" t="s">
        <v>50</v>
      </c>
      <c r="E1358" s="7">
        <v>0</v>
      </c>
      <c r="F1358" s="7">
        <v>53103</v>
      </c>
      <c r="G1358" s="1" t="s">
        <v>482</v>
      </c>
      <c r="H1358" s="8" t="s">
        <v>7357</v>
      </c>
      <c r="I1358" s="8" t="e">
        <f>INT(Append125[[#This Row],[Restoration Time]]-Append125[[#This Row],[Initial Time]])&amp;" days "&amp;TEXT(Append125[[#This Row],[Restoration Time]]-Append125[[#This Row],[Initial Time]],"hh:mm")</f>
        <v>#VALUE!</v>
      </c>
      <c r="J1358" s="8" t="e">
        <f>_xlfn.DAYS(Append125[[#This Row],[Restoration Time]],Append125[[#This Row],[Initial Time]])&amp;"days"</f>
        <v>#VALUE!</v>
      </c>
      <c r="K1358" s="8" t="e">
        <f>INT((Append125[[#This Row],[Restoration Time]]-Append125[[#This Row],[Initial Time]])*24)&amp;"hours"</f>
        <v>#VALUE!</v>
      </c>
      <c r="L1358" s="8" t="e">
        <v>#VALUE!</v>
      </c>
      <c r="M1358" s="10" t="s">
        <v>809</v>
      </c>
    </row>
    <row r="1359" spans="1:13" x14ac:dyDescent="0.25">
      <c r="A1359" s="3">
        <v>44380</v>
      </c>
      <c r="B1359" s="1" t="s">
        <v>10</v>
      </c>
      <c r="C1359" s="1"/>
      <c r="D1359" s="1" t="s">
        <v>378</v>
      </c>
      <c r="E1359" s="7">
        <v>45</v>
      </c>
      <c r="F1359" s="7">
        <v>34509</v>
      </c>
      <c r="G1359" s="1" t="s">
        <v>2869</v>
      </c>
      <c r="H1359" s="8" t="s">
        <v>7358</v>
      </c>
      <c r="I1359" s="8" t="str">
        <f>INT(Append125[[#This Row],[Restoration Time]]-Append125[[#This Row],[Initial Time]])&amp;" days "&amp;TEXT(Append125[[#This Row],[Restoration Time]]-Append125[[#This Row],[Initial Time]],"hh:mm")</f>
        <v>0 days 03:08</v>
      </c>
      <c r="J1359" s="8" t="str">
        <f>_xlfn.DAYS(Append125[[#This Row],[Restoration Time]],Append125[[#This Row],[Initial Time]])&amp;"days"</f>
        <v>1days</v>
      </c>
      <c r="K1359" s="8" t="str">
        <f>INT((Append125[[#This Row],[Restoration Time]]-Append125[[#This Row],[Initial Time]])*24)&amp;"hours"</f>
        <v>3hours</v>
      </c>
      <c r="L1359" s="8">
        <v>44381.094444444447</v>
      </c>
      <c r="M1359" s="10" t="s">
        <v>378</v>
      </c>
    </row>
    <row r="1360" spans="1:13" x14ac:dyDescent="0.25">
      <c r="A1360" s="3">
        <v>44381</v>
      </c>
      <c r="B1360" s="1" t="s">
        <v>10</v>
      </c>
      <c r="C1360" s="1"/>
      <c r="D1360" s="1" t="s">
        <v>2871</v>
      </c>
      <c r="E1360" s="7">
        <v>0</v>
      </c>
      <c r="F1360" s="7">
        <v>0</v>
      </c>
      <c r="G1360" s="1" t="s">
        <v>2872</v>
      </c>
      <c r="H1360" s="8" t="s">
        <v>7359</v>
      </c>
      <c r="I1360" s="8" t="str">
        <f>INT(Append125[[#This Row],[Restoration Time]]-Append125[[#This Row],[Initial Time]])&amp;" days "&amp;TEXT(Append125[[#This Row],[Restoration Time]]-Append125[[#This Row],[Initial Time]],"hh:mm")</f>
        <v>0 days 04:59</v>
      </c>
      <c r="J1360" s="8" t="str">
        <f>_xlfn.DAYS(Append125[[#This Row],[Restoration Time]],Append125[[#This Row],[Initial Time]])&amp;"days"</f>
        <v>0days</v>
      </c>
      <c r="K1360" s="8" t="str">
        <f>INT((Append125[[#This Row],[Restoration Time]]-Append125[[#This Row],[Initial Time]])*24)&amp;"hours"</f>
        <v>4hours</v>
      </c>
      <c r="L1360" s="8">
        <v>44381.855555555558</v>
      </c>
      <c r="M1360" s="10" t="s">
        <v>809</v>
      </c>
    </row>
    <row r="1361" spans="1:13" x14ac:dyDescent="0.25">
      <c r="A1361" s="3">
        <v>44382</v>
      </c>
      <c r="B1361" s="1" t="s">
        <v>440</v>
      </c>
      <c r="C1361" s="1"/>
      <c r="D1361" s="1" t="s">
        <v>445</v>
      </c>
      <c r="E1361" s="7">
        <v>0</v>
      </c>
      <c r="F1361" s="7">
        <v>0</v>
      </c>
      <c r="G1361" s="1" t="s">
        <v>2875</v>
      </c>
      <c r="H1361" s="8" t="s">
        <v>7360</v>
      </c>
      <c r="I1361" s="8" t="str">
        <f>INT(Append125[[#This Row],[Restoration Time]]-Append125[[#This Row],[Initial Time]])&amp;" days "&amp;TEXT(Append125[[#This Row],[Restoration Time]]-Append125[[#This Row],[Initial Time]],"hh:mm")</f>
        <v>0 days 00:37</v>
      </c>
      <c r="J1361" s="8" t="str">
        <f>_xlfn.DAYS(Append125[[#This Row],[Restoration Time]],Append125[[#This Row],[Initial Time]])&amp;"days"</f>
        <v>0days</v>
      </c>
      <c r="K1361" s="8" t="str">
        <f>INT((Append125[[#This Row],[Restoration Time]]-Append125[[#This Row],[Initial Time]])*24)&amp;"hours"</f>
        <v>0hours</v>
      </c>
      <c r="L1361" s="8">
        <v>44382.611805555556</v>
      </c>
      <c r="M1361" s="10" t="s">
        <v>8731</v>
      </c>
    </row>
    <row r="1362" spans="1:13" x14ac:dyDescent="0.25">
      <c r="A1362" s="3">
        <v>44382</v>
      </c>
      <c r="B1362" s="1" t="s">
        <v>39</v>
      </c>
      <c r="C1362" s="1"/>
      <c r="D1362" s="1" t="s">
        <v>445</v>
      </c>
      <c r="E1362" s="7">
        <v>0</v>
      </c>
      <c r="F1362" s="7">
        <v>0</v>
      </c>
      <c r="G1362" s="1" t="s">
        <v>2874</v>
      </c>
      <c r="H1362" s="8" t="s">
        <v>7361</v>
      </c>
      <c r="I1362" s="8" t="str">
        <f>INT(Append125[[#This Row],[Restoration Time]]-Append125[[#This Row],[Initial Time]])&amp;" days "&amp;TEXT(Append125[[#This Row],[Restoration Time]]-Append125[[#This Row],[Initial Time]],"hh:mm")</f>
        <v>0 days 03:26</v>
      </c>
      <c r="J1362" s="8" t="str">
        <f>_xlfn.DAYS(Append125[[#This Row],[Restoration Time]],Append125[[#This Row],[Initial Time]])&amp;"days"</f>
        <v>0days</v>
      </c>
      <c r="K1362" s="8" t="str">
        <f>INT((Append125[[#This Row],[Restoration Time]]-Append125[[#This Row],[Initial Time]])*24)&amp;"hours"</f>
        <v>3hours</v>
      </c>
      <c r="L1362" s="8">
        <v>44382.373611111114</v>
      </c>
      <c r="M1362" s="10" t="s">
        <v>8731</v>
      </c>
    </row>
    <row r="1363" spans="1:13" x14ac:dyDescent="0.25">
      <c r="A1363" s="3">
        <v>44383</v>
      </c>
      <c r="B1363" s="1" t="s">
        <v>440</v>
      </c>
      <c r="C1363" s="1"/>
      <c r="D1363" s="1" t="s">
        <v>2878</v>
      </c>
      <c r="E1363" s="7">
        <v>0</v>
      </c>
      <c r="F1363" s="7">
        <v>136827</v>
      </c>
      <c r="G1363" s="1" t="s">
        <v>2879</v>
      </c>
      <c r="H1363" s="8" t="s">
        <v>7362</v>
      </c>
      <c r="I1363" s="8" t="str">
        <f>INT(Append125[[#This Row],[Restoration Time]]-Append125[[#This Row],[Initial Time]])&amp;" days "&amp;TEXT(Append125[[#This Row],[Restoration Time]]-Append125[[#This Row],[Initial Time]],"hh:mm")</f>
        <v>0 days 02:09</v>
      </c>
      <c r="J1363" s="8" t="str">
        <f>_xlfn.DAYS(Append125[[#This Row],[Restoration Time]],Append125[[#This Row],[Initial Time]])&amp;"days"</f>
        <v>0days</v>
      </c>
      <c r="K1363" s="8" t="str">
        <f>INT((Append125[[#This Row],[Restoration Time]]-Append125[[#This Row],[Initial Time]])*24)&amp;"hours"</f>
        <v>2hours</v>
      </c>
      <c r="L1363" s="8">
        <v>44383.909722222219</v>
      </c>
      <c r="M1363" s="10" t="s">
        <v>809</v>
      </c>
    </row>
    <row r="1364" spans="1:13" x14ac:dyDescent="0.25">
      <c r="A1364" s="3">
        <v>44384</v>
      </c>
      <c r="B1364" s="1" t="s">
        <v>440</v>
      </c>
      <c r="C1364" s="1"/>
      <c r="D1364" s="1" t="s">
        <v>50</v>
      </c>
      <c r="E1364" s="7">
        <v>0</v>
      </c>
      <c r="F1364" s="7">
        <v>90000</v>
      </c>
      <c r="G1364" s="1" t="s">
        <v>482</v>
      </c>
      <c r="H1364" s="8" t="s">
        <v>7363</v>
      </c>
      <c r="I1364" s="8" t="e">
        <f>INT(Append125[[#This Row],[Restoration Time]]-Append125[[#This Row],[Initial Time]])&amp;" days "&amp;TEXT(Append125[[#This Row],[Restoration Time]]-Append125[[#This Row],[Initial Time]],"hh:mm")</f>
        <v>#VALUE!</v>
      </c>
      <c r="J1364" s="8" t="e">
        <f>_xlfn.DAYS(Append125[[#This Row],[Restoration Time]],Append125[[#This Row],[Initial Time]])&amp;"days"</f>
        <v>#VALUE!</v>
      </c>
      <c r="K1364" s="8" t="e">
        <f>INT((Append125[[#This Row],[Restoration Time]]-Append125[[#This Row],[Initial Time]])*24)&amp;"hours"</f>
        <v>#VALUE!</v>
      </c>
      <c r="L1364" s="8" t="e">
        <v>#VALUE!</v>
      </c>
      <c r="M1364" s="10" t="s">
        <v>809</v>
      </c>
    </row>
    <row r="1365" spans="1:13" x14ac:dyDescent="0.25">
      <c r="A1365" s="3">
        <v>44384</v>
      </c>
      <c r="B1365" s="1" t="s">
        <v>25</v>
      </c>
      <c r="C1365" s="1"/>
      <c r="D1365" s="1" t="s">
        <v>445</v>
      </c>
      <c r="E1365" s="7">
        <v>450</v>
      </c>
      <c r="F1365" s="7">
        <v>0</v>
      </c>
      <c r="G1365" s="1" t="s">
        <v>2881</v>
      </c>
      <c r="H1365" s="8" t="s">
        <v>7364</v>
      </c>
      <c r="I1365" s="8" t="str">
        <f>INT(Append125[[#This Row],[Restoration Time]]-Append125[[#This Row],[Initial Time]])&amp;" days "&amp;TEXT(Append125[[#This Row],[Restoration Time]]-Append125[[#This Row],[Initial Time]],"hh:mm")</f>
        <v>0 days 00:18</v>
      </c>
      <c r="J1365" s="8" t="str">
        <f>_xlfn.DAYS(Append125[[#This Row],[Restoration Time]],Append125[[#This Row],[Initial Time]])&amp;"days"</f>
        <v>0days</v>
      </c>
      <c r="K1365" s="8" t="str">
        <f>INT((Append125[[#This Row],[Restoration Time]]-Append125[[#This Row],[Initial Time]])*24)&amp;"hours"</f>
        <v>0hours</v>
      </c>
      <c r="L1365" s="8">
        <v>44384.013888888891</v>
      </c>
      <c r="M1365" s="10" t="s">
        <v>8731</v>
      </c>
    </row>
    <row r="1366" spans="1:13" x14ac:dyDescent="0.25">
      <c r="A1366" s="3">
        <v>44385</v>
      </c>
      <c r="B1366" s="1" t="s">
        <v>96</v>
      </c>
      <c r="C1366" s="1"/>
      <c r="D1366" s="1" t="s">
        <v>2878</v>
      </c>
      <c r="E1366" s="7">
        <v>88</v>
      </c>
      <c r="F1366" s="7">
        <v>0</v>
      </c>
      <c r="G1366" s="1" t="s">
        <v>2884</v>
      </c>
      <c r="H1366" s="8" t="s">
        <v>7365</v>
      </c>
      <c r="I1366" s="8" t="str">
        <f>INT(Append125[[#This Row],[Restoration Time]]-Append125[[#This Row],[Initial Time]])&amp;" days "&amp;TEXT(Append125[[#This Row],[Restoration Time]]-Append125[[#This Row],[Initial Time]],"hh:mm")</f>
        <v>0 days 00:04</v>
      </c>
      <c r="J1366" s="8" t="str">
        <f>_xlfn.DAYS(Append125[[#This Row],[Restoration Time]],Append125[[#This Row],[Initial Time]])&amp;"days"</f>
        <v>0days</v>
      </c>
      <c r="K1366" s="8" t="str">
        <f>INT((Append125[[#This Row],[Restoration Time]]-Append125[[#This Row],[Initial Time]])*24)&amp;"hours"</f>
        <v>0hours</v>
      </c>
      <c r="L1366" s="8">
        <v>44385.856249999997</v>
      </c>
      <c r="M1366" s="10" t="s">
        <v>809</v>
      </c>
    </row>
    <row r="1367" spans="1:13" x14ac:dyDescent="0.25">
      <c r="A1367" s="3">
        <v>44385</v>
      </c>
      <c r="B1367" s="1" t="s">
        <v>39</v>
      </c>
      <c r="C1367" s="1"/>
      <c r="D1367" s="1" t="s">
        <v>2878</v>
      </c>
      <c r="E1367" s="7">
        <v>0</v>
      </c>
      <c r="F1367" s="7">
        <v>0</v>
      </c>
      <c r="G1367" s="1" t="s">
        <v>2883</v>
      </c>
      <c r="H1367" s="8" t="s">
        <v>7366</v>
      </c>
      <c r="I1367" s="8" t="str">
        <f>INT(Append125[[#This Row],[Restoration Time]]-Append125[[#This Row],[Initial Time]])&amp;" days "&amp;TEXT(Append125[[#This Row],[Restoration Time]]-Append125[[#This Row],[Initial Time]],"hh:mm")</f>
        <v>0 days 00:23</v>
      </c>
      <c r="J1367" s="8" t="str">
        <f>_xlfn.DAYS(Append125[[#This Row],[Restoration Time]],Append125[[#This Row],[Initial Time]])&amp;"days"</f>
        <v>0days</v>
      </c>
      <c r="K1367" s="8" t="str">
        <f>INT((Append125[[#This Row],[Restoration Time]]-Append125[[#This Row],[Initial Time]])*24)&amp;"hours"</f>
        <v>0hours</v>
      </c>
      <c r="L1367" s="8">
        <v>44385.724999999999</v>
      </c>
      <c r="M1367" s="10" t="s">
        <v>809</v>
      </c>
    </row>
    <row r="1368" spans="1:13" x14ac:dyDescent="0.25">
      <c r="A1368" s="3">
        <v>44386</v>
      </c>
      <c r="B1368" s="1" t="s">
        <v>10</v>
      </c>
      <c r="C1368" s="1"/>
      <c r="D1368" s="1" t="s">
        <v>50</v>
      </c>
      <c r="E1368" s="7">
        <v>230</v>
      </c>
      <c r="F1368" s="7">
        <v>47000</v>
      </c>
      <c r="G1368" s="1" t="s">
        <v>2888</v>
      </c>
      <c r="H1368" s="8" t="s">
        <v>7367</v>
      </c>
      <c r="I1368" s="8" t="str">
        <f>INT(Append125[[#This Row],[Restoration Time]]-Append125[[#This Row],[Initial Time]])&amp;" days "&amp;TEXT(Append125[[#This Row],[Restoration Time]]-Append125[[#This Row],[Initial Time]],"hh:mm")</f>
        <v>1 days 00:35</v>
      </c>
      <c r="J1368" s="8" t="str">
        <f>_xlfn.DAYS(Append125[[#This Row],[Restoration Time]],Append125[[#This Row],[Initial Time]])&amp;"days"</f>
        <v>1days</v>
      </c>
      <c r="K1368" s="8" t="str">
        <f>INT((Append125[[#This Row],[Restoration Time]]-Append125[[#This Row],[Initial Time]])*24)&amp;"hours"</f>
        <v>24hours</v>
      </c>
      <c r="L1368" s="8">
        <v>44387.875</v>
      </c>
      <c r="M1368" s="10" t="s">
        <v>809</v>
      </c>
    </row>
    <row r="1369" spans="1:13" x14ac:dyDescent="0.25">
      <c r="A1369" s="3">
        <v>44386</v>
      </c>
      <c r="B1369" s="1" t="s">
        <v>10</v>
      </c>
      <c r="C1369" s="1"/>
      <c r="D1369" s="1" t="s">
        <v>87</v>
      </c>
      <c r="E1369" s="7">
        <v>810</v>
      </c>
      <c r="F1369" s="7">
        <v>0</v>
      </c>
      <c r="G1369" s="1" t="s">
        <v>2887</v>
      </c>
      <c r="H1369" s="8" t="s">
        <v>7368</v>
      </c>
      <c r="I1369" s="8" t="str">
        <f>INT(Append125[[#This Row],[Restoration Time]]-Append125[[#This Row],[Initial Time]])&amp;" days "&amp;TEXT(Append125[[#This Row],[Restoration Time]]-Append125[[#This Row],[Initial Time]],"hh:mm")</f>
        <v>0 days 03:21</v>
      </c>
      <c r="J1369" s="8" t="str">
        <f>_xlfn.DAYS(Append125[[#This Row],[Restoration Time]],Append125[[#This Row],[Initial Time]])&amp;"days"</f>
        <v>0days</v>
      </c>
      <c r="K1369" s="8" t="str">
        <f>INT((Append125[[#This Row],[Restoration Time]]-Append125[[#This Row],[Initial Time]])*24)&amp;"hours"</f>
        <v>3hours</v>
      </c>
      <c r="L1369" s="8">
        <v>44386.878472222219</v>
      </c>
      <c r="M1369" s="10" t="s">
        <v>8731</v>
      </c>
    </row>
    <row r="1370" spans="1:13" x14ac:dyDescent="0.25">
      <c r="A1370" s="3">
        <v>44387</v>
      </c>
      <c r="B1370" s="1" t="s">
        <v>10</v>
      </c>
      <c r="C1370" s="1"/>
      <c r="D1370" s="1" t="s">
        <v>445</v>
      </c>
      <c r="E1370" s="7">
        <v>9000</v>
      </c>
      <c r="F1370" s="7">
        <v>1300000</v>
      </c>
      <c r="G1370" s="1" t="s">
        <v>2888</v>
      </c>
      <c r="H1370" s="8" t="s">
        <v>7369</v>
      </c>
      <c r="I1370" s="8" t="str">
        <f>INT(Append125[[#This Row],[Restoration Time]]-Append125[[#This Row],[Initial Time]])&amp;" days "&amp;TEXT(Append125[[#This Row],[Restoration Time]]-Append125[[#This Row],[Initial Time]],"hh:mm")</f>
        <v>0 days 03:00</v>
      </c>
      <c r="J1370" s="8" t="str">
        <f>_xlfn.DAYS(Append125[[#This Row],[Restoration Time]],Append125[[#This Row],[Initial Time]])&amp;"days"</f>
        <v>0days</v>
      </c>
      <c r="K1370" s="8" t="str">
        <f>INT((Append125[[#This Row],[Restoration Time]]-Append125[[#This Row],[Initial Time]])*24)&amp;"hours"</f>
        <v>3hours</v>
      </c>
      <c r="L1370" s="8">
        <v>44387.875</v>
      </c>
      <c r="M1370" s="10" t="s">
        <v>8731</v>
      </c>
    </row>
    <row r="1371" spans="1:13" x14ac:dyDescent="0.25">
      <c r="A1371" s="3">
        <v>44387</v>
      </c>
      <c r="B1371" s="1" t="s">
        <v>96</v>
      </c>
      <c r="C1371" s="1"/>
      <c r="D1371" s="1" t="s">
        <v>2878</v>
      </c>
      <c r="E1371" s="7">
        <v>0</v>
      </c>
      <c r="F1371" s="7">
        <v>212500</v>
      </c>
      <c r="G1371" s="1" t="s">
        <v>2891</v>
      </c>
      <c r="H1371" s="8" t="s">
        <v>7370</v>
      </c>
      <c r="I1371" s="8" t="str">
        <f>INT(Append125[[#This Row],[Restoration Time]]-Append125[[#This Row],[Initial Time]])&amp;" days "&amp;TEXT(Append125[[#This Row],[Restoration Time]]-Append125[[#This Row],[Initial Time]],"hh:mm")</f>
        <v>0 days 04:30</v>
      </c>
      <c r="J1371" s="8" t="str">
        <f>_xlfn.DAYS(Append125[[#This Row],[Restoration Time]],Append125[[#This Row],[Initial Time]])&amp;"days"</f>
        <v>0days</v>
      </c>
      <c r="K1371" s="8" t="str">
        <f>INT((Append125[[#This Row],[Restoration Time]]-Append125[[#This Row],[Initial Time]])*24)&amp;"hours"</f>
        <v>4hours</v>
      </c>
      <c r="L1371" s="8">
        <v>44387.208333333336</v>
      </c>
      <c r="M1371" s="10" t="s">
        <v>809</v>
      </c>
    </row>
    <row r="1372" spans="1:13" x14ac:dyDescent="0.25">
      <c r="A1372" s="3">
        <v>44387</v>
      </c>
      <c r="B1372" s="1" t="s">
        <v>25</v>
      </c>
      <c r="C1372" s="1"/>
      <c r="D1372" s="1" t="s">
        <v>50</v>
      </c>
      <c r="E1372" s="7">
        <v>0</v>
      </c>
      <c r="F1372" s="7">
        <v>52000</v>
      </c>
      <c r="G1372" s="1" t="s">
        <v>2893</v>
      </c>
      <c r="H1372" s="8" t="s">
        <v>7371</v>
      </c>
      <c r="I1372" s="8" t="str">
        <f>INT(Append125[[#This Row],[Restoration Time]]-Append125[[#This Row],[Initial Time]])&amp;" days "&amp;TEXT(Append125[[#This Row],[Restoration Time]]-Append125[[#This Row],[Initial Time]],"hh:mm")</f>
        <v>0 days 00:01</v>
      </c>
      <c r="J1372" s="8" t="str">
        <f>_xlfn.DAYS(Append125[[#This Row],[Restoration Time]],Append125[[#This Row],[Initial Time]])&amp;"days"</f>
        <v>0days</v>
      </c>
      <c r="K1372" s="8" t="str">
        <f>INT((Append125[[#This Row],[Restoration Time]]-Append125[[#This Row],[Initial Time]])*24)&amp;"hours"</f>
        <v>0hours</v>
      </c>
      <c r="L1372" s="8">
        <v>44387.080555555556</v>
      </c>
      <c r="M1372" s="10" t="s">
        <v>809</v>
      </c>
    </row>
    <row r="1373" spans="1:13" x14ac:dyDescent="0.25">
      <c r="A1373" s="3">
        <v>44387</v>
      </c>
      <c r="B1373" s="1" t="s">
        <v>96</v>
      </c>
      <c r="C1373" s="1"/>
      <c r="D1373" s="1" t="s">
        <v>2878</v>
      </c>
      <c r="E1373" s="7">
        <v>0</v>
      </c>
      <c r="F1373" s="7">
        <v>211500</v>
      </c>
      <c r="G1373" s="1" t="s">
        <v>2891</v>
      </c>
      <c r="H1373" s="8" t="s">
        <v>7370</v>
      </c>
      <c r="I1373" s="8" t="str">
        <f>INT(Append125[[#This Row],[Restoration Time]]-Append125[[#This Row],[Initial Time]])&amp;" days "&amp;TEXT(Append125[[#This Row],[Restoration Time]]-Append125[[#This Row],[Initial Time]],"hh:mm")</f>
        <v>0 days 04:30</v>
      </c>
      <c r="J1373" s="8" t="str">
        <f>_xlfn.DAYS(Append125[[#This Row],[Restoration Time]],Append125[[#This Row],[Initial Time]])&amp;"days"</f>
        <v>0days</v>
      </c>
      <c r="K1373" s="8" t="str">
        <f>INT((Append125[[#This Row],[Restoration Time]]-Append125[[#This Row],[Initial Time]])*24)&amp;"hours"</f>
        <v>4hours</v>
      </c>
      <c r="L1373" s="8">
        <v>44387.208333333336</v>
      </c>
      <c r="M1373" s="10" t="s">
        <v>809</v>
      </c>
    </row>
    <row r="1374" spans="1:13" x14ac:dyDescent="0.25">
      <c r="A1374" s="3">
        <v>44387</v>
      </c>
      <c r="B1374" s="1" t="s">
        <v>96</v>
      </c>
      <c r="C1374" s="1"/>
      <c r="D1374" s="1" t="s">
        <v>50</v>
      </c>
      <c r="E1374" s="7">
        <v>0</v>
      </c>
      <c r="F1374" s="7">
        <v>188000</v>
      </c>
      <c r="G1374" s="1" t="s">
        <v>2892</v>
      </c>
      <c r="H1374" s="8" t="s">
        <v>7372</v>
      </c>
      <c r="I1374" s="8" t="str">
        <f>INT(Append125[[#This Row],[Restoration Time]]-Append125[[#This Row],[Initial Time]])&amp;" days "&amp;TEXT(Append125[[#This Row],[Restoration Time]]-Append125[[#This Row],[Initial Time]],"hh:mm")</f>
        <v>1 days 16:00</v>
      </c>
      <c r="J1374" s="8" t="str">
        <f>_xlfn.DAYS(Append125[[#This Row],[Restoration Time]],Append125[[#This Row],[Initial Time]])&amp;"days"</f>
        <v>1days</v>
      </c>
      <c r="K1374" s="8" t="str">
        <f>INT((Append125[[#This Row],[Restoration Time]]-Append125[[#This Row],[Initial Time]])*24)&amp;"hours"</f>
        <v>39hours</v>
      </c>
      <c r="L1374" s="8">
        <v>44388.666666666664</v>
      </c>
      <c r="M1374" s="10" t="s">
        <v>809</v>
      </c>
    </row>
    <row r="1375" spans="1:13" x14ac:dyDescent="0.25">
      <c r="A1375" s="3">
        <v>44388</v>
      </c>
      <c r="B1375" s="1" t="s">
        <v>10</v>
      </c>
      <c r="C1375" s="1"/>
      <c r="D1375" s="1" t="s">
        <v>445</v>
      </c>
      <c r="E1375" s="7">
        <v>9000</v>
      </c>
      <c r="F1375" s="7">
        <v>1300000</v>
      </c>
      <c r="G1375" s="1" t="s">
        <v>2895</v>
      </c>
      <c r="H1375" s="8" t="s">
        <v>7373</v>
      </c>
      <c r="I1375" s="8" t="str">
        <f>INT(Append125[[#This Row],[Restoration Time]]-Append125[[#This Row],[Initial Time]])&amp;" days "&amp;TEXT(Append125[[#This Row],[Restoration Time]]-Append125[[#This Row],[Initial Time]],"hh:mm")</f>
        <v>0 days 03:00</v>
      </c>
      <c r="J1375" s="8" t="str">
        <f>_xlfn.DAYS(Append125[[#This Row],[Restoration Time]],Append125[[#This Row],[Initial Time]])&amp;"days"</f>
        <v>0days</v>
      </c>
      <c r="K1375" s="8" t="str">
        <f>INT((Append125[[#This Row],[Restoration Time]]-Append125[[#This Row],[Initial Time]])*24)&amp;"hours"</f>
        <v>3hours</v>
      </c>
      <c r="L1375" s="8">
        <v>44388.875</v>
      </c>
      <c r="M1375" s="10" t="s">
        <v>8731</v>
      </c>
    </row>
    <row r="1376" spans="1:13" x14ac:dyDescent="0.25">
      <c r="A1376" s="3">
        <v>44389</v>
      </c>
      <c r="B1376" s="1" t="s">
        <v>10</v>
      </c>
      <c r="C1376" s="1"/>
      <c r="D1376" s="1" t="s">
        <v>562</v>
      </c>
      <c r="E1376" s="7">
        <v>0</v>
      </c>
      <c r="F1376" s="7">
        <v>0</v>
      </c>
      <c r="G1376" s="1" t="s">
        <v>2897</v>
      </c>
      <c r="H1376" s="8" t="s">
        <v>7374</v>
      </c>
      <c r="I1376" s="8" t="str">
        <f>INT(Append125[[#This Row],[Restoration Time]]-Append125[[#This Row],[Initial Time]])&amp;" days "&amp;TEXT(Append125[[#This Row],[Restoration Time]]-Append125[[#This Row],[Initial Time]],"hh:mm")</f>
        <v>1 days 01:09</v>
      </c>
      <c r="J1376" s="8" t="str">
        <f>_xlfn.DAYS(Append125[[#This Row],[Restoration Time]],Append125[[#This Row],[Initial Time]])&amp;"days"</f>
        <v>1days</v>
      </c>
      <c r="K1376" s="8" t="str">
        <f>INT((Append125[[#This Row],[Restoration Time]]-Append125[[#This Row],[Initial Time]])*24)&amp;"hours"</f>
        <v>25hours</v>
      </c>
      <c r="L1376" s="8">
        <v>44390.708333333336</v>
      </c>
      <c r="M1376" s="10" t="s">
        <v>378</v>
      </c>
    </row>
    <row r="1377" spans="1:13" x14ac:dyDescent="0.25">
      <c r="A1377" s="3">
        <v>44391</v>
      </c>
      <c r="B1377" s="1" t="s">
        <v>10</v>
      </c>
      <c r="C1377" s="1"/>
      <c r="D1377" s="1" t="s">
        <v>2878</v>
      </c>
      <c r="E1377" s="7">
        <v>35</v>
      </c>
      <c r="F1377" s="7">
        <v>11000</v>
      </c>
      <c r="G1377" s="1" t="s">
        <v>2900</v>
      </c>
      <c r="H1377" s="8" t="s">
        <v>7375</v>
      </c>
      <c r="I1377" s="8" t="str">
        <f>INT(Append125[[#This Row],[Restoration Time]]-Append125[[#This Row],[Initial Time]])&amp;" days "&amp;TEXT(Append125[[#This Row],[Restoration Time]]-Append125[[#This Row],[Initial Time]],"hh:mm")</f>
        <v>0 days 00:01</v>
      </c>
      <c r="J1377" s="8" t="str">
        <f>_xlfn.DAYS(Append125[[#This Row],[Restoration Time]],Append125[[#This Row],[Initial Time]])&amp;"days"</f>
        <v>0days</v>
      </c>
      <c r="K1377" s="8" t="str">
        <f>INT((Append125[[#This Row],[Restoration Time]]-Append125[[#This Row],[Initial Time]])*24)&amp;"hours"</f>
        <v>0hours</v>
      </c>
      <c r="L1377" s="8">
        <v>44391.594444444447</v>
      </c>
      <c r="M1377" s="10" t="s">
        <v>809</v>
      </c>
    </row>
    <row r="1378" spans="1:13" x14ac:dyDescent="0.25">
      <c r="A1378" s="3">
        <v>44395</v>
      </c>
      <c r="B1378" s="1" t="s">
        <v>440</v>
      </c>
      <c r="C1378" s="1"/>
      <c r="D1378" s="1" t="s">
        <v>445</v>
      </c>
      <c r="E1378" s="7">
        <v>0</v>
      </c>
      <c r="F1378" s="7">
        <v>0</v>
      </c>
      <c r="G1378" s="1" t="s">
        <v>2902</v>
      </c>
      <c r="H1378" s="8" t="s">
        <v>7376</v>
      </c>
      <c r="I1378" s="8" t="str">
        <f>INT(Append125[[#This Row],[Restoration Time]]-Append125[[#This Row],[Initial Time]])&amp;" days "&amp;TEXT(Append125[[#This Row],[Restoration Time]]-Append125[[#This Row],[Initial Time]],"hh:mm")</f>
        <v>0 days 05:46</v>
      </c>
      <c r="J1378" s="8" t="str">
        <f>_xlfn.DAYS(Append125[[#This Row],[Restoration Time]],Append125[[#This Row],[Initial Time]])&amp;"days"</f>
        <v>0days</v>
      </c>
      <c r="K1378" s="8" t="str">
        <f>INT((Append125[[#This Row],[Restoration Time]]-Append125[[#This Row],[Initial Time]])*24)&amp;"hours"</f>
        <v>5hours</v>
      </c>
      <c r="L1378" s="8">
        <v>44395.406944444447</v>
      </c>
      <c r="M1378" s="10" t="s">
        <v>8731</v>
      </c>
    </row>
    <row r="1379" spans="1:13" x14ac:dyDescent="0.25">
      <c r="A1379" s="3">
        <v>44397</v>
      </c>
      <c r="B1379" s="1" t="s">
        <v>440</v>
      </c>
      <c r="C1379" s="1"/>
      <c r="D1379" s="1" t="s">
        <v>422</v>
      </c>
      <c r="E1379" s="7">
        <v>0</v>
      </c>
      <c r="F1379" s="7">
        <v>0</v>
      </c>
      <c r="G1379" s="1" t="s">
        <v>2904</v>
      </c>
      <c r="H1379" s="8" t="s">
        <v>7377</v>
      </c>
      <c r="I1379" s="8" t="str">
        <f>INT(Append125[[#This Row],[Restoration Time]]-Append125[[#This Row],[Initial Time]])&amp;" days "&amp;TEXT(Append125[[#This Row],[Restoration Time]]-Append125[[#This Row],[Initial Time]],"hh:mm")</f>
        <v>0 days 00:39</v>
      </c>
      <c r="J1379" s="8" t="str">
        <f>_xlfn.DAYS(Append125[[#This Row],[Restoration Time]],Append125[[#This Row],[Initial Time]])&amp;"days"</f>
        <v>0days</v>
      </c>
      <c r="K1379" s="8" t="str">
        <f>INT((Append125[[#This Row],[Restoration Time]]-Append125[[#This Row],[Initial Time]])*24)&amp;"hours"</f>
        <v>0hours</v>
      </c>
      <c r="L1379" s="8">
        <v>44397.708333333336</v>
      </c>
      <c r="M1379" s="10" t="s">
        <v>8731</v>
      </c>
    </row>
    <row r="1380" spans="1:13" x14ac:dyDescent="0.25">
      <c r="A1380" s="3">
        <v>44398</v>
      </c>
      <c r="B1380" s="1" t="s">
        <v>440</v>
      </c>
      <c r="C1380" s="1"/>
      <c r="D1380" s="1" t="s">
        <v>50</v>
      </c>
      <c r="E1380" s="7">
        <v>0</v>
      </c>
      <c r="F1380" s="7">
        <v>81503</v>
      </c>
      <c r="G1380" s="1" t="s">
        <v>2906</v>
      </c>
      <c r="H1380" s="8" t="s">
        <v>7378</v>
      </c>
      <c r="I1380" s="8" t="str">
        <f>INT(Append125[[#This Row],[Restoration Time]]-Append125[[#This Row],[Initial Time]])&amp;" days "&amp;TEXT(Append125[[#This Row],[Restoration Time]]-Append125[[#This Row],[Initial Time]],"hh:mm")</f>
        <v>0 days 21:15</v>
      </c>
      <c r="J1380" s="8" t="str">
        <f>_xlfn.DAYS(Append125[[#This Row],[Restoration Time]],Append125[[#This Row],[Initial Time]])&amp;"days"</f>
        <v>1days</v>
      </c>
      <c r="K1380" s="8" t="str">
        <f>INT((Append125[[#This Row],[Restoration Time]]-Append125[[#This Row],[Initial Time]])*24)&amp;"hours"</f>
        <v>21hours</v>
      </c>
      <c r="L1380" s="8">
        <v>44399.5</v>
      </c>
      <c r="M1380" s="10" t="s">
        <v>809</v>
      </c>
    </row>
    <row r="1381" spans="1:13" x14ac:dyDescent="0.25">
      <c r="A1381" s="3">
        <v>44399</v>
      </c>
      <c r="B1381" s="1" t="s">
        <v>10</v>
      </c>
      <c r="C1381" s="1"/>
      <c r="D1381" s="1" t="s">
        <v>422</v>
      </c>
      <c r="E1381" s="7">
        <v>220</v>
      </c>
      <c r="F1381" s="7">
        <v>0</v>
      </c>
      <c r="G1381" s="1" t="s">
        <v>2908</v>
      </c>
      <c r="H1381" s="8" t="s">
        <v>7379</v>
      </c>
      <c r="I1381" s="8" t="str">
        <f>INT(Append125[[#This Row],[Restoration Time]]-Append125[[#This Row],[Initial Time]])&amp;" days "&amp;TEXT(Append125[[#This Row],[Restoration Time]]-Append125[[#This Row],[Initial Time]],"hh:mm")</f>
        <v>0 days 00:40</v>
      </c>
      <c r="J1381" s="8" t="str">
        <f>_xlfn.DAYS(Append125[[#This Row],[Restoration Time]],Append125[[#This Row],[Initial Time]])&amp;"days"</f>
        <v>0days</v>
      </c>
      <c r="K1381" s="8" t="str">
        <f>INT((Append125[[#This Row],[Restoration Time]]-Append125[[#This Row],[Initial Time]])*24)&amp;"hours"</f>
        <v>0hours</v>
      </c>
      <c r="L1381" s="8">
        <v>44399.611111111109</v>
      </c>
      <c r="M1381" s="10" t="s">
        <v>8731</v>
      </c>
    </row>
    <row r="1382" spans="1:13" x14ac:dyDescent="0.25">
      <c r="A1382" s="3">
        <v>44400</v>
      </c>
      <c r="B1382" s="1" t="s">
        <v>440</v>
      </c>
      <c r="C1382" s="1"/>
      <c r="D1382" s="1" t="s">
        <v>422</v>
      </c>
      <c r="E1382" s="7">
        <v>0</v>
      </c>
      <c r="F1382" s="7">
        <v>0</v>
      </c>
      <c r="G1382" s="1" t="s">
        <v>2911</v>
      </c>
      <c r="H1382" s="8" t="s">
        <v>7380</v>
      </c>
      <c r="I1382" s="8" t="str">
        <f>INT(Append125[[#This Row],[Restoration Time]]-Append125[[#This Row],[Initial Time]])&amp;" days "&amp;TEXT(Append125[[#This Row],[Restoration Time]]-Append125[[#This Row],[Initial Time]],"hh:mm")</f>
        <v>0 days 02:25</v>
      </c>
      <c r="J1382" s="8" t="str">
        <f>_xlfn.DAYS(Append125[[#This Row],[Restoration Time]],Append125[[#This Row],[Initial Time]])&amp;"days"</f>
        <v>0days</v>
      </c>
      <c r="K1382" s="8" t="str">
        <f>INT((Append125[[#This Row],[Restoration Time]]-Append125[[#This Row],[Initial Time]])*24)&amp;"hours"</f>
        <v>2hours</v>
      </c>
      <c r="L1382" s="8">
        <v>44400.447916666664</v>
      </c>
      <c r="M1382" s="10" t="s">
        <v>8731</v>
      </c>
    </row>
    <row r="1383" spans="1:13" x14ac:dyDescent="0.25">
      <c r="A1383" s="3">
        <v>44400</v>
      </c>
      <c r="B1383" s="1" t="s">
        <v>96</v>
      </c>
      <c r="C1383" s="1"/>
      <c r="D1383" s="1" t="s">
        <v>422</v>
      </c>
      <c r="E1383" s="7">
        <v>15</v>
      </c>
      <c r="F1383" s="7">
        <v>3500</v>
      </c>
      <c r="G1383" s="1" t="s">
        <v>2910</v>
      </c>
      <c r="H1383" s="8" t="s">
        <v>7381</v>
      </c>
      <c r="I1383" s="8" t="str">
        <f>INT(Append125[[#This Row],[Restoration Time]]-Append125[[#This Row],[Initial Time]])&amp;" days "&amp;TEXT(Append125[[#This Row],[Restoration Time]]-Append125[[#This Row],[Initial Time]],"hh:mm")</f>
        <v>0 days 00:21</v>
      </c>
      <c r="J1383" s="8" t="str">
        <f>_xlfn.DAYS(Append125[[#This Row],[Restoration Time]],Append125[[#This Row],[Initial Time]])&amp;"days"</f>
        <v>0days</v>
      </c>
      <c r="K1383" s="8" t="str">
        <f>INT((Append125[[#This Row],[Restoration Time]]-Append125[[#This Row],[Initial Time]])*24)&amp;"hours"</f>
        <v>0hours</v>
      </c>
      <c r="L1383" s="8">
        <v>44400.354166666664</v>
      </c>
      <c r="M1383" s="10" t="s">
        <v>8731</v>
      </c>
    </row>
    <row r="1384" spans="1:13" x14ac:dyDescent="0.25">
      <c r="A1384" s="3">
        <v>44401</v>
      </c>
      <c r="B1384" s="1" t="s">
        <v>440</v>
      </c>
      <c r="C1384" s="1"/>
      <c r="D1384" s="1" t="s">
        <v>50</v>
      </c>
      <c r="E1384" s="7">
        <v>0</v>
      </c>
      <c r="F1384" s="7">
        <v>225949</v>
      </c>
      <c r="G1384" s="1" t="s">
        <v>482</v>
      </c>
      <c r="H1384" s="8" t="s">
        <v>7382</v>
      </c>
      <c r="I1384" s="8" t="e">
        <f>INT(Append125[[#This Row],[Restoration Time]]-Append125[[#This Row],[Initial Time]])&amp;" days "&amp;TEXT(Append125[[#This Row],[Restoration Time]]-Append125[[#This Row],[Initial Time]],"hh:mm")</f>
        <v>#VALUE!</v>
      </c>
      <c r="J1384" s="8" t="e">
        <f>_xlfn.DAYS(Append125[[#This Row],[Restoration Time]],Append125[[#This Row],[Initial Time]])&amp;"days"</f>
        <v>#VALUE!</v>
      </c>
      <c r="K1384" s="8" t="e">
        <f>INT((Append125[[#This Row],[Restoration Time]]-Append125[[#This Row],[Initial Time]])*24)&amp;"hours"</f>
        <v>#VALUE!</v>
      </c>
      <c r="L1384" s="8" t="e">
        <v>#VALUE!</v>
      </c>
      <c r="M1384" s="10" t="s">
        <v>809</v>
      </c>
    </row>
    <row r="1385" spans="1:13" x14ac:dyDescent="0.25">
      <c r="A1385" s="3">
        <v>44403</v>
      </c>
      <c r="B1385" s="1" t="s">
        <v>10</v>
      </c>
      <c r="C1385" s="1"/>
      <c r="D1385" s="1" t="s">
        <v>378</v>
      </c>
      <c r="E1385" s="7">
        <v>0</v>
      </c>
      <c r="F1385" s="7">
        <v>0</v>
      </c>
      <c r="G1385" s="1" t="s">
        <v>482</v>
      </c>
      <c r="H1385" s="8" t="s">
        <v>7383</v>
      </c>
      <c r="I1385" s="8" t="e">
        <f>INT(Append125[[#This Row],[Restoration Time]]-Append125[[#This Row],[Initial Time]])&amp;" days "&amp;TEXT(Append125[[#This Row],[Restoration Time]]-Append125[[#This Row],[Initial Time]],"hh:mm")</f>
        <v>#VALUE!</v>
      </c>
      <c r="J1385" s="8" t="e">
        <f>_xlfn.DAYS(Append125[[#This Row],[Restoration Time]],Append125[[#This Row],[Initial Time]])&amp;"days"</f>
        <v>#VALUE!</v>
      </c>
      <c r="K1385" s="8" t="e">
        <f>INT((Append125[[#This Row],[Restoration Time]]-Append125[[#This Row],[Initial Time]])*24)&amp;"hours"</f>
        <v>#VALUE!</v>
      </c>
      <c r="L1385" s="8" t="e">
        <v>#VALUE!</v>
      </c>
      <c r="M1385" s="10" t="s">
        <v>378</v>
      </c>
    </row>
    <row r="1386" spans="1:13" x14ac:dyDescent="0.25">
      <c r="A1386" s="3">
        <v>44405</v>
      </c>
      <c r="B1386" s="1" t="s">
        <v>39</v>
      </c>
      <c r="C1386" s="1"/>
      <c r="D1386" s="1" t="s">
        <v>422</v>
      </c>
      <c r="E1386" s="7">
        <v>0</v>
      </c>
      <c r="F1386" s="7">
        <v>0</v>
      </c>
      <c r="G1386" s="1" t="s">
        <v>2915</v>
      </c>
      <c r="H1386" s="8" t="s">
        <v>7384</v>
      </c>
      <c r="I1386" s="8" t="str">
        <f>INT(Append125[[#This Row],[Restoration Time]]-Append125[[#This Row],[Initial Time]])&amp;" days "&amp;TEXT(Append125[[#This Row],[Restoration Time]]-Append125[[#This Row],[Initial Time]],"hh:mm")</f>
        <v>0 days 02:48</v>
      </c>
      <c r="J1386" s="8" t="str">
        <f>_xlfn.DAYS(Append125[[#This Row],[Restoration Time]],Append125[[#This Row],[Initial Time]])&amp;"days"</f>
        <v>0days</v>
      </c>
      <c r="K1386" s="8" t="str">
        <f>INT((Append125[[#This Row],[Restoration Time]]-Append125[[#This Row],[Initial Time]])*24)&amp;"hours"</f>
        <v>2hours</v>
      </c>
      <c r="L1386" s="8">
        <v>44405.654166666667</v>
      </c>
      <c r="M1386" s="10" t="s">
        <v>8731</v>
      </c>
    </row>
    <row r="1387" spans="1:13" x14ac:dyDescent="0.25">
      <c r="A1387" s="3">
        <v>44407</v>
      </c>
      <c r="B1387" s="1" t="s">
        <v>96</v>
      </c>
      <c r="C1387" s="1"/>
      <c r="D1387" s="1" t="s">
        <v>545</v>
      </c>
      <c r="E1387" s="7">
        <v>0</v>
      </c>
      <c r="F1387" s="7">
        <v>0</v>
      </c>
      <c r="G1387" s="1" t="s">
        <v>2917</v>
      </c>
      <c r="H1387" s="8" t="s">
        <v>7385</v>
      </c>
      <c r="I1387" s="8" t="str">
        <f>INT(Append125[[#This Row],[Restoration Time]]-Append125[[#This Row],[Initial Time]])&amp;" days "&amp;TEXT(Append125[[#This Row],[Restoration Time]]-Append125[[#This Row],[Initial Time]],"hh:mm")</f>
        <v>0 days 01:32</v>
      </c>
      <c r="J1387" s="8" t="str">
        <f>_xlfn.DAYS(Append125[[#This Row],[Restoration Time]],Append125[[#This Row],[Initial Time]])&amp;"days"</f>
        <v>0days</v>
      </c>
      <c r="K1387" s="8" t="str">
        <f>INT((Append125[[#This Row],[Restoration Time]]-Append125[[#This Row],[Initial Time]])*24)&amp;"hours"</f>
        <v>1hours</v>
      </c>
      <c r="L1387" s="8">
        <v>44407.398611111108</v>
      </c>
      <c r="M1387" s="10" t="s">
        <v>5089</v>
      </c>
    </row>
    <row r="1388" spans="1:13" x14ac:dyDescent="0.25">
      <c r="A1388" s="3">
        <v>44409</v>
      </c>
      <c r="B1388" s="1" t="s">
        <v>10</v>
      </c>
      <c r="C1388" s="1"/>
      <c r="D1388" s="1" t="s">
        <v>50</v>
      </c>
      <c r="E1388" s="7">
        <v>95</v>
      </c>
      <c r="F1388" s="7">
        <v>65888</v>
      </c>
      <c r="G1388" s="1" t="s">
        <v>2921</v>
      </c>
      <c r="H1388" s="8" t="s">
        <v>7386</v>
      </c>
      <c r="I1388" s="8" t="str">
        <f>INT(Append125[[#This Row],[Restoration Time]]-Append125[[#This Row],[Initial Time]])&amp;" days "&amp;TEXT(Append125[[#This Row],[Restoration Time]]-Append125[[#This Row],[Initial Time]],"hh:mm")</f>
        <v>0 days 00:23</v>
      </c>
      <c r="J1388" s="8" t="str">
        <f>_xlfn.DAYS(Append125[[#This Row],[Restoration Time]],Append125[[#This Row],[Initial Time]])&amp;"days"</f>
        <v>1days</v>
      </c>
      <c r="K1388" s="8" t="str">
        <f>INT((Append125[[#This Row],[Restoration Time]]-Append125[[#This Row],[Initial Time]])*24)&amp;"hours"</f>
        <v>0hours</v>
      </c>
      <c r="L1388" s="8">
        <v>44410</v>
      </c>
      <c r="M1388" s="10" t="s">
        <v>809</v>
      </c>
    </row>
    <row r="1389" spans="1:13" x14ac:dyDescent="0.25">
      <c r="A1389" s="3">
        <v>44409</v>
      </c>
      <c r="B1389" s="1" t="s">
        <v>10</v>
      </c>
      <c r="C1389" s="1"/>
      <c r="D1389" s="1" t="s">
        <v>378</v>
      </c>
      <c r="E1389" s="7">
        <v>0</v>
      </c>
      <c r="F1389" s="7">
        <v>0</v>
      </c>
      <c r="G1389" s="1" t="s">
        <v>2920</v>
      </c>
      <c r="H1389" s="8" t="s">
        <v>7387</v>
      </c>
      <c r="I1389" s="8" t="str">
        <f>INT(Append125[[#This Row],[Restoration Time]]-Append125[[#This Row],[Initial Time]])&amp;" days "&amp;TEXT(Append125[[#This Row],[Restoration Time]]-Append125[[#This Row],[Initial Time]],"hh:mm")</f>
        <v>3 days 00:00</v>
      </c>
      <c r="J1389" s="8" t="str">
        <f>_xlfn.DAYS(Append125[[#This Row],[Restoration Time]],Append125[[#This Row],[Initial Time]])&amp;"days"</f>
        <v>3days</v>
      </c>
      <c r="K1389" s="8" t="str">
        <f>INT((Append125[[#This Row],[Restoration Time]]-Append125[[#This Row],[Initial Time]])*24)&amp;"hours"</f>
        <v>72hours</v>
      </c>
      <c r="L1389" s="8">
        <v>44412.375</v>
      </c>
      <c r="M1389" s="10" t="s">
        <v>378</v>
      </c>
    </row>
    <row r="1390" spans="1:13" x14ac:dyDescent="0.25">
      <c r="A1390" s="3">
        <v>44410</v>
      </c>
      <c r="B1390" s="1" t="s">
        <v>429</v>
      </c>
      <c r="C1390" s="1"/>
      <c r="D1390" s="1" t="s">
        <v>573</v>
      </c>
      <c r="E1390" s="7">
        <v>24</v>
      </c>
      <c r="F1390" s="7">
        <v>9400</v>
      </c>
      <c r="G1390" s="1" t="s">
        <v>2924</v>
      </c>
      <c r="H1390" s="8" t="s">
        <v>7388</v>
      </c>
      <c r="I1390" s="8" t="str">
        <f>INT(Append125[[#This Row],[Restoration Time]]-Append125[[#This Row],[Initial Time]])&amp;" days "&amp;TEXT(Append125[[#This Row],[Restoration Time]]-Append125[[#This Row],[Initial Time]],"hh:mm")</f>
        <v>0 days 10:29</v>
      </c>
      <c r="J1390" s="8" t="str">
        <f>_xlfn.DAYS(Append125[[#This Row],[Restoration Time]],Append125[[#This Row],[Initial Time]])&amp;"days"</f>
        <v>0days</v>
      </c>
      <c r="K1390" s="8" t="str">
        <f>INT((Append125[[#This Row],[Restoration Time]]-Append125[[#This Row],[Initial Time]])*24)&amp;"hours"</f>
        <v>10hours</v>
      </c>
      <c r="L1390" s="8">
        <v>44410.449305555558</v>
      </c>
      <c r="M1390" s="10" t="s">
        <v>809</v>
      </c>
    </row>
    <row r="1391" spans="1:13" x14ac:dyDescent="0.25">
      <c r="A1391" s="3">
        <v>44410</v>
      </c>
      <c r="B1391" s="1" t="s">
        <v>429</v>
      </c>
      <c r="C1391" s="1"/>
      <c r="D1391" s="1" t="s">
        <v>573</v>
      </c>
      <c r="E1391" s="7">
        <v>43</v>
      </c>
      <c r="F1391" s="7">
        <v>19000</v>
      </c>
      <c r="G1391" s="1" t="s">
        <v>2923</v>
      </c>
      <c r="H1391" s="8" t="s">
        <v>7389</v>
      </c>
      <c r="I1391" s="8" t="str">
        <f>INT(Append125[[#This Row],[Restoration Time]]-Append125[[#This Row],[Initial Time]])&amp;" days "&amp;TEXT(Append125[[#This Row],[Restoration Time]]-Append125[[#This Row],[Initial Time]],"hh:mm")</f>
        <v>0 days 09:32</v>
      </c>
      <c r="J1391" s="8" t="str">
        <f>_xlfn.DAYS(Append125[[#This Row],[Restoration Time]],Append125[[#This Row],[Initial Time]])&amp;"days"</f>
        <v>0days</v>
      </c>
      <c r="K1391" s="8" t="str">
        <f>INT((Append125[[#This Row],[Restoration Time]]-Append125[[#This Row],[Initial Time]])*24)&amp;"hours"</f>
        <v>9hours</v>
      </c>
      <c r="L1391" s="8">
        <v>44410.663194444445</v>
      </c>
      <c r="M1391" s="10" t="s">
        <v>809</v>
      </c>
    </row>
    <row r="1392" spans="1:13" x14ac:dyDescent="0.25">
      <c r="A1392" s="3">
        <v>44411</v>
      </c>
      <c r="B1392" s="1" t="s">
        <v>10</v>
      </c>
      <c r="C1392" s="1"/>
      <c r="D1392" s="1" t="s">
        <v>422</v>
      </c>
      <c r="E1392" s="7">
        <v>4</v>
      </c>
      <c r="F1392" s="7">
        <v>0</v>
      </c>
      <c r="G1392" s="1" t="s">
        <v>2927</v>
      </c>
      <c r="H1392" s="8" t="s">
        <v>7390</v>
      </c>
      <c r="I1392" s="8" t="str">
        <f>INT(Append125[[#This Row],[Restoration Time]]-Append125[[#This Row],[Initial Time]])&amp;" days "&amp;TEXT(Append125[[#This Row],[Restoration Time]]-Append125[[#This Row],[Initial Time]],"hh:mm")</f>
        <v>0 days 00:53</v>
      </c>
      <c r="J1392" s="8" t="str">
        <f>_xlfn.DAYS(Append125[[#This Row],[Restoration Time]],Append125[[#This Row],[Initial Time]])&amp;"days"</f>
        <v>0days</v>
      </c>
      <c r="K1392" s="8" t="str">
        <f>INT((Append125[[#This Row],[Restoration Time]]-Append125[[#This Row],[Initial Time]])*24)&amp;"hours"</f>
        <v>0hours</v>
      </c>
      <c r="L1392" s="8">
        <v>44411.227777777778</v>
      </c>
      <c r="M1392" s="10" t="s">
        <v>8731</v>
      </c>
    </row>
    <row r="1393" spans="1:13" x14ac:dyDescent="0.25">
      <c r="A1393" s="3">
        <v>44411</v>
      </c>
      <c r="B1393" s="1" t="s">
        <v>429</v>
      </c>
      <c r="C1393" s="1"/>
      <c r="D1393" s="1" t="s">
        <v>450</v>
      </c>
      <c r="E1393" s="7">
        <v>0</v>
      </c>
      <c r="F1393" s="7">
        <v>0</v>
      </c>
      <c r="G1393" s="1" t="s">
        <v>2926</v>
      </c>
      <c r="H1393" s="8" t="s">
        <v>7391</v>
      </c>
      <c r="I1393" s="8" t="str">
        <f>INT(Append125[[#This Row],[Restoration Time]]-Append125[[#This Row],[Initial Time]])&amp;" days "&amp;TEXT(Append125[[#This Row],[Restoration Time]]-Append125[[#This Row],[Initial Time]],"hh:mm")</f>
        <v>0 days 00:27</v>
      </c>
      <c r="J1393" s="8" t="str">
        <f>_xlfn.DAYS(Append125[[#This Row],[Restoration Time]],Append125[[#This Row],[Initial Time]])&amp;"days"</f>
        <v>0days</v>
      </c>
      <c r="K1393" s="8" t="str">
        <f>INT((Append125[[#This Row],[Restoration Time]]-Append125[[#This Row],[Initial Time]])*24)&amp;"hours"</f>
        <v>0hours</v>
      </c>
      <c r="L1393" s="8">
        <v>44411.313888888886</v>
      </c>
      <c r="M1393" s="10" t="s">
        <v>378</v>
      </c>
    </row>
    <row r="1394" spans="1:13" x14ac:dyDescent="0.25">
      <c r="A1394" s="3">
        <v>44418</v>
      </c>
      <c r="B1394" s="1" t="s">
        <v>440</v>
      </c>
      <c r="C1394" s="1"/>
      <c r="D1394" s="1" t="s">
        <v>50</v>
      </c>
      <c r="E1394" s="7">
        <v>0</v>
      </c>
      <c r="F1394" s="7">
        <v>233000</v>
      </c>
      <c r="G1394" s="1" t="s">
        <v>482</v>
      </c>
      <c r="H1394" s="8" t="s">
        <v>7392</v>
      </c>
      <c r="I1394" s="8" t="e">
        <f>INT(Append125[[#This Row],[Restoration Time]]-Append125[[#This Row],[Initial Time]])&amp;" days "&amp;TEXT(Append125[[#This Row],[Restoration Time]]-Append125[[#This Row],[Initial Time]],"hh:mm")</f>
        <v>#VALUE!</v>
      </c>
      <c r="J1394" s="8" t="e">
        <f>_xlfn.DAYS(Append125[[#This Row],[Restoration Time]],Append125[[#This Row],[Initial Time]])&amp;"days"</f>
        <v>#VALUE!</v>
      </c>
      <c r="K1394" s="8" t="e">
        <f>INT((Append125[[#This Row],[Restoration Time]]-Append125[[#This Row],[Initial Time]])*24)&amp;"hours"</f>
        <v>#VALUE!</v>
      </c>
      <c r="L1394" s="8" t="e">
        <v>#VALUE!</v>
      </c>
      <c r="M1394" s="10" t="s">
        <v>809</v>
      </c>
    </row>
    <row r="1395" spans="1:13" x14ac:dyDescent="0.25">
      <c r="A1395" s="3">
        <v>44418</v>
      </c>
      <c r="B1395" s="1" t="s">
        <v>440</v>
      </c>
      <c r="C1395" s="1"/>
      <c r="D1395" s="1" t="s">
        <v>50</v>
      </c>
      <c r="E1395" s="7">
        <v>0</v>
      </c>
      <c r="F1395" s="7">
        <v>318761</v>
      </c>
      <c r="G1395" s="1" t="s">
        <v>2930</v>
      </c>
      <c r="H1395" s="8" t="s">
        <v>7393</v>
      </c>
      <c r="I1395" s="8" t="str">
        <f>INT(Append125[[#This Row],[Restoration Time]]-Append125[[#This Row],[Initial Time]])&amp;" days "&amp;TEXT(Append125[[#This Row],[Restoration Time]]-Append125[[#This Row],[Initial Time]],"hh:mm")</f>
        <v>0 days 22:30</v>
      </c>
      <c r="J1395" s="8" t="str">
        <f>_xlfn.DAYS(Append125[[#This Row],[Restoration Time]],Append125[[#This Row],[Initial Time]])&amp;"days"</f>
        <v>1days</v>
      </c>
      <c r="K1395" s="8" t="str">
        <f>INT((Append125[[#This Row],[Restoration Time]]-Append125[[#This Row],[Initial Time]])*24)&amp;"hours"</f>
        <v>22hours</v>
      </c>
      <c r="L1395" s="8">
        <v>44419.791666666664</v>
      </c>
      <c r="M1395" s="10" t="s">
        <v>809</v>
      </c>
    </row>
    <row r="1396" spans="1:13" x14ac:dyDescent="0.25">
      <c r="A1396" s="3">
        <v>44418</v>
      </c>
      <c r="B1396" s="1" t="s">
        <v>440</v>
      </c>
      <c r="C1396" s="1"/>
      <c r="D1396" s="1" t="s">
        <v>50</v>
      </c>
      <c r="E1396" s="7">
        <v>0</v>
      </c>
      <c r="F1396" s="7">
        <v>372600</v>
      </c>
      <c r="G1396" s="1" t="s">
        <v>2929</v>
      </c>
      <c r="H1396" s="8" t="s">
        <v>7394</v>
      </c>
      <c r="I1396" s="8" t="str">
        <f>INT(Append125[[#This Row],[Restoration Time]]-Append125[[#This Row],[Initial Time]])&amp;" days "&amp;TEXT(Append125[[#This Row],[Restoration Time]]-Append125[[#This Row],[Initial Time]],"hh:mm")</f>
        <v>2 days 18:08</v>
      </c>
      <c r="J1396" s="8" t="str">
        <f>_xlfn.DAYS(Append125[[#This Row],[Restoration Time]],Append125[[#This Row],[Initial Time]])&amp;"days"</f>
        <v>3days</v>
      </c>
      <c r="K1396" s="8" t="str">
        <f>INT((Append125[[#This Row],[Restoration Time]]-Append125[[#This Row],[Initial Time]])*24)&amp;"hours"</f>
        <v>66hours</v>
      </c>
      <c r="L1396" s="8">
        <v>44421.693055555559</v>
      </c>
      <c r="M1396" s="10" t="s">
        <v>809</v>
      </c>
    </row>
    <row r="1397" spans="1:13" x14ac:dyDescent="0.25">
      <c r="A1397" s="3">
        <v>44419</v>
      </c>
      <c r="B1397" s="1" t="s">
        <v>440</v>
      </c>
      <c r="C1397" s="1"/>
      <c r="D1397" s="1" t="s">
        <v>50</v>
      </c>
      <c r="E1397" s="7">
        <v>0</v>
      </c>
      <c r="F1397" s="7">
        <v>92109</v>
      </c>
      <c r="G1397" s="1" t="s">
        <v>2932</v>
      </c>
      <c r="H1397" s="8" t="s">
        <v>7395</v>
      </c>
      <c r="I1397" s="8" t="str">
        <f>INT(Append125[[#This Row],[Restoration Time]]-Append125[[#This Row],[Initial Time]])&amp;" days "&amp;TEXT(Append125[[#This Row],[Restoration Time]]-Append125[[#This Row],[Initial Time]],"hh:mm")</f>
        <v>0 days 02:37</v>
      </c>
      <c r="J1397" s="8" t="str">
        <f>_xlfn.DAYS(Append125[[#This Row],[Restoration Time]],Append125[[#This Row],[Initial Time]])&amp;"days"</f>
        <v>0days</v>
      </c>
      <c r="K1397" s="8" t="str">
        <f>INT((Append125[[#This Row],[Restoration Time]]-Append125[[#This Row],[Initial Time]])*24)&amp;"hours"</f>
        <v>2hours</v>
      </c>
      <c r="L1397" s="8">
        <v>44419.90902777778</v>
      </c>
      <c r="M1397" s="10" t="s">
        <v>809</v>
      </c>
    </row>
    <row r="1398" spans="1:13" x14ac:dyDescent="0.25">
      <c r="A1398" s="3">
        <v>44419</v>
      </c>
      <c r="B1398" s="1" t="s">
        <v>440</v>
      </c>
      <c r="C1398" s="1"/>
      <c r="D1398" s="1" t="s">
        <v>50</v>
      </c>
      <c r="E1398" s="7">
        <v>0</v>
      </c>
      <c r="F1398" s="7">
        <v>700000</v>
      </c>
      <c r="G1398" s="1" t="s">
        <v>482</v>
      </c>
      <c r="H1398" s="8" t="s">
        <v>7396</v>
      </c>
      <c r="I1398" s="8" t="e">
        <f>INT(Append125[[#This Row],[Restoration Time]]-Append125[[#This Row],[Initial Time]])&amp;" days "&amp;TEXT(Append125[[#This Row],[Restoration Time]]-Append125[[#This Row],[Initial Time]],"hh:mm")</f>
        <v>#VALUE!</v>
      </c>
      <c r="J1398" s="8" t="e">
        <f>_xlfn.DAYS(Append125[[#This Row],[Restoration Time]],Append125[[#This Row],[Initial Time]])&amp;"days"</f>
        <v>#VALUE!</v>
      </c>
      <c r="K1398" s="8" t="e">
        <f>INT((Append125[[#This Row],[Restoration Time]]-Append125[[#This Row],[Initial Time]])*24)&amp;"hours"</f>
        <v>#VALUE!</v>
      </c>
      <c r="L1398" s="8" t="e">
        <v>#VALUE!</v>
      </c>
      <c r="M1398" s="10" t="s">
        <v>809</v>
      </c>
    </row>
    <row r="1399" spans="1:13" x14ac:dyDescent="0.25">
      <c r="A1399" s="3">
        <v>44420</v>
      </c>
      <c r="B1399" s="1" t="s">
        <v>39</v>
      </c>
      <c r="C1399" s="1"/>
      <c r="D1399" s="1" t="s">
        <v>422</v>
      </c>
      <c r="E1399" s="7">
        <v>0</v>
      </c>
      <c r="F1399" s="7">
        <v>0</v>
      </c>
      <c r="G1399" s="1" t="s">
        <v>2935</v>
      </c>
      <c r="H1399" s="8" t="s">
        <v>7397</v>
      </c>
      <c r="I1399" s="8" t="str">
        <f>INT(Append125[[#This Row],[Restoration Time]]-Append125[[#This Row],[Initial Time]])&amp;" days "&amp;TEXT(Append125[[#This Row],[Restoration Time]]-Append125[[#This Row],[Initial Time]],"hh:mm")</f>
        <v>0 days 00:41</v>
      </c>
      <c r="J1399" s="8" t="str">
        <f>_xlfn.DAYS(Append125[[#This Row],[Restoration Time]],Append125[[#This Row],[Initial Time]])&amp;"days"</f>
        <v>0days</v>
      </c>
      <c r="K1399" s="8" t="str">
        <f>INT((Append125[[#This Row],[Restoration Time]]-Append125[[#This Row],[Initial Time]])*24)&amp;"hours"</f>
        <v>0hours</v>
      </c>
      <c r="L1399" s="8">
        <v>44420.947222222225</v>
      </c>
      <c r="M1399" s="10" t="s">
        <v>8731</v>
      </c>
    </row>
    <row r="1400" spans="1:13" x14ac:dyDescent="0.25">
      <c r="A1400" s="3">
        <v>44420</v>
      </c>
      <c r="B1400" s="1" t="s">
        <v>440</v>
      </c>
      <c r="C1400" s="1"/>
      <c r="D1400" s="1" t="s">
        <v>50</v>
      </c>
      <c r="E1400" s="7">
        <v>0</v>
      </c>
      <c r="F1400" s="7">
        <v>101000</v>
      </c>
      <c r="G1400" s="1" t="s">
        <v>2934</v>
      </c>
      <c r="H1400" s="8" t="s">
        <v>7398</v>
      </c>
      <c r="I1400" s="8" t="str">
        <f>INT(Append125[[#This Row],[Restoration Time]]-Append125[[#This Row],[Initial Time]])&amp;" days "&amp;TEXT(Append125[[#This Row],[Restoration Time]]-Append125[[#This Row],[Initial Time]],"hh:mm")</f>
        <v>0 days 11:03</v>
      </c>
      <c r="J1400" s="8" t="str">
        <f>_xlfn.DAYS(Append125[[#This Row],[Restoration Time]],Append125[[#This Row],[Initial Time]])&amp;"days"</f>
        <v>1days</v>
      </c>
      <c r="K1400" s="8" t="str">
        <f>INT((Append125[[#This Row],[Restoration Time]]-Append125[[#This Row],[Initial Time]])*24)&amp;"hours"</f>
        <v>11hours</v>
      </c>
      <c r="L1400" s="8">
        <v>44421.25</v>
      </c>
      <c r="M1400" s="10" t="s">
        <v>809</v>
      </c>
    </row>
    <row r="1401" spans="1:13" x14ac:dyDescent="0.25">
      <c r="A1401" s="3">
        <v>44423</v>
      </c>
      <c r="B1401" s="1" t="s">
        <v>10</v>
      </c>
      <c r="C1401" s="1"/>
      <c r="D1401" s="1" t="s">
        <v>635</v>
      </c>
      <c r="E1401" s="7">
        <v>0</v>
      </c>
      <c r="F1401" s="7">
        <v>0</v>
      </c>
      <c r="G1401" s="1" t="s">
        <v>2937</v>
      </c>
      <c r="H1401" s="8" t="s">
        <v>7399</v>
      </c>
      <c r="I1401" s="8" t="str">
        <f>INT(Append125[[#This Row],[Restoration Time]]-Append125[[#This Row],[Initial Time]])&amp;" days "&amp;TEXT(Append125[[#This Row],[Restoration Time]]-Append125[[#This Row],[Initial Time]],"hh:mm")</f>
        <v>0 days 10:13</v>
      </c>
      <c r="J1401" s="8" t="str">
        <f>_xlfn.DAYS(Append125[[#This Row],[Restoration Time]],Append125[[#This Row],[Initial Time]])&amp;"days"</f>
        <v>1days</v>
      </c>
      <c r="K1401" s="8" t="str">
        <f>INT((Append125[[#This Row],[Restoration Time]]-Append125[[#This Row],[Initial Time]])*24)&amp;"hours"</f>
        <v>10hours</v>
      </c>
      <c r="L1401" s="8">
        <v>44424.145833333336</v>
      </c>
      <c r="M1401" s="10" t="s">
        <v>378</v>
      </c>
    </row>
    <row r="1402" spans="1:13" x14ac:dyDescent="0.25">
      <c r="A1402" s="3">
        <v>44424</v>
      </c>
      <c r="B1402" s="1" t="s">
        <v>10</v>
      </c>
      <c r="C1402" s="1"/>
      <c r="D1402" s="1" t="s">
        <v>378</v>
      </c>
      <c r="E1402" s="7">
        <v>0</v>
      </c>
      <c r="F1402" s="7">
        <v>0</v>
      </c>
      <c r="G1402" s="1" t="s">
        <v>2939</v>
      </c>
      <c r="H1402" s="8" t="s">
        <v>7400</v>
      </c>
      <c r="I1402" s="8" t="str">
        <f>INT(Append125[[#This Row],[Restoration Time]]-Append125[[#This Row],[Initial Time]])&amp;" days "&amp;TEXT(Append125[[#This Row],[Restoration Time]]-Append125[[#This Row],[Initial Time]],"hh:mm")</f>
        <v>0 days 00:20</v>
      </c>
      <c r="J1402" s="8" t="str">
        <f>_xlfn.DAYS(Append125[[#This Row],[Restoration Time]],Append125[[#This Row],[Initial Time]])&amp;"days"</f>
        <v>0days</v>
      </c>
      <c r="K1402" s="8" t="str">
        <f>INT((Append125[[#This Row],[Restoration Time]]-Append125[[#This Row],[Initial Time]])*24)&amp;"hours"</f>
        <v>0hours</v>
      </c>
      <c r="L1402" s="8">
        <v>44424.688194444447</v>
      </c>
      <c r="M1402" s="10" t="s">
        <v>378</v>
      </c>
    </row>
    <row r="1403" spans="1:13" x14ac:dyDescent="0.25">
      <c r="A1403" s="3">
        <v>44425</v>
      </c>
      <c r="B1403" s="1" t="s">
        <v>10</v>
      </c>
      <c r="C1403" s="1"/>
      <c r="D1403" s="1" t="s">
        <v>378</v>
      </c>
      <c r="E1403" s="7">
        <v>0</v>
      </c>
      <c r="F1403" s="7">
        <v>0</v>
      </c>
      <c r="G1403" s="1" t="s">
        <v>2942</v>
      </c>
      <c r="H1403" s="8" t="s">
        <v>7401</v>
      </c>
      <c r="I1403" s="8" t="str">
        <f>INT(Append125[[#This Row],[Restoration Time]]-Append125[[#This Row],[Initial Time]])&amp;" days "&amp;TEXT(Append125[[#This Row],[Restoration Time]]-Append125[[#This Row],[Initial Time]],"hh:mm")</f>
        <v>1 days 00:00</v>
      </c>
      <c r="J1403" s="8" t="str">
        <f>_xlfn.DAYS(Append125[[#This Row],[Restoration Time]],Append125[[#This Row],[Initial Time]])&amp;"days"</f>
        <v>1days</v>
      </c>
      <c r="K1403" s="8" t="str">
        <f>INT((Append125[[#This Row],[Restoration Time]]-Append125[[#This Row],[Initial Time]])*24)&amp;"hours"</f>
        <v>24hours</v>
      </c>
      <c r="L1403" s="8">
        <v>44426.583333333336</v>
      </c>
      <c r="M1403" s="10" t="s">
        <v>378</v>
      </c>
    </row>
    <row r="1404" spans="1:13" x14ac:dyDescent="0.25">
      <c r="A1404" s="3">
        <v>44425</v>
      </c>
      <c r="B1404" s="1" t="s">
        <v>10</v>
      </c>
      <c r="C1404" s="1"/>
      <c r="D1404" s="1" t="s">
        <v>50</v>
      </c>
      <c r="E1404" s="7">
        <v>234</v>
      </c>
      <c r="F1404" s="7">
        <v>71000</v>
      </c>
      <c r="G1404" s="1" t="s">
        <v>2941</v>
      </c>
      <c r="H1404" s="8" t="s">
        <v>7402</v>
      </c>
      <c r="I1404" s="8" t="str">
        <f>INT(Append125[[#This Row],[Restoration Time]]-Append125[[#This Row],[Initial Time]])&amp;" days "&amp;TEXT(Append125[[#This Row],[Restoration Time]]-Append125[[#This Row],[Initial Time]],"hh:mm")</f>
        <v>0 days 22:30</v>
      </c>
      <c r="J1404" s="8" t="str">
        <f>_xlfn.DAYS(Append125[[#This Row],[Restoration Time]],Append125[[#This Row],[Initial Time]])&amp;"days"</f>
        <v>1days</v>
      </c>
      <c r="K1404" s="8" t="str">
        <f>INT((Append125[[#This Row],[Restoration Time]]-Append125[[#This Row],[Initial Time]])*24)&amp;"hours"</f>
        <v>22hours</v>
      </c>
      <c r="L1404" s="8">
        <v>44426.739583333336</v>
      </c>
      <c r="M1404" s="10" t="s">
        <v>809</v>
      </c>
    </row>
    <row r="1405" spans="1:13" x14ac:dyDescent="0.25">
      <c r="A1405" s="3">
        <v>44426</v>
      </c>
      <c r="B1405" s="1" t="s">
        <v>429</v>
      </c>
      <c r="C1405" s="1"/>
      <c r="D1405" s="1" t="s">
        <v>422</v>
      </c>
      <c r="E1405" s="7">
        <v>0</v>
      </c>
      <c r="F1405" s="7">
        <v>0</v>
      </c>
      <c r="G1405" s="1" t="s">
        <v>2944</v>
      </c>
      <c r="H1405" s="8" t="s">
        <v>7403</v>
      </c>
      <c r="I1405" s="8" t="str">
        <f>INT(Append125[[#This Row],[Restoration Time]]-Append125[[#This Row],[Initial Time]])&amp;" days "&amp;TEXT(Append125[[#This Row],[Restoration Time]]-Append125[[#This Row],[Initial Time]],"hh:mm")</f>
        <v>0 days 00:33</v>
      </c>
      <c r="J1405" s="8" t="str">
        <f>_xlfn.DAYS(Append125[[#This Row],[Restoration Time]],Append125[[#This Row],[Initial Time]])&amp;"days"</f>
        <v>0days</v>
      </c>
      <c r="K1405" s="8" t="str">
        <f>INT((Append125[[#This Row],[Restoration Time]]-Append125[[#This Row],[Initial Time]])*24)&amp;"hours"</f>
        <v>0hours</v>
      </c>
      <c r="L1405" s="8">
        <v>44426.509027777778</v>
      </c>
      <c r="M1405" s="10" t="s">
        <v>8731</v>
      </c>
    </row>
    <row r="1406" spans="1:13" x14ac:dyDescent="0.25">
      <c r="A1406" s="3">
        <v>44428</v>
      </c>
      <c r="B1406" s="1" t="s">
        <v>10</v>
      </c>
      <c r="C1406" s="1"/>
      <c r="D1406" s="1" t="s">
        <v>378</v>
      </c>
      <c r="E1406" s="7">
        <v>0</v>
      </c>
      <c r="F1406" s="7">
        <v>0</v>
      </c>
      <c r="G1406" s="1" t="s">
        <v>2947</v>
      </c>
      <c r="H1406" s="8" t="s">
        <v>7404</v>
      </c>
      <c r="I1406" s="8" t="str">
        <f>INT(Append125[[#This Row],[Restoration Time]]-Append125[[#This Row],[Initial Time]])&amp;" days "&amp;TEXT(Append125[[#This Row],[Restoration Time]]-Append125[[#This Row],[Initial Time]],"hh:mm")</f>
        <v>0 days 01:00</v>
      </c>
      <c r="J1406" s="8" t="str">
        <f>_xlfn.DAYS(Append125[[#This Row],[Restoration Time]],Append125[[#This Row],[Initial Time]])&amp;"days"</f>
        <v>0days</v>
      </c>
      <c r="K1406" s="8" t="str">
        <f>INT((Append125[[#This Row],[Restoration Time]]-Append125[[#This Row],[Initial Time]])*24)&amp;"hours"</f>
        <v>0hours</v>
      </c>
      <c r="L1406" s="8">
        <v>44428.125</v>
      </c>
      <c r="M1406" s="10" t="s">
        <v>378</v>
      </c>
    </row>
    <row r="1407" spans="1:13" x14ac:dyDescent="0.25">
      <c r="A1407" s="3">
        <v>44428</v>
      </c>
      <c r="B1407" s="1" t="s">
        <v>10</v>
      </c>
      <c r="C1407" s="1"/>
      <c r="D1407" s="1" t="s">
        <v>378</v>
      </c>
      <c r="E1407" s="7">
        <v>0</v>
      </c>
      <c r="F1407" s="7">
        <v>0</v>
      </c>
      <c r="G1407" s="1" t="s">
        <v>2946</v>
      </c>
      <c r="H1407" s="8" t="s">
        <v>7405</v>
      </c>
      <c r="I1407" s="8" t="str">
        <f>INT(Append125[[#This Row],[Restoration Time]]-Append125[[#This Row],[Initial Time]])&amp;" days "&amp;TEXT(Append125[[#This Row],[Restoration Time]]-Append125[[#This Row],[Initial Time]],"hh:mm")</f>
        <v>0 days 01:00</v>
      </c>
      <c r="J1407" s="8" t="str">
        <f>_xlfn.DAYS(Append125[[#This Row],[Restoration Time]],Append125[[#This Row],[Initial Time]])&amp;"days"</f>
        <v>0days</v>
      </c>
      <c r="K1407" s="8" t="str">
        <f>INT((Append125[[#This Row],[Restoration Time]]-Append125[[#This Row],[Initial Time]])*24)&amp;"hours"</f>
        <v>0hours</v>
      </c>
      <c r="L1407" s="8">
        <v>44428.690972222219</v>
      </c>
      <c r="M1407" s="10" t="s">
        <v>378</v>
      </c>
    </row>
    <row r="1408" spans="1:13" x14ac:dyDescent="0.25">
      <c r="A1408" s="3">
        <v>44429</v>
      </c>
      <c r="B1408" s="1" t="s">
        <v>10</v>
      </c>
      <c r="C1408" s="1"/>
      <c r="D1408" s="1" t="s">
        <v>50</v>
      </c>
      <c r="E1408" s="7">
        <v>0</v>
      </c>
      <c r="F1408" s="7">
        <v>418</v>
      </c>
      <c r="G1408" s="1" t="s">
        <v>2949</v>
      </c>
      <c r="H1408" s="8" t="s">
        <v>7406</v>
      </c>
      <c r="I1408" s="8" t="str">
        <f>INT(Append125[[#This Row],[Restoration Time]]-Append125[[#This Row],[Initial Time]])&amp;" days "&amp;TEXT(Append125[[#This Row],[Restoration Time]]-Append125[[#This Row],[Initial Time]],"hh:mm")</f>
        <v>0 days 00:38</v>
      </c>
      <c r="J1408" s="8" t="str">
        <f>_xlfn.DAYS(Append125[[#This Row],[Restoration Time]],Append125[[#This Row],[Initial Time]])&amp;"days"</f>
        <v>0days</v>
      </c>
      <c r="K1408" s="8" t="str">
        <f>INT((Append125[[#This Row],[Restoration Time]]-Append125[[#This Row],[Initial Time]])*24)&amp;"hours"</f>
        <v>0hours</v>
      </c>
      <c r="L1408" s="8">
        <v>44429.452777777777</v>
      </c>
      <c r="M1408" s="10" t="s">
        <v>809</v>
      </c>
    </row>
    <row r="1409" spans="1:13" x14ac:dyDescent="0.25">
      <c r="A1409" s="3">
        <v>44430</v>
      </c>
      <c r="B1409" s="1" t="s">
        <v>39</v>
      </c>
      <c r="C1409" s="1"/>
      <c r="D1409" s="1" t="s">
        <v>50</v>
      </c>
      <c r="E1409" s="7">
        <v>0</v>
      </c>
      <c r="F1409" s="7">
        <v>28134</v>
      </c>
      <c r="G1409" s="1" t="s">
        <v>2951</v>
      </c>
      <c r="H1409" s="8" t="s">
        <v>7407</v>
      </c>
      <c r="I1409" s="8" t="str">
        <f>INT(Append125[[#This Row],[Restoration Time]]-Append125[[#This Row],[Initial Time]])&amp;" days "&amp;TEXT(Append125[[#This Row],[Restoration Time]]-Append125[[#This Row],[Initial Time]],"hh:mm")</f>
        <v>1 days 04:19</v>
      </c>
      <c r="J1409" s="8" t="str">
        <f>_xlfn.DAYS(Append125[[#This Row],[Restoration Time]],Append125[[#This Row],[Initial Time]])&amp;"days"</f>
        <v>1days</v>
      </c>
      <c r="K1409" s="8" t="str">
        <f>INT((Append125[[#This Row],[Restoration Time]]-Append125[[#This Row],[Initial Time]])*24)&amp;"hours"</f>
        <v>28hours</v>
      </c>
      <c r="L1409" s="8">
        <v>44431.6875</v>
      </c>
      <c r="M1409" s="10" t="s">
        <v>809</v>
      </c>
    </row>
    <row r="1410" spans="1:13" x14ac:dyDescent="0.25">
      <c r="A1410" s="3">
        <v>44432</v>
      </c>
      <c r="B1410" s="1" t="s">
        <v>440</v>
      </c>
      <c r="C1410" s="1"/>
      <c r="D1410" s="1" t="s">
        <v>50</v>
      </c>
      <c r="E1410" s="7">
        <v>0</v>
      </c>
      <c r="F1410" s="7">
        <v>84987</v>
      </c>
      <c r="G1410" s="1" t="s">
        <v>2953</v>
      </c>
      <c r="H1410" s="8" t="s">
        <v>7408</v>
      </c>
      <c r="I1410" s="8" t="str">
        <f>INT(Append125[[#This Row],[Restoration Time]]-Append125[[#This Row],[Initial Time]])&amp;" days "&amp;TEXT(Append125[[#This Row],[Restoration Time]]-Append125[[#This Row],[Initial Time]],"hh:mm")</f>
        <v>1 days 21:07</v>
      </c>
      <c r="J1410" s="8" t="str">
        <f>_xlfn.DAYS(Append125[[#This Row],[Restoration Time]],Append125[[#This Row],[Initial Time]])&amp;"days"</f>
        <v>2days</v>
      </c>
      <c r="K1410" s="8" t="str">
        <f>INT((Append125[[#This Row],[Restoration Time]]-Append125[[#This Row],[Initial Time]])*24)&amp;"hours"</f>
        <v>45hours</v>
      </c>
      <c r="L1410" s="8">
        <v>44434.588194444441</v>
      </c>
      <c r="M1410" s="10" t="s">
        <v>809</v>
      </c>
    </row>
    <row r="1411" spans="1:13" x14ac:dyDescent="0.25">
      <c r="A1411" s="3">
        <v>44432</v>
      </c>
      <c r="B1411" s="1" t="s">
        <v>440</v>
      </c>
      <c r="C1411" s="1"/>
      <c r="D1411" s="1" t="s">
        <v>50</v>
      </c>
      <c r="E1411" s="7">
        <v>0</v>
      </c>
      <c r="F1411" s="7">
        <v>65000</v>
      </c>
      <c r="G1411" s="1" t="s">
        <v>482</v>
      </c>
      <c r="H1411" s="8" t="s">
        <v>7409</v>
      </c>
      <c r="I1411" s="8" t="e">
        <f>INT(Append125[[#This Row],[Restoration Time]]-Append125[[#This Row],[Initial Time]])&amp;" days "&amp;TEXT(Append125[[#This Row],[Restoration Time]]-Append125[[#This Row],[Initial Time]],"hh:mm")</f>
        <v>#VALUE!</v>
      </c>
      <c r="J1411" s="8" t="e">
        <f>_xlfn.DAYS(Append125[[#This Row],[Restoration Time]],Append125[[#This Row],[Initial Time]])&amp;"days"</f>
        <v>#VALUE!</v>
      </c>
      <c r="K1411" s="8" t="e">
        <f>INT((Append125[[#This Row],[Restoration Time]]-Append125[[#This Row],[Initial Time]])*24)&amp;"hours"</f>
        <v>#VALUE!</v>
      </c>
      <c r="L1411" s="8" t="e">
        <v>#VALUE!</v>
      </c>
      <c r="M1411" s="10" t="s">
        <v>809</v>
      </c>
    </row>
    <row r="1412" spans="1:13" x14ac:dyDescent="0.25">
      <c r="A1412" s="3">
        <v>44435</v>
      </c>
      <c r="B1412" s="1" t="s">
        <v>25</v>
      </c>
      <c r="C1412" s="1"/>
      <c r="D1412" s="1" t="s">
        <v>450</v>
      </c>
      <c r="E1412" s="7">
        <v>0</v>
      </c>
      <c r="F1412" s="7">
        <v>0</v>
      </c>
      <c r="G1412" s="1" t="s">
        <v>2955</v>
      </c>
      <c r="H1412" s="8" t="s">
        <v>7410</v>
      </c>
      <c r="I1412" s="8" t="str">
        <f>INT(Append125[[#This Row],[Restoration Time]]-Append125[[#This Row],[Initial Time]])&amp;" days "&amp;TEXT(Append125[[#This Row],[Restoration Time]]-Append125[[#This Row],[Initial Time]],"hh:mm")</f>
        <v>0 days 03:58</v>
      </c>
      <c r="J1412" s="8" t="str">
        <f>_xlfn.DAYS(Append125[[#This Row],[Restoration Time]],Append125[[#This Row],[Initial Time]])&amp;"days"</f>
        <v>0days</v>
      </c>
      <c r="K1412" s="8" t="str">
        <f>INT((Append125[[#This Row],[Restoration Time]]-Append125[[#This Row],[Initial Time]])*24)&amp;"hours"</f>
        <v>3hours</v>
      </c>
      <c r="L1412" s="8">
        <v>44435.426388888889</v>
      </c>
      <c r="M1412" s="10" t="s">
        <v>378</v>
      </c>
    </row>
    <row r="1413" spans="1:13" x14ac:dyDescent="0.25">
      <c r="A1413" s="3">
        <v>44437</v>
      </c>
      <c r="B1413" s="1" t="s">
        <v>39</v>
      </c>
      <c r="C1413" s="1"/>
      <c r="D1413" s="1" t="s">
        <v>445</v>
      </c>
      <c r="E1413" s="7">
        <v>796</v>
      </c>
      <c r="F1413" s="7">
        <v>0</v>
      </c>
      <c r="G1413" s="1" t="s">
        <v>482</v>
      </c>
      <c r="H1413" s="8" t="s">
        <v>7411</v>
      </c>
      <c r="I1413" s="8" t="e">
        <f>INT(Append125[[#This Row],[Restoration Time]]-Append125[[#This Row],[Initial Time]])&amp;" days "&amp;TEXT(Append125[[#This Row],[Restoration Time]]-Append125[[#This Row],[Initial Time]],"hh:mm")</f>
        <v>#VALUE!</v>
      </c>
      <c r="J1413" s="8" t="e">
        <f>_xlfn.DAYS(Append125[[#This Row],[Restoration Time]],Append125[[#This Row],[Initial Time]])&amp;"days"</f>
        <v>#VALUE!</v>
      </c>
      <c r="K1413" s="8" t="e">
        <f>INT((Append125[[#This Row],[Restoration Time]]-Append125[[#This Row],[Initial Time]])*24)&amp;"hours"</f>
        <v>#VALUE!</v>
      </c>
      <c r="L1413" s="8" t="e">
        <v>#VALUE!</v>
      </c>
      <c r="M1413" s="10" t="s">
        <v>8731</v>
      </c>
    </row>
    <row r="1414" spans="1:13" x14ac:dyDescent="0.25">
      <c r="A1414" s="3">
        <v>44437</v>
      </c>
      <c r="B1414" s="1" t="s">
        <v>25</v>
      </c>
      <c r="C1414" s="1"/>
      <c r="D1414" s="1" t="s">
        <v>445</v>
      </c>
      <c r="E1414" s="7">
        <v>0</v>
      </c>
      <c r="F1414" s="7">
        <v>0</v>
      </c>
      <c r="G1414" s="1" t="s">
        <v>2961</v>
      </c>
      <c r="H1414" s="8" t="s">
        <v>7412</v>
      </c>
      <c r="I1414" s="8" t="str">
        <f>INT(Append125[[#This Row],[Restoration Time]]-Append125[[#This Row],[Initial Time]])&amp;" days "&amp;TEXT(Append125[[#This Row],[Restoration Time]]-Append125[[#This Row],[Initial Time]],"hh:mm")</f>
        <v>0 days 12:00</v>
      </c>
      <c r="J1414" s="8" t="str">
        <f>_xlfn.DAYS(Append125[[#This Row],[Restoration Time]],Append125[[#This Row],[Initial Time]])&amp;"days"</f>
        <v>0days</v>
      </c>
      <c r="K1414" s="8" t="str">
        <f>INT((Append125[[#This Row],[Restoration Time]]-Append125[[#This Row],[Initial Time]])*24)&amp;"hours"</f>
        <v>12hours</v>
      </c>
      <c r="L1414" s="8">
        <v>44437.897222222222</v>
      </c>
      <c r="M1414" s="10" t="s">
        <v>8731</v>
      </c>
    </row>
    <row r="1415" spans="1:13" x14ac:dyDescent="0.25">
      <c r="A1415" s="3">
        <v>44437</v>
      </c>
      <c r="B1415" s="1" t="s">
        <v>25</v>
      </c>
      <c r="C1415" s="1"/>
      <c r="D1415" s="1" t="s">
        <v>50</v>
      </c>
      <c r="E1415" s="7">
        <v>0</v>
      </c>
      <c r="F1415" s="7">
        <v>0</v>
      </c>
      <c r="G1415" s="1" t="s">
        <v>482</v>
      </c>
      <c r="H1415" s="8" t="s">
        <v>7413</v>
      </c>
      <c r="I1415" s="8" t="e">
        <f>INT(Append125[[#This Row],[Restoration Time]]-Append125[[#This Row],[Initial Time]])&amp;" days "&amp;TEXT(Append125[[#This Row],[Restoration Time]]-Append125[[#This Row],[Initial Time]],"hh:mm")</f>
        <v>#VALUE!</v>
      </c>
      <c r="J1415" s="8" t="e">
        <f>_xlfn.DAYS(Append125[[#This Row],[Restoration Time]],Append125[[#This Row],[Initial Time]])&amp;"days"</f>
        <v>#VALUE!</v>
      </c>
      <c r="K1415" s="8" t="e">
        <f>INT((Append125[[#This Row],[Restoration Time]]-Append125[[#This Row],[Initial Time]])*24)&amp;"hours"</f>
        <v>#VALUE!</v>
      </c>
      <c r="L1415" s="8" t="e">
        <v>#VALUE!</v>
      </c>
      <c r="M1415" s="10" t="s">
        <v>809</v>
      </c>
    </row>
    <row r="1416" spans="1:13" x14ac:dyDescent="0.25">
      <c r="A1416" s="3">
        <v>44437</v>
      </c>
      <c r="B1416" s="1" t="s">
        <v>25</v>
      </c>
      <c r="C1416" s="1"/>
      <c r="D1416" s="1" t="s">
        <v>50</v>
      </c>
      <c r="E1416" s="7">
        <v>0</v>
      </c>
      <c r="F1416" s="7">
        <v>50000</v>
      </c>
      <c r="G1416" s="1" t="s">
        <v>2960</v>
      </c>
      <c r="H1416" s="8" t="s">
        <v>7414</v>
      </c>
      <c r="I1416" s="8" t="str">
        <f>INT(Append125[[#This Row],[Restoration Time]]-Append125[[#This Row],[Initial Time]])&amp;" days "&amp;TEXT(Append125[[#This Row],[Restoration Time]]-Append125[[#This Row],[Initial Time]],"hh:mm")</f>
        <v>4 days 09:59</v>
      </c>
      <c r="J1416" s="8" t="str">
        <f>_xlfn.DAYS(Append125[[#This Row],[Restoration Time]],Append125[[#This Row],[Initial Time]])&amp;"days"</f>
        <v>5days</v>
      </c>
      <c r="K1416" s="8" t="str">
        <f>INT((Append125[[#This Row],[Restoration Time]]-Append125[[#This Row],[Initial Time]])*24)&amp;"hours"</f>
        <v>105hours</v>
      </c>
      <c r="L1416" s="8">
        <v>44442.359722222223</v>
      </c>
      <c r="M1416" s="10" t="s">
        <v>809</v>
      </c>
    </row>
    <row r="1417" spans="1:13" x14ac:dyDescent="0.25">
      <c r="A1417" s="3">
        <v>44437</v>
      </c>
      <c r="B1417" s="1" t="s">
        <v>25</v>
      </c>
      <c r="C1417" s="1"/>
      <c r="D1417" s="1" t="s">
        <v>50</v>
      </c>
      <c r="E1417" s="7">
        <v>0</v>
      </c>
      <c r="F1417" s="7">
        <v>0</v>
      </c>
      <c r="G1417" s="1" t="s">
        <v>482</v>
      </c>
      <c r="H1417" s="8" t="s">
        <v>7415</v>
      </c>
      <c r="I1417" s="8" t="e">
        <f>INT(Append125[[#This Row],[Restoration Time]]-Append125[[#This Row],[Initial Time]])&amp;" days "&amp;TEXT(Append125[[#This Row],[Restoration Time]]-Append125[[#This Row],[Initial Time]],"hh:mm")</f>
        <v>#VALUE!</v>
      </c>
      <c r="J1417" s="8" t="e">
        <f>_xlfn.DAYS(Append125[[#This Row],[Restoration Time]],Append125[[#This Row],[Initial Time]])&amp;"days"</f>
        <v>#VALUE!</v>
      </c>
      <c r="K1417" s="8" t="e">
        <f>INT((Append125[[#This Row],[Restoration Time]]-Append125[[#This Row],[Initial Time]])*24)&amp;"hours"</f>
        <v>#VALUE!</v>
      </c>
      <c r="L1417" s="8" t="e">
        <v>#VALUE!</v>
      </c>
      <c r="M1417" s="10" t="s">
        <v>809</v>
      </c>
    </row>
    <row r="1418" spans="1:13" x14ac:dyDescent="0.25">
      <c r="A1418" s="3">
        <v>44437</v>
      </c>
      <c r="B1418" s="1" t="s">
        <v>25</v>
      </c>
      <c r="C1418" s="1"/>
      <c r="D1418" s="1" t="s">
        <v>50</v>
      </c>
      <c r="E1418" s="7">
        <v>0</v>
      </c>
      <c r="F1418" s="7">
        <v>0</v>
      </c>
      <c r="G1418" s="1" t="s">
        <v>2958</v>
      </c>
      <c r="H1418" s="8" t="s">
        <v>7416</v>
      </c>
      <c r="I1418" s="8" t="str">
        <f>INT(Append125[[#This Row],[Restoration Time]]-Append125[[#This Row],[Initial Time]])&amp;" days "&amp;TEXT(Append125[[#This Row],[Restoration Time]]-Append125[[#This Row],[Initial Time]],"hh:mm")</f>
        <v>2 days 04:32</v>
      </c>
      <c r="J1418" s="8" t="str">
        <f>_xlfn.DAYS(Append125[[#This Row],[Restoration Time]],Append125[[#This Row],[Initial Time]])&amp;"days"</f>
        <v>2days</v>
      </c>
      <c r="K1418" s="8" t="str">
        <f>INT((Append125[[#This Row],[Restoration Time]]-Append125[[#This Row],[Initial Time]])*24)&amp;"hours"</f>
        <v>52hours</v>
      </c>
      <c r="L1418" s="8">
        <v>44439.941666666666</v>
      </c>
      <c r="M1418" s="10" t="s">
        <v>809</v>
      </c>
    </row>
    <row r="1419" spans="1:13" x14ac:dyDescent="0.25">
      <c r="A1419" s="3">
        <v>44437</v>
      </c>
      <c r="B1419" s="1" t="s">
        <v>25</v>
      </c>
      <c r="C1419" s="1"/>
      <c r="D1419" s="1" t="s">
        <v>50</v>
      </c>
      <c r="E1419" s="7">
        <v>0</v>
      </c>
      <c r="F1419" s="7">
        <v>91315</v>
      </c>
      <c r="G1419" s="1" t="s">
        <v>2959</v>
      </c>
      <c r="H1419" s="8" t="s">
        <v>7417</v>
      </c>
      <c r="I1419" s="8" t="str">
        <f>INT(Append125[[#This Row],[Restoration Time]]-Append125[[#This Row],[Initial Time]])&amp;" days "&amp;TEXT(Append125[[#This Row],[Restoration Time]]-Append125[[#This Row],[Initial Time]],"hh:mm")</f>
        <v>4 days 19:41</v>
      </c>
      <c r="J1419" s="8" t="str">
        <f>_xlfn.DAYS(Append125[[#This Row],[Restoration Time]],Append125[[#This Row],[Initial Time]])&amp;"days"</f>
        <v>5days</v>
      </c>
      <c r="K1419" s="8" t="str">
        <f>INT((Append125[[#This Row],[Restoration Time]]-Append125[[#This Row],[Initial Time]])*24)&amp;"hours"</f>
        <v>115hours</v>
      </c>
      <c r="L1419" s="8">
        <v>44442.570138888892</v>
      </c>
      <c r="M1419" s="10" t="s">
        <v>809</v>
      </c>
    </row>
    <row r="1420" spans="1:13" x14ac:dyDescent="0.25">
      <c r="A1420" s="3">
        <v>44438</v>
      </c>
      <c r="B1420" s="1" t="s">
        <v>25</v>
      </c>
      <c r="C1420" s="1"/>
      <c r="D1420" s="1" t="s">
        <v>635</v>
      </c>
      <c r="E1420" s="7">
        <v>0</v>
      </c>
      <c r="F1420" s="7">
        <v>0</v>
      </c>
      <c r="G1420" s="1" t="s">
        <v>2963</v>
      </c>
      <c r="H1420" s="8" t="s">
        <v>7418</v>
      </c>
      <c r="I1420" s="8" t="str">
        <f>INT(Append125[[#This Row],[Restoration Time]]-Append125[[#This Row],[Initial Time]])&amp;" days "&amp;TEXT(Append125[[#This Row],[Restoration Time]]-Append125[[#This Row],[Initial Time]],"hh:mm")</f>
        <v>1 days 18:02</v>
      </c>
      <c r="J1420" s="8" t="str">
        <f>_xlfn.DAYS(Append125[[#This Row],[Restoration Time]],Append125[[#This Row],[Initial Time]])&amp;"days"</f>
        <v>2days</v>
      </c>
      <c r="K1420" s="8" t="str">
        <f>INT((Append125[[#This Row],[Restoration Time]]-Append125[[#This Row],[Initial Time]])*24)&amp;"hours"</f>
        <v>42hours</v>
      </c>
      <c r="L1420" s="8">
        <v>44440.638194444444</v>
      </c>
      <c r="M1420" s="10" t="s">
        <v>378</v>
      </c>
    </row>
    <row r="1421" spans="1:13" x14ac:dyDescent="0.25">
      <c r="A1421" s="3">
        <v>44440</v>
      </c>
      <c r="B1421" s="1" t="s">
        <v>440</v>
      </c>
      <c r="C1421" s="1"/>
      <c r="D1421" s="1" t="s">
        <v>50</v>
      </c>
      <c r="E1421" s="7">
        <v>0</v>
      </c>
      <c r="F1421" s="7">
        <v>252740</v>
      </c>
      <c r="G1421" s="1" t="s">
        <v>2966</v>
      </c>
      <c r="H1421" s="8" t="s">
        <v>7419</v>
      </c>
      <c r="I1421" s="8" t="str">
        <f>INT(Append125[[#This Row],[Restoration Time]]-Append125[[#This Row],[Initial Time]])&amp;" days "&amp;TEXT(Append125[[#This Row],[Restoration Time]]-Append125[[#This Row],[Initial Time]],"hh:mm")</f>
        <v>0 days 08:30</v>
      </c>
      <c r="J1421" s="8" t="str">
        <f>_xlfn.DAYS(Append125[[#This Row],[Restoration Time]],Append125[[#This Row],[Initial Time]])&amp;"days"</f>
        <v>1days</v>
      </c>
      <c r="K1421" s="8" t="str">
        <f>INT((Append125[[#This Row],[Restoration Time]]-Append125[[#This Row],[Initial Time]])*24)&amp;"hours"</f>
        <v>8hours</v>
      </c>
      <c r="L1421" s="8">
        <v>44441.083333333336</v>
      </c>
      <c r="M1421" s="10" t="s">
        <v>809</v>
      </c>
    </row>
    <row r="1422" spans="1:13" x14ac:dyDescent="0.25">
      <c r="A1422" s="3">
        <v>44440</v>
      </c>
      <c r="B1422" s="1" t="s">
        <v>10</v>
      </c>
      <c r="C1422" s="1"/>
      <c r="D1422" s="1" t="s">
        <v>378</v>
      </c>
      <c r="E1422" s="7">
        <v>0</v>
      </c>
      <c r="F1422" s="7">
        <v>0</v>
      </c>
      <c r="G1422" s="1" t="s">
        <v>2965</v>
      </c>
      <c r="H1422" s="8" t="s">
        <v>7420</v>
      </c>
      <c r="I1422" s="8" t="str">
        <f>INT(Append125[[#This Row],[Restoration Time]]-Append125[[#This Row],[Initial Time]])&amp;" days "&amp;TEXT(Append125[[#This Row],[Restoration Time]]-Append125[[#This Row],[Initial Time]],"hh:mm")</f>
        <v>0 days 09:34</v>
      </c>
      <c r="J1422" s="8" t="str">
        <f>_xlfn.DAYS(Append125[[#This Row],[Restoration Time]],Append125[[#This Row],[Initial Time]])&amp;"days"</f>
        <v>0days</v>
      </c>
      <c r="K1422" s="8" t="str">
        <f>INT((Append125[[#This Row],[Restoration Time]]-Append125[[#This Row],[Initial Time]])*24)&amp;"hours"</f>
        <v>9hours</v>
      </c>
      <c r="L1422" s="8">
        <v>44440.663888888892</v>
      </c>
      <c r="M1422" s="10" t="s">
        <v>378</v>
      </c>
    </row>
    <row r="1423" spans="1:13" x14ac:dyDescent="0.25">
      <c r="A1423" s="3">
        <v>44441</v>
      </c>
      <c r="B1423" s="1" t="s">
        <v>429</v>
      </c>
      <c r="C1423" s="1"/>
      <c r="D1423" s="1" t="s">
        <v>450</v>
      </c>
      <c r="E1423" s="7">
        <v>0</v>
      </c>
      <c r="F1423" s="7">
        <v>0</v>
      </c>
      <c r="G1423" s="1" t="s">
        <v>2968</v>
      </c>
      <c r="H1423" s="8" t="s">
        <v>7421</v>
      </c>
      <c r="I1423" s="8" t="str">
        <f>INT(Append125[[#This Row],[Restoration Time]]-Append125[[#This Row],[Initial Time]])&amp;" days "&amp;TEXT(Append125[[#This Row],[Restoration Time]]-Append125[[#This Row],[Initial Time]],"hh:mm")</f>
        <v>0 days 00:03</v>
      </c>
      <c r="J1423" s="8" t="str">
        <f>_xlfn.DAYS(Append125[[#This Row],[Restoration Time]],Append125[[#This Row],[Initial Time]])&amp;"days"</f>
        <v>0days</v>
      </c>
      <c r="K1423" s="8" t="str">
        <f>INT((Append125[[#This Row],[Restoration Time]]-Append125[[#This Row],[Initial Time]])*24)&amp;"hours"</f>
        <v>0hours</v>
      </c>
      <c r="L1423" s="8">
        <v>44441.590277777781</v>
      </c>
      <c r="M1423" s="10" t="s">
        <v>378</v>
      </c>
    </row>
    <row r="1424" spans="1:13" x14ac:dyDescent="0.25">
      <c r="A1424" s="3">
        <v>44446</v>
      </c>
      <c r="B1424" s="1" t="s">
        <v>440</v>
      </c>
      <c r="C1424" s="1"/>
      <c r="D1424" s="1" t="s">
        <v>50</v>
      </c>
      <c r="E1424" s="7">
        <v>0</v>
      </c>
      <c r="F1424" s="7">
        <v>60000</v>
      </c>
      <c r="G1424" s="1" t="s">
        <v>2971</v>
      </c>
      <c r="H1424" s="8" t="s">
        <v>7422</v>
      </c>
      <c r="I1424" s="8" t="str">
        <f>INT(Append125[[#This Row],[Restoration Time]]-Append125[[#This Row],[Initial Time]])&amp;" days "&amp;TEXT(Append125[[#This Row],[Restoration Time]]-Append125[[#This Row],[Initial Time]],"hh:mm")</f>
        <v>1 days 11:00</v>
      </c>
      <c r="J1424" s="8" t="str">
        <f>_xlfn.DAYS(Append125[[#This Row],[Restoration Time]],Append125[[#This Row],[Initial Time]])&amp;"days"</f>
        <v>2days</v>
      </c>
      <c r="K1424" s="8" t="str">
        <f>INT((Append125[[#This Row],[Restoration Time]]-Append125[[#This Row],[Initial Time]])*24)&amp;"hours"</f>
        <v>34hours</v>
      </c>
      <c r="L1424" s="8">
        <v>44448.291666666664</v>
      </c>
      <c r="M1424" s="10" t="s">
        <v>809</v>
      </c>
    </row>
    <row r="1425" spans="1:13" x14ac:dyDescent="0.25">
      <c r="A1425" s="3">
        <v>44446</v>
      </c>
      <c r="B1425" s="1" t="s">
        <v>440</v>
      </c>
      <c r="C1425" s="1"/>
      <c r="D1425" s="1" t="s">
        <v>50</v>
      </c>
      <c r="E1425" s="7">
        <v>0</v>
      </c>
      <c r="F1425" s="7">
        <v>80000</v>
      </c>
      <c r="G1425" s="1" t="s">
        <v>2970</v>
      </c>
      <c r="H1425" s="8" t="s">
        <v>7423</v>
      </c>
      <c r="I1425" s="8" t="str">
        <f>INT(Append125[[#This Row],[Restoration Time]]-Append125[[#This Row],[Initial Time]])&amp;" days "&amp;TEXT(Append125[[#This Row],[Restoration Time]]-Append125[[#This Row],[Initial Time]],"hh:mm")</f>
        <v>1 days 15:30</v>
      </c>
      <c r="J1425" s="8" t="str">
        <f>_xlfn.DAYS(Append125[[#This Row],[Restoration Time]],Append125[[#This Row],[Initial Time]])&amp;"days"</f>
        <v>2days</v>
      </c>
      <c r="K1425" s="8" t="str">
        <f>INT((Append125[[#This Row],[Restoration Time]]-Append125[[#This Row],[Initial Time]])*24)&amp;"hours"</f>
        <v>39hours</v>
      </c>
      <c r="L1425" s="8">
        <v>44448.375</v>
      </c>
      <c r="M1425" s="10" t="s">
        <v>809</v>
      </c>
    </row>
    <row r="1426" spans="1:13" x14ac:dyDescent="0.25">
      <c r="A1426" s="3">
        <v>44447</v>
      </c>
      <c r="B1426" s="1" t="s">
        <v>96</v>
      </c>
      <c r="C1426" s="1"/>
      <c r="D1426" s="1" t="s">
        <v>445</v>
      </c>
      <c r="E1426" s="7">
        <v>37</v>
      </c>
      <c r="F1426" s="7">
        <v>1</v>
      </c>
      <c r="G1426" s="1" t="s">
        <v>2973</v>
      </c>
      <c r="H1426" s="8" t="s">
        <v>7424</v>
      </c>
      <c r="I1426" s="8" t="str">
        <f>INT(Append125[[#This Row],[Restoration Time]]-Append125[[#This Row],[Initial Time]])&amp;" days "&amp;TEXT(Append125[[#This Row],[Restoration Time]]-Append125[[#This Row],[Initial Time]],"hh:mm")</f>
        <v>0 days 00:23</v>
      </c>
      <c r="J1426" s="8" t="str">
        <f>_xlfn.DAYS(Append125[[#This Row],[Restoration Time]],Append125[[#This Row],[Initial Time]])&amp;"days"</f>
        <v>0days</v>
      </c>
      <c r="K1426" s="8" t="str">
        <f>INT((Append125[[#This Row],[Restoration Time]]-Append125[[#This Row],[Initial Time]])*24)&amp;"hours"</f>
        <v>0hours</v>
      </c>
      <c r="L1426" s="8">
        <v>44447.526388888888</v>
      </c>
      <c r="M1426" s="10" t="s">
        <v>8731</v>
      </c>
    </row>
    <row r="1427" spans="1:13" x14ac:dyDescent="0.25">
      <c r="A1427" s="3">
        <v>44448</v>
      </c>
      <c r="B1427" s="1" t="s">
        <v>10</v>
      </c>
      <c r="C1427" s="1"/>
      <c r="D1427" s="1" t="s">
        <v>422</v>
      </c>
      <c r="E1427" s="7">
        <v>8000</v>
      </c>
      <c r="F1427" s="7">
        <v>1300000</v>
      </c>
      <c r="G1427" s="1" t="s">
        <v>2976</v>
      </c>
      <c r="H1427" s="8" t="s">
        <v>7425</v>
      </c>
      <c r="I1427" s="8" t="str">
        <f>INT(Append125[[#This Row],[Restoration Time]]-Append125[[#This Row],[Initial Time]])&amp;" days "&amp;TEXT(Append125[[#This Row],[Restoration Time]]-Append125[[#This Row],[Initial Time]],"hh:mm")</f>
        <v>0 days 03:00</v>
      </c>
      <c r="J1427" s="8" t="str">
        <f>_xlfn.DAYS(Append125[[#This Row],[Restoration Time]],Append125[[#This Row],[Initial Time]])&amp;"days"</f>
        <v>0days</v>
      </c>
      <c r="K1427" s="8" t="str">
        <f>INT((Append125[[#This Row],[Restoration Time]]-Append125[[#This Row],[Initial Time]])*24)&amp;"hours"</f>
        <v>3hours</v>
      </c>
      <c r="L1427" s="8">
        <v>44448.833333333336</v>
      </c>
      <c r="M1427" s="10" t="s">
        <v>8731</v>
      </c>
    </row>
    <row r="1428" spans="1:13" x14ac:dyDescent="0.25">
      <c r="A1428" s="3">
        <v>44448</v>
      </c>
      <c r="B1428" s="1" t="s">
        <v>10</v>
      </c>
      <c r="C1428" s="1"/>
      <c r="D1428" s="1" t="s">
        <v>378</v>
      </c>
      <c r="E1428" s="7">
        <v>0</v>
      </c>
      <c r="F1428" s="7">
        <v>0</v>
      </c>
      <c r="G1428" s="1" t="s">
        <v>2975</v>
      </c>
      <c r="H1428" s="8" t="s">
        <v>7426</v>
      </c>
      <c r="I1428" s="8" t="str">
        <f>INT(Append125[[#This Row],[Restoration Time]]-Append125[[#This Row],[Initial Time]])&amp;" days "&amp;TEXT(Append125[[#This Row],[Restoration Time]]-Append125[[#This Row],[Initial Time]],"hh:mm")</f>
        <v>0 days 01:30</v>
      </c>
      <c r="J1428" s="8" t="str">
        <f>_xlfn.DAYS(Append125[[#This Row],[Restoration Time]],Append125[[#This Row],[Initial Time]])&amp;"days"</f>
        <v>0days</v>
      </c>
      <c r="K1428" s="8" t="str">
        <f>INT((Append125[[#This Row],[Restoration Time]]-Append125[[#This Row],[Initial Time]])*24)&amp;"hours"</f>
        <v>1hours</v>
      </c>
      <c r="L1428" s="8">
        <v>44448.729166666664</v>
      </c>
      <c r="M1428" s="10" t="s">
        <v>378</v>
      </c>
    </row>
    <row r="1429" spans="1:13" x14ac:dyDescent="0.25">
      <c r="A1429" s="3">
        <v>44449</v>
      </c>
      <c r="B1429" s="1" t="s">
        <v>10</v>
      </c>
      <c r="C1429" s="1"/>
      <c r="D1429" s="1" t="s">
        <v>50</v>
      </c>
      <c r="E1429" s="7">
        <v>89</v>
      </c>
      <c r="F1429" s="7">
        <v>59649</v>
      </c>
      <c r="G1429" s="1" t="s">
        <v>2979</v>
      </c>
      <c r="H1429" s="8" t="s">
        <v>7427</v>
      </c>
      <c r="I1429" s="8" t="str">
        <f>INT(Append125[[#This Row],[Restoration Time]]-Append125[[#This Row],[Initial Time]])&amp;" days "&amp;TEXT(Append125[[#This Row],[Restoration Time]]-Append125[[#This Row],[Initial Time]],"hh:mm")</f>
        <v>0 days 01:45</v>
      </c>
      <c r="J1429" s="8" t="str">
        <f>_xlfn.DAYS(Append125[[#This Row],[Restoration Time]],Append125[[#This Row],[Initial Time]])&amp;"days"</f>
        <v>0days</v>
      </c>
      <c r="K1429" s="8" t="str">
        <f>INT((Append125[[#This Row],[Restoration Time]]-Append125[[#This Row],[Initial Time]])*24)&amp;"hours"</f>
        <v>1hours</v>
      </c>
      <c r="L1429" s="8">
        <v>44449.378472222219</v>
      </c>
      <c r="M1429" s="10" t="s">
        <v>809</v>
      </c>
    </row>
    <row r="1430" spans="1:13" x14ac:dyDescent="0.25">
      <c r="A1430" s="3">
        <v>44449</v>
      </c>
      <c r="B1430" s="1" t="s">
        <v>25</v>
      </c>
      <c r="C1430" s="1"/>
      <c r="D1430" s="1" t="s">
        <v>50</v>
      </c>
      <c r="E1430" s="7">
        <v>75</v>
      </c>
      <c r="F1430" s="7">
        <v>0</v>
      </c>
      <c r="G1430" s="1" t="s">
        <v>2980</v>
      </c>
      <c r="H1430" s="8" t="s">
        <v>7428</v>
      </c>
      <c r="I1430" s="8" t="str">
        <f>INT(Append125[[#This Row],[Restoration Time]]-Append125[[#This Row],[Initial Time]])&amp;" days "&amp;TEXT(Append125[[#This Row],[Restoration Time]]-Append125[[#This Row],[Initial Time]],"hh:mm")</f>
        <v>0 days 00:09</v>
      </c>
      <c r="J1430" s="8" t="str">
        <f>_xlfn.DAYS(Append125[[#This Row],[Restoration Time]],Append125[[#This Row],[Initial Time]])&amp;"days"</f>
        <v>0days</v>
      </c>
      <c r="K1430" s="8" t="str">
        <f>INT((Append125[[#This Row],[Restoration Time]]-Append125[[#This Row],[Initial Time]])*24)&amp;"hours"</f>
        <v>0hours</v>
      </c>
      <c r="L1430" s="8">
        <v>44449.086111111108</v>
      </c>
      <c r="M1430" s="10" t="s">
        <v>809</v>
      </c>
    </row>
    <row r="1431" spans="1:13" x14ac:dyDescent="0.25">
      <c r="A1431" s="3">
        <v>44449</v>
      </c>
      <c r="B1431" s="1" t="s">
        <v>96</v>
      </c>
      <c r="C1431" s="1"/>
      <c r="D1431" s="1" t="s">
        <v>445</v>
      </c>
      <c r="E1431" s="7">
        <v>6</v>
      </c>
      <c r="F1431" s="7">
        <v>1</v>
      </c>
      <c r="G1431" s="1" t="s">
        <v>2978</v>
      </c>
      <c r="H1431" s="8" t="s">
        <v>7429</v>
      </c>
      <c r="I1431" s="8" t="str">
        <f>INT(Append125[[#This Row],[Restoration Time]]-Append125[[#This Row],[Initial Time]])&amp;" days "&amp;TEXT(Append125[[#This Row],[Restoration Time]]-Append125[[#This Row],[Initial Time]],"hh:mm")</f>
        <v>0 days 00:02</v>
      </c>
      <c r="J1431" s="8" t="str">
        <f>_xlfn.DAYS(Append125[[#This Row],[Restoration Time]],Append125[[#This Row],[Initial Time]])&amp;"days"</f>
        <v>0days</v>
      </c>
      <c r="K1431" s="8" t="str">
        <f>INT((Append125[[#This Row],[Restoration Time]]-Append125[[#This Row],[Initial Time]])*24)&amp;"hours"</f>
        <v>0hours</v>
      </c>
      <c r="L1431" s="8">
        <v>44449.47152777778</v>
      </c>
      <c r="M1431" s="10" t="s">
        <v>8731</v>
      </c>
    </row>
    <row r="1432" spans="1:13" x14ac:dyDescent="0.25">
      <c r="A1432" s="3">
        <v>44449</v>
      </c>
      <c r="B1432" s="1" t="s">
        <v>96</v>
      </c>
      <c r="C1432" s="1"/>
      <c r="D1432" s="1" t="s">
        <v>378</v>
      </c>
      <c r="E1432" s="7">
        <v>0</v>
      </c>
      <c r="F1432" s="7">
        <v>0</v>
      </c>
      <c r="G1432" s="1" t="s">
        <v>482</v>
      </c>
      <c r="H1432" s="8" t="s">
        <v>7430</v>
      </c>
      <c r="I1432" s="8" t="e">
        <f>INT(Append125[[#This Row],[Restoration Time]]-Append125[[#This Row],[Initial Time]])&amp;" days "&amp;TEXT(Append125[[#This Row],[Restoration Time]]-Append125[[#This Row],[Initial Time]],"hh:mm")</f>
        <v>#VALUE!</v>
      </c>
      <c r="J1432" s="8" t="e">
        <f>_xlfn.DAYS(Append125[[#This Row],[Restoration Time]],Append125[[#This Row],[Initial Time]])&amp;"days"</f>
        <v>#VALUE!</v>
      </c>
      <c r="K1432" s="8" t="e">
        <f>INT((Append125[[#This Row],[Restoration Time]]-Append125[[#This Row],[Initial Time]])*24)&amp;"hours"</f>
        <v>#VALUE!</v>
      </c>
      <c r="L1432" s="8" t="e">
        <v>#VALUE!</v>
      </c>
      <c r="M1432" s="10" t="s">
        <v>378</v>
      </c>
    </row>
    <row r="1433" spans="1:13" x14ac:dyDescent="0.25">
      <c r="A1433" s="3">
        <v>44450</v>
      </c>
      <c r="B1433" s="1" t="s">
        <v>429</v>
      </c>
      <c r="C1433" s="1"/>
      <c r="D1433" s="1" t="s">
        <v>635</v>
      </c>
      <c r="E1433" s="7">
        <v>0</v>
      </c>
      <c r="F1433" s="7">
        <v>0</v>
      </c>
      <c r="G1433" s="1" t="s">
        <v>482</v>
      </c>
      <c r="H1433" s="8" t="s">
        <v>7431</v>
      </c>
      <c r="I1433" s="8" t="e">
        <f>INT(Append125[[#This Row],[Restoration Time]]-Append125[[#This Row],[Initial Time]])&amp;" days "&amp;TEXT(Append125[[#This Row],[Restoration Time]]-Append125[[#This Row],[Initial Time]],"hh:mm")</f>
        <v>#VALUE!</v>
      </c>
      <c r="J1433" s="8" t="e">
        <f>_xlfn.DAYS(Append125[[#This Row],[Restoration Time]],Append125[[#This Row],[Initial Time]])&amp;"days"</f>
        <v>#VALUE!</v>
      </c>
      <c r="K1433" s="8" t="e">
        <f>INT((Append125[[#This Row],[Restoration Time]]-Append125[[#This Row],[Initial Time]])*24)&amp;"hours"</f>
        <v>#VALUE!</v>
      </c>
      <c r="L1433" s="8" t="e">
        <v>#VALUE!</v>
      </c>
      <c r="M1433" s="10" t="s">
        <v>378</v>
      </c>
    </row>
    <row r="1434" spans="1:13" x14ac:dyDescent="0.25">
      <c r="A1434" s="3">
        <v>44452</v>
      </c>
      <c r="B1434" s="1" t="s">
        <v>429</v>
      </c>
      <c r="C1434" s="1"/>
      <c r="D1434" s="1" t="s">
        <v>445</v>
      </c>
      <c r="E1434" s="7">
        <v>0</v>
      </c>
      <c r="F1434" s="7">
        <v>0</v>
      </c>
      <c r="G1434" s="1" t="s">
        <v>482</v>
      </c>
      <c r="H1434" s="8" t="s">
        <v>7432</v>
      </c>
      <c r="I1434" s="8" t="e">
        <f>INT(Append125[[#This Row],[Restoration Time]]-Append125[[#This Row],[Initial Time]])&amp;" days "&amp;TEXT(Append125[[#This Row],[Restoration Time]]-Append125[[#This Row],[Initial Time]],"hh:mm")</f>
        <v>#VALUE!</v>
      </c>
      <c r="J1434" s="8" t="e">
        <f>_xlfn.DAYS(Append125[[#This Row],[Restoration Time]],Append125[[#This Row],[Initial Time]])&amp;"days"</f>
        <v>#VALUE!</v>
      </c>
      <c r="K1434" s="8" t="e">
        <f>INT((Append125[[#This Row],[Restoration Time]]-Append125[[#This Row],[Initial Time]])*24)&amp;"hours"</f>
        <v>#VALUE!</v>
      </c>
      <c r="L1434" s="8" t="e">
        <v>#VALUE!</v>
      </c>
      <c r="M1434" s="10" t="s">
        <v>8731</v>
      </c>
    </row>
    <row r="1435" spans="1:13" x14ac:dyDescent="0.25">
      <c r="A1435" s="3">
        <v>44452</v>
      </c>
      <c r="B1435" s="1" t="s">
        <v>429</v>
      </c>
      <c r="C1435" s="1"/>
      <c r="D1435" s="1" t="s">
        <v>50</v>
      </c>
      <c r="E1435" s="7">
        <v>0</v>
      </c>
      <c r="F1435" s="7">
        <v>66589</v>
      </c>
      <c r="G1435" s="1" t="s">
        <v>2984</v>
      </c>
      <c r="H1435" s="8" t="s">
        <v>7433</v>
      </c>
      <c r="I1435" s="8" t="str">
        <f>INT(Append125[[#This Row],[Restoration Time]]-Append125[[#This Row],[Initial Time]])&amp;" days "&amp;TEXT(Append125[[#This Row],[Restoration Time]]-Append125[[#This Row],[Initial Time]],"hh:mm")</f>
        <v>0 days 06:49</v>
      </c>
      <c r="J1435" s="8" t="str">
        <f>_xlfn.DAYS(Append125[[#This Row],[Restoration Time]],Append125[[#This Row],[Initial Time]])&amp;"days"</f>
        <v>1days</v>
      </c>
      <c r="K1435" s="8" t="str">
        <f>INT((Append125[[#This Row],[Restoration Time]]-Append125[[#This Row],[Initial Time]])*24)&amp;"hours"</f>
        <v>6hours</v>
      </c>
      <c r="L1435" s="8">
        <v>44453.03402777778</v>
      </c>
      <c r="M1435" s="10" t="s">
        <v>809</v>
      </c>
    </row>
    <row r="1436" spans="1:13" x14ac:dyDescent="0.25">
      <c r="A1436" s="3">
        <v>44452</v>
      </c>
      <c r="B1436" s="1" t="s">
        <v>10</v>
      </c>
      <c r="C1436" s="1"/>
      <c r="D1436" s="1" t="s">
        <v>445</v>
      </c>
      <c r="E1436" s="7">
        <v>0</v>
      </c>
      <c r="F1436" s="7">
        <v>0</v>
      </c>
      <c r="G1436" s="1" t="s">
        <v>2983</v>
      </c>
      <c r="H1436" s="8" t="s">
        <v>7434</v>
      </c>
      <c r="I1436" s="8" t="str">
        <f>INT(Append125[[#This Row],[Restoration Time]]-Append125[[#This Row],[Initial Time]])&amp;" days "&amp;TEXT(Append125[[#This Row],[Restoration Time]]-Append125[[#This Row],[Initial Time]],"hh:mm")</f>
        <v>0 days 00:57</v>
      </c>
      <c r="J1436" s="8" t="str">
        <f>_xlfn.DAYS(Append125[[#This Row],[Restoration Time]],Append125[[#This Row],[Initial Time]])&amp;"days"</f>
        <v>0days</v>
      </c>
      <c r="K1436" s="8" t="str">
        <f>INT((Append125[[#This Row],[Restoration Time]]-Append125[[#This Row],[Initial Time]])*24)&amp;"hours"</f>
        <v>0hours</v>
      </c>
      <c r="L1436" s="8">
        <v>44452.552083333336</v>
      </c>
      <c r="M1436" s="10" t="s">
        <v>8731</v>
      </c>
    </row>
    <row r="1437" spans="1:13" x14ac:dyDescent="0.25">
      <c r="A1437" s="3">
        <v>44452</v>
      </c>
      <c r="B1437" s="1" t="s">
        <v>429</v>
      </c>
      <c r="C1437" s="1"/>
      <c r="D1437" s="1" t="s">
        <v>50</v>
      </c>
      <c r="E1437" s="7">
        <v>0</v>
      </c>
      <c r="F1437" s="7">
        <v>204280</v>
      </c>
      <c r="G1437" s="1" t="s">
        <v>482</v>
      </c>
      <c r="H1437" s="8" t="s">
        <v>7435</v>
      </c>
      <c r="I1437" s="8" t="e">
        <f>INT(Append125[[#This Row],[Restoration Time]]-Append125[[#This Row],[Initial Time]])&amp;" days "&amp;TEXT(Append125[[#This Row],[Restoration Time]]-Append125[[#This Row],[Initial Time]],"hh:mm")</f>
        <v>#VALUE!</v>
      </c>
      <c r="J1437" s="8" t="e">
        <f>_xlfn.DAYS(Append125[[#This Row],[Restoration Time]],Append125[[#This Row],[Initial Time]])&amp;"days"</f>
        <v>#VALUE!</v>
      </c>
      <c r="K1437" s="8" t="e">
        <f>INT((Append125[[#This Row],[Restoration Time]]-Append125[[#This Row],[Initial Time]])*24)&amp;"hours"</f>
        <v>#VALUE!</v>
      </c>
      <c r="L1437" s="8" t="e">
        <v>#VALUE!</v>
      </c>
      <c r="M1437" s="10" t="s">
        <v>809</v>
      </c>
    </row>
    <row r="1438" spans="1:13" x14ac:dyDescent="0.25">
      <c r="A1438" s="3">
        <v>44453</v>
      </c>
      <c r="B1438" s="1" t="s">
        <v>429</v>
      </c>
      <c r="C1438" s="1"/>
      <c r="D1438" s="1" t="s">
        <v>50</v>
      </c>
      <c r="E1438" s="7">
        <v>0</v>
      </c>
      <c r="F1438" s="7">
        <v>0</v>
      </c>
      <c r="G1438" s="1" t="s">
        <v>2988</v>
      </c>
      <c r="H1438" s="8" t="s">
        <v>7436</v>
      </c>
      <c r="I1438" s="8" t="str">
        <f>INT(Append125[[#This Row],[Restoration Time]]-Append125[[#This Row],[Initial Time]])&amp;" days "&amp;TEXT(Append125[[#This Row],[Restoration Time]]-Append125[[#This Row],[Initial Time]],"hh:mm")</f>
        <v>0 days 14:52</v>
      </c>
      <c r="J1438" s="8" t="str">
        <f>_xlfn.DAYS(Append125[[#This Row],[Restoration Time]],Append125[[#This Row],[Initial Time]])&amp;"days"</f>
        <v>0days</v>
      </c>
      <c r="K1438" s="8" t="str">
        <f>INT((Append125[[#This Row],[Restoration Time]]-Append125[[#This Row],[Initial Time]])*24)&amp;"hours"</f>
        <v>14hours</v>
      </c>
      <c r="L1438" s="8">
        <v>44453.947222222225</v>
      </c>
      <c r="M1438" s="10" t="s">
        <v>809</v>
      </c>
    </row>
    <row r="1439" spans="1:13" x14ac:dyDescent="0.25">
      <c r="A1439" s="3">
        <v>44453</v>
      </c>
      <c r="B1439" s="1" t="s">
        <v>429</v>
      </c>
      <c r="C1439" s="1"/>
      <c r="D1439" s="1" t="s">
        <v>50</v>
      </c>
      <c r="E1439" s="7">
        <v>0</v>
      </c>
      <c r="F1439" s="7">
        <v>0</v>
      </c>
      <c r="G1439" s="1" t="s">
        <v>2987</v>
      </c>
      <c r="H1439" s="8" t="s">
        <v>7437</v>
      </c>
      <c r="I1439" s="8" t="str">
        <f>INT(Append125[[#This Row],[Restoration Time]]-Append125[[#This Row],[Initial Time]])&amp;" days "&amp;TEXT(Append125[[#This Row],[Restoration Time]]-Append125[[#This Row],[Initial Time]],"hh:mm")</f>
        <v>0 days 18:12</v>
      </c>
      <c r="J1439" s="8" t="str">
        <f>_xlfn.DAYS(Append125[[#This Row],[Restoration Time]],Append125[[#This Row],[Initial Time]])&amp;"days"</f>
        <v>1days</v>
      </c>
      <c r="K1439" s="8" t="str">
        <f>INT((Append125[[#This Row],[Restoration Time]]-Append125[[#This Row],[Initial Time]])*24)&amp;"hours"</f>
        <v>18hours</v>
      </c>
      <c r="L1439" s="8">
        <v>44454.074999999997</v>
      </c>
      <c r="M1439" s="10" t="s">
        <v>809</v>
      </c>
    </row>
    <row r="1440" spans="1:13" x14ac:dyDescent="0.25">
      <c r="A1440" s="3">
        <v>44453</v>
      </c>
      <c r="B1440" s="1" t="s">
        <v>429</v>
      </c>
      <c r="C1440" s="1"/>
      <c r="D1440" s="1" t="s">
        <v>50</v>
      </c>
      <c r="E1440" s="7">
        <v>1905</v>
      </c>
      <c r="F1440" s="7">
        <v>705415</v>
      </c>
      <c r="G1440" s="1" t="s">
        <v>2986</v>
      </c>
      <c r="H1440" s="8" t="s">
        <v>7438</v>
      </c>
      <c r="I1440" s="8" t="str">
        <f>INT(Append125[[#This Row],[Restoration Time]]-Append125[[#This Row],[Initial Time]])&amp;" days "&amp;TEXT(Append125[[#This Row],[Restoration Time]]-Append125[[#This Row],[Initial Time]],"hh:mm")</f>
        <v>4 days 18:45</v>
      </c>
      <c r="J1440" s="8" t="str">
        <f>_xlfn.DAYS(Append125[[#This Row],[Restoration Time]],Append125[[#This Row],[Initial Time]])&amp;"days"</f>
        <v>4days</v>
      </c>
      <c r="K1440" s="8" t="str">
        <f>INT((Append125[[#This Row],[Restoration Time]]-Append125[[#This Row],[Initial Time]])*24)&amp;"hours"</f>
        <v>114hours</v>
      </c>
      <c r="L1440" s="8">
        <v>44457.805555555555</v>
      </c>
      <c r="M1440" s="10" t="s">
        <v>809</v>
      </c>
    </row>
    <row r="1441" spans="1:13" x14ac:dyDescent="0.25">
      <c r="A1441" s="3">
        <v>44454</v>
      </c>
      <c r="B1441" s="1" t="s">
        <v>429</v>
      </c>
      <c r="C1441" s="1"/>
      <c r="D1441" s="1" t="s">
        <v>422</v>
      </c>
      <c r="E1441" s="7">
        <v>0</v>
      </c>
      <c r="F1441" s="7">
        <v>0</v>
      </c>
      <c r="G1441" s="1" t="s">
        <v>2991</v>
      </c>
      <c r="H1441" s="8" t="s">
        <v>7439</v>
      </c>
      <c r="I1441" s="8" t="str">
        <f>INT(Append125[[#This Row],[Restoration Time]]-Append125[[#This Row],[Initial Time]])&amp;" days "&amp;TEXT(Append125[[#This Row],[Restoration Time]]-Append125[[#This Row],[Initial Time]],"hh:mm")</f>
        <v>0 days 01:55</v>
      </c>
      <c r="J1441" s="8" t="str">
        <f>_xlfn.DAYS(Append125[[#This Row],[Restoration Time]],Append125[[#This Row],[Initial Time]])&amp;"days"</f>
        <v>1days</v>
      </c>
      <c r="K1441" s="8" t="str">
        <f>INT((Append125[[#This Row],[Restoration Time]]-Append125[[#This Row],[Initial Time]])*24)&amp;"hours"</f>
        <v>1hours</v>
      </c>
      <c r="L1441" s="8">
        <v>44455.025694444441</v>
      </c>
      <c r="M1441" s="10" t="s">
        <v>8731</v>
      </c>
    </row>
    <row r="1442" spans="1:13" x14ac:dyDescent="0.25">
      <c r="A1442" s="3">
        <v>44455</v>
      </c>
      <c r="B1442" s="1" t="s">
        <v>96</v>
      </c>
      <c r="C1442" s="1"/>
      <c r="D1442" s="1" t="s">
        <v>445</v>
      </c>
      <c r="E1442" s="7">
        <v>100</v>
      </c>
      <c r="F1442" s="7">
        <v>4000</v>
      </c>
      <c r="G1442" s="1" t="s">
        <v>2993</v>
      </c>
      <c r="H1442" s="8" t="s">
        <v>7440</v>
      </c>
      <c r="I1442" s="8" t="str">
        <f>INT(Append125[[#This Row],[Restoration Time]]-Append125[[#This Row],[Initial Time]])&amp;" days "&amp;TEXT(Append125[[#This Row],[Restoration Time]]-Append125[[#This Row],[Initial Time]],"hh:mm")</f>
        <v>0 days 05:13</v>
      </c>
      <c r="J1442" s="8" t="str">
        <f>_xlfn.DAYS(Append125[[#This Row],[Restoration Time]],Append125[[#This Row],[Initial Time]])&amp;"days"</f>
        <v>0days</v>
      </c>
      <c r="K1442" s="8" t="str">
        <f>INT((Append125[[#This Row],[Restoration Time]]-Append125[[#This Row],[Initial Time]])*24)&amp;"hours"</f>
        <v>5hours</v>
      </c>
      <c r="L1442" s="8">
        <v>44455.834722222222</v>
      </c>
      <c r="M1442" s="10" t="s">
        <v>8731</v>
      </c>
    </row>
    <row r="1443" spans="1:13" x14ac:dyDescent="0.25">
      <c r="A1443" s="3">
        <v>44455</v>
      </c>
      <c r="B1443" s="1" t="s">
        <v>96</v>
      </c>
      <c r="C1443" s="1"/>
      <c r="D1443" s="1" t="s">
        <v>445</v>
      </c>
      <c r="E1443" s="7">
        <v>100</v>
      </c>
      <c r="F1443" s="7">
        <v>4000</v>
      </c>
      <c r="G1443" s="1" t="s">
        <v>2993</v>
      </c>
      <c r="H1443" s="8" t="s">
        <v>7440</v>
      </c>
      <c r="I1443" s="8" t="str">
        <f>INT(Append125[[#This Row],[Restoration Time]]-Append125[[#This Row],[Initial Time]])&amp;" days "&amp;TEXT(Append125[[#This Row],[Restoration Time]]-Append125[[#This Row],[Initial Time]],"hh:mm")</f>
        <v>0 days 05:13</v>
      </c>
      <c r="J1443" s="8" t="str">
        <f>_xlfn.DAYS(Append125[[#This Row],[Restoration Time]],Append125[[#This Row],[Initial Time]])&amp;"days"</f>
        <v>0days</v>
      </c>
      <c r="K1443" s="8" t="str">
        <f>INT((Append125[[#This Row],[Restoration Time]]-Append125[[#This Row],[Initial Time]])*24)&amp;"hours"</f>
        <v>5hours</v>
      </c>
      <c r="L1443" s="8">
        <v>44455.834722222222</v>
      </c>
      <c r="M1443" s="10" t="s">
        <v>8731</v>
      </c>
    </row>
    <row r="1444" spans="1:13" x14ac:dyDescent="0.25">
      <c r="A1444" s="3">
        <v>44456</v>
      </c>
      <c r="B1444" s="1" t="s">
        <v>96</v>
      </c>
      <c r="C1444" s="1"/>
      <c r="D1444" s="1" t="s">
        <v>50</v>
      </c>
      <c r="E1444" s="7">
        <v>0</v>
      </c>
      <c r="F1444" s="7">
        <v>82000</v>
      </c>
      <c r="G1444" s="1" t="s">
        <v>2997</v>
      </c>
      <c r="H1444" s="8" t="s">
        <v>7441</v>
      </c>
      <c r="I1444" s="8" t="str">
        <f>INT(Append125[[#This Row],[Restoration Time]]-Append125[[#This Row],[Initial Time]])&amp;" days "&amp;TEXT(Append125[[#This Row],[Restoration Time]]-Append125[[#This Row],[Initial Time]],"hh:mm")</f>
        <v>1 days 19:00</v>
      </c>
      <c r="J1444" s="8" t="str">
        <f>_xlfn.DAYS(Append125[[#This Row],[Restoration Time]],Append125[[#This Row],[Initial Time]])&amp;"days"</f>
        <v>1days</v>
      </c>
      <c r="K1444" s="8" t="str">
        <f>INT((Append125[[#This Row],[Restoration Time]]-Append125[[#This Row],[Initial Time]])*24)&amp;"hours"</f>
        <v>42hours</v>
      </c>
      <c r="L1444" s="8">
        <v>44457.916666666664</v>
      </c>
      <c r="M1444" s="10" t="s">
        <v>809</v>
      </c>
    </row>
    <row r="1445" spans="1:13" x14ac:dyDescent="0.25">
      <c r="A1445" s="3">
        <v>44456</v>
      </c>
      <c r="B1445" s="1" t="s">
        <v>440</v>
      </c>
      <c r="C1445" s="1"/>
      <c r="D1445" s="1" t="s">
        <v>450</v>
      </c>
      <c r="E1445" s="7">
        <v>0</v>
      </c>
      <c r="F1445" s="7">
        <v>0</v>
      </c>
      <c r="G1445" s="1" t="s">
        <v>2996</v>
      </c>
      <c r="H1445" s="8" t="s">
        <v>7442</v>
      </c>
      <c r="I1445" s="8" t="str">
        <f>INT(Append125[[#This Row],[Restoration Time]]-Append125[[#This Row],[Initial Time]])&amp;" days "&amp;TEXT(Append125[[#This Row],[Restoration Time]]-Append125[[#This Row],[Initial Time]],"hh:mm")</f>
        <v>1 days 00:18</v>
      </c>
      <c r="J1445" s="8" t="str">
        <f>_xlfn.DAYS(Append125[[#This Row],[Restoration Time]],Append125[[#This Row],[Initial Time]])&amp;"days"</f>
        <v>1days</v>
      </c>
      <c r="K1445" s="8" t="str">
        <f>INT((Append125[[#This Row],[Restoration Time]]-Append125[[#This Row],[Initial Time]])*24)&amp;"hours"</f>
        <v>24hours</v>
      </c>
      <c r="L1445" s="8">
        <v>44457.172222222223</v>
      </c>
      <c r="M1445" s="10" t="s">
        <v>378</v>
      </c>
    </row>
    <row r="1446" spans="1:13" x14ac:dyDescent="0.25">
      <c r="A1446" s="3">
        <v>44456</v>
      </c>
      <c r="B1446" s="1" t="s">
        <v>10</v>
      </c>
      <c r="C1446" s="1"/>
      <c r="D1446" s="1" t="s">
        <v>573</v>
      </c>
      <c r="E1446" s="7">
        <v>0</v>
      </c>
      <c r="F1446" s="7">
        <v>87000</v>
      </c>
      <c r="G1446" s="1" t="s">
        <v>2995</v>
      </c>
      <c r="H1446" s="8" t="s">
        <v>7443</v>
      </c>
      <c r="I1446" s="8" t="str">
        <f>INT(Append125[[#This Row],[Restoration Time]]-Append125[[#This Row],[Initial Time]])&amp;" days "&amp;TEXT(Append125[[#This Row],[Restoration Time]]-Append125[[#This Row],[Initial Time]],"hh:mm")</f>
        <v>1 days 13:00</v>
      </c>
      <c r="J1446" s="8" t="str">
        <f>_xlfn.DAYS(Append125[[#This Row],[Restoration Time]],Append125[[#This Row],[Initial Time]])&amp;"days"</f>
        <v>2days</v>
      </c>
      <c r="K1446" s="8" t="str">
        <f>INT((Append125[[#This Row],[Restoration Time]]-Append125[[#This Row],[Initial Time]])*24)&amp;"hours"</f>
        <v>36hours</v>
      </c>
      <c r="L1446" s="8">
        <v>44458.5</v>
      </c>
      <c r="M1446" s="10" t="s">
        <v>809</v>
      </c>
    </row>
    <row r="1447" spans="1:13" x14ac:dyDescent="0.25">
      <c r="A1447" s="3">
        <v>44457</v>
      </c>
      <c r="B1447" s="1" t="s">
        <v>440</v>
      </c>
      <c r="C1447" s="1"/>
      <c r="D1447" s="1" t="s">
        <v>450</v>
      </c>
      <c r="E1447" s="7">
        <v>0</v>
      </c>
      <c r="F1447" s="7">
        <v>0</v>
      </c>
      <c r="G1447" s="1" t="s">
        <v>2999</v>
      </c>
      <c r="H1447" s="8" t="s">
        <v>7444</v>
      </c>
      <c r="I1447" s="8" t="str">
        <f>INT(Append125[[#This Row],[Restoration Time]]-Append125[[#This Row],[Initial Time]])&amp;" days "&amp;TEXT(Append125[[#This Row],[Restoration Time]]-Append125[[#This Row],[Initial Time]],"hh:mm")</f>
        <v>0 days 01:30</v>
      </c>
      <c r="J1447" s="8" t="str">
        <f>_xlfn.DAYS(Append125[[#This Row],[Restoration Time]],Append125[[#This Row],[Initial Time]])&amp;"days"</f>
        <v>0days</v>
      </c>
      <c r="K1447" s="8" t="str">
        <f>INT((Append125[[#This Row],[Restoration Time]]-Append125[[#This Row],[Initial Time]])*24)&amp;"hours"</f>
        <v>1hours</v>
      </c>
      <c r="L1447" s="8">
        <v>44457.25</v>
      </c>
      <c r="M1447" s="10" t="s">
        <v>378</v>
      </c>
    </row>
    <row r="1448" spans="1:13" x14ac:dyDescent="0.25">
      <c r="A1448" s="3">
        <v>44461</v>
      </c>
      <c r="B1448" s="1" t="s">
        <v>10</v>
      </c>
      <c r="C1448" s="1"/>
      <c r="D1448" s="1" t="s">
        <v>378</v>
      </c>
      <c r="E1448" s="7">
        <v>1</v>
      </c>
      <c r="F1448" s="7">
        <v>0</v>
      </c>
      <c r="G1448" s="1" t="s">
        <v>3001</v>
      </c>
      <c r="H1448" s="8" t="s">
        <v>7445</v>
      </c>
      <c r="I1448" s="8" t="str">
        <f>INT(Append125[[#This Row],[Restoration Time]]-Append125[[#This Row],[Initial Time]])&amp;" days "&amp;TEXT(Append125[[#This Row],[Restoration Time]]-Append125[[#This Row],[Initial Time]],"hh:mm")</f>
        <v>1 days 02:09</v>
      </c>
      <c r="J1448" s="8" t="str">
        <f>_xlfn.DAYS(Append125[[#This Row],[Restoration Time]],Append125[[#This Row],[Initial Time]])&amp;"days"</f>
        <v>1days</v>
      </c>
      <c r="K1448" s="8" t="str">
        <f>INT((Append125[[#This Row],[Restoration Time]]-Append125[[#This Row],[Initial Time]])*24)&amp;"hours"</f>
        <v>26hours</v>
      </c>
      <c r="L1448" s="8">
        <v>44462.489583333336</v>
      </c>
      <c r="M1448" s="10" t="s">
        <v>378</v>
      </c>
    </row>
    <row r="1449" spans="1:13" x14ac:dyDescent="0.25">
      <c r="A1449" s="3">
        <v>44461</v>
      </c>
      <c r="B1449" s="1" t="s">
        <v>440</v>
      </c>
      <c r="C1449" s="1"/>
      <c r="D1449" s="1" t="s">
        <v>50</v>
      </c>
      <c r="E1449" s="7">
        <v>0</v>
      </c>
      <c r="F1449" s="7">
        <v>136000</v>
      </c>
      <c r="G1449" s="1" t="s">
        <v>482</v>
      </c>
      <c r="H1449" s="8" t="s">
        <v>7446</v>
      </c>
      <c r="I1449" s="8" t="e">
        <f>INT(Append125[[#This Row],[Restoration Time]]-Append125[[#This Row],[Initial Time]])&amp;" days "&amp;TEXT(Append125[[#This Row],[Restoration Time]]-Append125[[#This Row],[Initial Time]],"hh:mm")</f>
        <v>#VALUE!</v>
      </c>
      <c r="J1449" s="8" t="e">
        <f>_xlfn.DAYS(Append125[[#This Row],[Restoration Time]],Append125[[#This Row],[Initial Time]])&amp;"days"</f>
        <v>#VALUE!</v>
      </c>
      <c r="K1449" s="8" t="e">
        <f>INT((Append125[[#This Row],[Restoration Time]]-Append125[[#This Row],[Initial Time]])*24)&amp;"hours"</f>
        <v>#VALUE!</v>
      </c>
      <c r="L1449" s="8" t="e">
        <v>#VALUE!</v>
      </c>
      <c r="M1449" s="10" t="s">
        <v>809</v>
      </c>
    </row>
    <row r="1450" spans="1:13" x14ac:dyDescent="0.25">
      <c r="A1450" s="3">
        <v>44467</v>
      </c>
      <c r="B1450" s="1" t="s">
        <v>25</v>
      </c>
      <c r="C1450" s="1"/>
      <c r="D1450" s="1" t="s">
        <v>445</v>
      </c>
      <c r="E1450" s="7">
        <v>20</v>
      </c>
      <c r="F1450" s="7">
        <v>5000</v>
      </c>
      <c r="G1450" s="1" t="s">
        <v>3003</v>
      </c>
      <c r="H1450" s="8" t="s">
        <v>7447</v>
      </c>
      <c r="I1450" s="8" t="str">
        <f>INT(Append125[[#This Row],[Restoration Time]]-Append125[[#This Row],[Initial Time]])&amp;" days "&amp;TEXT(Append125[[#This Row],[Restoration Time]]-Append125[[#This Row],[Initial Time]],"hh:mm")</f>
        <v>0 days 00:12</v>
      </c>
      <c r="J1450" s="8" t="str">
        <f>_xlfn.DAYS(Append125[[#This Row],[Restoration Time]],Append125[[#This Row],[Initial Time]])&amp;"days"</f>
        <v>0days</v>
      </c>
      <c r="K1450" s="8" t="str">
        <f>INT((Append125[[#This Row],[Restoration Time]]-Append125[[#This Row],[Initial Time]])*24)&amp;"hours"</f>
        <v>0hours</v>
      </c>
      <c r="L1450" s="8">
        <v>44467.580555555556</v>
      </c>
      <c r="M1450" s="10" t="s">
        <v>8731</v>
      </c>
    </row>
    <row r="1451" spans="1:13" x14ac:dyDescent="0.25">
      <c r="A1451" s="3">
        <v>44468</v>
      </c>
      <c r="B1451" s="1" t="s">
        <v>96</v>
      </c>
      <c r="C1451" s="1"/>
      <c r="D1451" s="1" t="s">
        <v>422</v>
      </c>
      <c r="E1451" s="7">
        <v>150</v>
      </c>
      <c r="F1451" s="7">
        <v>0</v>
      </c>
      <c r="G1451" s="1" t="s">
        <v>3005</v>
      </c>
      <c r="H1451" s="8" t="s">
        <v>7448</v>
      </c>
      <c r="I1451" s="8" t="str">
        <f>INT(Append125[[#This Row],[Restoration Time]]-Append125[[#This Row],[Initial Time]])&amp;" days "&amp;TEXT(Append125[[#This Row],[Restoration Time]]-Append125[[#This Row],[Initial Time]],"hh:mm")</f>
        <v>0 days 00:33</v>
      </c>
      <c r="J1451" s="8" t="str">
        <f>_xlfn.DAYS(Append125[[#This Row],[Restoration Time]],Append125[[#This Row],[Initial Time]])&amp;"days"</f>
        <v>0days</v>
      </c>
      <c r="K1451" s="8" t="str">
        <f>INT((Append125[[#This Row],[Restoration Time]]-Append125[[#This Row],[Initial Time]])*24)&amp;"hours"</f>
        <v>0hours</v>
      </c>
      <c r="L1451" s="8">
        <v>44468.51458333333</v>
      </c>
      <c r="M1451" s="10" t="s">
        <v>8731</v>
      </c>
    </row>
    <row r="1452" spans="1:13" x14ac:dyDescent="0.25">
      <c r="A1452" s="3">
        <v>44472</v>
      </c>
      <c r="B1452" s="1" t="s">
        <v>429</v>
      </c>
      <c r="C1452" s="1"/>
      <c r="D1452" s="1" t="s">
        <v>450</v>
      </c>
      <c r="E1452" s="7">
        <v>0</v>
      </c>
      <c r="F1452" s="7">
        <v>0</v>
      </c>
      <c r="G1452" s="1" t="s">
        <v>3007</v>
      </c>
      <c r="H1452" s="8" t="s">
        <v>7449</v>
      </c>
      <c r="I1452" s="8" t="str">
        <f>INT(Append125[[#This Row],[Restoration Time]]-Append125[[#This Row],[Initial Time]])&amp;" days "&amp;TEXT(Append125[[#This Row],[Restoration Time]]-Append125[[#This Row],[Initial Time]],"hh:mm")</f>
        <v>0 days 01:14</v>
      </c>
      <c r="J1452" s="8" t="str">
        <f>_xlfn.DAYS(Append125[[#This Row],[Restoration Time]],Append125[[#This Row],[Initial Time]])&amp;"days"</f>
        <v>0days</v>
      </c>
      <c r="K1452" s="8" t="str">
        <f>INT((Append125[[#This Row],[Restoration Time]]-Append125[[#This Row],[Initial Time]])*24)&amp;"hours"</f>
        <v>1hours</v>
      </c>
      <c r="L1452" s="8">
        <v>44472.495833333334</v>
      </c>
      <c r="M1452" s="10" t="s">
        <v>378</v>
      </c>
    </row>
    <row r="1453" spans="1:13" x14ac:dyDescent="0.25">
      <c r="A1453" s="3">
        <v>44473</v>
      </c>
      <c r="B1453" s="1" t="s">
        <v>10</v>
      </c>
      <c r="C1453" s="1"/>
      <c r="D1453" s="1" t="s">
        <v>378</v>
      </c>
      <c r="E1453" s="7">
        <v>0</v>
      </c>
      <c r="F1453" s="7">
        <v>0</v>
      </c>
      <c r="G1453" s="1" t="s">
        <v>3009</v>
      </c>
      <c r="H1453" s="8" t="s">
        <v>7450</v>
      </c>
      <c r="I1453" s="8" t="str">
        <f>INT(Append125[[#This Row],[Restoration Time]]-Append125[[#This Row],[Initial Time]])&amp;" days "&amp;TEXT(Append125[[#This Row],[Restoration Time]]-Append125[[#This Row],[Initial Time]],"hh:mm")</f>
        <v>0 days 01:00</v>
      </c>
      <c r="J1453" s="8" t="str">
        <f>_xlfn.DAYS(Append125[[#This Row],[Restoration Time]],Append125[[#This Row],[Initial Time]])&amp;"days"</f>
        <v>0days</v>
      </c>
      <c r="K1453" s="8" t="str">
        <f>INT((Append125[[#This Row],[Restoration Time]]-Append125[[#This Row],[Initial Time]])*24)&amp;"hours"</f>
        <v>1hours</v>
      </c>
      <c r="L1453" s="8">
        <v>44473.333333333336</v>
      </c>
      <c r="M1453" s="10" t="s">
        <v>378</v>
      </c>
    </row>
    <row r="1454" spans="1:13" x14ac:dyDescent="0.25">
      <c r="A1454" s="3">
        <v>44474</v>
      </c>
      <c r="B1454" s="1" t="s">
        <v>10</v>
      </c>
      <c r="C1454" s="1"/>
      <c r="D1454" s="1" t="s">
        <v>378</v>
      </c>
      <c r="E1454" s="7">
        <v>0</v>
      </c>
      <c r="F1454" s="7">
        <v>0</v>
      </c>
      <c r="G1454" s="1" t="s">
        <v>3011</v>
      </c>
      <c r="H1454" s="8" t="s">
        <v>7451</v>
      </c>
      <c r="I1454" s="8" t="str">
        <f>INT(Append125[[#This Row],[Restoration Time]]-Append125[[#This Row],[Initial Time]])&amp;" days "&amp;TEXT(Append125[[#This Row],[Restoration Time]]-Append125[[#This Row],[Initial Time]],"hh:mm")</f>
        <v>0 days 00:01</v>
      </c>
      <c r="J1454" s="8" t="str">
        <f>_xlfn.DAYS(Append125[[#This Row],[Restoration Time]],Append125[[#This Row],[Initial Time]])&amp;"days"</f>
        <v>0days</v>
      </c>
      <c r="K1454" s="8" t="str">
        <f>INT((Append125[[#This Row],[Restoration Time]]-Append125[[#This Row],[Initial Time]])*24)&amp;"hours"</f>
        <v>0hours</v>
      </c>
      <c r="L1454" s="8">
        <v>44474.480555555558</v>
      </c>
      <c r="M1454" s="10" t="s">
        <v>378</v>
      </c>
    </row>
    <row r="1455" spans="1:13" x14ac:dyDescent="0.25">
      <c r="A1455" s="3">
        <v>44474</v>
      </c>
      <c r="B1455" s="1" t="s">
        <v>10</v>
      </c>
      <c r="C1455" s="1"/>
      <c r="D1455" s="1" t="s">
        <v>378</v>
      </c>
      <c r="E1455" s="7">
        <v>0</v>
      </c>
      <c r="F1455" s="7">
        <v>0</v>
      </c>
      <c r="G1455" s="1" t="s">
        <v>3011</v>
      </c>
      <c r="H1455" s="8" t="s">
        <v>7451</v>
      </c>
      <c r="I1455" s="8" t="str">
        <f>INT(Append125[[#This Row],[Restoration Time]]-Append125[[#This Row],[Initial Time]])&amp;" days "&amp;TEXT(Append125[[#This Row],[Restoration Time]]-Append125[[#This Row],[Initial Time]],"hh:mm")</f>
        <v>0 days 00:01</v>
      </c>
      <c r="J1455" s="8" t="str">
        <f>_xlfn.DAYS(Append125[[#This Row],[Restoration Time]],Append125[[#This Row],[Initial Time]])&amp;"days"</f>
        <v>0days</v>
      </c>
      <c r="K1455" s="8" t="str">
        <f>INT((Append125[[#This Row],[Restoration Time]]-Append125[[#This Row],[Initial Time]])*24)&amp;"hours"</f>
        <v>0hours</v>
      </c>
      <c r="L1455" s="8">
        <v>44474.480555555558</v>
      </c>
      <c r="M1455" s="10" t="s">
        <v>378</v>
      </c>
    </row>
    <row r="1456" spans="1:13" x14ac:dyDescent="0.25">
      <c r="A1456" s="3">
        <v>44476</v>
      </c>
      <c r="B1456" s="1" t="s">
        <v>440</v>
      </c>
      <c r="C1456" s="1"/>
      <c r="D1456" s="1" t="s">
        <v>378</v>
      </c>
      <c r="E1456" s="7">
        <v>0</v>
      </c>
      <c r="F1456" s="7">
        <v>0</v>
      </c>
      <c r="G1456" s="1" t="s">
        <v>3013</v>
      </c>
      <c r="H1456" s="8" t="s">
        <v>7452</v>
      </c>
      <c r="I1456" s="8" t="str">
        <f>INT(Append125[[#This Row],[Restoration Time]]-Append125[[#This Row],[Initial Time]])&amp;" days "&amp;TEXT(Append125[[#This Row],[Restoration Time]]-Append125[[#This Row],[Initial Time]],"hh:mm")</f>
        <v>2 days 01:00</v>
      </c>
      <c r="J1456" s="8" t="str">
        <f>_xlfn.DAYS(Append125[[#This Row],[Restoration Time]],Append125[[#This Row],[Initial Time]])&amp;"days"</f>
        <v>2days</v>
      </c>
      <c r="K1456" s="8" t="str">
        <f>INT((Append125[[#This Row],[Restoration Time]]-Append125[[#This Row],[Initial Time]])*24)&amp;"hours"</f>
        <v>48hours</v>
      </c>
      <c r="L1456" s="8">
        <v>44478.760416666664</v>
      </c>
      <c r="M1456" s="10" t="s">
        <v>378</v>
      </c>
    </row>
    <row r="1457" spans="1:13" x14ac:dyDescent="0.25">
      <c r="A1457" s="3">
        <v>44477</v>
      </c>
      <c r="B1457" s="1" t="s">
        <v>440</v>
      </c>
      <c r="C1457" s="1"/>
      <c r="D1457" s="1" t="s">
        <v>422</v>
      </c>
      <c r="E1457" s="7">
        <v>210</v>
      </c>
      <c r="F1457" s="7">
        <v>0</v>
      </c>
      <c r="G1457" s="1" t="s">
        <v>3016</v>
      </c>
      <c r="H1457" s="8" t="s">
        <v>7453</v>
      </c>
      <c r="I1457" s="8" t="str">
        <f>INT(Append125[[#This Row],[Restoration Time]]-Append125[[#This Row],[Initial Time]])&amp;" days "&amp;TEXT(Append125[[#This Row],[Restoration Time]]-Append125[[#This Row],[Initial Time]],"hh:mm")</f>
        <v>0 days 04:02</v>
      </c>
      <c r="J1457" s="8" t="str">
        <f>_xlfn.DAYS(Append125[[#This Row],[Restoration Time]],Append125[[#This Row],[Initial Time]])&amp;"days"</f>
        <v>0days</v>
      </c>
      <c r="K1457" s="8" t="str">
        <f>INT((Append125[[#This Row],[Restoration Time]]-Append125[[#This Row],[Initial Time]])*24)&amp;"hours"</f>
        <v>4hours</v>
      </c>
      <c r="L1457" s="8">
        <v>44477.772222222222</v>
      </c>
      <c r="M1457" s="10" t="s">
        <v>8731</v>
      </c>
    </row>
    <row r="1458" spans="1:13" x14ac:dyDescent="0.25">
      <c r="A1458" s="3">
        <v>44477</v>
      </c>
      <c r="B1458" s="1" t="s">
        <v>10</v>
      </c>
      <c r="C1458" s="1"/>
      <c r="D1458" s="1" t="s">
        <v>378</v>
      </c>
      <c r="E1458" s="7">
        <v>0</v>
      </c>
      <c r="F1458" s="7">
        <v>0</v>
      </c>
      <c r="G1458" s="1" t="s">
        <v>3015</v>
      </c>
      <c r="H1458" s="8" t="s">
        <v>7454</v>
      </c>
      <c r="I1458" s="8" t="str">
        <f>INT(Append125[[#This Row],[Restoration Time]]-Append125[[#This Row],[Initial Time]])&amp;" days "&amp;TEXT(Append125[[#This Row],[Restoration Time]]-Append125[[#This Row],[Initial Time]],"hh:mm")</f>
        <v>0 days 03:30</v>
      </c>
      <c r="J1458" s="8" t="str">
        <f>_xlfn.DAYS(Append125[[#This Row],[Restoration Time]],Append125[[#This Row],[Initial Time]])&amp;"days"</f>
        <v>0days</v>
      </c>
      <c r="K1458" s="8" t="str">
        <f>INT((Append125[[#This Row],[Restoration Time]]-Append125[[#This Row],[Initial Time]])*24)&amp;"hours"</f>
        <v>3hours</v>
      </c>
      <c r="L1458" s="8">
        <v>44477.416666666664</v>
      </c>
      <c r="M1458" s="10" t="s">
        <v>378</v>
      </c>
    </row>
    <row r="1459" spans="1:13" x14ac:dyDescent="0.25">
      <c r="A1459" s="3">
        <v>44478</v>
      </c>
      <c r="B1459" s="1" t="s">
        <v>25</v>
      </c>
      <c r="C1459" s="1"/>
      <c r="D1459" s="1" t="s">
        <v>422</v>
      </c>
      <c r="E1459" s="7">
        <v>0</v>
      </c>
      <c r="F1459" s="7">
        <v>0</v>
      </c>
      <c r="G1459" s="1" t="s">
        <v>3018</v>
      </c>
      <c r="H1459" s="8" t="s">
        <v>7455</v>
      </c>
      <c r="I1459" s="8" t="str">
        <f>INT(Append125[[#This Row],[Restoration Time]]-Append125[[#This Row],[Initial Time]])&amp;" days "&amp;TEXT(Append125[[#This Row],[Restoration Time]]-Append125[[#This Row],[Initial Time]],"hh:mm")</f>
        <v>0 days 13:29</v>
      </c>
      <c r="J1459" s="8" t="str">
        <f>_xlfn.DAYS(Append125[[#This Row],[Restoration Time]],Append125[[#This Row],[Initial Time]])&amp;"days"</f>
        <v>1days</v>
      </c>
      <c r="K1459" s="8" t="str">
        <f>INT((Append125[[#This Row],[Restoration Time]]-Append125[[#This Row],[Initial Time]])*24)&amp;"hours"</f>
        <v>13hours</v>
      </c>
      <c r="L1459" s="8">
        <v>44479.270833333336</v>
      </c>
      <c r="M1459" s="10" t="s">
        <v>8731</v>
      </c>
    </row>
    <row r="1460" spans="1:13" x14ac:dyDescent="0.25">
      <c r="A1460" s="3">
        <v>44479</v>
      </c>
      <c r="B1460" s="1" t="s">
        <v>429</v>
      </c>
      <c r="C1460" s="1"/>
      <c r="D1460" s="1" t="s">
        <v>50</v>
      </c>
      <c r="E1460" s="7">
        <v>0</v>
      </c>
      <c r="F1460" s="7">
        <v>110000</v>
      </c>
      <c r="G1460" s="1" t="s">
        <v>3020</v>
      </c>
      <c r="H1460" s="8" t="s">
        <v>7456</v>
      </c>
      <c r="I1460" s="8" t="str">
        <f>INT(Append125[[#This Row],[Restoration Time]]-Append125[[#This Row],[Initial Time]])&amp;" days "&amp;TEXT(Append125[[#This Row],[Restoration Time]]-Append125[[#This Row],[Initial Time]],"hh:mm")</f>
        <v>1 days 18:45</v>
      </c>
      <c r="J1460" s="8" t="str">
        <f>_xlfn.DAYS(Append125[[#This Row],[Restoration Time]],Append125[[#This Row],[Initial Time]])&amp;"days"</f>
        <v>2days</v>
      </c>
      <c r="K1460" s="8" t="str">
        <f>INT((Append125[[#This Row],[Restoration Time]]-Append125[[#This Row],[Initial Time]])*24)&amp;"hours"</f>
        <v>42hours</v>
      </c>
      <c r="L1460" s="8">
        <v>44481.708333333336</v>
      </c>
      <c r="M1460" s="10" t="s">
        <v>809</v>
      </c>
    </row>
    <row r="1461" spans="1:13" x14ac:dyDescent="0.25">
      <c r="A1461" s="3">
        <v>44480</v>
      </c>
      <c r="B1461" s="1" t="s">
        <v>10</v>
      </c>
      <c r="C1461" s="1"/>
      <c r="D1461" s="1" t="s">
        <v>50</v>
      </c>
      <c r="E1461" s="7">
        <v>126</v>
      </c>
      <c r="F1461" s="7">
        <v>84000</v>
      </c>
      <c r="G1461" s="1" t="s">
        <v>3022</v>
      </c>
      <c r="H1461" s="8" t="s">
        <v>7457</v>
      </c>
      <c r="I1461" s="8" t="str">
        <f>INT(Append125[[#This Row],[Restoration Time]]-Append125[[#This Row],[Initial Time]])&amp;" days "&amp;TEXT(Append125[[#This Row],[Restoration Time]]-Append125[[#This Row],[Initial Time]],"hh:mm")</f>
        <v>0 days 06:08</v>
      </c>
      <c r="J1461" s="8" t="str">
        <f>_xlfn.DAYS(Append125[[#This Row],[Restoration Time]],Append125[[#This Row],[Initial Time]])&amp;"days"</f>
        <v>0days</v>
      </c>
      <c r="K1461" s="8" t="str">
        <f>INT((Append125[[#This Row],[Restoration Time]]-Append125[[#This Row],[Initial Time]])*24)&amp;"hours"</f>
        <v>6hours</v>
      </c>
      <c r="L1461" s="8">
        <v>44480.854166666664</v>
      </c>
      <c r="M1461" s="10" t="s">
        <v>809</v>
      </c>
    </row>
    <row r="1462" spans="1:13" x14ac:dyDescent="0.25">
      <c r="A1462" s="3">
        <v>44481</v>
      </c>
      <c r="B1462" s="1" t="s">
        <v>440</v>
      </c>
      <c r="C1462" s="1"/>
      <c r="D1462" s="1" t="s">
        <v>450</v>
      </c>
      <c r="E1462" s="7">
        <v>0</v>
      </c>
      <c r="F1462" s="7">
        <v>0</v>
      </c>
      <c r="G1462" s="1" t="s">
        <v>3024</v>
      </c>
      <c r="H1462" s="8" t="s">
        <v>7458</v>
      </c>
      <c r="I1462" s="8" t="str">
        <f>INT(Append125[[#This Row],[Restoration Time]]-Append125[[#This Row],[Initial Time]])&amp;" days "&amp;TEXT(Append125[[#This Row],[Restoration Time]]-Append125[[#This Row],[Initial Time]],"hh:mm")</f>
        <v>0 days 00:01</v>
      </c>
      <c r="J1462" s="8" t="str">
        <f>_xlfn.DAYS(Append125[[#This Row],[Restoration Time]],Append125[[#This Row],[Initial Time]])&amp;"days"</f>
        <v>0days</v>
      </c>
      <c r="K1462" s="8" t="str">
        <f>INT((Append125[[#This Row],[Restoration Time]]-Append125[[#This Row],[Initial Time]])*24)&amp;"hours"</f>
        <v>0hours</v>
      </c>
      <c r="L1462" s="8">
        <v>44481.839583333334</v>
      </c>
      <c r="M1462" s="10" t="s">
        <v>378</v>
      </c>
    </row>
    <row r="1463" spans="1:13" x14ac:dyDescent="0.25">
      <c r="A1463" s="3">
        <v>44485</v>
      </c>
      <c r="B1463" s="1" t="s">
        <v>10</v>
      </c>
      <c r="C1463" s="1"/>
      <c r="D1463" s="1" t="s">
        <v>445</v>
      </c>
      <c r="E1463" s="7">
        <v>0</v>
      </c>
      <c r="F1463" s="7">
        <v>0</v>
      </c>
      <c r="G1463" s="1" t="s">
        <v>3026</v>
      </c>
      <c r="H1463" s="8" t="s">
        <v>7459</v>
      </c>
      <c r="I1463" s="8" t="str">
        <f>INT(Append125[[#This Row],[Restoration Time]]-Append125[[#This Row],[Initial Time]])&amp;" days "&amp;TEXT(Append125[[#This Row],[Restoration Time]]-Append125[[#This Row],[Initial Time]],"hh:mm")</f>
        <v>0 days 04:25</v>
      </c>
      <c r="J1463" s="8" t="str">
        <f>_xlfn.DAYS(Append125[[#This Row],[Restoration Time]],Append125[[#This Row],[Initial Time]])&amp;"days"</f>
        <v>0days</v>
      </c>
      <c r="K1463" s="8" t="str">
        <f>INT((Append125[[#This Row],[Restoration Time]]-Append125[[#This Row],[Initial Time]])*24)&amp;"hours"</f>
        <v>4hours</v>
      </c>
      <c r="L1463" s="8">
        <v>44485.77847222222</v>
      </c>
      <c r="M1463" s="10" t="s">
        <v>8731</v>
      </c>
    </row>
    <row r="1464" spans="1:13" x14ac:dyDescent="0.25">
      <c r="A1464" s="3">
        <v>44487</v>
      </c>
      <c r="B1464" s="1" t="s">
        <v>25</v>
      </c>
      <c r="C1464" s="1"/>
      <c r="D1464" s="1" t="s">
        <v>450</v>
      </c>
      <c r="E1464" s="7">
        <v>0</v>
      </c>
      <c r="F1464" s="7">
        <v>0</v>
      </c>
      <c r="G1464" s="1" t="s">
        <v>3032</v>
      </c>
      <c r="H1464" s="8" t="s">
        <v>7460</v>
      </c>
      <c r="I1464" s="8" t="str">
        <f>INT(Append125[[#This Row],[Restoration Time]]-Append125[[#This Row],[Initial Time]])&amp;" days "&amp;TEXT(Append125[[#This Row],[Restoration Time]]-Append125[[#This Row],[Initial Time]],"hh:mm")</f>
        <v>0 days 09:53</v>
      </c>
      <c r="J1464" s="8" t="str">
        <f>_xlfn.DAYS(Append125[[#This Row],[Restoration Time]],Append125[[#This Row],[Initial Time]])&amp;"days"</f>
        <v>1days</v>
      </c>
      <c r="K1464" s="8" t="str">
        <f>INT((Append125[[#This Row],[Restoration Time]]-Append125[[#This Row],[Initial Time]])*24)&amp;"hours"</f>
        <v>9hours</v>
      </c>
      <c r="L1464" s="8">
        <v>44488.34652777778</v>
      </c>
      <c r="M1464" s="10" t="s">
        <v>378</v>
      </c>
    </row>
    <row r="1465" spans="1:13" x14ac:dyDescent="0.25">
      <c r="A1465" s="3">
        <v>44487</v>
      </c>
      <c r="B1465" s="1" t="s">
        <v>25</v>
      </c>
      <c r="C1465" s="1"/>
      <c r="D1465" s="1" t="s">
        <v>378</v>
      </c>
      <c r="E1465" s="7">
        <v>0</v>
      </c>
      <c r="F1465" s="7">
        <v>0</v>
      </c>
      <c r="G1465" s="1" t="s">
        <v>3033</v>
      </c>
      <c r="H1465" s="8" t="s">
        <v>7461</v>
      </c>
      <c r="I1465" s="8" t="str">
        <f>INT(Append125[[#This Row],[Restoration Time]]-Append125[[#This Row],[Initial Time]])&amp;" days "&amp;TEXT(Append125[[#This Row],[Restoration Time]]-Append125[[#This Row],[Initial Time]],"hh:mm")</f>
        <v>0 days 00:01</v>
      </c>
      <c r="J1465" s="8" t="str">
        <f>_xlfn.DAYS(Append125[[#This Row],[Restoration Time]],Append125[[#This Row],[Initial Time]])&amp;"days"</f>
        <v>0days</v>
      </c>
      <c r="K1465" s="8" t="str">
        <f>INT((Append125[[#This Row],[Restoration Time]]-Append125[[#This Row],[Initial Time]])*24)&amp;"hours"</f>
        <v>0hours</v>
      </c>
      <c r="L1465" s="8">
        <v>44487.491666666669</v>
      </c>
      <c r="M1465" s="10" t="s">
        <v>378</v>
      </c>
    </row>
    <row r="1466" spans="1:13" x14ac:dyDescent="0.25">
      <c r="A1466" s="3">
        <v>44487</v>
      </c>
      <c r="B1466" s="1" t="s">
        <v>25</v>
      </c>
      <c r="C1466" s="1"/>
      <c r="D1466" s="1" t="s">
        <v>450</v>
      </c>
      <c r="E1466" s="7">
        <v>0</v>
      </c>
      <c r="F1466" s="7">
        <v>0</v>
      </c>
      <c r="G1466" s="1" t="s">
        <v>3031</v>
      </c>
      <c r="H1466" s="8" t="s">
        <v>7462</v>
      </c>
      <c r="I1466" s="8" t="str">
        <f>INT(Append125[[#This Row],[Restoration Time]]-Append125[[#This Row],[Initial Time]])&amp;" days "&amp;TEXT(Append125[[#This Row],[Restoration Time]]-Append125[[#This Row],[Initial Time]],"hh:mm")</f>
        <v>0 days 10:38</v>
      </c>
      <c r="J1466" s="8" t="str">
        <f>_xlfn.DAYS(Append125[[#This Row],[Restoration Time]],Append125[[#This Row],[Initial Time]])&amp;"days"</f>
        <v>1days</v>
      </c>
      <c r="K1466" s="8" t="str">
        <f>INT((Append125[[#This Row],[Restoration Time]]-Append125[[#This Row],[Initial Time]])*24)&amp;"hours"</f>
        <v>10hours</v>
      </c>
      <c r="L1466" s="8">
        <v>44488.420138888891</v>
      </c>
      <c r="M1466" s="10" t="s">
        <v>378</v>
      </c>
    </row>
    <row r="1467" spans="1:13" x14ac:dyDescent="0.25">
      <c r="A1467" s="3">
        <v>44487</v>
      </c>
      <c r="B1467" s="1" t="s">
        <v>440</v>
      </c>
      <c r="C1467" s="1"/>
      <c r="D1467" s="1" t="s">
        <v>422</v>
      </c>
      <c r="E1467" s="7">
        <v>0</v>
      </c>
      <c r="F1467" s="7">
        <v>0</v>
      </c>
      <c r="G1467" s="1" t="s">
        <v>3028</v>
      </c>
      <c r="H1467" s="8" t="s">
        <v>7463</v>
      </c>
      <c r="I1467" s="8" t="str">
        <f>INT(Append125[[#This Row],[Restoration Time]]-Append125[[#This Row],[Initial Time]])&amp;" days "&amp;TEXT(Append125[[#This Row],[Restoration Time]]-Append125[[#This Row],[Initial Time]],"hh:mm")</f>
        <v>0 days 01:12</v>
      </c>
      <c r="J1467" s="8" t="str">
        <f>_xlfn.DAYS(Append125[[#This Row],[Restoration Time]],Append125[[#This Row],[Initial Time]])&amp;"days"</f>
        <v>0days</v>
      </c>
      <c r="K1467" s="8" t="str">
        <f>INT((Append125[[#This Row],[Restoration Time]]-Append125[[#This Row],[Initial Time]])*24)&amp;"hours"</f>
        <v>1hours</v>
      </c>
      <c r="L1467" s="8">
        <v>44487.979166666664</v>
      </c>
      <c r="M1467" s="10" t="s">
        <v>8731</v>
      </c>
    </row>
    <row r="1468" spans="1:13" x14ac:dyDescent="0.25">
      <c r="A1468" s="3">
        <v>44487</v>
      </c>
      <c r="B1468" s="1" t="s">
        <v>440</v>
      </c>
      <c r="C1468" s="1"/>
      <c r="D1468" s="1" t="s">
        <v>450</v>
      </c>
      <c r="E1468" s="7">
        <v>0</v>
      </c>
      <c r="F1468" s="7">
        <v>0</v>
      </c>
      <c r="G1468" s="1" t="s">
        <v>3030</v>
      </c>
      <c r="H1468" s="8" t="s">
        <v>7464</v>
      </c>
      <c r="I1468" s="8" t="str">
        <f>INT(Append125[[#This Row],[Restoration Time]]-Append125[[#This Row],[Initial Time]])&amp;" days "&amp;TEXT(Append125[[#This Row],[Restoration Time]]-Append125[[#This Row],[Initial Time]],"hh:mm")</f>
        <v>0 days 15:34</v>
      </c>
      <c r="J1468" s="8" t="str">
        <f>_xlfn.DAYS(Append125[[#This Row],[Restoration Time]],Append125[[#This Row],[Initial Time]])&amp;"days"</f>
        <v>1days</v>
      </c>
      <c r="K1468" s="8" t="str">
        <f>INT((Append125[[#This Row],[Restoration Time]]-Append125[[#This Row],[Initial Time]])*24)&amp;"hours"</f>
        <v>15hours</v>
      </c>
      <c r="L1468" s="8">
        <v>44488.625</v>
      </c>
      <c r="M1468" s="10" t="s">
        <v>378</v>
      </c>
    </row>
    <row r="1469" spans="1:13" x14ac:dyDescent="0.25">
      <c r="A1469" s="3">
        <v>44488</v>
      </c>
      <c r="B1469" s="1" t="s">
        <v>440</v>
      </c>
      <c r="C1469" s="1"/>
      <c r="D1469" s="1" t="s">
        <v>422</v>
      </c>
      <c r="E1469" s="7">
        <v>42</v>
      </c>
      <c r="F1469" s="7">
        <v>1</v>
      </c>
      <c r="G1469" s="1" t="s">
        <v>3035</v>
      </c>
      <c r="H1469" s="8" t="s">
        <v>7465</v>
      </c>
      <c r="I1469" s="8" t="str">
        <f>INT(Append125[[#This Row],[Restoration Time]]-Append125[[#This Row],[Initial Time]])&amp;" days "&amp;TEXT(Append125[[#This Row],[Restoration Time]]-Append125[[#This Row],[Initial Time]],"hh:mm")</f>
        <v>0 days 00:52</v>
      </c>
      <c r="J1469" s="8" t="str">
        <f>_xlfn.DAYS(Append125[[#This Row],[Restoration Time]],Append125[[#This Row],[Initial Time]])&amp;"days"</f>
        <v>0days</v>
      </c>
      <c r="K1469" s="8" t="str">
        <f>INT((Append125[[#This Row],[Restoration Time]]-Append125[[#This Row],[Initial Time]])*24)&amp;"hours"</f>
        <v>0hours</v>
      </c>
      <c r="L1469" s="8">
        <v>44488.68472222222</v>
      </c>
      <c r="M1469" s="10" t="s">
        <v>8731</v>
      </c>
    </row>
    <row r="1470" spans="1:13" x14ac:dyDescent="0.25">
      <c r="A1470" s="3">
        <v>44489</v>
      </c>
      <c r="B1470" s="1" t="s">
        <v>96</v>
      </c>
      <c r="C1470" s="1"/>
      <c r="D1470" s="1" t="s">
        <v>422</v>
      </c>
      <c r="E1470" s="7">
        <v>0</v>
      </c>
      <c r="F1470" s="7">
        <v>0</v>
      </c>
      <c r="G1470" s="1" t="s">
        <v>3037</v>
      </c>
      <c r="H1470" s="8" t="s">
        <v>7466</v>
      </c>
      <c r="I1470" s="8" t="str">
        <f>INT(Append125[[#This Row],[Restoration Time]]-Append125[[#This Row],[Initial Time]])&amp;" days "&amp;TEXT(Append125[[#This Row],[Restoration Time]]-Append125[[#This Row],[Initial Time]],"hh:mm")</f>
        <v>0 days 02:20</v>
      </c>
      <c r="J1470" s="8" t="str">
        <f>_xlfn.DAYS(Append125[[#This Row],[Restoration Time]],Append125[[#This Row],[Initial Time]])&amp;"days"</f>
        <v>1days</v>
      </c>
      <c r="K1470" s="8" t="str">
        <f>INT((Append125[[#This Row],[Restoration Time]]-Append125[[#This Row],[Initial Time]])*24)&amp;"hours"</f>
        <v>2hours</v>
      </c>
      <c r="L1470" s="8">
        <v>44490.055555555555</v>
      </c>
      <c r="M1470" s="10" t="s">
        <v>8731</v>
      </c>
    </row>
    <row r="1471" spans="1:13" x14ac:dyDescent="0.25">
      <c r="A1471" s="3">
        <v>44491</v>
      </c>
      <c r="B1471" s="1" t="s">
        <v>25</v>
      </c>
      <c r="C1471" s="1"/>
      <c r="D1471" s="1" t="s">
        <v>422</v>
      </c>
      <c r="E1471" s="7">
        <v>132</v>
      </c>
      <c r="F1471" s="7">
        <v>0</v>
      </c>
      <c r="G1471" s="1" t="s">
        <v>3039</v>
      </c>
      <c r="H1471" s="8" t="s">
        <v>7467</v>
      </c>
      <c r="I1471" s="8" t="str">
        <f>INT(Append125[[#This Row],[Restoration Time]]-Append125[[#This Row],[Initial Time]])&amp;" days "&amp;TEXT(Append125[[#This Row],[Restoration Time]]-Append125[[#This Row],[Initial Time]],"hh:mm")</f>
        <v>0 days 10:00</v>
      </c>
      <c r="J1471" s="8" t="str">
        <f>_xlfn.DAYS(Append125[[#This Row],[Restoration Time]],Append125[[#This Row],[Initial Time]])&amp;"days"</f>
        <v>1days</v>
      </c>
      <c r="K1471" s="8" t="str">
        <f>INT((Append125[[#This Row],[Restoration Time]]-Append125[[#This Row],[Initial Time]])*24)&amp;"hours"</f>
        <v>10hours</v>
      </c>
      <c r="L1471" s="8">
        <v>44492.246527777781</v>
      </c>
      <c r="M1471" s="10" t="s">
        <v>8731</v>
      </c>
    </row>
    <row r="1472" spans="1:13" x14ac:dyDescent="0.25">
      <c r="A1472" s="3">
        <v>44493</v>
      </c>
      <c r="B1472" s="1" t="s">
        <v>10</v>
      </c>
      <c r="C1472" s="1"/>
      <c r="D1472" s="1" t="s">
        <v>50</v>
      </c>
      <c r="E1472" s="7">
        <v>0</v>
      </c>
      <c r="F1472" s="7">
        <v>233000</v>
      </c>
      <c r="G1472" s="1" t="s">
        <v>3042</v>
      </c>
      <c r="H1472" s="8" t="s">
        <v>7468</v>
      </c>
      <c r="I1472" s="8" t="str">
        <f>INT(Append125[[#This Row],[Restoration Time]]-Append125[[#This Row],[Initial Time]])&amp;" days "&amp;TEXT(Append125[[#This Row],[Restoration Time]]-Append125[[#This Row],[Initial Time]],"hh:mm")</f>
        <v>2 days 14:30</v>
      </c>
      <c r="J1472" s="8" t="str">
        <f>_xlfn.DAYS(Append125[[#This Row],[Restoration Time]],Append125[[#This Row],[Initial Time]])&amp;"days"</f>
        <v>2days</v>
      </c>
      <c r="K1472" s="8" t="str">
        <f>INT((Append125[[#This Row],[Restoration Time]]-Append125[[#This Row],[Initial Time]])*24)&amp;"hours"</f>
        <v>62hours</v>
      </c>
      <c r="L1472" s="8">
        <v>44495.895833333336</v>
      </c>
      <c r="M1472" s="10" t="s">
        <v>809</v>
      </c>
    </row>
    <row r="1473" spans="1:13" x14ac:dyDescent="0.25">
      <c r="A1473" s="3">
        <v>44493</v>
      </c>
      <c r="B1473" s="1" t="s">
        <v>10</v>
      </c>
      <c r="C1473" s="1"/>
      <c r="D1473" s="1" t="s">
        <v>50</v>
      </c>
      <c r="E1473" s="7">
        <v>116</v>
      </c>
      <c r="F1473" s="7">
        <v>59000</v>
      </c>
      <c r="G1473" s="1" t="s">
        <v>3041</v>
      </c>
      <c r="H1473" s="8" t="s">
        <v>7469</v>
      </c>
      <c r="I1473" s="8" t="str">
        <f>INT(Append125[[#This Row],[Restoration Time]]-Append125[[#This Row],[Initial Time]])&amp;" days "&amp;TEXT(Append125[[#This Row],[Restoration Time]]-Append125[[#This Row],[Initial Time]],"hh:mm")</f>
        <v>1 days 09:20</v>
      </c>
      <c r="J1473" s="8" t="str">
        <f>_xlfn.DAYS(Append125[[#This Row],[Restoration Time]],Append125[[#This Row],[Initial Time]])&amp;"days"</f>
        <v>1days</v>
      </c>
      <c r="K1473" s="8" t="str">
        <f>INT((Append125[[#This Row],[Restoration Time]]-Append125[[#This Row],[Initial Time]])*24)&amp;"hours"</f>
        <v>33hours</v>
      </c>
      <c r="L1473" s="8">
        <v>44494.760416666664</v>
      </c>
      <c r="M1473" s="10" t="s">
        <v>809</v>
      </c>
    </row>
    <row r="1474" spans="1:13" x14ac:dyDescent="0.25">
      <c r="A1474" s="3">
        <v>44496</v>
      </c>
      <c r="B1474" s="1" t="s">
        <v>39</v>
      </c>
      <c r="C1474" s="1"/>
      <c r="D1474" s="1" t="s">
        <v>50</v>
      </c>
      <c r="E1474" s="7">
        <v>0</v>
      </c>
      <c r="F1474" s="7">
        <v>169000</v>
      </c>
      <c r="G1474" s="1" t="s">
        <v>3045</v>
      </c>
      <c r="H1474" s="8" t="s">
        <v>7470</v>
      </c>
      <c r="I1474" s="8" t="str">
        <f>INT(Append125[[#This Row],[Restoration Time]]-Append125[[#This Row],[Initial Time]])&amp;" days "&amp;TEXT(Append125[[#This Row],[Restoration Time]]-Append125[[#This Row],[Initial Time]],"hh:mm")</f>
        <v>2 days 06:12</v>
      </c>
      <c r="J1474" s="8" t="str">
        <f>_xlfn.DAYS(Append125[[#This Row],[Restoration Time]],Append125[[#This Row],[Initial Time]])&amp;"days"</f>
        <v>2days</v>
      </c>
      <c r="K1474" s="8" t="str">
        <f>INT((Append125[[#This Row],[Restoration Time]]-Append125[[#This Row],[Initial Time]])*24)&amp;"hours"</f>
        <v>54hours</v>
      </c>
      <c r="L1474" s="8">
        <v>44498.359027777777</v>
      </c>
      <c r="M1474" s="10" t="s">
        <v>809</v>
      </c>
    </row>
    <row r="1475" spans="1:13" x14ac:dyDescent="0.25">
      <c r="A1475" s="3">
        <v>44496</v>
      </c>
      <c r="B1475" s="1" t="s">
        <v>25</v>
      </c>
      <c r="C1475" s="1"/>
      <c r="D1475" s="1" t="s">
        <v>422</v>
      </c>
      <c r="E1475" s="7">
        <v>0</v>
      </c>
      <c r="F1475" s="7">
        <v>0</v>
      </c>
      <c r="G1475" s="1" t="s">
        <v>3044</v>
      </c>
      <c r="H1475" s="8" t="s">
        <v>7471</v>
      </c>
      <c r="I1475" s="8" t="str">
        <f>INT(Append125[[#This Row],[Restoration Time]]-Append125[[#This Row],[Initial Time]])&amp;" days "&amp;TEXT(Append125[[#This Row],[Restoration Time]]-Append125[[#This Row],[Initial Time]],"hh:mm")</f>
        <v>0 days 22:52</v>
      </c>
      <c r="J1475" s="8" t="str">
        <f>_xlfn.DAYS(Append125[[#This Row],[Restoration Time]],Append125[[#This Row],[Initial Time]])&amp;"days"</f>
        <v>1days</v>
      </c>
      <c r="K1475" s="8" t="str">
        <f>INT((Append125[[#This Row],[Restoration Time]]-Append125[[#This Row],[Initial Time]])*24)&amp;"hours"</f>
        <v>22hours</v>
      </c>
      <c r="L1475" s="8">
        <v>44497.700694444444</v>
      </c>
      <c r="M1475" s="10" t="s">
        <v>8731</v>
      </c>
    </row>
    <row r="1476" spans="1:13" x14ac:dyDescent="0.25">
      <c r="A1476" s="3">
        <v>44497</v>
      </c>
      <c r="B1476" s="1" t="s">
        <v>429</v>
      </c>
      <c r="C1476" s="1"/>
      <c r="D1476" s="1" t="s">
        <v>50</v>
      </c>
      <c r="E1476" s="7">
        <v>0</v>
      </c>
      <c r="F1476" s="7">
        <v>130000</v>
      </c>
      <c r="G1476" s="1" t="s">
        <v>3049</v>
      </c>
      <c r="H1476" s="8" t="s">
        <v>7472</v>
      </c>
      <c r="I1476" s="8" t="str">
        <f>INT(Append125[[#This Row],[Restoration Time]]-Append125[[#This Row],[Initial Time]])&amp;" days "&amp;TEXT(Append125[[#This Row],[Restoration Time]]-Append125[[#This Row],[Initial Time]],"hh:mm")</f>
        <v>1 days 05:45</v>
      </c>
      <c r="J1476" s="8" t="str">
        <f>_xlfn.DAYS(Append125[[#This Row],[Restoration Time]],Append125[[#This Row],[Initial Time]])&amp;"days"</f>
        <v>1days</v>
      </c>
      <c r="K1476" s="8" t="str">
        <f>INT((Append125[[#This Row],[Restoration Time]]-Append125[[#This Row],[Initial Time]])*24)&amp;"hours"</f>
        <v>29hours</v>
      </c>
      <c r="L1476" s="8">
        <v>44498.854166666664</v>
      </c>
      <c r="M1476" s="10" t="s">
        <v>809</v>
      </c>
    </row>
    <row r="1477" spans="1:13" x14ac:dyDescent="0.25">
      <c r="A1477" s="3">
        <v>44497</v>
      </c>
      <c r="B1477" s="1" t="s">
        <v>429</v>
      </c>
      <c r="C1477" s="1"/>
      <c r="D1477" s="1" t="s">
        <v>1684</v>
      </c>
      <c r="E1477" s="7">
        <v>0</v>
      </c>
      <c r="F1477" s="7">
        <v>0</v>
      </c>
      <c r="G1477" s="1" t="s">
        <v>3050</v>
      </c>
      <c r="H1477" s="8" t="s">
        <v>7473</v>
      </c>
      <c r="I1477" s="8" t="str">
        <f>INT(Append125[[#This Row],[Restoration Time]]-Append125[[#This Row],[Initial Time]])&amp;" days "&amp;TEXT(Append125[[#This Row],[Restoration Time]]-Append125[[#This Row],[Initial Time]],"hh:mm")</f>
        <v>0 days 00:24</v>
      </c>
      <c r="J1477" s="8" t="str">
        <f>_xlfn.DAYS(Append125[[#This Row],[Restoration Time]],Append125[[#This Row],[Initial Time]])&amp;"days"</f>
        <v>0days</v>
      </c>
      <c r="K1477" s="8" t="str">
        <f>INT((Append125[[#This Row],[Restoration Time]]-Append125[[#This Row],[Initial Time]])*24)&amp;"hours"</f>
        <v>0hours</v>
      </c>
      <c r="L1477" s="8">
        <v>44497.520833333336</v>
      </c>
      <c r="M1477" s="10" t="s">
        <v>378</v>
      </c>
    </row>
    <row r="1478" spans="1:13" x14ac:dyDescent="0.25">
      <c r="A1478" s="3">
        <v>44497</v>
      </c>
      <c r="B1478" s="1" t="s">
        <v>10</v>
      </c>
      <c r="C1478" s="1"/>
      <c r="D1478" s="1" t="s">
        <v>422</v>
      </c>
      <c r="E1478" s="7">
        <v>20</v>
      </c>
      <c r="F1478" s="7">
        <v>0</v>
      </c>
      <c r="G1478" s="1" t="s">
        <v>3047</v>
      </c>
      <c r="H1478" s="8" t="s">
        <v>7474</v>
      </c>
      <c r="I1478" s="8" t="str">
        <f>INT(Append125[[#This Row],[Restoration Time]]-Append125[[#This Row],[Initial Time]])&amp;" days "&amp;TEXT(Append125[[#This Row],[Restoration Time]]-Append125[[#This Row],[Initial Time]],"hh:mm")</f>
        <v>0 days 00:18</v>
      </c>
      <c r="J1478" s="8" t="str">
        <f>_xlfn.DAYS(Append125[[#This Row],[Restoration Time]],Append125[[#This Row],[Initial Time]])&amp;"days"</f>
        <v>0days</v>
      </c>
      <c r="K1478" s="8" t="str">
        <f>INT((Append125[[#This Row],[Restoration Time]]-Append125[[#This Row],[Initial Time]])*24)&amp;"hours"</f>
        <v>0hours</v>
      </c>
      <c r="L1478" s="8">
        <v>44497.545138888891</v>
      </c>
      <c r="M1478" s="10" t="s">
        <v>8731</v>
      </c>
    </row>
    <row r="1479" spans="1:13" x14ac:dyDescent="0.25">
      <c r="A1479" s="3">
        <v>44497</v>
      </c>
      <c r="B1479" s="1" t="s">
        <v>429</v>
      </c>
      <c r="C1479" s="1"/>
      <c r="D1479" s="1" t="s">
        <v>50</v>
      </c>
      <c r="E1479" s="7">
        <v>0</v>
      </c>
      <c r="F1479" s="7">
        <v>250000</v>
      </c>
      <c r="G1479" s="1" t="s">
        <v>3048</v>
      </c>
      <c r="H1479" s="8" t="s">
        <v>7475</v>
      </c>
      <c r="I1479" s="8" t="str">
        <f>INT(Append125[[#This Row],[Restoration Time]]-Append125[[#This Row],[Initial Time]])&amp;" days "&amp;TEXT(Append125[[#This Row],[Restoration Time]]-Append125[[#This Row],[Initial Time]],"hh:mm")</f>
        <v>1 days 17:45</v>
      </c>
      <c r="J1479" s="8" t="str">
        <f>_xlfn.DAYS(Append125[[#This Row],[Restoration Time]],Append125[[#This Row],[Initial Time]])&amp;"days"</f>
        <v>2days</v>
      </c>
      <c r="K1479" s="8" t="str">
        <f>INT((Append125[[#This Row],[Restoration Time]]-Append125[[#This Row],[Initial Time]])*24)&amp;"hours"</f>
        <v>41hours</v>
      </c>
      <c r="L1479" s="8">
        <v>44499.333333333336</v>
      </c>
      <c r="M1479" s="10" t="s">
        <v>809</v>
      </c>
    </row>
    <row r="1480" spans="1:13" x14ac:dyDescent="0.25">
      <c r="A1480" s="3">
        <v>44498</v>
      </c>
      <c r="B1480" s="1" t="s">
        <v>39</v>
      </c>
      <c r="C1480" s="1"/>
      <c r="D1480" s="1" t="s">
        <v>450</v>
      </c>
      <c r="E1480" s="7">
        <v>0</v>
      </c>
      <c r="F1480" s="7">
        <v>0</v>
      </c>
      <c r="G1480" s="1" t="s">
        <v>3052</v>
      </c>
      <c r="H1480" s="8" t="s">
        <v>7476</v>
      </c>
      <c r="I1480" s="8" t="str">
        <f>INT(Append125[[#This Row],[Restoration Time]]-Append125[[#This Row],[Initial Time]])&amp;" days "&amp;TEXT(Append125[[#This Row],[Restoration Time]]-Append125[[#This Row],[Initial Time]],"hh:mm")</f>
        <v>0 days 00:40</v>
      </c>
      <c r="J1480" s="8" t="str">
        <f>_xlfn.DAYS(Append125[[#This Row],[Restoration Time]],Append125[[#This Row],[Initial Time]])&amp;"days"</f>
        <v>0days</v>
      </c>
      <c r="K1480" s="8" t="str">
        <f>INT((Append125[[#This Row],[Restoration Time]]-Append125[[#This Row],[Initial Time]])*24)&amp;"hours"</f>
        <v>0hours</v>
      </c>
      <c r="L1480" s="8">
        <v>44498.625</v>
      </c>
      <c r="M1480" s="10" t="s">
        <v>378</v>
      </c>
    </row>
    <row r="1481" spans="1:13" x14ac:dyDescent="0.25">
      <c r="A1481" s="3">
        <v>44499</v>
      </c>
      <c r="B1481" s="1" t="s">
        <v>440</v>
      </c>
      <c r="C1481" s="1"/>
      <c r="D1481" s="1" t="s">
        <v>450</v>
      </c>
      <c r="E1481" s="7">
        <v>0</v>
      </c>
      <c r="F1481" s="7">
        <v>0</v>
      </c>
      <c r="G1481" s="1" t="s">
        <v>482</v>
      </c>
      <c r="H1481" s="8" t="s">
        <v>7477</v>
      </c>
      <c r="I1481" s="8" t="e">
        <f>INT(Append125[[#This Row],[Restoration Time]]-Append125[[#This Row],[Initial Time]])&amp;" days "&amp;TEXT(Append125[[#This Row],[Restoration Time]]-Append125[[#This Row],[Initial Time]],"hh:mm")</f>
        <v>#VALUE!</v>
      </c>
      <c r="J1481" s="8" t="e">
        <f>_xlfn.DAYS(Append125[[#This Row],[Restoration Time]],Append125[[#This Row],[Initial Time]])&amp;"days"</f>
        <v>#VALUE!</v>
      </c>
      <c r="K1481" s="8" t="e">
        <f>INT((Append125[[#This Row],[Restoration Time]]-Append125[[#This Row],[Initial Time]])*24)&amp;"hours"</f>
        <v>#VALUE!</v>
      </c>
      <c r="L1481" s="8" t="e">
        <v>#VALUE!</v>
      </c>
      <c r="M1481" s="10" t="s">
        <v>378</v>
      </c>
    </row>
    <row r="1482" spans="1:13" x14ac:dyDescent="0.25">
      <c r="A1482" s="3">
        <v>44500</v>
      </c>
      <c r="B1482" s="1" t="s">
        <v>10</v>
      </c>
      <c r="C1482" s="1"/>
      <c r="D1482" s="1" t="s">
        <v>378</v>
      </c>
      <c r="E1482" s="7">
        <v>0</v>
      </c>
      <c r="F1482" s="7">
        <v>0</v>
      </c>
      <c r="G1482" s="1" t="s">
        <v>3055</v>
      </c>
      <c r="H1482" s="8" t="s">
        <v>7478</v>
      </c>
      <c r="I1482" s="8" t="str">
        <f>INT(Append125[[#This Row],[Restoration Time]]-Append125[[#This Row],[Initial Time]])&amp;" days "&amp;TEXT(Append125[[#This Row],[Restoration Time]]-Append125[[#This Row],[Initial Time]],"hh:mm")</f>
        <v>0 days 01:43</v>
      </c>
      <c r="J1482" s="8" t="str">
        <f>_xlfn.DAYS(Append125[[#This Row],[Restoration Time]],Append125[[#This Row],[Initial Time]])&amp;"days"</f>
        <v>0days</v>
      </c>
      <c r="K1482" s="8" t="str">
        <f>INT((Append125[[#This Row],[Restoration Time]]-Append125[[#This Row],[Initial Time]])*24)&amp;"hours"</f>
        <v>1hours</v>
      </c>
      <c r="L1482" s="8">
        <v>44500.397222222222</v>
      </c>
      <c r="M1482" s="10" t="s">
        <v>378</v>
      </c>
    </row>
    <row r="1483" spans="1:13" x14ac:dyDescent="0.25">
      <c r="A1483" s="3">
        <v>44504</v>
      </c>
      <c r="B1483" s="1" t="s">
        <v>10</v>
      </c>
      <c r="C1483" s="1"/>
      <c r="D1483" s="1" t="s">
        <v>422</v>
      </c>
      <c r="E1483" s="7">
        <v>44</v>
      </c>
      <c r="F1483" s="7">
        <v>0</v>
      </c>
      <c r="G1483" s="1" t="s">
        <v>3057</v>
      </c>
      <c r="H1483" s="8" t="s">
        <v>7479</v>
      </c>
      <c r="I1483" s="8" t="str">
        <f>INT(Append125[[#This Row],[Restoration Time]]-Append125[[#This Row],[Initial Time]])&amp;" days "&amp;TEXT(Append125[[#This Row],[Restoration Time]]-Append125[[#This Row],[Initial Time]],"hh:mm")</f>
        <v>0 days 01:23</v>
      </c>
      <c r="J1483" s="8" t="str">
        <f>_xlfn.DAYS(Append125[[#This Row],[Restoration Time]],Append125[[#This Row],[Initial Time]])&amp;"days"</f>
        <v>0days</v>
      </c>
      <c r="K1483" s="8" t="str">
        <f>INT((Append125[[#This Row],[Restoration Time]]-Append125[[#This Row],[Initial Time]])*24)&amp;"hours"</f>
        <v>1hours</v>
      </c>
      <c r="L1483" s="8">
        <v>44504.956250000003</v>
      </c>
      <c r="M1483" s="10" t="s">
        <v>8731</v>
      </c>
    </row>
    <row r="1484" spans="1:13" x14ac:dyDescent="0.25">
      <c r="A1484" s="3">
        <v>44506</v>
      </c>
      <c r="B1484" s="1" t="s">
        <v>10</v>
      </c>
      <c r="C1484" s="1"/>
      <c r="D1484" s="1" t="s">
        <v>450</v>
      </c>
      <c r="E1484" s="7">
        <v>0</v>
      </c>
      <c r="F1484" s="7">
        <v>350</v>
      </c>
      <c r="G1484" s="1" t="s">
        <v>3060</v>
      </c>
      <c r="H1484" s="8" t="s">
        <v>7480</v>
      </c>
      <c r="I1484" s="8" t="str">
        <f>INT(Append125[[#This Row],[Restoration Time]]-Append125[[#This Row],[Initial Time]])&amp;" days "&amp;TEXT(Append125[[#This Row],[Restoration Time]]-Append125[[#This Row],[Initial Time]],"hh:mm")</f>
        <v>0 days 00:01</v>
      </c>
      <c r="J1484" s="8" t="str">
        <f>_xlfn.DAYS(Append125[[#This Row],[Restoration Time]],Append125[[#This Row],[Initial Time]])&amp;"days"</f>
        <v>0days</v>
      </c>
      <c r="K1484" s="8" t="str">
        <f>INT((Append125[[#This Row],[Restoration Time]]-Append125[[#This Row],[Initial Time]])*24)&amp;"hours"</f>
        <v>0hours</v>
      </c>
      <c r="L1484" s="8">
        <v>44506.361805555556</v>
      </c>
      <c r="M1484" s="10" t="s">
        <v>378</v>
      </c>
    </row>
    <row r="1485" spans="1:13" x14ac:dyDescent="0.25">
      <c r="A1485" s="3">
        <v>44506</v>
      </c>
      <c r="B1485" s="1" t="s">
        <v>440</v>
      </c>
      <c r="C1485" s="1"/>
      <c r="D1485" s="1" t="s">
        <v>450</v>
      </c>
      <c r="E1485" s="7">
        <v>0</v>
      </c>
      <c r="F1485" s="7">
        <v>0</v>
      </c>
      <c r="G1485" s="1" t="s">
        <v>3059</v>
      </c>
      <c r="H1485" s="8" t="s">
        <v>7481</v>
      </c>
      <c r="I1485" s="8" t="str">
        <f>INT(Append125[[#This Row],[Restoration Time]]-Append125[[#This Row],[Initial Time]])&amp;" days "&amp;TEXT(Append125[[#This Row],[Restoration Time]]-Append125[[#This Row],[Initial Time]],"hh:mm")</f>
        <v>0 days 00:15</v>
      </c>
      <c r="J1485" s="8" t="str">
        <f>_xlfn.DAYS(Append125[[#This Row],[Restoration Time]],Append125[[#This Row],[Initial Time]])&amp;"days"</f>
        <v>0days</v>
      </c>
      <c r="K1485" s="8" t="str">
        <f>INT((Append125[[#This Row],[Restoration Time]]-Append125[[#This Row],[Initial Time]])*24)&amp;"hours"</f>
        <v>0hours</v>
      </c>
      <c r="L1485" s="8">
        <v>44506.291666666664</v>
      </c>
      <c r="M1485" s="10" t="s">
        <v>378</v>
      </c>
    </row>
    <row r="1486" spans="1:13" x14ac:dyDescent="0.25">
      <c r="A1486" s="3">
        <v>44508</v>
      </c>
      <c r="B1486" s="1" t="s">
        <v>10</v>
      </c>
      <c r="C1486" s="1"/>
      <c r="D1486" s="1" t="s">
        <v>422</v>
      </c>
      <c r="E1486" s="7">
        <v>9</v>
      </c>
      <c r="F1486" s="7">
        <v>0</v>
      </c>
      <c r="G1486" s="1" t="s">
        <v>3062</v>
      </c>
      <c r="H1486" s="8" t="s">
        <v>7482</v>
      </c>
      <c r="I1486" s="8" t="str">
        <f>INT(Append125[[#This Row],[Restoration Time]]-Append125[[#This Row],[Initial Time]])&amp;" days "&amp;TEXT(Append125[[#This Row],[Restoration Time]]-Append125[[#This Row],[Initial Time]],"hh:mm")</f>
        <v>0 days 00:40</v>
      </c>
      <c r="J1486" s="8" t="str">
        <f>_xlfn.DAYS(Append125[[#This Row],[Restoration Time]],Append125[[#This Row],[Initial Time]])&amp;"days"</f>
        <v>0days</v>
      </c>
      <c r="K1486" s="8" t="str">
        <f>INT((Append125[[#This Row],[Restoration Time]]-Append125[[#This Row],[Initial Time]])*24)&amp;"hours"</f>
        <v>0hours</v>
      </c>
      <c r="L1486" s="8">
        <v>44508.981249999997</v>
      </c>
      <c r="M1486" s="10" t="s">
        <v>8731</v>
      </c>
    </row>
    <row r="1487" spans="1:13" x14ac:dyDescent="0.25">
      <c r="A1487" s="3">
        <v>44509</v>
      </c>
      <c r="B1487" s="1" t="s">
        <v>440</v>
      </c>
      <c r="C1487" s="1"/>
      <c r="D1487" s="1" t="s">
        <v>378</v>
      </c>
      <c r="E1487" s="7">
        <v>0</v>
      </c>
      <c r="F1487" s="7">
        <v>0</v>
      </c>
      <c r="G1487" s="1" t="s">
        <v>3066</v>
      </c>
      <c r="H1487" s="8" t="s">
        <v>7483</v>
      </c>
      <c r="I1487" s="8" t="str">
        <f>INT(Append125[[#This Row],[Restoration Time]]-Append125[[#This Row],[Initial Time]])&amp;" days "&amp;TEXT(Append125[[#This Row],[Restoration Time]]-Append125[[#This Row],[Initial Time]],"hh:mm")</f>
        <v>0 days 07:10</v>
      </c>
      <c r="J1487" s="8" t="str">
        <f>_xlfn.DAYS(Append125[[#This Row],[Restoration Time]],Append125[[#This Row],[Initial Time]])&amp;"days"</f>
        <v>0days</v>
      </c>
      <c r="K1487" s="8" t="str">
        <f>INT((Append125[[#This Row],[Restoration Time]]-Append125[[#This Row],[Initial Time]])*24)&amp;"hours"</f>
        <v>7hours</v>
      </c>
      <c r="L1487" s="8">
        <v>44509.666666666664</v>
      </c>
      <c r="M1487" s="10" t="s">
        <v>378</v>
      </c>
    </row>
    <row r="1488" spans="1:13" x14ac:dyDescent="0.25">
      <c r="A1488" s="3">
        <v>44509</v>
      </c>
      <c r="B1488" s="1" t="s">
        <v>25</v>
      </c>
      <c r="C1488" s="1"/>
      <c r="D1488" s="1" t="s">
        <v>422</v>
      </c>
      <c r="E1488" s="7">
        <v>0</v>
      </c>
      <c r="F1488" s="7">
        <v>0</v>
      </c>
      <c r="G1488" s="1" t="s">
        <v>3065</v>
      </c>
      <c r="H1488" s="8" t="s">
        <v>7484</v>
      </c>
      <c r="I1488" s="8" t="str">
        <f>INT(Append125[[#This Row],[Restoration Time]]-Append125[[#This Row],[Initial Time]])&amp;" days "&amp;TEXT(Append125[[#This Row],[Restoration Time]]-Append125[[#This Row],[Initial Time]],"hh:mm")</f>
        <v>0 days 02:00</v>
      </c>
      <c r="J1488" s="8" t="str">
        <f>_xlfn.DAYS(Append125[[#This Row],[Restoration Time]],Append125[[#This Row],[Initial Time]])&amp;"days"</f>
        <v>0days</v>
      </c>
      <c r="K1488" s="8" t="str">
        <f>INT((Append125[[#This Row],[Restoration Time]]-Append125[[#This Row],[Initial Time]])*24)&amp;"hours"</f>
        <v>2hours</v>
      </c>
      <c r="L1488" s="8">
        <v>44509.833333333336</v>
      </c>
      <c r="M1488" s="10" t="s">
        <v>8731</v>
      </c>
    </row>
    <row r="1489" spans="1:13" x14ac:dyDescent="0.25">
      <c r="A1489" s="3">
        <v>44510</v>
      </c>
      <c r="B1489" s="1" t="s">
        <v>39</v>
      </c>
      <c r="C1489" s="1"/>
      <c r="D1489" s="1" t="s">
        <v>445</v>
      </c>
      <c r="E1489" s="7">
        <v>0</v>
      </c>
      <c r="F1489" s="7">
        <v>0</v>
      </c>
      <c r="G1489" s="1" t="s">
        <v>3069</v>
      </c>
      <c r="H1489" s="8" t="s">
        <v>7485</v>
      </c>
      <c r="I1489" s="8" t="str">
        <f>INT(Append125[[#This Row],[Restoration Time]]-Append125[[#This Row],[Initial Time]])&amp;" days "&amp;TEXT(Append125[[#This Row],[Restoration Time]]-Append125[[#This Row],[Initial Time]],"hh:mm")</f>
        <v>0 days 00:16</v>
      </c>
      <c r="J1489" s="8" t="str">
        <f>_xlfn.DAYS(Append125[[#This Row],[Restoration Time]],Append125[[#This Row],[Initial Time]])&amp;"days"</f>
        <v>0days</v>
      </c>
      <c r="K1489" s="8" t="str">
        <f>INT((Append125[[#This Row],[Restoration Time]]-Append125[[#This Row],[Initial Time]])*24)&amp;"hours"</f>
        <v>0hours</v>
      </c>
      <c r="L1489" s="8">
        <v>44510.420138888891</v>
      </c>
      <c r="M1489" s="10" t="s">
        <v>8731</v>
      </c>
    </row>
    <row r="1490" spans="1:13" x14ac:dyDescent="0.25">
      <c r="A1490" s="3">
        <v>44510</v>
      </c>
      <c r="B1490" s="1" t="s">
        <v>429</v>
      </c>
      <c r="C1490" s="1"/>
      <c r="D1490" s="1" t="s">
        <v>445</v>
      </c>
      <c r="E1490" s="7">
        <v>0</v>
      </c>
      <c r="F1490" s="7">
        <v>0</v>
      </c>
      <c r="G1490" s="1" t="s">
        <v>3068</v>
      </c>
      <c r="H1490" s="8" t="s">
        <v>7486</v>
      </c>
      <c r="I1490" s="8" t="str">
        <f>INT(Append125[[#This Row],[Restoration Time]]-Append125[[#This Row],[Initial Time]])&amp;" days "&amp;TEXT(Append125[[#This Row],[Restoration Time]]-Append125[[#This Row],[Initial Time]],"hh:mm")</f>
        <v>0 days 04:00</v>
      </c>
      <c r="J1490" s="8" t="str">
        <f>_xlfn.DAYS(Append125[[#This Row],[Restoration Time]],Append125[[#This Row],[Initial Time]])&amp;"days"</f>
        <v>1days</v>
      </c>
      <c r="K1490" s="8" t="str">
        <f>INT((Append125[[#This Row],[Restoration Time]]-Append125[[#This Row],[Initial Time]])*24)&amp;"hours"</f>
        <v>3hours</v>
      </c>
      <c r="L1490" s="8">
        <v>44511.054861111108</v>
      </c>
      <c r="M1490" s="10" t="s">
        <v>8731</v>
      </c>
    </row>
    <row r="1491" spans="1:13" x14ac:dyDescent="0.25">
      <c r="A1491" s="3">
        <v>44511</v>
      </c>
      <c r="B1491" s="1" t="s">
        <v>429</v>
      </c>
      <c r="C1491" s="1"/>
      <c r="D1491" s="1" t="s">
        <v>422</v>
      </c>
      <c r="E1491" s="7">
        <v>67</v>
      </c>
      <c r="F1491" s="7">
        <v>0</v>
      </c>
      <c r="G1491" s="1" t="s">
        <v>3071</v>
      </c>
      <c r="H1491" s="8" t="s">
        <v>7487</v>
      </c>
      <c r="I1491" s="8" t="str">
        <f>INT(Append125[[#This Row],[Restoration Time]]-Append125[[#This Row],[Initial Time]])&amp;" days "&amp;TEXT(Append125[[#This Row],[Restoration Time]]-Append125[[#This Row],[Initial Time]],"hh:mm")</f>
        <v>0 days 00:17</v>
      </c>
      <c r="J1491" s="8" t="str">
        <f>_xlfn.DAYS(Append125[[#This Row],[Restoration Time]],Append125[[#This Row],[Initial Time]])&amp;"days"</f>
        <v>0days</v>
      </c>
      <c r="K1491" s="8" t="str">
        <f>INT((Append125[[#This Row],[Restoration Time]]-Append125[[#This Row],[Initial Time]])*24)&amp;"hours"</f>
        <v>0hours</v>
      </c>
      <c r="L1491" s="8">
        <v>44511.256249999999</v>
      </c>
      <c r="M1491" s="10" t="s">
        <v>8731</v>
      </c>
    </row>
    <row r="1492" spans="1:13" x14ac:dyDescent="0.25">
      <c r="A1492" s="3">
        <v>44512</v>
      </c>
      <c r="B1492" s="1" t="s">
        <v>10</v>
      </c>
      <c r="C1492" s="1"/>
      <c r="D1492" s="1" t="s">
        <v>378</v>
      </c>
      <c r="E1492" s="7">
        <v>0</v>
      </c>
      <c r="F1492" s="7">
        <v>0</v>
      </c>
      <c r="G1492" s="1" t="s">
        <v>3073</v>
      </c>
      <c r="H1492" s="8" t="s">
        <v>7488</v>
      </c>
      <c r="I1492" s="8" t="str">
        <f>INT(Append125[[#This Row],[Restoration Time]]-Append125[[#This Row],[Initial Time]])&amp;" days "&amp;TEXT(Append125[[#This Row],[Restoration Time]]-Append125[[#This Row],[Initial Time]],"hh:mm")</f>
        <v>0 days 00:14</v>
      </c>
      <c r="J1492" s="8" t="str">
        <f>_xlfn.DAYS(Append125[[#This Row],[Restoration Time]],Append125[[#This Row],[Initial Time]])&amp;"days"</f>
        <v>0days</v>
      </c>
      <c r="K1492" s="8" t="str">
        <f>INT((Append125[[#This Row],[Restoration Time]]-Append125[[#This Row],[Initial Time]])*24)&amp;"hours"</f>
        <v>0hours</v>
      </c>
      <c r="L1492" s="8">
        <v>44512.301388888889</v>
      </c>
      <c r="M1492" s="10" t="s">
        <v>378</v>
      </c>
    </row>
    <row r="1493" spans="1:13" x14ac:dyDescent="0.25">
      <c r="A1493" s="3">
        <v>44515</v>
      </c>
      <c r="B1493" s="1" t="s">
        <v>10</v>
      </c>
      <c r="C1493" s="1"/>
      <c r="D1493" s="1" t="s">
        <v>50</v>
      </c>
      <c r="E1493" s="7">
        <v>0</v>
      </c>
      <c r="F1493" s="7">
        <v>90000</v>
      </c>
      <c r="G1493" s="1" t="s">
        <v>3075</v>
      </c>
      <c r="H1493" s="8" t="s">
        <v>7489</v>
      </c>
      <c r="I1493" s="8" t="str">
        <f>INT(Append125[[#This Row],[Restoration Time]]-Append125[[#This Row],[Initial Time]])&amp;" days "&amp;TEXT(Append125[[#This Row],[Restoration Time]]-Append125[[#This Row],[Initial Time]],"hh:mm")</f>
        <v>1 days 19:00</v>
      </c>
      <c r="J1493" s="8" t="str">
        <f>_xlfn.DAYS(Append125[[#This Row],[Restoration Time]],Append125[[#This Row],[Initial Time]])&amp;"days"</f>
        <v>2days</v>
      </c>
      <c r="K1493" s="8" t="str">
        <f>INT((Append125[[#This Row],[Restoration Time]]-Append125[[#This Row],[Initial Time]])*24)&amp;"hours"</f>
        <v>42hours</v>
      </c>
      <c r="L1493" s="8">
        <v>44517.25</v>
      </c>
      <c r="M1493" s="10" t="s">
        <v>809</v>
      </c>
    </row>
    <row r="1494" spans="1:13" x14ac:dyDescent="0.25">
      <c r="A1494" s="3">
        <v>44515</v>
      </c>
      <c r="B1494" s="1" t="s">
        <v>10</v>
      </c>
      <c r="C1494" s="1"/>
      <c r="D1494" s="1" t="s">
        <v>450</v>
      </c>
      <c r="E1494" s="7">
        <v>0</v>
      </c>
      <c r="F1494" s="7">
        <v>0</v>
      </c>
      <c r="G1494" s="1" t="s">
        <v>482</v>
      </c>
      <c r="H1494" s="8" t="s">
        <v>7490</v>
      </c>
      <c r="I1494" s="8" t="e">
        <f>INT(Append125[[#This Row],[Restoration Time]]-Append125[[#This Row],[Initial Time]])&amp;" days "&amp;TEXT(Append125[[#This Row],[Restoration Time]]-Append125[[#This Row],[Initial Time]],"hh:mm")</f>
        <v>#VALUE!</v>
      </c>
      <c r="J1494" s="8" t="e">
        <f>_xlfn.DAYS(Append125[[#This Row],[Restoration Time]],Append125[[#This Row],[Initial Time]])&amp;"days"</f>
        <v>#VALUE!</v>
      </c>
      <c r="K1494" s="8" t="e">
        <f>INT((Append125[[#This Row],[Restoration Time]]-Append125[[#This Row],[Initial Time]])*24)&amp;"hours"</f>
        <v>#VALUE!</v>
      </c>
      <c r="L1494" s="8" t="e">
        <v>#VALUE!</v>
      </c>
      <c r="M1494" s="10" t="s">
        <v>378</v>
      </c>
    </row>
    <row r="1495" spans="1:13" x14ac:dyDescent="0.25">
      <c r="A1495" s="3">
        <v>44516</v>
      </c>
      <c r="B1495" s="1" t="s">
        <v>440</v>
      </c>
      <c r="C1495" s="1"/>
      <c r="D1495" s="1" t="s">
        <v>422</v>
      </c>
      <c r="E1495" s="7">
        <v>0</v>
      </c>
      <c r="F1495" s="7">
        <v>0</v>
      </c>
      <c r="G1495" s="1" t="s">
        <v>3079</v>
      </c>
      <c r="H1495" s="8" t="s">
        <v>7491</v>
      </c>
      <c r="I1495" s="8" t="str">
        <f>INT(Append125[[#This Row],[Restoration Time]]-Append125[[#This Row],[Initial Time]])&amp;" days "&amp;TEXT(Append125[[#This Row],[Restoration Time]]-Append125[[#This Row],[Initial Time]],"hh:mm")</f>
        <v>0 days 00:44</v>
      </c>
      <c r="J1495" s="8" t="str">
        <f>_xlfn.DAYS(Append125[[#This Row],[Restoration Time]],Append125[[#This Row],[Initial Time]])&amp;"days"</f>
        <v>0days</v>
      </c>
      <c r="K1495" s="8" t="str">
        <f>INT((Append125[[#This Row],[Restoration Time]]-Append125[[#This Row],[Initial Time]])*24)&amp;"hours"</f>
        <v>0hours</v>
      </c>
      <c r="L1495" s="8">
        <v>44516.76458333333</v>
      </c>
      <c r="M1495" s="10" t="s">
        <v>8731</v>
      </c>
    </row>
    <row r="1496" spans="1:13" x14ac:dyDescent="0.25">
      <c r="A1496" s="3">
        <v>44516</v>
      </c>
      <c r="B1496" s="1" t="s">
        <v>10</v>
      </c>
      <c r="C1496" s="1"/>
      <c r="D1496" s="1" t="s">
        <v>450</v>
      </c>
      <c r="E1496" s="7">
        <v>0</v>
      </c>
      <c r="F1496" s="7">
        <v>0</v>
      </c>
      <c r="G1496" s="1" t="s">
        <v>3078</v>
      </c>
      <c r="H1496" s="8" t="s">
        <v>7492</v>
      </c>
      <c r="I1496" s="8" t="str">
        <f>INT(Append125[[#This Row],[Restoration Time]]-Append125[[#This Row],[Initial Time]])&amp;" days "&amp;TEXT(Append125[[#This Row],[Restoration Time]]-Append125[[#This Row],[Initial Time]],"hh:mm")</f>
        <v>0 days 06:53</v>
      </c>
      <c r="J1496" s="8" t="str">
        <f>_xlfn.DAYS(Append125[[#This Row],[Restoration Time]],Append125[[#This Row],[Initial Time]])&amp;"days"</f>
        <v>0days</v>
      </c>
      <c r="K1496" s="8" t="str">
        <f>INT((Append125[[#This Row],[Restoration Time]]-Append125[[#This Row],[Initial Time]])*24)&amp;"hours"</f>
        <v>6hours</v>
      </c>
      <c r="L1496" s="8">
        <v>44516.315972222219</v>
      </c>
      <c r="M1496" s="10" t="s">
        <v>378</v>
      </c>
    </row>
    <row r="1497" spans="1:13" x14ac:dyDescent="0.25">
      <c r="A1497" s="3">
        <v>44517</v>
      </c>
      <c r="B1497" s="1" t="s">
        <v>10</v>
      </c>
      <c r="C1497" s="1"/>
      <c r="D1497" s="1" t="s">
        <v>378</v>
      </c>
      <c r="E1497" s="7">
        <v>0</v>
      </c>
      <c r="F1497" s="7">
        <v>0</v>
      </c>
      <c r="G1497" s="1" t="s">
        <v>482</v>
      </c>
      <c r="H1497" s="8" t="s">
        <v>7493</v>
      </c>
      <c r="I1497" s="8" t="e">
        <f>INT(Append125[[#This Row],[Restoration Time]]-Append125[[#This Row],[Initial Time]])&amp;" days "&amp;TEXT(Append125[[#This Row],[Restoration Time]]-Append125[[#This Row],[Initial Time]],"hh:mm")</f>
        <v>#VALUE!</v>
      </c>
      <c r="J1497" s="8" t="e">
        <f>_xlfn.DAYS(Append125[[#This Row],[Restoration Time]],Append125[[#This Row],[Initial Time]])&amp;"days"</f>
        <v>#VALUE!</v>
      </c>
      <c r="K1497" s="8" t="e">
        <f>INT((Append125[[#This Row],[Restoration Time]]-Append125[[#This Row],[Initial Time]])*24)&amp;"hours"</f>
        <v>#VALUE!</v>
      </c>
      <c r="L1497" s="8" t="e">
        <v>#VALUE!</v>
      </c>
      <c r="M1497" s="10" t="s">
        <v>378</v>
      </c>
    </row>
    <row r="1498" spans="1:13" x14ac:dyDescent="0.25">
      <c r="A1498" s="3">
        <v>44517</v>
      </c>
      <c r="B1498" s="1" t="s">
        <v>440</v>
      </c>
      <c r="C1498" s="1"/>
      <c r="D1498" s="1" t="s">
        <v>422</v>
      </c>
      <c r="E1498" s="7">
        <v>0</v>
      </c>
      <c r="F1498" s="7">
        <v>0</v>
      </c>
      <c r="G1498" s="1" t="s">
        <v>3081</v>
      </c>
      <c r="H1498" s="8" t="s">
        <v>7494</v>
      </c>
      <c r="I1498" s="8" t="str">
        <f>INT(Append125[[#This Row],[Restoration Time]]-Append125[[#This Row],[Initial Time]])&amp;" days "&amp;TEXT(Append125[[#This Row],[Restoration Time]]-Append125[[#This Row],[Initial Time]],"hh:mm")</f>
        <v>0 days 00:42</v>
      </c>
      <c r="J1498" s="8" t="str">
        <f>_xlfn.DAYS(Append125[[#This Row],[Restoration Time]],Append125[[#This Row],[Initial Time]])&amp;"days"</f>
        <v>0days</v>
      </c>
      <c r="K1498" s="8" t="str">
        <f>INT((Append125[[#This Row],[Restoration Time]]-Append125[[#This Row],[Initial Time]])*24)&amp;"hours"</f>
        <v>0hours</v>
      </c>
      <c r="L1498" s="8">
        <v>44517.559027777781</v>
      </c>
      <c r="M1498" s="10" t="s">
        <v>8731</v>
      </c>
    </row>
    <row r="1499" spans="1:13" x14ac:dyDescent="0.25">
      <c r="A1499" s="3">
        <v>44521</v>
      </c>
      <c r="B1499" s="1" t="s">
        <v>96</v>
      </c>
      <c r="C1499" s="1"/>
      <c r="D1499" s="1" t="s">
        <v>545</v>
      </c>
      <c r="E1499" s="7">
        <v>0</v>
      </c>
      <c r="F1499" s="7">
        <v>0</v>
      </c>
      <c r="G1499" s="1" t="s">
        <v>3084</v>
      </c>
      <c r="H1499" s="8" t="s">
        <v>7495</v>
      </c>
      <c r="I1499" s="8" t="str">
        <f>INT(Append125[[#This Row],[Restoration Time]]-Append125[[#This Row],[Initial Time]])&amp;" days "&amp;TEXT(Append125[[#This Row],[Restoration Time]]-Append125[[#This Row],[Initial Time]],"hh:mm")</f>
        <v>0 days 00:01</v>
      </c>
      <c r="J1499" s="8" t="str">
        <f>_xlfn.DAYS(Append125[[#This Row],[Restoration Time]],Append125[[#This Row],[Initial Time]])&amp;"days"</f>
        <v>0days</v>
      </c>
      <c r="K1499" s="8" t="str">
        <f>INT((Append125[[#This Row],[Restoration Time]]-Append125[[#This Row],[Initial Time]])*24)&amp;"hours"</f>
        <v>0hours</v>
      </c>
      <c r="L1499" s="8">
        <v>44521.417361111111</v>
      </c>
      <c r="M1499" s="10" t="s">
        <v>5089</v>
      </c>
    </row>
    <row r="1500" spans="1:13" x14ac:dyDescent="0.25">
      <c r="A1500" s="3">
        <v>44524</v>
      </c>
      <c r="B1500" s="1" t="s">
        <v>10</v>
      </c>
      <c r="C1500" s="1"/>
      <c r="D1500" s="1" t="s">
        <v>50</v>
      </c>
      <c r="E1500" s="7">
        <v>0</v>
      </c>
      <c r="F1500" s="7">
        <v>81406</v>
      </c>
      <c r="G1500" s="1" t="s">
        <v>3086</v>
      </c>
      <c r="H1500" s="8" t="s">
        <v>7496</v>
      </c>
      <c r="I1500" s="8" t="str">
        <f>INT(Append125[[#This Row],[Restoration Time]]-Append125[[#This Row],[Initial Time]])&amp;" days "&amp;TEXT(Append125[[#This Row],[Restoration Time]]-Append125[[#This Row],[Initial Time]],"hh:mm")</f>
        <v>2 days 00:21</v>
      </c>
      <c r="J1500" s="8" t="str">
        <f>_xlfn.DAYS(Append125[[#This Row],[Restoration Time]],Append125[[#This Row],[Initial Time]])&amp;"days"</f>
        <v>2days</v>
      </c>
      <c r="K1500" s="8" t="str">
        <f>INT((Append125[[#This Row],[Restoration Time]]-Append125[[#This Row],[Initial Time]])*24)&amp;"hours"</f>
        <v>48hours</v>
      </c>
      <c r="L1500" s="8">
        <v>44526.431250000001</v>
      </c>
      <c r="M1500" s="10" t="s">
        <v>809</v>
      </c>
    </row>
    <row r="1501" spans="1:13" x14ac:dyDescent="0.25">
      <c r="A1501" s="3">
        <v>44530</v>
      </c>
      <c r="B1501" s="1" t="s">
        <v>10</v>
      </c>
      <c r="C1501" s="1"/>
      <c r="D1501" s="1" t="s">
        <v>422</v>
      </c>
      <c r="E1501" s="7">
        <v>10</v>
      </c>
      <c r="F1501" s="7">
        <v>6000</v>
      </c>
      <c r="G1501" s="1" t="s">
        <v>3090</v>
      </c>
      <c r="H1501" s="8" t="s">
        <v>7497</v>
      </c>
      <c r="I1501" s="8" t="str">
        <f>INT(Append125[[#This Row],[Restoration Time]]-Append125[[#This Row],[Initial Time]])&amp;" days "&amp;TEXT(Append125[[#This Row],[Restoration Time]]-Append125[[#This Row],[Initial Time]],"hh:mm")</f>
        <v>0 days 00:34</v>
      </c>
      <c r="J1501" s="8" t="str">
        <f>_xlfn.DAYS(Append125[[#This Row],[Restoration Time]],Append125[[#This Row],[Initial Time]])&amp;"days"</f>
        <v>0days</v>
      </c>
      <c r="K1501" s="8" t="str">
        <f>INT((Append125[[#This Row],[Restoration Time]]-Append125[[#This Row],[Initial Time]])*24)&amp;"hours"</f>
        <v>0hours</v>
      </c>
      <c r="L1501" s="8">
        <v>44530.597916666666</v>
      </c>
      <c r="M1501" s="10" t="s">
        <v>8731</v>
      </c>
    </row>
    <row r="1502" spans="1:13" x14ac:dyDescent="0.25">
      <c r="A1502" s="3">
        <v>44530</v>
      </c>
      <c r="B1502" s="1" t="s">
        <v>10</v>
      </c>
      <c r="C1502" s="1"/>
      <c r="D1502" s="1" t="s">
        <v>378</v>
      </c>
      <c r="E1502" s="7">
        <v>0</v>
      </c>
      <c r="F1502" s="7">
        <v>0</v>
      </c>
      <c r="G1502" s="1" t="s">
        <v>3091</v>
      </c>
      <c r="H1502" s="8" t="s">
        <v>7498</v>
      </c>
      <c r="I1502" s="8" t="str">
        <f>INT(Append125[[#This Row],[Restoration Time]]-Append125[[#This Row],[Initial Time]])&amp;" days "&amp;TEXT(Append125[[#This Row],[Restoration Time]]-Append125[[#This Row],[Initial Time]],"hh:mm")</f>
        <v>0 days 00:01</v>
      </c>
      <c r="J1502" s="8" t="str">
        <f>_xlfn.DAYS(Append125[[#This Row],[Restoration Time]],Append125[[#This Row],[Initial Time]])&amp;"days"</f>
        <v>0days</v>
      </c>
      <c r="K1502" s="8" t="str">
        <f>INT((Append125[[#This Row],[Restoration Time]]-Append125[[#This Row],[Initial Time]])*24)&amp;"hours"</f>
        <v>0hours</v>
      </c>
      <c r="L1502" s="8">
        <v>44530.209027777775</v>
      </c>
      <c r="M1502" s="10" t="s">
        <v>378</v>
      </c>
    </row>
    <row r="1503" spans="1:13" x14ac:dyDescent="0.25">
      <c r="A1503" s="3">
        <v>44530</v>
      </c>
      <c r="B1503" s="1" t="s">
        <v>25</v>
      </c>
      <c r="C1503" s="1"/>
      <c r="D1503" s="1" t="s">
        <v>422</v>
      </c>
      <c r="E1503" s="7">
        <v>0</v>
      </c>
      <c r="F1503" s="7">
        <v>0</v>
      </c>
      <c r="G1503" s="1" t="s">
        <v>3088</v>
      </c>
      <c r="H1503" s="8" t="s">
        <v>7499</v>
      </c>
      <c r="I1503" s="8" t="str">
        <f>INT(Append125[[#This Row],[Restoration Time]]-Append125[[#This Row],[Initial Time]])&amp;" days "&amp;TEXT(Append125[[#This Row],[Restoration Time]]-Append125[[#This Row],[Initial Time]],"hh:mm")</f>
        <v>0 days 00:01</v>
      </c>
      <c r="J1503" s="8" t="str">
        <f>_xlfn.DAYS(Append125[[#This Row],[Restoration Time]],Append125[[#This Row],[Initial Time]])&amp;"days"</f>
        <v>0days</v>
      </c>
      <c r="K1503" s="8" t="str">
        <f>INT((Append125[[#This Row],[Restoration Time]]-Append125[[#This Row],[Initial Time]])*24)&amp;"hours"</f>
        <v>0hours</v>
      </c>
      <c r="L1503" s="8">
        <v>44530.282638888886</v>
      </c>
      <c r="M1503" s="10" t="s">
        <v>8731</v>
      </c>
    </row>
    <row r="1504" spans="1:13" x14ac:dyDescent="0.25">
      <c r="A1504" s="3">
        <v>44530</v>
      </c>
      <c r="B1504" s="1" t="s">
        <v>429</v>
      </c>
      <c r="C1504" s="1"/>
      <c r="D1504" s="1" t="s">
        <v>450</v>
      </c>
      <c r="E1504" s="7">
        <v>0</v>
      </c>
      <c r="F1504" s="7">
        <v>0</v>
      </c>
      <c r="G1504" s="1" t="s">
        <v>3089</v>
      </c>
      <c r="H1504" s="8" t="s">
        <v>7500</v>
      </c>
      <c r="I1504" s="8" t="str">
        <f>INT(Append125[[#This Row],[Restoration Time]]-Append125[[#This Row],[Initial Time]])&amp;" days "&amp;TEXT(Append125[[#This Row],[Restoration Time]]-Append125[[#This Row],[Initial Time]],"hh:mm")</f>
        <v>0 days 00:33</v>
      </c>
      <c r="J1504" s="8" t="str">
        <f>_xlfn.DAYS(Append125[[#This Row],[Restoration Time]],Append125[[#This Row],[Initial Time]])&amp;"days"</f>
        <v>0days</v>
      </c>
      <c r="K1504" s="8" t="str">
        <f>INT((Append125[[#This Row],[Restoration Time]]-Append125[[#This Row],[Initial Time]])*24)&amp;"hours"</f>
        <v>0hours</v>
      </c>
      <c r="L1504" s="8">
        <v>44530.309027777781</v>
      </c>
      <c r="M1504" s="10" t="s">
        <v>378</v>
      </c>
    </row>
    <row r="1505" spans="1:13" x14ac:dyDescent="0.25">
      <c r="A1505" s="3">
        <v>44531</v>
      </c>
      <c r="B1505" s="1" t="s">
        <v>96</v>
      </c>
      <c r="C1505" s="1"/>
      <c r="D1505" s="1" t="s">
        <v>422</v>
      </c>
      <c r="E1505" s="7">
        <v>0</v>
      </c>
      <c r="F1505" s="7">
        <v>0</v>
      </c>
      <c r="G1505" s="1" t="s">
        <v>3093</v>
      </c>
      <c r="H1505" s="8" t="s">
        <v>7501</v>
      </c>
      <c r="I1505" s="8" t="str">
        <f>INT(Append125[[#This Row],[Restoration Time]]-Append125[[#This Row],[Initial Time]])&amp;" days "&amp;TEXT(Append125[[#This Row],[Restoration Time]]-Append125[[#This Row],[Initial Time]],"hh:mm")</f>
        <v>0 days 03:04</v>
      </c>
      <c r="J1505" s="8" t="str">
        <f>_xlfn.DAYS(Append125[[#This Row],[Restoration Time]],Append125[[#This Row],[Initial Time]])&amp;"days"</f>
        <v>0days</v>
      </c>
      <c r="K1505" s="8" t="str">
        <f>INT((Append125[[#This Row],[Restoration Time]]-Append125[[#This Row],[Initial Time]])*24)&amp;"hours"</f>
        <v>3hours</v>
      </c>
      <c r="L1505" s="8">
        <v>44531.547222222223</v>
      </c>
      <c r="M1505" s="10" t="s">
        <v>8731</v>
      </c>
    </row>
    <row r="1506" spans="1:13" x14ac:dyDescent="0.25">
      <c r="A1506" s="3">
        <v>44532</v>
      </c>
      <c r="B1506" s="1" t="s">
        <v>429</v>
      </c>
      <c r="C1506" s="1"/>
      <c r="D1506" s="1" t="s">
        <v>422</v>
      </c>
      <c r="E1506" s="7">
        <v>0</v>
      </c>
      <c r="F1506" s="7">
        <v>0</v>
      </c>
      <c r="G1506" s="1" t="s">
        <v>3095</v>
      </c>
      <c r="H1506" s="8" t="s">
        <v>7502</v>
      </c>
      <c r="I1506" s="8" t="str">
        <f>INT(Append125[[#This Row],[Restoration Time]]-Append125[[#This Row],[Initial Time]])&amp;" days "&amp;TEXT(Append125[[#This Row],[Restoration Time]]-Append125[[#This Row],[Initial Time]],"hh:mm")</f>
        <v>0 days 02:37</v>
      </c>
      <c r="J1506" s="8" t="str">
        <f>_xlfn.DAYS(Append125[[#This Row],[Restoration Time]],Append125[[#This Row],[Initial Time]])&amp;"days"</f>
        <v>0days</v>
      </c>
      <c r="K1506" s="8" t="str">
        <f>INT((Append125[[#This Row],[Restoration Time]]-Append125[[#This Row],[Initial Time]])*24)&amp;"hours"</f>
        <v>2hours</v>
      </c>
      <c r="L1506" s="8">
        <v>44532.548611111109</v>
      </c>
      <c r="M1506" s="10" t="s">
        <v>8731</v>
      </c>
    </row>
    <row r="1507" spans="1:13" x14ac:dyDescent="0.25">
      <c r="A1507" s="3">
        <v>44537</v>
      </c>
      <c r="B1507" s="1" t="s">
        <v>440</v>
      </c>
      <c r="C1507" s="1"/>
      <c r="D1507" s="1" t="s">
        <v>445</v>
      </c>
      <c r="E1507" s="7">
        <v>0</v>
      </c>
      <c r="F1507" s="7">
        <v>0</v>
      </c>
      <c r="G1507" s="1" t="s">
        <v>3097</v>
      </c>
      <c r="H1507" s="8" t="s">
        <v>7503</v>
      </c>
      <c r="I1507" s="8" t="str">
        <f>INT(Append125[[#This Row],[Restoration Time]]-Append125[[#This Row],[Initial Time]])&amp;" days "&amp;TEXT(Append125[[#This Row],[Restoration Time]]-Append125[[#This Row],[Initial Time]],"hh:mm")</f>
        <v>0 days 01:07</v>
      </c>
      <c r="J1507" s="8" t="str">
        <f>_xlfn.DAYS(Append125[[#This Row],[Restoration Time]],Append125[[#This Row],[Initial Time]])&amp;"days"</f>
        <v>0days</v>
      </c>
      <c r="K1507" s="8" t="str">
        <f>INT((Append125[[#This Row],[Restoration Time]]-Append125[[#This Row],[Initial Time]])*24)&amp;"hours"</f>
        <v>1hours</v>
      </c>
      <c r="L1507" s="8">
        <v>44537.652777777781</v>
      </c>
      <c r="M1507" s="10" t="s">
        <v>8731</v>
      </c>
    </row>
    <row r="1508" spans="1:13" x14ac:dyDescent="0.25">
      <c r="A1508" s="3">
        <v>44538</v>
      </c>
      <c r="B1508" s="1" t="s">
        <v>39</v>
      </c>
      <c r="C1508" s="1"/>
      <c r="D1508" s="1" t="s">
        <v>422</v>
      </c>
      <c r="E1508" s="7">
        <v>0</v>
      </c>
      <c r="F1508" s="7">
        <v>0</v>
      </c>
      <c r="G1508" s="1" t="s">
        <v>3099</v>
      </c>
      <c r="H1508" s="8" t="s">
        <v>7504</v>
      </c>
      <c r="I1508" s="8" t="str">
        <f>INT(Append125[[#This Row],[Restoration Time]]-Append125[[#This Row],[Initial Time]])&amp;" days "&amp;TEXT(Append125[[#This Row],[Restoration Time]]-Append125[[#This Row],[Initial Time]],"hh:mm")</f>
        <v>0 days 00:31</v>
      </c>
      <c r="J1508" s="8" t="str">
        <f>_xlfn.DAYS(Append125[[#This Row],[Restoration Time]],Append125[[#This Row],[Initial Time]])&amp;"days"</f>
        <v>0days</v>
      </c>
      <c r="K1508" s="8" t="str">
        <f>INT((Append125[[#This Row],[Restoration Time]]-Append125[[#This Row],[Initial Time]])*24)&amp;"hours"</f>
        <v>0hours</v>
      </c>
      <c r="L1508" s="8">
        <v>44538.399305555555</v>
      </c>
      <c r="M1508" s="10" t="s">
        <v>8731</v>
      </c>
    </row>
    <row r="1509" spans="1:13" x14ac:dyDescent="0.25">
      <c r="A1509" s="3">
        <v>44540</v>
      </c>
      <c r="B1509" s="1" t="s">
        <v>10</v>
      </c>
      <c r="C1509" s="1"/>
      <c r="D1509" s="1" t="s">
        <v>378</v>
      </c>
      <c r="E1509" s="7">
        <v>0</v>
      </c>
      <c r="F1509" s="7">
        <v>0</v>
      </c>
      <c r="G1509" s="1" t="s">
        <v>3101</v>
      </c>
      <c r="H1509" s="8" t="s">
        <v>7505</v>
      </c>
      <c r="I1509" s="8" t="str">
        <f>INT(Append125[[#This Row],[Restoration Time]]-Append125[[#This Row],[Initial Time]])&amp;" days "&amp;TEXT(Append125[[#This Row],[Restoration Time]]-Append125[[#This Row],[Initial Time]],"hh:mm")</f>
        <v>0 days 01:01</v>
      </c>
      <c r="J1509" s="8" t="str">
        <f>_xlfn.DAYS(Append125[[#This Row],[Restoration Time]],Append125[[#This Row],[Initial Time]])&amp;"days"</f>
        <v>0days</v>
      </c>
      <c r="K1509" s="8" t="str">
        <f>INT((Append125[[#This Row],[Restoration Time]]-Append125[[#This Row],[Initial Time]])*24)&amp;"hours"</f>
        <v>1hours</v>
      </c>
      <c r="L1509" s="8">
        <v>44540.546527777777</v>
      </c>
      <c r="M1509" s="10" t="s">
        <v>378</v>
      </c>
    </row>
    <row r="1510" spans="1:13" x14ac:dyDescent="0.25">
      <c r="A1510" s="3">
        <v>44541</v>
      </c>
      <c r="B1510" s="1" t="s">
        <v>96</v>
      </c>
      <c r="C1510" s="1"/>
      <c r="D1510" s="1" t="s">
        <v>50</v>
      </c>
      <c r="E1510" s="7">
        <v>0</v>
      </c>
      <c r="F1510" s="7">
        <v>182410</v>
      </c>
      <c r="G1510" s="1" t="s">
        <v>3105</v>
      </c>
      <c r="H1510" s="8" t="s">
        <v>7506</v>
      </c>
      <c r="I1510" s="8" t="str">
        <f>INT(Append125[[#This Row],[Restoration Time]]-Append125[[#This Row],[Initial Time]])&amp;" days "&amp;TEXT(Append125[[#This Row],[Restoration Time]]-Append125[[#This Row],[Initial Time]],"hh:mm")</f>
        <v>1 days 11:53</v>
      </c>
      <c r="J1510" s="8" t="str">
        <f>_xlfn.DAYS(Append125[[#This Row],[Restoration Time]],Append125[[#This Row],[Initial Time]])&amp;"days"</f>
        <v>1days</v>
      </c>
      <c r="K1510" s="8" t="str">
        <f>INT((Append125[[#This Row],[Restoration Time]]-Append125[[#This Row],[Initial Time]])*24)&amp;"hours"</f>
        <v>35hours</v>
      </c>
      <c r="L1510" s="8">
        <v>44542.962500000001</v>
      </c>
      <c r="M1510" s="10" t="s">
        <v>809</v>
      </c>
    </row>
    <row r="1511" spans="1:13" x14ac:dyDescent="0.25">
      <c r="A1511" s="3">
        <v>44541</v>
      </c>
      <c r="B1511" s="1" t="s">
        <v>96</v>
      </c>
      <c r="C1511" s="1"/>
      <c r="D1511" s="1" t="s">
        <v>50</v>
      </c>
      <c r="E1511" s="7">
        <v>0</v>
      </c>
      <c r="F1511" s="7">
        <v>159947</v>
      </c>
      <c r="G1511" s="1" t="s">
        <v>3106</v>
      </c>
      <c r="H1511" s="8" t="s">
        <v>7507</v>
      </c>
      <c r="I1511" s="8" t="str">
        <f>INT(Append125[[#This Row],[Restoration Time]]-Append125[[#This Row],[Initial Time]])&amp;" days "&amp;TEXT(Append125[[#This Row],[Restoration Time]]-Append125[[#This Row],[Initial Time]],"hh:mm")</f>
        <v>0 days 04:30</v>
      </c>
      <c r="J1511" s="8" t="str">
        <f>_xlfn.DAYS(Append125[[#This Row],[Restoration Time]],Append125[[#This Row],[Initial Time]])&amp;"days"</f>
        <v>0days</v>
      </c>
      <c r="K1511" s="8" t="str">
        <f>INT((Append125[[#This Row],[Restoration Time]]-Append125[[#This Row],[Initial Time]])*24)&amp;"hours"</f>
        <v>4hours</v>
      </c>
      <c r="L1511" s="8">
        <v>44541.625</v>
      </c>
      <c r="M1511" s="10" t="s">
        <v>809</v>
      </c>
    </row>
    <row r="1512" spans="1:13" x14ac:dyDescent="0.25">
      <c r="A1512" s="3">
        <v>44541</v>
      </c>
      <c r="B1512" s="1" t="s">
        <v>25</v>
      </c>
      <c r="C1512" s="1"/>
      <c r="D1512" s="1" t="s">
        <v>50</v>
      </c>
      <c r="E1512" s="7">
        <v>177</v>
      </c>
      <c r="F1512" s="7">
        <v>107344</v>
      </c>
      <c r="G1512" s="1" t="s">
        <v>3103</v>
      </c>
      <c r="H1512" s="8" t="s">
        <v>7508</v>
      </c>
      <c r="I1512" s="8" t="str">
        <f>INT(Append125[[#This Row],[Restoration Time]]-Append125[[#This Row],[Initial Time]])&amp;" days "&amp;TEXT(Append125[[#This Row],[Restoration Time]]-Append125[[#This Row],[Initial Time]],"hh:mm")</f>
        <v>4 days 12:17</v>
      </c>
      <c r="J1512" s="8" t="str">
        <f>_xlfn.DAYS(Append125[[#This Row],[Restoration Time]],Append125[[#This Row],[Initial Time]])&amp;"days"</f>
        <v>4days</v>
      </c>
      <c r="K1512" s="8" t="str">
        <f>INT((Append125[[#This Row],[Restoration Time]]-Append125[[#This Row],[Initial Time]])*24)&amp;"hours"</f>
        <v>108hours</v>
      </c>
      <c r="L1512" s="8">
        <v>44545.645833333336</v>
      </c>
      <c r="M1512" s="10" t="s">
        <v>809</v>
      </c>
    </row>
    <row r="1513" spans="1:13" x14ac:dyDescent="0.25">
      <c r="A1513" s="3">
        <v>44541</v>
      </c>
      <c r="B1513" s="1" t="s">
        <v>39</v>
      </c>
      <c r="C1513" s="1"/>
      <c r="D1513" s="1" t="s">
        <v>50</v>
      </c>
      <c r="E1513" s="7">
        <v>0</v>
      </c>
      <c r="F1513" s="7">
        <v>103000</v>
      </c>
      <c r="G1513" s="1" t="s">
        <v>3104</v>
      </c>
      <c r="H1513" s="8" t="s">
        <v>7509</v>
      </c>
      <c r="I1513" s="8" t="str">
        <f>INT(Append125[[#This Row],[Restoration Time]]-Append125[[#This Row],[Initial Time]])&amp;" days "&amp;TEXT(Append125[[#This Row],[Restoration Time]]-Append125[[#This Row],[Initial Time]],"hh:mm")</f>
        <v>1 days 22:44</v>
      </c>
      <c r="J1513" s="8" t="str">
        <f>_xlfn.DAYS(Append125[[#This Row],[Restoration Time]],Append125[[#This Row],[Initial Time]])&amp;"days"</f>
        <v>2days</v>
      </c>
      <c r="K1513" s="8" t="str">
        <f>INT((Append125[[#This Row],[Restoration Time]]-Append125[[#This Row],[Initial Time]])*24)&amp;"hours"</f>
        <v>46hours</v>
      </c>
      <c r="L1513" s="8">
        <v>44543.708333333336</v>
      </c>
      <c r="M1513" s="10" t="s">
        <v>809</v>
      </c>
    </row>
    <row r="1514" spans="1:13" x14ac:dyDescent="0.25">
      <c r="A1514" s="3">
        <v>44542</v>
      </c>
      <c r="B1514" s="1" t="s">
        <v>25</v>
      </c>
      <c r="C1514" s="1"/>
      <c r="D1514" s="1" t="s">
        <v>378</v>
      </c>
      <c r="E1514" s="7">
        <v>36</v>
      </c>
      <c r="F1514" s="7">
        <v>0</v>
      </c>
      <c r="G1514" s="1" t="s">
        <v>3108</v>
      </c>
      <c r="H1514" s="8" t="s">
        <v>7510</v>
      </c>
      <c r="I1514" s="8" t="str">
        <f>INT(Append125[[#This Row],[Restoration Time]]-Append125[[#This Row],[Initial Time]])&amp;" days "&amp;TEXT(Append125[[#This Row],[Restoration Time]]-Append125[[#This Row],[Initial Time]],"hh:mm")</f>
        <v>0 days 00:26</v>
      </c>
      <c r="J1514" s="8" t="str">
        <f>_xlfn.DAYS(Append125[[#This Row],[Restoration Time]],Append125[[#This Row],[Initial Time]])&amp;"days"</f>
        <v>0days</v>
      </c>
      <c r="K1514" s="8" t="str">
        <f>INT((Append125[[#This Row],[Restoration Time]]-Append125[[#This Row],[Initial Time]])*24)&amp;"hours"</f>
        <v>0hours</v>
      </c>
      <c r="L1514" s="8">
        <v>44542.277777777781</v>
      </c>
      <c r="M1514" s="10" t="s">
        <v>378</v>
      </c>
    </row>
    <row r="1515" spans="1:13" x14ac:dyDescent="0.25">
      <c r="A1515" s="3">
        <v>44544</v>
      </c>
      <c r="B1515" s="1" t="s">
        <v>10</v>
      </c>
      <c r="C1515" s="1"/>
      <c r="D1515" s="1" t="s">
        <v>422</v>
      </c>
      <c r="E1515" s="7">
        <v>0</v>
      </c>
      <c r="F1515" s="7">
        <v>0</v>
      </c>
      <c r="G1515" s="1" t="s">
        <v>3111</v>
      </c>
      <c r="H1515" s="8" t="s">
        <v>7511</v>
      </c>
      <c r="I1515" s="8" t="str">
        <f>INT(Append125[[#This Row],[Restoration Time]]-Append125[[#This Row],[Initial Time]])&amp;" days "&amp;TEXT(Append125[[#This Row],[Restoration Time]]-Append125[[#This Row],[Initial Time]],"hh:mm")</f>
        <v>0 days 00:09</v>
      </c>
      <c r="J1515" s="8" t="str">
        <f>_xlfn.DAYS(Append125[[#This Row],[Restoration Time]],Append125[[#This Row],[Initial Time]])&amp;"days"</f>
        <v>0days</v>
      </c>
      <c r="K1515" s="8" t="str">
        <f>INT((Append125[[#This Row],[Restoration Time]]-Append125[[#This Row],[Initial Time]])*24)&amp;"hours"</f>
        <v>0hours</v>
      </c>
      <c r="L1515" s="8">
        <v>44544.408333333333</v>
      </c>
      <c r="M1515" s="10" t="s">
        <v>8731</v>
      </c>
    </row>
    <row r="1516" spans="1:13" x14ac:dyDescent="0.25">
      <c r="A1516" s="3">
        <v>44544</v>
      </c>
      <c r="B1516" s="1" t="s">
        <v>10</v>
      </c>
      <c r="C1516" s="1"/>
      <c r="D1516" s="1" t="s">
        <v>50</v>
      </c>
      <c r="E1516" s="7">
        <v>120</v>
      </c>
      <c r="F1516" s="7">
        <v>65994</v>
      </c>
      <c r="G1516" s="1" t="s">
        <v>3110</v>
      </c>
      <c r="H1516" s="8" t="s">
        <v>7512</v>
      </c>
      <c r="I1516" s="8" t="str">
        <f>INT(Append125[[#This Row],[Restoration Time]]-Append125[[#This Row],[Initial Time]])&amp;" days "&amp;TEXT(Append125[[#This Row],[Restoration Time]]-Append125[[#This Row],[Initial Time]],"hh:mm")</f>
        <v>0 days 06:15</v>
      </c>
      <c r="J1516" s="8" t="str">
        <f>_xlfn.DAYS(Append125[[#This Row],[Restoration Time]],Append125[[#This Row],[Initial Time]])&amp;"days"</f>
        <v>0days</v>
      </c>
      <c r="K1516" s="8" t="str">
        <f>INT((Append125[[#This Row],[Restoration Time]]-Append125[[#This Row],[Initial Time]])*24)&amp;"hours"</f>
        <v>6hours</v>
      </c>
      <c r="L1516" s="8">
        <v>44544.571527777778</v>
      </c>
      <c r="M1516" s="10" t="s">
        <v>809</v>
      </c>
    </row>
    <row r="1517" spans="1:13" x14ac:dyDescent="0.25">
      <c r="A1517" s="3">
        <v>44545</v>
      </c>
      <c r="B1517" s="1" t="s">
        <v>96</v>
      </c>
      <c r="C1517" s="1"/>
      <c r="D1517" s="1" t="s">
        <v>50</v>
      </c>
      <c r="E1517" s="7">
        <v>0</v>
      </c>
      <c r="F1517" s="7">
        <v>0</v>
      </c>
      <c r="G1517" s="1" t="s">
        <v>482</v>
      </c>
      <c r="H1517" s="8" t="s">
        <v>7513</v>
      </c>
      <c r="I1517" s="8" t="e">
        <f>INT(Append125[[#This Row],[Restoration Time]]-Append125[[#This Row],[Initial Time]])&amp;" days "&amp;TEXT(Append125[[#This Row],[Restoration Time]]-Append125[[#This Row],[Initial Time]],"hh:mm")</f>
        <v>#VALUE!</v>
      </c>
      <c r="J1517" s="8" t="e">
        <f>_xlfn.DAYS(Append125[[#This Row],[Restoration Time]],Append125[[#This Row],[Initial Time]])&amp;"days"</f>
        <v>#VALUE!</v>
      </c>
      <c r="K1517" s="8" t="e">
        <f>INT((Append125[[#This Row],[Restoration Time]]-Append125[[#This Row],[Initial Time]])*24)&amp;"hours"</f>
        <v>#VALUE!</v>
      </c>
      <c r="L1517" s="8" t="e">
        <v>#VALUE!</v>
      </c>
      <c r="M1517" s="10" t="s">
        <v>809</v>
      </c>
    </row>
    <row r="1518" spans="1:13" x14ac:dyDescent="0.25">
      <c r="A1518" s="3">
        <v>44545</v>
      </c>
      <c r="B1518" s="1" t="s">
        <v>96</v>
      </c>
      <c r="C1518" s="1"/>
      <c r="D1518" s="1" t="s">
        <v>50</v>
      </c>
      <c r="E1518" s="7">
        <v>0</v>
      </c>
      <c r="F1518" s="7">
        <v>156000</v>
      </c>
      <c r="G1518" s="1" t="s">
        <v>482</v>
      </c>
      <c r="H1518" s="8" t="s">
        <v>7514</v>
      </c>
      <c r="I1518" s="8" t="e">
        <f>INT(Append125[[#This Row],[Restoration Time]]-Append125[[#This Row],[Initial Time]])&amp;" days "&amp;TEXT(Append125[[#This Row],[Restoration Time]]-Append125[[#This Row],[Initial Time]],"hh:mm")</f>
        <v>#VALUE!</v>
      </c>
      <c r="J1518" s="8" t="e">
        <f>_xlfn.DAYS(Append125[[#This Row],[Restoration Time]],Append125[[#This Row],[Initial Time]])&amp;"days"</f>
        <v>#VALUE!</v>
      </c>
      <c r="K1518" s="8" t="e">
        <f>INT((Append125[[#This Row],[Restoration Time]]-Append125[[#This Row],[Initial Time]])*24)&amp;"hours"</f>
        <v>#VALUE!</v>
      </c>
      <c r="L1518" s="8" t="e">
        <v>#VALUE!</v>
      </c>
      <c r="M1518" s="10" t="s">
        <v>809</v>
      </c>
    </row>
    <row r="1519" spans="1:13" x14ac:dyDescent="0.25">
      <c r="A1519" s="3">
        <v>44545</v>
      </c>
      <c r="B1519" s="1" t="s">
        <v>25</v>
      </c>
      <c r="C1519" s="1"/>
      <c r="D1519" s="1" t="s">
        <v>50</v>
      </c>
      <c r="E1519" s="7">
        <v>0</v>
      </c>
      <c r="F1519" s="7">
        <v>0</v>
      </c>
      <c r="G1519" s="1" t="s">
        <v>482</v>
      </c>
      <c r="H1519" s="8" t="s">
        <v>7515</v>
      </c>
      <c r="I1519" s="8" t="e">
        <f>INT(Append125[[#This Row],[Restoration Time]]-Append125[[#This Row],[Initial Time]])&amp;" days "&amp;TEXT(Append125[[#This Row],[Restoration Time]]-Append125[[#This Row],[Initial Time]],"hh:mm")</f>
        <v>#VALUE!</v>
      </c>
      <c r="J1519" s="8" t="e">
        <f>_xlfn.DAYS(Append125[[#This Row],[Restoration Time]],Append125[[#This Row],[Initial Time]])&amp;"days"</f>
        <v>#VALUE!</v>
      </c>
      <c r="K1519" s="8" t="e">
        <f>INT((Append125[[#This Row],[Restoration Time]]-Append125[[#This Row],[Initial Time]])*24)&amp;"hours"</f>
        <v>#VALUE!</v>
      </c>
      <c r="L1519" s="8" t="e">
        <v>#VALUE!</v>
      </c>
      <c r="M1519" s="10" t="s">
        <v>809</v>
      </c>
    </row>
    <row r="1520" spans="1:13" x14ac:dyDescent="0.25">
      <c r="A1520" s="3">
        <v>44545</v>
      </c>
      <c r="B1520" s="1" t="s">
        <v>96</v>
      </c>
      <c r="C1520" s="1"/>
      <c r="D1520" s="1" t="s">
        <v>422</v>
      </c>
      <c r="E1520" s="7">
        <v>5</v>
      </c>
      <c r="F1520" s="7">
        <v>0</v>
      </c>
      <c r="G1520" s="1" t="s">
        <v>3117</v>
      </c>
      <c r="H1520" s="8" t="s">
        <v>7516</v>
      </c>
      <c r="I1520" s="8" t="str">
        <f>INT(Append125[[#This Row],[Restoration Time]]-Append125[[#This Row],[Initial Time]])&amp;" days "&amp;TEXT(Append125[[#This Row],[Restoration Time]]-Append125[[#This Row],[Initial Time]],"hh:mm")</f>
        <v>0 days 01:31</v>
      </c>
      <c r="J1520" s="8" t="str">
        <f>_xlfn.DAYS(Append125[[#This Row],[Restoration Time]],Append125[[#This Row],[Initial Time]])&amp;"days"</f>
        <v>0days</v>
      </c>
      <c r="K1520" s="8" t="str">
        <f>INT((Append125[[#This Row],[Restoration Time]]-Append125[[#This Row],[Initial Time]])*24)&amp;"hours"</f>
        <v>1hours</v>
      </c>
      <c r="L1520" s="8">
        <v>44545.727083333331</v>
      </c>
      <c r="M1520" s="10" t="s">
        <v>8731</v>
      </c>
    </row>
    <row r="1521" spans="1:13" x14ac:dyDescent="0.25">
      <c r="A1521" s="3">
        <v>44545</v>
      </c>
      <c r="B1521" s="1" t="s">
        <v>96</v>
      </c>
      <c r="C1521" s="1"/>
      <c r="D1521" s="1" t="s">
        <v>50</v>
      </c>
      <c r="E1521" s="7">
        <v>0</v>
      </c>
      <c r="F1521" s="7">
        <v>134000</v>
      </c>
      <c r="G1521" s="1" t="s">
        <v>3114</v>
      </c>
      <c r="H1521" s="8" t="s">
        <v>7517</v>
      </c>
      <c r="I1521" s="8" t="str">
        <f>INT(Append125[[#This Row],[Restoration Time]]-Append125[[#This Row],[Initial Time]])&amp;" days "&amp;TEXT(Append125[[#This Row],[Restoration Time]]-Append125[[#This Row],[Initial Time]],"hh:mm")</f>
        <v>0 days 15:00</v>
      </c>
      <c r="J1521" s="8" t="str">
        <f>_xlfn.DAYS(Append125[[#This Row],[Restoration Time]],Append125[[#This Row],[Initial Time]])&amp;"days"</f>
        <v>1days</v>
      </c>
      <c r="K1521" s="8" t="str">
        <f>INT((Append125[[#This Row],[Restoration Time]]-Append125[[#This Row],[Initial Time]])*24)&amp;"hours"</f>
        <v>15hours</v>
      </c>
      <c r="L1521" s="8">
        <v>44546.375</v>
      </c>
      <c r="M1521" s="10" t="s">
        <v>809</v>
      </c>
    </row>
    <row r="1522" spans="1:13" x14ac:dyDescent="0.25">
      <c r="A1522" s="3">
        <v>44545</v>
      </c>
      <c r="B1522" s="1" t="s">
        <v>96</v>
      </c>
      <c r="C1522" s="1"/>
      <c r="D1522" s="1" t="s">
        <v>50</v>
      </c>
      <c r="E1522" s="7">
        <v>0</v>
      </c>
      <c r="F1522" s="7">
        <v>174000</v>
      </c>
      <c r="G1522" s="1" t="s">
        <v>3113</v>
      </c>
      <c r="H1522" s="8" t="s">
        <v>7518</v>
      </c>
      <c r="I1522" s="8" t="str">
        <f>INT(Append125[[#This Row],[Restoration Time]]-Append125[[#This Row],[Initial Time]])&amp;" days "&amp;TEXT(Append125[[#This Row],[Restoration Time]]-Append125[[#This Row],[Initial Time]],"hh:mm")</f>
        <v>0 days 08:00</v>
      </c>
      <c r="J1522" s="8" t="str">
        <f>_xlfn.DAYS(Append125[[#This Row],[Restoration Time]],Append125[[#This Row],[Initial Time]])&amp;"days"</f>
        <v>1days</v>
      </c>
      <c r="K1522" s="8" t="str">
        <f>INT((Append125[[#This Row],[Restoration Time]]-Append125[[#This Row],[Initial Time]])*24)&amp;"hours"</f>
        <v>8hours</v>
      </c>
      <c r="L1522" s="8">
        <v>44546.125</v>
      </c>
      <c r="M1522" s="10" t="s">
        <v>809</v>
      </c>
    </row>
    <row r="1523" spans="1:13" x14ac:dyDescent="0.25">
      <c r="A1523" s="3">
        <v>44545</v>
      </c>
      <c r="B1523" s="1" t="s">
        <v>96</v>
      </c>
      <c r="C1523" s="1"/>
      <c r="D1523" s="1" t="s">
        <v>50</v>
      </c>
      <c r="E1523" s="7">
        <v>0</v>
      </c>
      <c r="F1523" s="7">
        <v>80000</v>
      </c>
      <c r="G1523" s="1" t="s">
        <v>482</v>
      </c>
      <c r="H1523" s="8" t="s">
        <v>7514</v>
      </c>
      <c r="I1523" s="8" t="e">
        <f>INT(Append125[[#This Row],[Restoration Time]]-Append125[[#This Row],[Initial Time]])&amp;" days "&amp;TEXT(Append125[[#This Row],[Restoration Time]]-Append125[[#This Row],[Initial Time]],"hh:mm")</f>
        <v>#VALUE!</v>
      </c>
      <c r="J1523" s="8" t="e">
        <f>_xlfn.DAYS(Append125[[#This Row],[Restoration Time]],Append125[[#This Row],[Initial Time]])&amp;"days"</f>
        <v>#VALUE!</v>
      </c>
      <c r="K1523" s="8" t="e">
        <f>INT((Append125[[#This Row],[Restoration Time]]-Append125[[#This Row],[Initial Time]])*24)&amp;"hours"</f>
        <v>#VALUE!</v>
      </c>
      <c r="L1523" s="8" t="e">
        <v>#VALUE!</v>
      </c>
      <c r="M1523" s="10" t="s">
        <v>809</v>
      </c>
    </row>
    <row r="1524" spans="1:13" x14ac:dyDescent="0.25">
      <c r="A1524" s="3">
        <v>44545</v>
      </c>
      <c r="B1524" s="1" t="s">
        <v>25</v>
      </c>
      <c r="C1524" s="1"/>
      <c r="D1524" s="1" t="s">
        <v>50</v>
      </c>
      <c r="E1524" s="7">
        <v>0</v>
      </c>
      <c r="F1524" s="7">
        <v>258000</v>
      </c>
      <c r="G1524" s="1" t="s">
        <v>3115</v>
      </c>
      <c r="H1524" s="8" t="s">
        <v>7515</v>
      </c>
      <c r="I1524" s="8" t="str">
        <f>INT(Append125[[#This Row],[Restoration Time]]-Append125[[#This Row],[Initial Time]])&amp;" days "&amp;TEXT(Append125[[#This Row],[Restoration Time]]-Append125[[#This Row],[Initial Time]],"hh:mm")</f>
        <v>0 days 18:53</v>
      </c>
      <c r="J1524" s="8" t="str">
        <f>_xlfn.DAYS(Append125[[#This Row],[Restoration Time]],Append125[[#This Row],[Initial Time]])&amp;"days"</f>
        <v>1days</v>
      </c>
      <c r="K1524" s="8" t="str">
        <f>INT((Append125[[#This Row],[Restoration Time]]-Append125[[#This Row],[Initial Time]])*24)&amp;"hours"</f>
        <v>18hours</v>
      </c>
      <c r="L1524" s="8">
        <v>44546.479166666664</v>
      </c>
      <c r="M1524" s="10" t="s">
        <v>809</v>
      </c>
    </row>
    <row r="1525" spans="1:13" x14ac:dyDescent="0.25">
      <c r="A1525" s="3">
        <v>44546</v>
      </c>
      <c r="B1525" s="1" t="s">
        <v>96</v>
      </c>
      <c r="C1525" s="1"/>
      <c r="D1525" s="1" t="s">
        <v>50</v>
      </c>
      <c r="E1525" s="7">
        <v>0</v>
      </c>
      <c r="F1525" s="7">
        <v>200675</v>
      </c>
      <c r="G1525" s="1" t="s">
        <v>3119</v>
      </c>
      <c r="H1525" s="8" t="s">
        <v>7519</v>
      </c>
      <c r="I1525" s="8" t="str">
        <f>INT(Append125[[#This Row],[Restoration Time]]-Append125[[#This Row],[Initial Time]])&amp;" days "&amp;TEXT(Append125[[#This Row],[Restoration Time]]-Append125[[#This Row],[Initial Time]],"hh:mm")</f>
        <v>0 days 14:00</v>
      </c>
      <c r="J1525" s="8" t="str">
        <f>_xlfn.DAYS(Append125[[#This Row],[Restoration Time]],Append125[[#This Row],[Initial Time]])&amp;"days"</f>
        <v>0days</v>
      </c>
      <c r="K1525" s="8" t="str">
        <f>INT((Append125[[#This Row],[Restoration Time]]-Append125[[#This Row],[Initial Time]])*24)&amp;"hours"</f>
        <v>14hours</v>
      </c>
      <c r="L1525" s="8">
        <v>44546.833333333336</v>
      </c>
      <c r="M1525" s="10" t="s">
        <v>809</v>
      </c>
    </row>
    <row r="1526" spans="1:13" x14ac:dyDescent="0.25">
      <c r="A1526" s="3">
        <v>44548</v>
      </c>
      <c r="B1526" s="1" t="s">
        <v>10</v>
      </c>
      <c r="C1526" s="1"/>
      <c r="D1526" s="1" t="s">
        <v>450</v>
      </c>
      <c r="E1526" s="7">
        <v>10</v>
      </c>
      <c r="F1526" s="7">
        <v>11770</v>
      </c>
      <c r="G1526" s="1" t="s">
        <v>3122</v>
      </c>
      <c r="H1526" s="8" t="s">
        <v>7520</v>
      </c>
      <c r="I1526" s="8" t="str">
        <f>INT(Append125[[#This Row],[Restoration Time]]-Append125[[#This Row],[Initial Time]])&amp;" days "&amp;TEXT(Append125[[#This Row],[Restoration Time]]-Append125[[#This Row],[Initial Time]],"hh:mm")</f>
        <v>0 days 08:55</v>
      </c>
      <c r="J1526" s="8" t="str">
        <f>_xlfn.DAYS(Append125[[#This Row],[Restoration Time]],Append125[[#This Row],[Initial Time]])&amp;"days"</f>
        <v>0days</v>
      </c>
      <c r="K1526" s="8" t="str">
        <f>INT((Append125[[#This Row],[Restoration Time]]-Append125[[#This Row],[Initial Time]])*24)&amp;"hours"</f>
        <v>8hours</v>
      </c>
      <c r="L1526" s="8">
        <v>44548.915972222225</v>
      </c>
      <c r="M1526" s="10" t="s">
        <v>378</v>
      </c>
    </row>
    <row r="1527" spans="1:13" x14ac:dyDescent="0.25">
      <c r="A1527" s="3">
        <v>44549</v>
      </c>
      <c r="B1527" s="1" t="s">
        <v>429</v>
      </c>
      <c r="C1527" s="1"/>
      <c r="D1527" s="1" t="s">
        <v>450</v>
      </c>
      <c r="E1527" s="7">
        <v>0</v>
      </c>
      <c r="F1527" s="7">
        <v>0</v>
      </c>
      <c r="G1527" s="1" t="s">
        <v>3124</v>
      </c>
      <c r="H1527" s="8" t="s">
        <v>7521</v>
      </c>
      <c r="I1527" s="8" t="str">
        <f>INT(Append125[[#This Row],[Restoration Time]]-Append125[[#This Row],[Initial Time]])&amp;" days "&amp;TEXT(Append125[[#This Row],[Restoration Time]]-Append125[[#This Row],[Initial Time]],"hh:mm")</f>
        <v>0 days 00:12</v>
      </c>
      <c r="J1527" s="8" t="str">
        <f>_xlfn.DAYS(Append125[[#This Row],[Restoration Time]],Append125[[#This Row],[Initial Time]])&amp;"days"</f>
        <v>0days</v>
      </c>
      <c r="K1527" s="8" t="str">
        <f>INT((Append125[[#This Row],[Restoration Time]]-Append125[[#This Row],[Initial Time]])*24)&amp;"hours"</f>
        <v>0hours</v>
      </c>
      <c r="L1527" s="8">
        <v>44549.875</v>
      </c>
      <c r="M1527" s="10" t="s">
        <v>378</v>
      </c>
    </row>
    <row r="1528" spans="1:13" x14ac:dyDescent="0.25">
      <c r="A1528" s="3">
        <v>44551</v>
      </c>
      <c r="B1528" s="1" t="s">
        <v>429</v>
      </c>
      <c r="C1528" s="1"/>
      <c r="D1528" s="1" t="s">
        <v>422</v>
      </c>
      <c r="E1528" s="7">
        <v>22</v>
      </c>
      <c r="F1528" s="7">
        <v>0</v>
      </c>
      <c r="G1528" s="1" t="s">
        <v>3126</v>
      </c>
      <c r="H1528" s="8" t="s">
        <v>7522</v>
      </c>
      <c r="I1528" s="8" t="str">
        <f>INT(Append125[[#This Row],[Restoration Time]]-Append125[[#This Row],[Initial Time]])&amp;" days "&amp;TEXT(Append125[[#This Row],[Restoration Time]]-Append125[[#This Row],[Initial Time]],"hh:mm")</f>
        <v>0 days 16:16</v>
      </c>
      <c r="J1528" s="8" t="str">
        <f>_xlfn.DAYS(Append125[[#This Row],[Restoration Time]],Append125[[#This Row],[Initial Time]])&amp;"days"</f>
        <v>1days</v>
      </c>
      <c r="K1528" s="8" t="str">
        <f>INT((Append125[[#This Row],[Restoration Time]]-Append125[[#This Row],[Initial Time]])*24)&amp;"hours"</f>
        <v>16hours</v>
      </c>
      <c r="L1528" s="8">
        <v>44552.59375</v>
      </c>
      <c r="M1528" s="10" t="s">
        <v>8731</v>
      </c>
    </row>
    <row r="1529" spans="1:13" x14ac:dyDescent="0.25">
      <c r="A1529" s="3">
        <v>44553</v>
      </c>
      <c r="B1529" s="1" t="s">
        <v>39</v>
      </c>
      <c r="C1529" s="1"/>
      <c r="D1529" s="1" t="s">
        <v>422</v>
      </c>
      <c r="E1529" s="7">
        <v>0</v>
      </c>
      <c r="F1529" s="7">
        <v>0</v>
      </c>
      <c r="G1529" s="1" t="s">
        <v>3129</v>
      </c>
      <c r="H1529" s="8" t="s">
        <v>7523</v>
      </c>
      <c r="I1529" s="8" t="str">
        <f>INT(Append125[[#This Row],[Restoration Time]]-Append125[[#This Row],[Initial Time]])&amp;" days "&amp;TEXT(Append125[[#This Row],[Restoration Time]]-Append125[[#This Row],[Initial Time]],"hh:mm")</f>
        <v>0 days 00:53</v>
      </c>
      <c r="J1529" s="8" t="str">
        <f>_xlfn.DAYS(Append125[[#This Row],[Restoration Time]],Append125[[#This Row],[Initial Time]])&amp;"days"</f>
        <v>0days</v>
      </c>
      <c r="K1529" s="8" t="str">
        <f>INT((Append125[[#This Row],[Restoration Time]]-Append125[[#This Row],[Initial Time]])*24)&amp;"hours"</f>
        <v>0hours</v>
      </c>
      <c r="L1529" s="8">
        <v>44553.621527777781</v>
      </c>
      <c r="M1529" s="10" t="s">
        <v>8731</v>
      </c>
    </row>
    <row r="1530" spans="1:13" x14ac:dyDescent="0.25">
      <c r="A1530" s="3">
        <v>44553</v>
      </c>
      <c r="B1530" s="1" t="s">
        <v>440</v>
      </c>
      <c r="C1530" s="1"/>
      <c r="D1530" s="1" t="s">
        <v>450</v>
      </c>
      <c r="E1530" s="7">
        <v>0</v>
      </c>
      <c r="F1530" s="7">
        <v>0</v>
      </c>
      <c r="G1530" s="1" t="s">
        <v>3128</v>
      </c>
      <c r="H1530" s="8" t="s">
        <v>7524</v>
      </c>
      <c r="I1530" s="8" t="str">
        <f>INT(Append125[[#This Row],[Restoration Time]]-Append125[[#This Row],[Initial Time]])&amp;" days "&amp;TEXT(Append125[[#This Row],[Restoration Time]]-Append125[[#This Row],[Initial Time]],"hh:mm")</f>
        <v>0 days 00:05</v>
      </c>
      <c r="J1530" s="8" t="str">
        <f>_xlfn.DAYS(Append125[[#This Row],[Restoration Time]],Append125[[#This Row],[Initial Time]])&amp;"days"</f>
        <v>0days</v>
      </c>
      <c r="K1530" s="8" t="str">
        <f>INT((Append125[[#This Row],[Restoration Time]]-Append125[[#This Row],[Initial Time]])*24)&amp;"hours"</f>
        <v>0hours</v>
      </c>
      <c r="L1530" s="8">
        <v>44553.052083333336</v>
      </c>
      <c r="M1530" s="10" t="s">
        <v>378</v>
      </c>
    </row>
    <row r="1531" spans="1:13" x14ac:dyDescent="0.25">
      <c r="A1531" s="3">
        <v>44554</v>
      </c>
      <c r="B1531" s="1" t="s">
        <v>429</v>
      </c>
      <c r="C1531" s="1"/>
      <c r="D1531" s="1" t="s">
        <v>422</v>
      </c>
      <c r="E1531" s="7">
        <v>0</v>
      </c>
      <c r="F1531" s="7">
        <v>0</v>
      </c>
      <c r="G1531" s="1" t="s">
        <v>3131</v>
      </c>
      <c r="H1531" s="8" t="s">
        <v>7525</v>
      </c>
      <c r="I1531" s="8" t="str">
        <f>INT(Append125[[#This Row],[Restoration Time]]-Append125[[#This Row],[Initial Time]])&amp;" days "&amp;TEXT(Append125[[#This Row],[Restoration Time]]-Append125[[#This Row],[Initial Time]],"hh:mm")</f>
        <v>0 days 06:06</v>
      </c>
      <c r="J1531" s="8" t="str">
        <f>_xlfn.DAYS(Append125[[#This Row],[Restoration Time]],Append125[[#This Row],[Initial Time]])&amp;"days"</f>
        <v>0days</v>
      </c>
      <c r="K1531" s="8" t="str">
        <f>INT((Append125[[#This Row],[Restoration Time]]-Append125[[#This Row],[Initial Time]])*24)&amp;"hours"</f>
        <v>6hours</v>
      </c>
      <c r="L1531" s="8">
        <v>44554.277777777781</v>
      </c>
      <c r="M1531" s="10" t="s">
        <v>8731</v>
      </c>
    </row>
    <row r="1532" spans="1:13" x14ac:dyDescent="0.25">
      <c r="A1532" s="3">
        <v>44557</v>
      </c>
      <c r="B1532" s="1" t="s">
        <v>10</v>
      </c>
      <c r="C1532" s="1"/>
      <c r="D1532" s="1" t="s">
        <v>422</v>
      </c>
      <c r="E1532" s="7">
        <v>120</v>
      </c>
      <c r="F1532" s="7">
        <v>65994</v>
      </c>
      <c r="G1532" s="1" t="s">
        <v>3134</v>
      </c>
      <c r="H1532" s="8" t="s">
        <v>7526</v>
      </c>
      <c r="I1532" s="8" t="str">
        <f>INT(Append125[[#This Row],[Restoration Time]]-Append125[[#This Row],[Initial Time]])&amp;" days "&amp;TEXT(Append125[[#This Row],[Restoration Time]]-Append125[[#This Row],[Initial Time]],"hh:mm")</f>
        <v>2 days 12:10</v>
      </c>
      <c r="J1532" s="8" t="str">
        <f>_xlfn.DAYS(Append125[[#This Row],[Restoration Time]],Append125[[#This Row],[Initial Time]])&amp;"days"</f>
        <v>3days</v>
      </c>
      <c r="K1532" s="8" t="str">
        <f>INT((Append125[[#This Row],[Restoration Time]]-Append125[[#This Row],[Initial Time]])*24)&amp;"hours"</f>
        <v>60hours</v>
      </c>
      <c r="L1532" s="8">
        <v>44560.382638888892</v>
      </c>
      <c r="M1532" s="10" t="s">
        <v>8731</v>
      </c>
    </row>
    <row r="1533" spans="1:13" x14ac:dyDescent="0.25">
      <c r="A1533" s="3">
        <v>44557</v>
      </c>
      <c r="B1533" s="1" t="s">
        <v>10</v>
      </c>
      <c r="C1533" s="1"/>
      <c r="D1533" s="1" t="s">
        <v>50</v>
      </c>
      <c r="E1533" s="7">
        <v>381</v>
      </c>
      <c r="F1533" s="7">
        <v>115830</v>
      </c>
      <c r="G1533" s="1" t="s">
        <v>3133</v>
      </c>
      <c r="H1533" s="8" t="s">
        <v>7527</v>
      </c>
      <c r="I1533" s="8" t="e">
        <f>INT(Append125[[#This Row],[Restoration Time]]-Append125[[#This Row],[Initial Time]])&amp;" days "&amp;TEXT(Append125[[#This Row],[Restoration Time]]-Append125[[#This Row],[Initial Time]],"hh:mm")</f>
        <v>#VALUE!</v>
      </c>
      <c r="J1533" s="8" t="str">
        <f>_xlfn.DAYS(Append125[[#This Row],[Restoration Time]],Append125[[#This Row],[Initial Time]])&amp;"days"</f>
        <v>-360days</v>
      </c>
      <c r="K1533" s="8" t="str">
        <f>INT((Append125[[#This Row],[Restoration Time]]-Append125[[#This Row],[Initial Time]])*24)&amp;"hours"</f>
        <v>-8642hours</v>
      </c>
      <c r="L1533" s="8">
        <v>44197.111805555556</v>
      </c>
      <c r="M1533" s="10" t="s">
        <v>809</v>
      </c>
    </row>
    <row r="1534" spans="1:13" x14ac:dyDescent="0.25">
      <c r="A1534" s="3">
        <v>44559</v>
      </c>
      <c r="B1534" s="1" t="s">
        <v>10</v>
      </c>
      <c r="C1534" s="1"/>
      <c r="D1534" s="1" t="s">
        <v>422</v>
      </c>
      <c r="E1534" s="7">
        <v>0</v>
      </c>
      <c r="F1534" s="7">
        <v>0</v>
      </c>
      <c r="G1534" s="1" t="s">
        <v>3136</v>
      </c>
      <c r="H1534" s="8" t="s">
        <v>7528</v>
      </c>
      <c r="I1534" s="8" t="str">
        <f>INT(Append125[[#This Row],[Restoration Time]]-Append125[[#This Row],[Initial Time]])&amp;" days "&amp;TEXT(Append125[[#This Row],[Restoration Time]]-Append125[[#This Row],[Initial Time]],"hh:mm")</f>
        <v>0 days 01:00</v>
      </c>
      <c r="J1534" s="8" t="str">
        <f>_xlfn.DAYS(Append125[[#This Row],[Restoration Time]],Append125[[#This Row],[Initial Time]])&amp;"days"</f>
        <v>0days</v>
      </c>
      <c r="K1534" s="8" t="str">
        <f>INT((Append125[[#This Row],[Restoration Time]]-Append125[[#This Row],[Initial Time]])*24)&amp;"hours"</f>
        <v>0hours</v>
      </c>
      <c r="L1534" s="8">
        <v>44559.5</v>
      </c>
      <c r="M1534" s="10" t="s">
        <v>8731</v>
      </c>
    </row>
    <row r="1535" spans="1:13" x14ac:dyDescent="0.25">
      <c r="A1535" s="3">
        <v>44560</v>
      </c>
      <c r="B1535" s="1" t="s">
        <v>25</v>
      </c>
      <c r="C1535" s="1"/>
      <c r="D1535" s="1" t="s">
        <v>378</v>
      </c>
      <c r="E1535" s="7">
        <v>0</v>
      </c>
      <c r="F1535" s="7">
        <v>0</v>
      </c>
      <c r="G1535" s="1" t="s">
        <v>482</v>
      </c>
      <c r="H1535" s="8" t="s">
        <v>7529</v>
      </c>
      <c r="I1535" s="8" t="e">
        <f>INT(Append125[[#This Row],[Restoration Time]]-Append125[[#This Row],[Initial Time]])&amp;" days "&amp;TEXT(Append125[[#This Row],[Restoration Time]]-Append125[[#This Row],[Initial Time]],"hh:mm")</f>
        <v>#VALUE!</v>
      </c>
      <c r="J1535" s="8" t="e">
        <f>_xlfn.DAYS(Append125[[#This Row],[Restoration Time]],Append125[[#This Row],[Initial Time]])&amp;"days"</f>
        <v>#VALUE!</v>
      </c>
      <c r="K1535" s="8" t="e">
        <f>INT((Append125[[#This Row],[Restoration Time]]-Append125[[#This Row],[Initial Time]])*24)&amp;"hours"</f>
        <v>#VALUE!</v>
      </c>
      <c r="L1535" s="8" t="e">
        <v>#VALUE!</v>
      </c>
      <c r="M1535" s="10" t="s">
        <v>378</v>
      </c>
    </row>
    <row r="1536" spans="1:13" x14ac:dyDescent="0.25">
      <c r="A1536" s="3">
        <v>44562</v>
      </c>
      <c r="B1536" s="1" t="s">
        <v>25</v>
      </c>
      <c r="C1536" s="1" t="s">
        <v>497</v>
      </c>
      <c r="D1536" s="1" t="s">
        <v>378</v>
      </c>
      <c r="E1536" s="7">
        <v>0</v>
      </c>
      <c r="F1536" s="7">
        <v>0</v>
      </c>
      <c r="G1536" s="1"/>
      <c r="H1536" s="8" t="s">
        <v>7530</v>
      </c>
      <c r="I1536" s="8" t="e">
        <f>INT(Append125[[#This Row],[Restoration Time]]-Append125[[#This Row],[Initial Time]])&amp;" days "&amp;TEXT(Append125[[#This Row],[Restoration Time]]-Append125[[#This Row],[Initial Time]],"hh:mm")</f>
        <v>#VALUE!</v>
      </c>
      <c r="J1536" s="8" t="e">
        <f>_xlfn.DAYS(Append125[[#This Row],[Restoration Time]],Append125[[#This Row],[Initial Time]])&amp;"days"</f>
        <v>#VALUE!</v>
      </c>
      <c r="K1536" s="8" t="e">
        <f>INT((Append125[[#This Row],[Restoration Time]]-Append125[[#This Row],[Initial Time]])*24)&amp;"hours"</f>
        <v>#VALUE!</v>
      </c>
      <c r="L1536" s="8" t="e">
        <v>#VALUE!</v>
      </c>
      <c r="M1536" s="10" t="s">
        <v>378</v>
      </c>
    </row>
    <row r="1537" spans="1:13" x14ac:dyDescent="0.25">
      <c r="A1537" s="3">
        <v>44562</v>
      </c>
      <c r="B1537" s="1" t="s">
        <v>39</v>
      </c>
      <c r="C1537" s="1" t="s">
        <v>498</v>
      </c>
      <c r="D1537" s="1" t="s">
        <v>450</v>
      </c>
      <c r="E1537" s="7">
        <v>2</v>
      </c>
      <c r="F1537" s="7">
        <v>845</v>
      </c>
      <c r="G1537" s="1"/>
      <c r="H1537" s="8" t="s">
        <v>7530</v>
      </c>
      <c r="I1537" s="8" t="e">
        <f>INT(Append125[[#This Row],[Restoration Time]]-Append125[[#This Row],[Initial Time]])&amp;" days "&amp;TEXT(Append125[[#This Row],[Restoration Time]]-Append125[[#This Row],[Initial Time]],"hh:mm")</f>
        <v>#VALUE!</v>
      </c>
      <c r="J1537" s="8" t="e">
        <f>_xlfn.DAYS(Append125[[#This Row],[Restoration Time]],Append125[[#This Row],[Initial Time]])&amp;"days"</f>
        <v>#VALUE!</v>
      </c>
      <c r="K1537" s="8" t="e">
        <f>INT((Append125[[#This Row],[Restoration Time]]-Append125[[#This Row],[Initial Time]])*24)&amp;"hours"</f>
        <v>#VALUE!</v>
      </c>
      <c r="L1537" s="8" t="e">
        <v>#VALUE!</v>
      </c>
      <c r="M1537" s="10" t="s">
        <v>378</v>
      </c>
    </row>
    <row r="1538" spans="1:13" x14ac:dyDescent="0.25">
      <c r="A1538" s="3">
        <v>44562</v>
      </c>
      <c r="B1538" s="1" t="s">
        <v>10</v>
      </c>
      <c r="C1538" s="1" t="s">
        <v>494</v>
      </c>
      <c r="D1538" s="1" t="s">
        <v>422</v>
      </c>
      <c r="E1538" s="7">
        <v>0</v>
      </c>
      <c r="F1538" s="7">
        <v>0</v>
      </c>
      <c r="G1538" s="1"/>
      <c r="H1538" s="8" t="s">
        <v>7530</v>
      </c>
      <c r="I1538" s="8" t="e">
        <f>INT(Append125[[#This Row],[Restoration Time]]-Append125[[#This Row],[Initial Time]])&amp;" days "&amp;TEXT(Append125[[#This Row],[Restoration Time]]-Append125[[#This Row],[Initial Time]],"hh:mm")</f>
        <v>#VALUE!</v>
      </c>
      <c r="J1538" s="8" t="e">
        <f>_xlfn.DAYS(Append125[[#This Row],[Restoration Time]],Append125[[#This Row],[Initial Time]])&amp;"days"</f>
        <v>#VALUE!</v>
      </c>
      <c r="K1538" s="8" t="e">
        <f>INT((Append125[[#This Row],[Restoration Time]]-Append125[[#This Row],[Initial Time]])*24)&amp;"hours"</f>
        <v>#VALUE!</v>
      </c>
      <c r="L1538" s="8" t="e">
        <v>#VALUE!</v>
      </c>
      <c r="M1538" s="10" t="s">
        <v>8731</v>
      </c>
    </row>
    <row r="1539" spans="1:13" x14ac:dyDescent="0.25">
      <c r="A1539" s="3">
        <v>44562</v>
      </c>
      <c r="B1539" s="1" t="s">
        <v>10</v>
      </c>
      <c r="C1539" s="1" t="s">
        <v>494</v>
      </c>
      <c r="D1539" s="1" t="s">
        <v>422</v>
      </c>
      <c r="E1539" s="7">
        <v>0</v>
      </c>
      <c r="F1539" s="7">
        <v>0</v>
      </c>
      <c r="G1539" s="1"/>
      <c r="H1539" s="8" t="s">
        <v>7530</v>
      </c>
      <c r="I1539" s="8" t="e">
        <f>INT(Append125[[#This Row],[Restoration Time]]-Append125[[#This Row],[Initial Time]])&amp;" days "&amp;TEXT(Append125[[#This Row],[Restoration Time]]-Append125[[#This Row],[Initial Time]],"hh:mm")</f>
        <v>#VALUE!</v>
      </c>
      <c r="J1539" s="8" t="e">
        <f>_xlfn.DAYS(Append125[[#This Row],[Restoration Time]],Append125[[#This Row],[Initial Time]])&amp;"days"</f>
        <v>#VALUE!</v>
      </c>
      <c r="K1539" s="8" t="e">
        <f>INT((Append125[[#This Row],[Restoration Time]]-Append125[[#This Row],[Initial Time]])*24)&amp;"hours"</f>
        <v>#VALUE!</v>
      </c>
      <c r="L1539" s="8" t="e">
        <v>#VALUE!</v>
      </c>
      <c r="M1539" s="10" t="s">
        <v>8731</v>
      </c>
    </row>
    <row r="1540" spans="1:13" x14ac:dyDescent="0.25">
      <c r="A1540" s="3">
        <v>44563</v>
      </c>
      <c r="B1540" s="1" t="s">
        <v>10</v>
      </c>
      <c r="C1540" s="1" t="s">
        <v>501</v>
      </c>
      <c r="D1540" s="1" t="s">
        <v>50</v>
      </c>
      <c r="E1540" s="7">
        <v>3</v>
      </c>
      <c r="F1540" s="7">
        <v>1706</v>
      </c>
      <c r="G1540" s="1"/>
      <c r="H1540" s="8" t="s">
        <v>7531</v>
      </c>
      <c r="I1540" s="8" t="e">
        <f>INT(Append125[[#This Row],[Restoration Time]]-Append125[[#This Row],[Initial Time]])&amp;" days "&amp;TEXT(Append125[[#This Row],[Restoration Time]]-Append125[[#This Row],[Initial Time]],"hh:mm")</f>
        <v>#VALUE!</v>
      </c>
      <c r="J1540" s="8" t="e">
        <f>_xlfn.DAYS(Append125[[#This Row],[Restoration Time]],Append125[[#This Row],[Initial Time]])&amp;"days"</f>
        <v>#VALUE!</v>
      </c>
      <c r="K1540" s="8" t="e">
        <f>INT((Append125[[#This Row],[Restoration Time]]-Append125[[#This Row],[Initial Time]])*24)&amp;"hours"</f>
        <v>#VALUE!</v>
      </c>
      <c r="L1540" s="8" t="e">
        <v>#VALUE!</v>
      </c>
      <c r="M1540" s="10" t="s">
        <v>809</v>
      </c>
    </row>
    <row r="1541" spans="1:13" x14ac:dyDescent="0.25">
      <c r="A1541" s="3">
        <v>44564</v>
      </c>
      <c r="B1541" s="1" t="s">
        <v>25</v>
      </c>
      <c r="C1541" s="1" t="s">
        <v>507</v>
      </c>
      <c r="D1541" s="1" t="s">
        <v>50</v>
      </c>
      <c r="E1541" s="7">
        <v>0</v>
      </c>
      <c r="F1541" s="7">
        <v>142000</v>
      </c>
      <c r="G1541" s="1"/>
      <c r="H1541" s="8" t="s">
        <v>7532</v>
      </c>
      <c r="I1541" s="8" t="e">
        <f>INT(Append125[[#This Row],[Restoration Time]]-Append125[[#This Row],[Initial Time]])&amp;" days "&amp;TEXT(Append125[[#This Row],[Restoration Time]]-Append125[[#This Row],[Initial Time]],"hh:mm")</f>
        <v>#VALUE!</v>
      </c>
      <c r="J1541" s="8" t="e">
        <f>_xlfn.DAYS(Append125[[#This Row],[Restoration Time]],Append125[[#This Row],[Initial Time]])&amp;"days"</f>
        <v>#VALUE!</v>
      </c>
      <c r="K1541" s="8" t="e">
        <f>INT((Append125[[#This Row],[Restoration Time]]-Append125[[#This Row],[Initial Time]])*24)&amp;"hours"</f>
        <v>#VALUE!</v>
      </c>
      <c r="L1541" s="8" t="e">
        <v>#VALUE!</v>
      </c>
      <c r="M1541" s="10" t="s">
        <v>809</v>
      </c>
    </row>
    <row r="1542" spans="1:13" x14ac:dyDescent="0.25">
      <c r="A1542" s="3">
        <v>44564</v>
      </c>
      <c r="B1542" s="1" t="s">
        <v>25</v>
      </c>
      <c r="C1542" s="1" t="s">
        <v>509</v>
      </c>
      <c r="D1542" s="1" t="s">
        <v>50</v>
      </c>
      <c r="E1542" s="7">
        <v>283</v>
      </c>
      <c r="F1542" s="7">
        <v>40885</v>
      </c>
      <c r="G1542" s="1"/>
      <c r="H1542" s="8" t="s">
        <v>7532</v>
      </c>
      <c r="I1542" s="8" t="e">
        <f>INT(Append125[[#This Row],[Restoration Time]]-Append125[[#This Row],[Initial Time]])&amp;" days "&amp;TEXT(Append125[[#This Row],[Restoration Time]]-Append125[[#This Row],[Initial Time]],"hh:mm")</f>
        <v>#VALUE!</v>
      </c>
      <c r="J1542" s="8" t="e">
        <f>_xlfn.DAYS(Append125[[#This Row],[Restoration Time]],Append125[[#This Row],[Initial Time]])&amp;"days"</f>
        <v>#VALUE!</v>
      </c>
      <c r="K1542" s="8" t="e">
        <f>INT((Append125[[#This Row],[Restoration Time]]-Append125[[#This Row],[Initial Time]])*24)&amp;"hours"</f>
        <v>#VALUE!</v>
      </c>
      <c r="L1542" s="8" t="e">
        <v>#VALUE!</v>
      </c>
      <c r="M1542" s="10" t="s">
        <v>809</v>
      </c>
    </row>
    <row r="1543" spans="1:13" x14ac:dyDescent="0.25">
      <c r="A1543" s="3">
        <v>44564</v>
      </c>
      <c r="B1543" s="1" t="s">
        <v>10</v>
      </c>
      <c r="C1543" s="1" t="s">
        <v>494</v>
      </c>
      <c r="D1543" s="1" t="s">
        <v>378</v>
      </c>
      <c r="E1543" s="7">
        <v>0</v>
      </c>
      <c r="F1543" s="7">
        <v>0</v>
      </c>
      <c r="G1543" s="1"/>
      <c r="H1543" s="8" t="s">
        <v>7532</v>
      </c>
      <c r="I1543" s="8" t="e">
        <f>INT(Append125[[#This Row],[Restoration Time]]-Append125[[#This Row],[Initial Time]])&amp;" days "&amp;TEXT(Append125[[#This Row],[Restoration Time]]-Append125[[#This Row],[Initial Time]],"hh:mm")</f>
        <v>#VALUE!</v>
      </c>
      <c r="J1543" s="8" t="e">
        <f>_xlfn.DAYS(Append125[[#This Row],[Restoration Time]],Append125[[#This Row],[Initial Time]])&amp;"days"</f>
        <v>#VALUE!</v>
      </c>
      <c r="K1543" s="8" t="e">
        <f>INT((Append125[[#This Row],[Restoration Time]]-Append125[[#This Row],[Initial Time]])*24)&amp;"hours"</f>
        <v>#VALUE!</v>
      </c>
      <c r="L1543" s="8" t="e">
        <v>#VALUE!</v>
      </c>
      <c r="M1543" s="10" t="s">
        <v>378</v>
      </c>
    </row>
    <row r="1544" spans="1:13" x14ac:dyDescent="0.25">
      <c r="A1544" s="3">
        <v>44564</v>
      </c>
      <c r="B1544" s="1" t="s">
        <v>25</v>
      </c>
      <c r="C1544" s="1" t="s">
        <v>505</v>
      </c>
      <c r="D1544" s="1" t="s">
        <v>50</v>
      </c>
      <c r="E1544" s="7">
        <v>0</v>
      </c>
      <c r="F1544" s="7">
        <v>60424</v>
      </c>
      <c r="G1544" s="1"/>
      <c r="H1544" s="8" t="s">
        <v>7532</v>
      </c>
      <c r="I1544" s="8" t="e">
        <f>INT(Append125[[#This Row],[Restoration Time]]-Append125[[#This Row],[Initial Time]])&amp;" days "&amp;TEXT(Append125[[#This Row],[Restoration Time]]-Append125[[#This Row],[Initial Time]],"hh:mm")</f>
        <v>#VALUE!</v>
      </c>
      <c r="J1544" s="8" t="e">
        <f>_xlfn.DAYS(Append125[[#This Row],[Restoration Time]],Append125[[#This Row],[Initial Time]])&amp;"days"</f>
        <v>#VALUE!</v>
      </c>
      <c r="K1544" s="8" t="e">
        <f>INT((Append125[[#This Row],[Restoration Time]]-Append125[[#This Row],[Initial Time]])*24)&amp;"hours"</f>
        <v>#VALUE!</v>
      </c>
      <c r="L1544" s="8" t="e">
        <v>#VALUE!</v>
      </c>
      <c r="M1544" s="10" t="s">
        <v>809</v>
      </c>
    </row>
    <row r="1545" spans="1:13" x14ac:dyDescent="0.25">
      <c r="A1545" s="3">
        <v>44566</v>
      </c>
      <c r="B1545" s="1" t="s">
        <v>39</v>
      </c>
      <c r="C1545" s="1" t="s">
        <v>512</v>
      </c>
      <c r="D1545" s="1" t="s">
        <v>422</v>
      </c>
      <c r="E1545" s="7">
        <v>0</v>
      </c>
      <c r="F1545" s="7">
        <v>0</v>
      </c>
      <c r="G1545" s="1"/>
      <c r="H1545" s="8" t="s">
        <v>7533</v>
      </c>
      <c r="I1545" s="8" t="e">
        <f>INT(Append125[[#This Row],[Restoration Time]]-Append125[[#This Row],[Initial Time]])&amp;" days "&amp;TEXT(Append125[[#This Row],[Restoration Time]]-Append125[[#This Row],[Initial Time]],"hh:mm")</f>
        <v>#VALUE!</v>
      </c>
      <c r="J1545" s="8" t="e">
        <f>_xlfn.DAYS(Append125[[#This Row],[Restoration Time]],Append125[[#This Row],[Initial Time]])&amp;"days"</f>
        <v>#VALUE!</v>
      </c>
      <c r="K1545" s="8" t="e">
        <f>INT((Append125[[#This Row],[Restoration Time]]-Append125[[#This Row],[Initial Time]])*24)&amp;"hours"</f>
        <v>#VALUE!</v>
      </c>
      <c r="L1545" s="8" t="e">
        <v>#VALUE!</v>
      </c>
      <c r="M1545" s="10" t="s">
        <v>8731</v>
      </c>
    </row>
    <row r="1546" spans="1:13" x14ac:dyDescent="0.25">
      <c r="A1546" s="3">
        <v>44569</v>
      </c>
      <c r="B1546" s="1" t="s">
        <v>429</v>
      </c>
      <c r="C1546" s="1" t="s">
        <v>517</v>
      </c>
      <c r="D1546" s="1" t="s">
        <v>422</v>
      </c>
      <c r="E1546" s="7">
        <v>0</v>
      </c>
      <c r="F1546" s="7">
        <v>0</v>
      </c>
      <c r="G1546" s="1"/>
      <c r="H1546" s="8" t="s">
        <v>7534</v>
      </c>
      <c r="I1546" s="8" t="e">
        <f>INT(Append125[[#This Row],[Restoration Time]]-Append125[[#This Row],[Initial Time]])&amp;" days "&amp;TEXT(Append125[[#This Row],[Restoration Time]]-Append125[[#This Row],[Initial Time]],"hh:mm")</f>
        <v>#VALUE!</v>
      </c>
      <c r="J1546" s="8" t="e">
        <f>_xlfn.DAYS(Append125[[#This Row],[Restoration Time]],Append125[[#This Row],[Initial Time]])&amp;"days"</f>
        <v>#VALUE!</v>
      </c>
      <c r="K1546" s="8" t="e">
        <f>INT((Append125[[#This Row],[Restoration Time]]-Append125[[#This Row],[Initial Time]])*24)&amp;"hours"</f>
        <v>#VALUE!</v>
      </c>
      <c r="L1546" s="8" t="e">
        <v>#VALUE!</v>
      </c>
      <c r="M1546" s="10" t="s">
        <v>8731</v>
      </c>
    </row>
    <row r="1547" spans="1:13" x14ac:dyDescent="0.25">
      <c r="A1547" s="3">
        <v>44569</v>
      </c>
      <c r="B1547" s="1" t="s">
        <v>39</v>
      </c>
      <c r="C1547" s="1" t="s">
        <v>498</v>
      </c>
      <c r="D1547" s="1" t="s">
        <v>450</v>
      </c>
      <c r="E1547" s="7">
        <v>0</v>
      </c>
      <c r="F1547" s="7">
        <v>0</v>
      </c>
      <c r="G1547" s="1"/>
      <c r="H1547" s="8" t="s">
        <v>7534</v>
      </c>
      <c r="I1547" s="8" t="e">
        <f>INT(Append125[[#This Row],[Restoration Time]]-Append125[[#This Row],[Initial Time]])&amp;" days "&amp;TEXT(Append125[[#This Row],[Restoration Time]]-Append125[[#This Row],[Initial Time]],"hh:mm")</f>
        <v>#VALUE!</v>
      </c>
      <c r="J1547" s="8" t="e">
        <f>_xlfn.DAYS(Append125[[#This Row],[Restoration Time]],Append125[[#This Row],[Initial Time]])&amp;"days"</f>
        <v>#VALUE!</v>
      </c>
      <c r="K1547" s="8" t="e">
        <f>INT((Append125[[#This Row],[Restoration Time]]-Append125[[#This Row],[Initial Time]])*24)&amp;"hours"</f>
        <v>#VALUE!</v>
      </c>
      <c r="L1547" s="8" t="e">
        <v>#VALUE!</v>
      </c>
      <c r="M1547" s="10" t="s">
        <v>378</v>
      </c>
    </row>
    <row r="1548" spans="1:13" x14ac:dyDescent="0.25">
      <c r="A1548" s="3">
        <v>44569</v>
      </c>
      <c r="B1548" s="1" t="s">
        <v>25</v>
      </c>
      <c r="C1548" s="1" t="s">
        <v>424</v>
      </c>
      <c r="D1548" s="1" t="s">
        <v>378</v>
      </c>
      <c r="E1548" s="7">
        <v>0</v>
      </c>
      <c r="F1548" s="7">
        <v>0</v>
      </c>
      <c r="G1548" s="1"/>
      <c r="H1548" s="8" t="s">
        <v>7534</v>
      </c>
      <c r="I1548" s="8" t="e">
        <f>INT(Append125[[#This Row],[Restoration Time]]-Append125[[#This Row],[Initial Time]])&amp;" days "&amp;TEXT(Append125[[#This Row],[Restoration Time]]-Append125[[#This Row],[Initial Time]],"hh:mm")</f>
        <v>#VALUE!</v>
      </c>
      <c r="J1548" s="8" t="e">
        <f>_xlfn.DAYS(Append125[[#This Row],[Restoration Time]],Append125[[#This Row],[Initial Time]])&amp;"days"</f>
        <v>#VALUE!</v>
      </c>
      <c r="K1548" s="8" t="e">
        <f>INT((Append125[[#This Row],[Restoration Time]]-Append125[[#This Row],[Initial Time]])*24)&amp;"hours"</f>
        <v>#VALUE!</v>
      </c>
      <c r="L1548" s="8" t="e">
        <v>#VALUE!</v>
      </c>
      <c r="M1548" s="10" t="s">
        <v>378</v>
      </c>
    </row>
    <row r="1549" spans="1:13" x14ac:dyDescent="0.25">
      <c r="A1549" s="3">
        <v>44570</v>
      </c>
      <c r="B1549" s="1" t="s">
        <v>25</v>
      </c>
      <c r="C1549" s="1" t="s">
        <v>520</v>
      </c>
      <c r="D1549" s="1" t="s">
        <v>422</v>
      </c>
      <c r="E1549" s="7">
        <v>0</v>
      </c>
      <c r="F1549" s="7">
        <v>0</v>
      </c>
      <c r="G1549" s="1"/>
      <c r="H1549" s="8" t="s">
        <v>7535</v>
      </c>
      <c r="I1549" s="8" t="e">
        <f>INT(Append125[[#This Row],[Restoration Time]]-Append125[[#This Row],[Initial Time]])&amp;" days "&amp;TEXT(Append125[[#This Row],[Restoration Time]]-Append125[[#This Row],[Initial Time]],"hh:mm")</f>
        <v>#VALUE!</v>
      </c>
      <c r="J1549" s="8" t="e">
        <f>_xlfn.DAYS(Append125[[#This Row],[Restoration Time]],Append125[[#This Row],[Initial Time]])&amp;"days"</f>
        <v>#VALUE!</v>
      </c>
      <c r="K1549" s="8" t="e">
        <f>INT((Append125[[#This Row],[Restoration Time]]-Append125[[#This Row],[Initial Time]])*24)&amp;"hours"</f>
        <v>#VALUE!</v>
      </c>
      <c r="L1549" s="8" t="e">
        <v>#VALUE!</v>
      </c>
      <c r="M1549" s="10" t="s">
        <v>8731</v>
      </c>
    </row>
    <row r="1550" spans="1:13" x14ac:dyDescent="0.25">
      <c r="A1550" s="3">
        <v>44573</v>
      </c>
      <c r="B1550" s="1" t="s">
        <v>25</v>
      </c>
      <c r="C1550" s="1" t="s">
        <v>523</v>
      </c>
      <c r="D1550" s="1" t="s">
        <v>422</v>
      </c>
      <c r="E1550" s="7">
        <v>0</v>
      </c>
      <c r="F1550" s="7">
        <v>0</v>
      </c>
      <c r="G1550" s="1"/>
      <c r="H1550" s="8" t="s">
        <v>7536</v>
      </c>
      <c r="I1550" s="8" t="e">
        <f>INT(Append125[[#This Row],[Restoration Time]]-Append125[[#This Row],[Initial Time]])&amp;" days "&amp;TEXT(Append125[[#This Row],[Restoration Time]]-Append125[[#This Row],[Initial Time]],"hh:mm")</f>
        <v>#VALUE!</v>
      </c>
      <c r="J1550" s="8" t="e">
        <f>_xlfn.DAYS(Append125[[#This Row],[Restoration Time]],Append125[[#This Row],[Initial Time]])&amp;"days"</f>
        <v>#VALUE!</v>
      </c>
      <c r="K1550" s="8" t="e">
        <f>INT((Append125[[#This Row],[Restoration Time]]-Append125[[#This Row],[Initial Time]])*24)&amp;"hours"</f>
        <v>#VALUE!</v>
      </c>
      <c r="L1550" s="8" t="e">
        <v>#VALUE!</v>
      </c>
      <c r="M1550" s="10" t="s">
        <v>8731</v>
      </c>
    </row>
    <row r="1551" spans="1:13" x14ac:dyDescent="0.25">
      <c r="A1551" s="3">
        <v>44574</v>
      </c>
      <c r="B1551" s="1" t="s">
        <v>39</v>
      </c>
      <c r="C1551" s="1" t="s">
        <v>526</v>
      </c>
      <c r="D1551" s="1" t="s">
        <v>450</v>
      </c>
      <c r="E1551" s="7">
        <v>0</v>
      </c>
      <c r="F1551" s="7">
        <v>0</v>
      </c>
      <c r="G1551" s="1"/>
      <c r="H1551" s="8" t="s">
        <v>7537</v>
      </c>
      <c r="I1551" s="8" t="e">
        <f>INT(Append125[[#This Row],[Restoration Time]]-Append125[[#This Row],[Initial Time]])&amp;" days "&amp;TEXT(Append125[[#This Row],[Restoration Time]]-Append125[[#This Row],[Initial Time]],"hh:mm")</f>
        <v>#VALUE!</v>
      </c>
      <c r="J1551" s="8" t="e">
        <f>_xlfn.DAYS(Append125[[#This Row],[Restoration Time]],Append125[[#This Row],[Initial Time]])&amp;"days"</f>
        <v>#VALUE!</v>
      </c>
      <c r="K1551" s="8" t="e">
        <f>INT((Append125[[#This Row],[Restoration Time]]-Append125[[#This Row],[Initial Time]])*24)&amp;"hours"</f>
        <v>#VALUE!</v>
      </c>
      <c r="L1551" s="8" t="e">
        <v>#VALUE!</v>
      </c>
      <c r="M1551" s="10" t="s">
        <v>378</v>
      </c>
    </row>
    <row r="1552" spans="1:13" x14ac:dyDescent="0.25">
      <c r="A1552" s="3">
        <v>44575</v>
      </c>
      <c r="B1552" s="1" t="s">
        <v>429</v>
      </c>
      <c r="C1552" s="1" t="s">
        <v>532</v>
      </c>
      <c r="D1552" s="1" t="s">
        <v>445</v>
      </c>
      <c r="E1552" s="7">
        <v>0</v>
      </c>
      <c r="F1552" s="7">
        <v>0</v>
      </c>
      <c r="G1552" s="1"/>
      <c r="H1552" s="8" t="s">
        <v>7538</v>
      </c>
      <c r="I1552" s="8" t="e">
        <f>INT(Append125[[#This Row],[Restoration Time]]-Append125[[#This Row],[Initial Time]])&amp;" days "&amp;TEXT(Append125[[#This Row],[Restoration Time]]-Append125[[#This Row],[Initial Time]],"hh:mm")</f>
        <v>#VALUE!</v>
      </c>
      <c r="J1552" s="8" t="e">
        <f>_xlfn.DAYS(Append125[[#This Row],[Restoration Time]],Append125[[#This Row],[Initial Time]])&amp;"days"</f>
        <v>#VALUE!</v>
      </c>
      <c r="K1552" s="8" t="e">
        <f>INT((Append125[[#This Row],[Restoration Time]]-Append125[[#This Row],[Initial Time]])*24)&amp;"hours"</f>
        <v>#VALUE!</v>
      </c>
      <c r="L1552" s="8" t="e">
        <v>#VALUE!</v>
      </c>
      <c r="M1552" s="10" t="s">
        <v>8731</v>
      </c>
    </row>
    <row r="1553" spans="1:13" x14ac:dyDescent="0.25">
      <c r="A1553" s="3">
        <v>44575</v>
      </c>
      <c r="B1553" s="1" t="s">
        <v>39</v>
      </c>
      <c r="C1553" s="1" t="s">
        <v>529</v>
      </c>
      <c r="D1553" s="1" t="s">
        <v>450</v>
      </c>
      <c r="E1553" s="7">
        <v>0</v>
      </c>
      <c r="F1553" s="7">
        <v>0</v>
      </c>
      <c r="G1553" s="1"/>
      <c r="H1553" s="8" t="s">
        <v>7538</v>
      </c>
      <c r="I1553" s="8" t="e">
        <f>INT(Append125[[#This Row],[Restoration Time]]-Append125[[#This Row],[Initial Time]])&amp;" days "&amp;TEXT(Append125[[#This Row],[Restoration Time]]-Append125[[#This Row],[Initial Time]],"hh:mm")</f>
        <v>#VALUE!</v>
      </c>
      <c r="J1553" s="8" t="e">
        <f>_xlfn.DAYS(Append125[[#This Row],[Restoration Time]],Append125[[#This Row],[Initial Time]])&amp;"days"</f>
        <v>#VALUE!</v>
      </c>
      <c r="K1553" s="8" t="e">
        <f>INT((Append125[[#This Row],[Restoration Time]]-Append125[[#This Row],[Initial Time]])*24)&amp;"hours"</f>
        <v>#VALUE!</v>
      </c>
      <c r="L1553" s="8" t="e">
        <v>#VALUE!</v>
      </c>
      <c r="M1553" s="10" t="s">
        <v>378</v>
      </c>
    </row>
    <row r="1554" spans="1:13" x14ac:dyDescent="0.25">
      <c r="A1554" s="3">
        <v>44576</v>
      </c>
      <c r="B1554" s="1" t="s">
        <v>39</v>
      </c>
      <c r="C1554" s="1" t="s">
        <v>535</v>
      </c>
      <c r="D1554" s="1" t="s">
        <v>450</v>
      </c>
      <c r="E1554" s="7">
        <v>0</v>
      </c>
      <c r="F1554" s="7">
        <v>0</v>
      </c>
      <c r="G1554" s="1"/>
      <c r="H1554" s="8" t="s">
        <v>7539</v>
      </c>
      <c r="I1554" s="8" t="e">
        <f>INT(Append125[[#This Row],[Restoration Time]]-Append125[[#This Row],[Initial Time]])&amp;" days "&amp;TEXT(Append125[[#This Row],[Restoration Time]]-Append125[[#This Row],[Initial Time]],"hh:mm")</f>
        <v>#VALUE!</v>
      </c>
      <c r="J1554" s="8" t="e">
        <f>_xlfn.DAYS(Append125[[#This Row],[Restoration Time]],Append125[[#This Row],[Initial Time]])&amp;"days"</f>
        <v>#VALUE!</v>
      </c>
      <c r="K1554" s="8" t="e">
        <f>INT((Append125[[#This Row],[Restoration Time]]-Append125[[#This Row],[Initial Time]])*24)&amp;"hours"</f>
        <v>#VALUE!</v>
      </c>
      <c r="L1554" s="8" t="e">
        <v>#VALUE!</v>
      </c>
      <c r="M1554" s="10" t="s">
        <v>378</v>
      </c>
    </row>
    <row r="1555" spans="1:13" x14ac:dyDescent="0.25">
      <c r="A1555" s="3">
        <v>44577</v>
      </c>
      <c r="B1555" s="1" t="s">
        <v>25</v>
      </c>
      <c r="C1555" s="1" t="s">
        <v>541</v>
      </c>
      <c r="D1555" s="1" t="s">
        <v>50</v>
      </c>
      <c r="E1555" s="7">
        <v>436</v>
      </c>
      <c r="F1555" s="7">
        <v>61113</v>
      </c>
      <c r="G1555" s="1"/>
      <c r="H1555" s="8" t="s">
        <v>7540</v>
      </c>
      <c r="I1555" s="8" t="e">
        <f>INT(Append125[[#This Row],[Restoration Time]]-Append125[[#This Row],[Initial Time]])&amp;" days "&amp;TEXT(Append125[[#This Row],[Restoration Time]]-Append125[[#This Row],[Initial Time]],"hh:mm")</f>
        <v>#VALUE!</v>
      </c>
      <c r="J1555" s="8" t="e">
        <f>_xlfn.DAYS(Append125[[#This Row],[Restoration Time]],Append125[[#This Row],[Initial Time]])&amp;"days"</f>
        <v>#VALUE!</v>
      </c>
      <c r="K1555" s="8" t="e">
        <f>INT((Append125[[#This Row],[Restoration Time]]-Append125[[#This Row],[Initial Time]])*24)&amp;"hours"</f>
        <v>#VALUE!</v>
      </c>
      <c r="L1555" s="8" t="e">
        <v>#VALUE!</v>
      </c>
      <c r="M1555" s="10" t="s">
        <v>809</v>
      </c>
    </row>
    <row r="1556" spans="1:13" x14ac:dyDescent="0.25">
      <c r="A1556" s="3">
        <v>44577</v>
      </c>
      <c r="B1556" s="1" t="s">
        <v>25</v>
      </c>
      <c r="C1556" s="1" t="s">
        <v>507</v>
      </c>
      <c r="D1556" s="1" t="s">
        <v>50</v>
      </c>
      <c r="E1556" s="7">
        <v>0</v>
      </c>
      <c r="F1556" s="7">
        <v>74638</v>
      </c>
      <c r="G1556" s="1"/>
      <c r="H1556" s="8" t="s">
        <v>7540</v>
      </c>
      <c r="I1556" s="8" t="e">
        <f>INT(Append125[[#This Row],[Restoration Time]]-Append125[[#This Row],[Initial Time]])&amp;" days "&amp;TEXT(Append125[[#This Row],[Restoration Time]]-Append125[[#This Row],[Initial Time]],"hh:mm")</f>
        <v>#VALUE!</v>
      </c>
      <c r="J1556" s="8" t="e">
        <f>_xlfn.DAYS(Append125[[#This Row],[Restoration Time]],Append125[[#This Row],[Initial Time]])&amp;"days"</f>
        <v>#VALUE!</v>
      </c>
      <c r="K1556" s="8" t="e">
        <f>INT((Append125[[#This Row],[Restoration Time]]-Append125[[#This Row],[Initial Time]])*24)&amp;"hours"</f>
        <v>#VALUE!</v>
      </c>
      <c r="L1556" s="8" t="e">
        <v>#VALUE!</v>
      </c>
      <c r="M1556" s="10" t="s">
        <v>809</v>
      </c>
    </row>
    <row r="1557" spans="1:13" x14ac:dyDescent="0.25">
      <c r="A1557" s="3">
        <v>44577</v>
      </c>
      <c r="B1557" s="1" t="s">
        <v>25</v>
      </c>
      <c r="C1557" s="1" t="s">
        <v>538</v>
      </c>
      <c r="D1557" s="1" t="s">
        <v>50</v>
      </c>
      <c r="E1557" s="7">
        <v>0</v>
      </c>
      <c r="F1557" s="7">
        <v>51289</v>
      </c>
      <c r="G1557" s="1"/>
      <c r="H1557" s="8" t="s">
        <v>7540</v>
      </c>
      <c r="I1557" s="8" t="e">
        <f>INT(Append125[[#This Row],[Restoration Time]]-Append125[[#This Row],[Initial Time]])&amp;" days "&amp;TEXT(Append125[[#This Row],[Restoration Time]]-Append125[[#This Row],[Initial Time]],"hh:mm")</f>
        <v>#VALUE!</v>
      </c>
      <c r="J1557" s="8" t="e">
        <f>_xlfn.DAYS(Append125[[#This Row],[Restoration Time]],Append125[[#This Row],[Initial Time]])&amp;"days"</f>
        <v>#VALUE!</v>
      </c>
      <c r="K1557" s="8" t="e">
        <f>INT((Append125[[#This Row],[Restoration Time]]-Append125[[#This Row],[Initial Time]])*24)&amp;"hours"</f>
        <v>#VALUE!</v>
      </c>
      <c r="L1557" s="8" t="e">
        <v>#VALUE!</v>
      </c>
      <c r="M1557" s="10" t="s">
        <v>809</v>
      </c>
    </row>
    <row r="1558" spans="1:13" x14ac:dyDescent="0.25">
      <c r="A1558" s="3">
        <v>44579</v>
      </c>
      <c r="B1558" s="1" t="s">
        <v>429</v>
      </c>
      <c r="C1558" s="1" t="s">
        <v>544</v>
      </c>
      <c r="D1558" s="1" t="s">
        <v>545</v>
      </c>
      <c r="E1558" s="7">
        <v>0</v>
      </c>
      <c r="F1558" s="7">
        <v>0</v>
      </c>
      <c r="G1558" s="1"/>
      <c r="H1558" s="8" t="s">
        <v>7541</v>
      </c>
      <c r="I1558" s="8" t="e">
        <f>INT(Append125[[#This Row],[Restoration Time]]-Append125[[#This Row],[Initial Time]])&amp;" days "&amp;TEXT(Append125[[#This Row],[Restoration Time]]-Append125[[#This Row],[Initial Time]],"hh:mm")</f>
        <v>#VALUE!</v>
      </c>
      <c r="J1558" s="8" t="e">
        <f>_xlfn.DAYS(Append125[[#This Row],[Restoration Time]],Append125[[#This Row],[Initial Time]])&amp;"days"</f>
        <v>#VALUE!</v>
      </c>
      <c r="K1558" s="8" t="e">
        <f>INT((Append125[[#This Row],[Restoration Time]]-Append125[[#This Row],[Initial Time]])*24)&amp;"hours"</f>
        <v>#VALUE!</v>
      </c>
      <c r="L1558" s="8" t="e">
        <v>#VALUE!</v>
      </c>
      <c r="M1558" s="10" t="s">
        <v>5089</v>
      </c>
    </row>
    <row r="1559" spans="1:13" x14ac:dyDescent="0.25">
      <c r="A1559" s="3">
        <v>44580</v>
      </c>
      <c r="B1559" s="1" t="s">
        <v>39</v>
      </c>
      <c r="C1559" s="1" t="s">
        <v>548</v>
      </c>
      <c r="D1559" s="1" t="s">
        <v>422</v>
      </c>
      <c r="E1559" s="7">
        <v>0</v>
      </c>
      <c r="F1559" s="7">
        <v>0</v>
      </c>
      <c r="G1559" s="1"/>
      <c r="H1559" s="8" t="s">
        <v>7542</v>
      </c>
      <c r="I1559" s="8" t="e">
        <f>INT(Append125[[#This Row],[Restoration Time]]-Append125[[#This Row],[Initial Time]])&amp;" days "&amp;TEXT(Append125[[#This Row],[Restoration Time]]-Append125[[#This Row],[Initial Time]],"hh:mm")</f>
        <v>#VALUE!</v>
      </c>
      <c r="J1559" s="8" t="e">
        <f>_xlfn.DAYS(Append125[[#This Row],[Restoration Time]],Append125[[#This Row],[Initial Time]])&amp;"days"</f>
        <v>#VALUE!</v>
      </c>
      <c r="K1559" s="8" t="e">
        <f>INT((Append125[[#This Row],[Restoration Time]]-Append125[[#This Row],[Initial Time]])*24)&amp;"hours"</f>
        <v>#VALUE!</v>
      </c>
      <c r="L1559" s="8" t="e">
        <v>#VALUE!</v>
      </c>
      <c r="M1559" s="10" t="s">
        <v>8731</v>
      </c>
    </row>
    <row r="1560" spans="1:13" x14ac:dyDescent="0.25">
      <c r="A1560" s="3">
        <v>44581</v>
      </c>
      <c r="B1560" s="1" t="s">
        <v>39</v>
      </c>
      <c r="C1560" s="1" t="s">
        <v>548</v>
      </c>
      <c r="D1560" s="1" t="s">
        <v>422</v>
      </c>
      <c r="E1560" s="7">
        <v>0</v>
      </c>
      <c r="F1560" s="7">
        <v>0</v>
      </c>
      <c r="G1560" s="1"/>
      <c r="H1560" s="8" t="s">
        <v>7543</v>
      </c>
      <c r="I1560" s="8" t="e">
        <f>INT(Append125[[#This Row],[Restoration Time]]-Append125[[#This Row],[Initial Time]])&amp;" days "&amp;TEXT(Append125[[#This Row],[Restoration Time]]-Append125[[#This Row],[Initial Time]],"hh:mm")</f>
        <v>#VALUE!</v>
      </c>
      <c r="J1560" s="8" t="e">
        <f>_xlfn.DAYS(Append125[[#This Row],[Restoration Time]],Append125[[#This Row],[Initial Time]])&amp;"days"</f>
        <v>#VALUE!</v>
      </c>
      <c r="K1560" s="8" t="e">
        <f>INT((Append125[[#This Row],[Restoration Time]]-Append125[[#This Row],[Initial Time]])*24)&amp;"hours"</f>
        <v>#VALUE!</v>
      </c>
      <c r="L1560" s="8" t="e">
        <v>#VALUE!</v>
      </c>
      <c r="M1560" s="10" t="s">
        <v>8731</v>
      </c>
    </row>
    <row r="1561" spans="1:13" x14ac:dyDescent="0.25">
      <c r="A1561" s="3">
        <v>44581</v>
      </c>
      <c r="B1561" s="1" t="s">
        <v>429</v>
      </c>
      <c r="C1561" s="1" t="s">
        <v>1946</v>
      </c>
      <c r="D1561" s="1" t="s">
        <v>50</v>
      </c>
      <c r="E1561" s="7">
        <v>0</v>
      </c>
      <c r="F1561" s="7">
        <v>0</v>
      </c>
      <c r="G1561" s="1"/>
      <c r="H1561" s="8" t="s">
        <v>7543</v>
      </c>
      <c r="I1561" s="8" t="e">
        <f>INT(Append125[[#This Row],[Restoration Time]]-Append125[[#This Row],[Initial Time]])&amp;" days "&amp;TEXT(Append125[[#This Row],[Restoration Time]]-Append125[[#This Row],[Initial Time]],"hh:mm")</f>
        <v>#VALUE!</v>
      </c>
      <c r="J1561" s="8" t="e">
        <f>_xlfn.DAYS(Append125[[#This Row],[Restoration Time]],Append125[[#This Row],[Initial Time]])&amp;"days"</f>
        <v>#VALUE!</v>
      </c>
      <c r="K1561" s="8" t="e">
        <f>INT((Append125[[#This Row],[Restoration Time]]-Append125[[#This Row],[Initial Time]])*24)&amp;"hours"</f>
        <v>#VALUE!</v>
      </c>
      <c r="L1561" s="8" t="e">
        <v>#VALUE!</v>
      </c>
      <c r="M1561" s="10" t="s">
        <v>809</v>
      </c>
    </row>
    <row r="1562" spans="1:13" x14ac:dyDescent="0.25">
      <c r="A1562" s="3">
        <v>44584</v>
      </c>
      <c r="B1562" s="1" t="s">
        <v>440</v>
      </c>
      <c r="C1562" s="1" t="s">
        <v>1639</v>
      </c>
      <c r="D1562" s="1" t="s">
        <v>450</v>
      </c>
      <c r="E1562" s="7">
        <v>0</v>
      </c>
      <c r="F1562" s="7">
        <v>0</v>
      </c>
      <c r="G1562" s="1"/>
      <c r="H1562" s="8" t="s">
        <v>7544</v>
      </c>
      <c r="I1562" s="8" t="e">
        <f>INT(Append125[[#This Row],[Restoration Time]]-Append125[[#This Row],[Initial Time]])&amp;" days "&amp;TEXT(Append125[[#This Row],[Restoration Time]]-Append125[[#This Row],[Initial Time]],"hh:mm")</f>
        <v>#VALUE!</v>
      </c>
      <c r="J1562" s="8" t="e">
        <f>_xlfn.DAYS(Append125[[#This Row],[Restoration Time]],Append125[[#This Row],[Initial Time]])&amp;"days"</f>
        <v>#VALUE!</v>
      </c>
      <c r="K1562" s="8" t="e">
        <f>INT((Append125[[#This Row],[Restoration Time]]-Append125[[#This Row],[Initial Time]])*24)&amp;"hours"</f>
        <v>#VALUE!</v>
      </c>
      <c r="L1562" s="8" t="e">
        <v>#VALUE!</v>
      </c>
      <c r="M1562" s="10" t="s">
        <v>378</v>
      </c>
    </row>
    <row r="1563" spans="1:13" x14ac:dyDescent="0.25">
      <c r="A1563" s="3">
        <v>44585</v>
      </c>
      <c r="B1563" s="1" t="s">
        <v>39</v>
      </c>
      <c r="C1563" s="1" t="s">
        <v>1954</v>
      </c>
      <c r="D1563" s="1" t="s">
        <v>562</v>
      </c>
      <c r="E1563" s="7">
        <v>0</v>
      </c>
      <c r="F1563" s="7">
        <v>0</v>
      </c>
      <c r="G1563" s="1"/>
      <c r="H1563" s="8" t="s">
        <v>7545</v>
      </c>
      <c r="I1563" s="8" t="e">
        <f>INT(Append125[[#This Row],[Restoration Time]]-Append125[[#This Row],[Initial Time]])&amp;" days "&amp;TEXT(Append125[[#This Row],[Restoration Time]]-Append125[[#This Row],[Initial Time]],"hh:mm")</f>
        <v>#VALUE!</v>
      </c>
      <c r="J1563" s="8" t="e">
        <f>_xlfn.DAYS(Append125[[#This Row],[Restoration Time]],Append125[[#This Row],[Initial Time]])&amp;"days"</f>
        <v>#VALUE!</v>
      </c>
      <c r="K1563" s="8" t="e">
        <f>INT((Append125[[#This Row],[Restoration Time]]-Append125[[#This Row],[Initial Time]])*24)&amp;"hours"</f>
        <v>#VALUE!</v>
      </c>
      <c r="L1563" s="8" t="e">
        <v>#VALUE!</v>
      </c>
      <c r="M1563" s="10" t="s">
        <v>378</v>
      </c>
    </row>
    <row r="1564" spans="1:13" x14ac:dyDescent="0.25">
      <c r="A1564" s="3">
        <v>44585</v>
      </c>
      <c r="B1564" s="1" t="s">
        <v>10</v>
      </c>
      <c r="C1564" s="1" t="s">
        <v>1952</v>
      </c>
      <c r="D1564" s="1" t="s">
        <v>422</v>
      </c>
      <c r="E1564" s="7">
        <v>0</v>
      </c>
      <c r="F1564" s="7">
        <v>0</v>
      </c>
      <c r="G1564" s="1"/>
      <c r="H1564" s="8" t="s">
        <v>7545</v>
      </c>
      <c r="I1564" s="8" t="e">
        <f>INT(Append125[[#This Row],[Restoration Time]]-Append125[[#This Row],[Initial Time]])&amp;" days "&amp;TEXT(Append125[[#This Row],[Restoration Time]]-Append125[[#This Row],[Initial Time]],"hh:mm")</f>
        <v>#VALUE!</v>
      </c>
      <c r="J1564" s="8" t="e">
        <f>_xlfn.DAYS(Append125[[#This Row],[Restoration Time]],Append125[[#This Row],[Initial Time]])&amp;"days"</f>
        <v>#VALUE!</v>
      </c>
      <c r="K1564" s="8" t="e">
        <f>INT((Append125[[#This Row],[Restoration Time]]-Append125[[#This Row],[Initial Time]])*24)&amp;"hours"</f>
        <v>#VALUE!</v>
      </c>
      <c r="L1564" s="8" t="e">
        <v>#VALUE!</v>
      </c>
      <c r="M1564" s="10" t="s">
        <v>8731</v>
      </c>
    </row>
    <row r="1565" spans="1:13" x14ac:dyDescent="0.25">
      <c r="A1565" s="3">
        <v>44587</v>
      </c>
      <c r="B1565" s="1" t="s">
        <v>25</v>
      </c>
      <c r="C1565" s="1" t="s">
        <v>1957</v>
      </c>
      <c r="D1565" s="1" t="s">
        <v>422</v>
      </c>
      <c r="E1565" s="7">
        <v>0</v>
      </c>
      <c r="F1565" s="7">
        <v>0</v>
      </c>
      <c r="G1565" s="1"/>
      <c r="H1565" s="8" t="s">
        <v>7546</v>
      </c>
      <c r="I1565" s="8" t="e">
        <f>INT(Append125[[#This Row],[Restoration Time]]-Append125[[#This Row],[Initial Time]])&amp;" days "&amp;TEXT(Append125[[#This Row],[Restoration Time]]-Append125[[#This Row],[Initial Time]],"hh:mm")</f>
        <v>#VALUE!</v>
      </c>
      <c r="J1565" s="8" t="e">
        <f>_xlfn.DAYS(Append125[[#This Row],[Restoration Time]],Append125[[#This Row],[Initial Time]])&amp;"days"</f>
        <v>#VALUE!</v>
      </c>
      <c r="K1565" s="8" t="e">
        <f>INT((Append125[[#This Row],[Restoration Time]]-Append125[[#This Row],[Initial Time]])*24)&amp;"hours"</f>
        <v>#VALUE!</v>
      </c>
      <c r="L1565" s="8" t="e">
        <v>#VALUE!</v>
      </c>
      <c r="M1565" s="10" t="s">
        <v>8731</v>
      </c>
    </row>
    <row r="1566" spans="1:13" x14ac:dyDescent="0.25">
      <c r="A1566" s="3">
        <v>44588</v>
      </c>
      <c r="B1566" s="1" t="s">
        <v>10</v>
      </c>
      <c r="C1566" s="1" t="s">
        <v>795</v>
      </c>
      <c r="D1566" s="1" t="s">
        <v>378</v>
      </c>
      <c r="E1566" s="7">
        <v>0</v>
      </c>
      <c r="F1566" s="7">
        <v>0</v>
      </c>
      <c r="G1566" s="1"/>
      <c r="H1566" s="8" t="s">
        <v>7547</v>
      </c>
      <c r="I1566" s="8" t="e">
        <f>INT(Append125[[#This Row],[Restoration Time]]-Append125[[#This Row],[Initial Time]])&amp;" days "&amp;TEXT(Append125[[#This Row],[Restoration Time]]-Append125[[#This Row],[Initial Time]],"hh:mm")</f>
        <v>#VALUE!</v>
      </c>
      <c r="J1566" s="8" t="e">
        <f>_xlfn.DAYS(Append125[[#This Row],[Restoration Time]],Append125[[#This Row],[Initial Time]])&amp;"days"</f>
        <v>#VALUE!</v>
      </c>
      <c r="K1566" s="8" t="e">
        <f>INT((Append125[[#This Row],[Restoration Time]]-Append125[[#This Row],[Initial Time]])*24)&amp;"hours"</f>
        <v>#VALUE!</v>
      </c>
      <c r="L1566" s="8" t="e">
        <v>#VALUE!</v>
      </c>
      <c r="M1566" s="10" t="s">
        <v>378</v>
      </c>
    </row>
    <row r="1567" spans="1:13" x14ac:dyDescent="0.25">
      <c r="A1567" s="3">
        <v>44589</v>
      </c>
      <c r="B1567" s="1" t="s">
        <v>10</v>
      </c>
      <c r="C1567" s="1" t="s">
        <v>1962</v>
      </c>
      <c r="D1567" s="1" t="s">
        <v>445</v>
      </c>
      <c r="E1567" s="7">
        <v>0</v>
      </c>
      <c r="F1567" s="7">
        <v>0</v>
      </c>
      <c r="G1567" s="1"/>
      <c r="H1567" s="8" t="s">
        <v>7548</v>
      </c>
      <c r="I1567" s="8" t="e">
        <f>INT(Append125[[#This Row],[Restoration Time]]-Append125[[#This Row],[Initial Time]])&amp;" days "&amp;TEXT(Append125[[#This Row],[Restoration Time]]-Append125[[#This Row],[Initial Time]],"hh:mm")</f>
        <v>#VALUE!</v>
      </c>
      <c r="J1567" s="8" t="e">
        <f>_xlfn.DAYS(Append125[[#This Row],[Restoration Time]],Append125[[#This Row],[Initial Time]])&amp;"days"</f>
        <v>#VALUE!</v>
      </c>
      <c r="K1567" s="8" t="e">
        <f>INT((Append125[[#This Row],[Restoration Time]]-Append125[[#This Row],[Initial Time]])*24)&amp;"hours"</f>
        <v>#VALUE!</v>
      </c>
      <c r="L1567" s="8" t="e">
        <v>#VALUE!</v>
      </c>
      <c r="M1567" s="10" t="s">
        <v>8731</v>
      </c>
    </row>
    <row r="1568" spans="1:13" x14ac:dyDescent="0.25">
      <c r="A1568" s="3">
        <v>44590</v>
      </c>
      <c r="B1568" s="1" t="s">
        <v>39</v>
      </c>
      <c r="C1568" s="1" t="s">
        <v>1965</v>
      </c>
      <c r="D1568" s="1" t="s">
        <v>50</v>
      </c>
      <c r="E1568" s="7">
        <v>120</v>
      </c>
      <c r="F1568" s="7">
        <v>12000</v>
      </c>
      <c r="G1568" s="1"/>
      <c r="H1568" s="8" t="s">
        <v>7549</v>
      </c>
      <c r="I1568" s="8" t="e">
        <f>INT(Append125[[#This Row],[Restoration Time]]-Append125[[#This Row],[Initial Time]])&amp;" days "&amp;TEXT(Append125[[#This Row],[Restoration Time]]-Append125[[#This Row],[Initial Time]],"hh:mm")</f>
        <v>#VALUE!</v>
      </c>
      <c r="J1568" s="8" t="e">
        <f>_xlfn.DAYS(Append125[[#This Row],[Restoration Time]],Append125[[#This Row],[Initial Time]])&amp;"days"</f>
        <v>#VALUE!</v>
      </c>
      <c r="K1568" s="8" t="e">
        <f>INT((Append125[[#This Row],[Restoration Time]]-Append125[[#This Row],[Initial Time]])*24)&amp;"hours"</f>
        <v>#VALUE!</v>
      </c>
      <c r="L1568" s="8" t="e">
        <v>#VALUE!</v>
      </c>
      <c r="M1568" s="10" t="s">
        <v>809</v>
      </c>
    </row>
    <row r="1569" spans="1:13" x14ac:dyDescent="0.25">
      <c r="A1569" s="3">
        <v>44591</v>
      </c>
      <c r="B1569" s="1" t="s">
        <v>96</v>
      </c>
      <c r="C1569" s="1" t="s">
        <v>691</v>
      </c>
      <c r="D1569" s="1" t="s">
        <v>422</v>
      </c>
      <c r="E1569" s="7">
        <v>0</v>
      </c>
      <c r="F1569" s="7">
        <v>0</v>
      </c>
      <c r="G1569" s="1"/>
      <c r="H1569" s="8" t="s">
        <v>7550</v>
      </c>
      <c r="I1569" s="8" t="e">
        <f>INT(Append125[[#This Row],[Restoration Time]]-Append125[[#This Row],[Initial Time]])&amp;" days "&amp;TEXT(Append125[[#This Row],[Restoration Time]]-Append125[[#This Row],[Initial Time]],"hh:mm")</f>
        <v>#VALUE!</v>
      </c>
      <c r="J1569" s="8" t="e">
        <f>_xlfn.DAYS(Append125[[#This Row],[Restoration Time]],Append125[[#This Row],[Initial Time]])&amp;"days"</f>
        <v>#VALUE!</v>
      </c>
      <c r="K1569" s="8" t="e">
        <f>INT((Append125[[#This Row],[Restoration Time]]-Append125[[#This Row],[Initial Time]])*24)&amp;"hours"</f>
        <v>#VALUE!</v>
      </c>
      <c r="L1569" s="8" t="e">
        <v>#VALUE!</v>
      </c>
      <c r="M1569" s="10" t="s">
        <v>8731</v>
      </c>
    </row>
    <row r="1570" spans="1:13" x14ac:dyDescent="0.25">
      <c r="A1570" s="3">
        <v>44592</v>
      </c>
      <c r="B1570" s="1" t="s">
        <v>440</v>
      </c>
      <c r="C1570" s="1" t="s">
        <v>1970</v>
      </c>
      <c r="D1570" s="1" t="s">
        <v>450</v>
      </c>
      <c r="E1570" s="7">
        <v>0</v>
      </c>
      <c r="F1570" s="7">
        <v>0</v>
      </c>
      <c r="G1570" s="1"/>
      <c r="H1570" s="8" t="s">
        <v>7551</v>
      </c>
      <c r="I1570" s="8" t="e">
        <f>INT(Append125[[#This Row],[Restoration Time]]-Append125[[#This Row],[Initial Time]])&amp;" days "&amp;TEXT(Append125[[#This Row],[Restoration Time]]-Append125[[#This Row],[Initial Time]],"hh:mm")</f>
        <v>#VALUE!</v>
      </c>
      <c r="J1570" s="8" t="e">
        <f>_xlfn.DAYS(Append125[[#This Row],[Restoration Time]],Append125[[#This Row],[Initial Time]])&amp;"days"</f>
        <v>#VALUE!</v>
      </c>
      <c r="K1570" s="8" t="e">
        <f>INT((Append125[[#This Row],[Restoration Time]]-Append125[[#This Row],[Initial Time]])*24)&amp;"hours"</f>
        <v>#VALUE!</v>
      </c>
      <c r="L1570" s="8" t="e">
        <v>#VALUE!</v>
      </c>
      <c r="M1570" s="10" t="s">
        <v>378</v>
      </c>
    </row>
    <row r="1571" spans="1:13" x14ac:dyDescent="0.25">
      <c r="A1571" s="3">
        <v>44593</v>
      </c>
      <c r="B1571" s="1" t="s">
        <v>10</v>
      </c>
      <c r="C1571" s="1" t="s">
        <v>1973</v>
      </c>
      <c r="D1571" s="1" t="s">
        <v>422</v>
      </c>
      <c r="E1571" s="7">
        <v>10</v>
      </c>
      <c r="F1571" s="7">
        <v>8124</v>
      </c>
      <c r="G1571" s="1"/>
      <c r="H1571" s="8" t="s">
        <v>7552</v>
      </c>
      <c r="I1571" s="8" t="e">
        <f>INT(Append125[[#This Row],[Restoration Time]]-Append125[[#This Row],[Initial Time]])&amp;" days "&amp;TEXT(Append125[[#This Row],[Restoration Time]]-Append125[[#This Row],[Initial Time]],"hh:mm")</f>
        <v>#VALUE!</v>
      </c>
      <c r="J1571" s="8" t="e">
        <f>_xlfn.DAYS(Append125[[#This Row],[Restoration Time]],Append125[[#This Row],[Initial Time]])&amp;"days"</f>
        <v>#VALUE!</v>
      </c>
      <c r="K1571" s="8" t="e">
        <f>INT((Append125[[#This Row],[Restoration Time]]-Append125[[#This Row],[Initial Time]])*24)&amp;"hours"</f>
        <v>#VALUE!</v>
      </c>
      <c r="L1571" s="8" t="e">
        <v>#VALUE!</v>
      </c>
      <c r="M1571" s="10" t="s">
        <v>8731</v>
      </c>
    </row>
    <row r="1572" spans="1:13" x14ac:dyDescent="0.25">
      <c r="A1572" s="3">
        <v>44595</v>
      </c>
      <c r="B1572" s="1" t="s">
        <v>440</v>
      </c>
      <c r="C1572" s="1" t="s">
        <v>697</v>
      </c>
      <c r="D1572" s="1" t="s">
        <v>573</v>
      </c>
      <c r="E1572" s="7">
        <v>0</v>
      </c>
      <c r="F1572" s="7">
        <v>51000</v>
      </c>
      <c r="G1572" s="1"/>
      <c r="H1572" s="8" t="s">
        <v>7553</v>
      </c>
      <c r="I1572" s="8" t="e">
        <f>INT(Append125[[#This Row],[Restoration Time]]-Append125[[#This Row],[Initial Time]])&amp;" days "&amp;TEXT(Append125[[#This Row],[Restoration Time]]-Append125[[#This Row],[Initial Time]],"hh:mm")</f>
        <v>#VALUE!</v>
      </c>
      <c r="J1572" s="8" t="e">
        <f>_xlfn.DAYS(Append125[[#This Row],[Restoration Time]],Append125[[#This Row],[Initial Time]])&amp;"days"</f>
        <v>#VALUE!</v>
      </c>
      <c r="K1572" s="8" t="e">
        <f>INT((Append125[[#This Row],[Restoration Time]]-Append125[[#This Row],[Initial Time]])*24)&amp;"hours"</f>
        <v>#VALUE!</v>
      </c>
      <c r="L1572" s="8" t="e">
        <v>#VALUE!</v>
      </c>
      <c r="M1572" s="10" t="s">
        <v>809</v>
      </c>
    </row>
    <row r="1573" spans="1:13" x14ac:dyDescent="0.25">
      <c r="A1573" s="3">
        <v>44595</v>
      </c>
      <c r="B1573" s="1" t="s">
        <v>440</v>
      </c>
      <c r="C1573" s="1" t="s">
        <v>697</v>
      </c>
      <c r="D1573" s="1" t="s">
        <v>573</v>
      </c>
      <c r="E1573" s="7">
        <v>0</v>
      </c>
      <c r="F1573" s="7">
        <v>51000</v>
      </c>
      <c r="G1573" s="1"/>
      <c r="H1573" s="8" t="s">
        <v>7553</v>
      </c>
      <c r="I1573" s="8" t="e">
        <f>INT(Append125[[#This Row],[Restoration Time]]-Append125[[#This Row],[Initial Time]])&amp;" days "&amp;TEXT(Append125[[#This Row],[Restoration Time]]-Append125[[#This Row],[Initial Time]],"hh:mm")</f>
        <v>#VALUE!</v>
      </c>
      <c r="J1573" s="8" t="e">
        <f>_xlfn.DAYS(Append125[[#This Row],[Restoration Time]],Append125[[#This Row],[Initial Time]])&amp;"days"</f>
        <v>#VALUE!</v>
      </c>
      <c r="K1573" s="8" t="e">
        <f>INT((Append125[[#This Row],[Restoration Time]]-Append125[[#This Row],[Initial Time]])*24)&amp;"hours"</f>
        <v>#VALUE!</v>
      </c>
      <c r="L1573" s="8" t="e">
        <v>#VALUE!</v>
      </c>
      <c r="M1573" s="10" t="s">
        <v>809</v>
      </c>
    </row>
    <row r="1574" spans="1:13" x14ac:dyDescent="0.25">
      <c r="A1574" s="3">
        <v>44595</v>
      </c>
      <c r="B1574" s="1" t="s">
        <v>25</v>
      </c>
      <c r="C1574" s="1" t="s">
        <v>733</v>
      </c>
      <c r="D1574" s="1" t="s">
        <v>573</v>
      </c>
      <c r="E1574" s="7">
        <v>0</v>
      </c>
      <c r="F1574" s="7">
        <v>255000</v>
      </c>
      <c r="G1574" s="1"/>
      <c r="H1574" s="8" t="s">
        <v>7553</v>
      </c>
      <c r="I1574" s="8" t="e">
        <f>INT(Append125[[#This Row],[Restoration Time]]-Append125[[#This Row],[Initial Time]])&amp;" days "&amp;TEXT(Append125[[#This Row],[Restoration Time]]-Append125[[#This Row],[Initial Time]],"hh:mm")</f>
        <v>#VALUE!</v>
      </c>
      <c r="J1574" s="8" t="e">
        <f>_xlfn.DAYS(Append125[[#This Row],[Restoration Time]],Append125[[#This Row],[Initial Time]])&amp;"days"</f>
        <v>#VALUE!</v>
      </c>
      <c r="K1574" s="8" t="e">
        <f>INT((Append125[[#This Row],[Restoration Time]]-Append125[[#This Row],[Initial Time]])*24)&amp;"hours"</f>
        <v>#VALUE!</v>
      </c>
      <c r="L1574" s="8" t="e">
        <v>#VALUE!</v>
      </c>
      <c r="M1574" s="10" t="s">
        <v>809</v>
      </c>
    </row>
    <row r="1575" spans="1:13" x14ac:dyDescent="0.25">
      <c r="A1575" s="3">
        <v>44596</v>
      </c>
      <c r="B1575" s="1" t="s">
        <v>39</v>
      </c>
      <c r="C1575" s="1" t="s">
        <v>1980</v>
      </c>
      <c r="D1575" s="1" t="s">
        <v>573</v>
      </c>
      <c r="E1575" s="7">
        <v>0</v>
      </c>
      <c r="F1575" s="7">
        <v>67404</v>
      </c>
      <c r="G1575" s="1"/>
      <c r="H1575" s="8" t="s">
        <v>7554</v>
      </c>
      <c r="I1575" s="8" t="e">
        <f>INT(Append125[[#This Row],[Restoration Time]]-Append125[[#This Row],[Initial Time]])&amp;" days "&amp;TEXT(Append125[[#This Row],[Restoration Time]]-Append125[[#This Row],[Initial Time]],"hh:mm")</f>
        <v>#VALUE!</v>
      </c>
      <c r="J1575" s="8" t="e">
        <f>_xlfn.DAYS(Append125[[#This Row],[Restoration Time]],Append125[[#This Row],[Initial Time]])&amp;"days"</f>
        <v>#VALUE!</v>
      </c>
      <c r="K1575" s="8" t="e">
        <f>INT((Append125[[#This Row],[Restoration Time]]-Append125[[#This Row],[Initial Time]])*24)&amp;"hours"</f>
        <v>#VALUE!</v>
      </c>
      <c r="L1575" s="8" t="e">
        <v>#VALUE!</v>
      </c>
      <c r="M1575" s="10" t="s">
        <v>809</v>
      </c>
    </row>
    <row r="1576" spans="1:13" x14ac:dyDescent="0.25">
      <c r="A1576" s="3">
        <v>44596</v>
      </c>
      <c r="B1576" s="1" t="s">
        <v>429</v>
      </c>
      <c r="C1576" s="1" t="s">
        <v>711</v>
      </c>
      <c r="D1576" s="1" t="s">
        <v>445</v>
      </c>
      <c r="E1576" s="7">
        <v>0</v>
      </c>
      <c r="F1576" s="7">
        <v>0</v>
      </c>
      <c r="G1576" s="1"/>
      <c r="H1576" s="8" t="s">
        <v>7554</v>
      </c>
      <c r="I1576" s="8" t="e">
        <f>INT(Append125[[#This Row],[Restoration Time]]-Append125[[#This Row],[Initial Time]])&amp;" days "&amp;TEXT(Append125[[#This Row],[Restoration Time]]-Append125[[#This Row],[Initial Time]],"hh:mm")</f>
        <v>#VALUE!</v>
      </c>
      <c r="J1576" s="8" t="e">
        <f>_xlfn.DAYS(Append125[[#This Row],[Restoration Time]],Append125[[#This Row],[Initial Time]])&amp;"days"</f>
        <v>#VALUE!</v>
      </c>
      <c r="K1576" s="8" t="e">
        <f>INT((Append125[[#This Row],[Restoration Time]]-Append125[[#This Row],[Initial Time]])*24)&amp;"hours"</f>
        <v>#VALUE!</v>
      </c>
      <c r="L1576" s="8" t="e">
        <v>#VALUE!</v>
      </c>
      <c r="M1576" s="10" t="s">
        <v>8731</v>
      </c>
    </row>
    <row r="1577" spans="1:13" x14ac:dyDescent="0.25">
      <c r="A1577" s="3">
        <v>44601</v>
      </c>
      <c r="B1577" s="1" t="s">
        <v>39</v>
      </c>
      <c r="C1577" s="1" t="s">
        <v>535</v>
      </c>
      <c r="D1577" s="1" t="s">
        <v>378</v>
      </c>
      <c r="E1577" s="7">
        <v>0</v>
      </c>
      <c r="F1577" s="7">
        <v>0</v>
      </c>
      <c r="G1577" s="1"/>
      <c r="H1577" s="8" t="s">
        <v>7555</v>
      </c>
      <c r="I1577" s="8" t="e">
        <f>INT(Append125[[#This Row],[Restoration Time]]-Append125[[#This Row],[Initial Time]])&amp;" days "&amp;TEXT(Append125[[#This Row],[Restoration Time]]-Append125[[#This Row],[Initial Time]],"hh:mm")</f>
        <v>#VALUE!</v>
      </c>
      <c r="J1577" s="8" t="e">
        <f>_xlfn.DAYS(Append125[[#This Row],[Restoration Time]],Append125[[#This Row],[Initial Time]])&amp;"days"</f>
        <v>#VALUE!</v>
      </c>
      <c r="K1577" s="8" t="e">
        <f>INT((Append125[[#This Row],[Restoration Time]]-Append125[[#This Row],[Initial Time]])*24)&amp;"hours"</f>
        <v>#VALUE!</v>
      </c>
      <c r="L1577" s="8" t="e">
        <v>#VALUE!</v>
      </c>
      <c r="M1577" s="10" t="s">
        <v>378</v>
      </c>
    </row>
    <row r="1578" spans="1:13" x14ac:dyDescent="0.25">
      <c r="A1578" s="3">
        <v>44604</v>
      </c>
      <c r="B1578" s="1" t="s">
        <v>10</v>
      </c>
      <c r="C1578" s="1" t="s">
        <v>1984</v>
      </c>
      <c r="D1578" s="1" t="s">
        <v>378</v>
      </c>
      <c r="E1578" s="7">
        <v>0</v>
      </c>
      <c r="F1578" s="7">
        <v>0</v>
      </c>
      <c r="G1578" s="1"/>
      <c r="H1578" s="8" t="s">
        <v>7556</v>
      </c>
      <c r="I1578" s="8" t="e">
        <f>INT(Append125[[#This Row],[Restoration Time]]-Append125[[#This Row],[Initial Time]])&amp;" days "&amp;TEXT(Append125[[#This Row],[Restoration Time]]-Append125[[#This Row],[Initial Time]],"hh:mm")</f>
        <v>#VALUE!</v>
      </c>
      <c r="J1578" s="8" t="e">
        <f>_xlfn.DAYS(Append125[[#This Row],[Restoration Time]],Append125[[#This Row],[Initial Time]])&amp;"days"</f>
        <v>#VALUE!</v>
      </c>
      <c r="K1578" s="8" t="e">
        <f>INT((Append125[[#This Row],[Restoration Time]]-Append125[[#This Row],[Initial Time]])*24)&amp;"hours"</f>
        <v>#VALUE!</v>
      </c>
      <c r="L1578" s="8" t="e">
        <v>#VALUE!</v>
      </c>
      <c r="M1578" s="10" t="s">
        <v>378</v>
      </c>
    </row>
    <row r="1579" spans="1:13" x14ac:dyDescent="0.25">
      <c r="A1579" s="3">
        <v>44609</v>
      </c>
      <c r="B1579" s="1" t="s">
        <v>25</v>
      </c>
      <c r="C1579" s="1" t="s">
        <v>1989</v>
      </c>
      <c r="D1579" s="1" t="s">
        <v>422</v>
      </c>
      <c r="E1579" s="7">
        <v>80</v>
      </c>
      <c r="F1579" s="7">
        <v>0</v>
      </c>
      <c r="G1579" s="1"/>
      <c r="H1579" s="8" t="s">
        <v>7557</v>
      </c>
      <c r="I1579" s="8" t="e">
        <f>INT(Append125[[#This Row],[Restoration Time]]-Append125[[#This Row],[Initial Time]])&amp;" days "&amp;TEXT(Append125[[#This Row],[Restoration Time]]-Append125[[#This Row],[Initial Time]],"hh:mm")</f>
        <v>#VALUE!</v>
      </c>
      <c r="J1579" s="8" t="e">
        <f>_xlfn.DAYS(Append125[[#This Row],[Restoration Time]],Append125[[#This Row],[Initial Time]])&amp;"days"</f>
        <v>#VALUE!</v>
      </c>
      <c r="K1579" s="8" t="e">
        <f>INT((Append125[[#This Row],[Restoration Time]]-Append125[[#This Row],[Initial Time]])*24)&amp;"hours"</f>
        <v>#VALUE!</v>
      </c>
      <c r="L1579" s="8" t="e">
        <v>#VALUE!</v>
      </c>
      <c r="M1579" s="10" t="s">
        <v>8731</v>
      </c>
    </row>
    <row r="1580" spans="1:13" x14ac:dyDescent="0.25">
      <c r="A1580" s="3">
        <v>44609</v>
      </c>
      <c r="B1580" s="1" t="s">
        <v>39</v>
      </c>
      <c r="C1580" s="1" t="s">
        <v>1987</v>
      </c>
      <c r="D1580" s="1" t="s">
        <v>450</v>
      </c>
      <c r="E1580" s="7">
        <v>0</v>
      </c>
      <c r="F1580" s="7">
        <v>0</v>
      </c>
      <c r="G1580" s="1"/>
      <c r="H1580" s="8" t="s">
        <v>7557</v>
      </c>
      <c r="I1580" s="8" t="e">
        <f>INT(Append125[[#This Row],[Restoration Time]]-Append125[[#This Row],[Initial Time]])&amp;" days "&amp;TEXT(Append125[[#This Row],[Restoration Time]]-Append125[[#This Row],[Initial Time]],"hh:mm")</f>
        <v>#VALUE!</v>
      </c>
      <c r="J1580" s="8" t="e">
        <f>_xlfn.DAYS(Append125[[#This Row],[Restoration Time]],Append125[[#This Row],[Initial Time]])&amp;"days"</f>
        <v>#VALUE!</v>
      </c>
      <c r="K1580" s="8" t="e">
        <f>INT((Append125[[#This Row],[Restoration Time]]-Append125[[#This Row],[Initial Time]])*24)&amp;"hours"</f>
        <v>#VALUE!</v>
      </c>
      <c r="L1580" s="8" t="e">
        <v>#VALUE!</v>
      </c>
      <c r="M1580" s="10" t="s">
        <v>378</v>
      </c>
    </row>
    <row r="1581" spans="1:13" x14ac:dyDescent="0.25">
      <c r="A1581" s="3">
        <v>44610</v>
      </c>
      <c r="B1581" s="1" t="s">
        <v>39</v>
      </c>
      <c r="C1581" s="1" t="s">
        <v>1992</v>
      </c>
      <c r="D1581" s="1" t="s">
        <v>50</v>
      </c>
      <c r="E1581" s="7">
        <v>7</v>
      </c>
      <c r="F1581" s="7">
        <v>7047</v>
      </c>
      <c r="G1581" s="1"/>
      <c r="H1581" s="8" t="s">
        <v>7558</v>
      </c>
      <c r="I1581" s="8" t="e">
        <f>INT(Append125[[#This Row],[Restoration Time]]-Append125[[#This Row],[Initial Time]])&amp;" days "&amp;TEXT(Append125[[#This Row],[Restoration Time]]-Append125[[#This Row],[Initial Time]],"hh:mm")</f>
        <v>#VALUE!</v>
      </c>
      <c r="J1581" s="8" t="e">
        <f>_xlfn.DAYS(Append125[[#This Row],[Restoration Time]],Append125[[#This Row],[Initial Time]])&amp;"days"</f>
        <v>#VALUE!</v>
      </c>
      <c r="K1581" s="8" t="e">
        <f>INT((Append125[[#This Row],[Restoration Time]]-Append125[[#This Row],[Initial Time]])*24)&amp;"hours"</f>
        <v>#VALUE!</v>
      </c>
      <c r="L1581" s="8" t="e">
        <v>#VALUE!</v>
      </c>
      <c r="M1581" s="10" t="s">
        <v>809</v>
      </c>
    </row>
    <row r="1582" spans="1:13" x14ac:dyDescent="0.25">
      <c r="A1582" s="3">
        <v>44614</v>
      </c>
      <c r="B1582" s="1" t="s">
        <v>429</v>
      </c>
      <c r="C1582" s="1" t="s">
        <v>1995</v>
      </c>
      <c r="D1582" s="1" t="s">
        <v>450</v>
      </c>
      <c r="E1582" s="7">
        <v>0</v>
      </c>
      <c r="F1582" s="7">
        <v>0</v>
      </c>
      <c r="G1582" s="1"/>
      <c r="H1582" s="8" t="s">
        <v>7559</v>
      </c>
      <c r="I1582" s="8" t="e">
        <f>INT(Append125[[#This Row],[Restoration Time]]-Append125[[#This Row],[Initial Time]])&amp;" days "&amp;TEXT(Append125[[#This Row],[Restoration Time]]-Append125[[#This Row],[Initial Time]],"hh:mm")</f>
        <v>#VALUE!</v>
      </c>
      <c r="J1582" s="8" t="e">
        <f>_xlfn.DAYS(Append125[[#This Row],[Restoration Time]],Append125[[#This Row],[Initial Time]])&amp;"days"</f>
        <v>#VALUE!</v>
      </c>
      <c r="K1582" s="8" t="e">
        <f>INT((Append125[[#This Row],[Restoration Time]]-Append125[[#This Row],[Initial Time]])*24)&amp;"hours"</f>
        <v>#VALUE!</v>
      </c>
      <c r="L1582" s="8" t="e">
        <v>#VALUE!</v>
      </c>
      <c r="M1582" s="10" t="s">
        <v>378</v>
      </c>
    </row>
    <row r="1583" spans="1:13" x14ac:dyDescent="0.25">
      <c r="A1583" s="3">
        <v>44616</v>
      </c>
      <c r="B1583" s="1" t="s">
        <v>10</v>
      </c>
      <c r="C1583" s="1" t="s">
        <v>1999</v>
      </c>
      <c r="D1583" s="1" t="s">
        <v>422</v>
      </c>
      <c r="E1583" s="7">
        <v>246</v>
      </c>
      <c r="F1583" s="7">
        <v>0</v>
      </c>
      <c r="G1583" s="1"/>
      <c r="H1583" s="8" t="s">
        <v>7560</v>
      </c>
      <c r="I1583" s="8" t="e">
        <f>INT(Append125[[#This Row],[Restoration Time]]-Append125[[#This Row],[Initial Time]])&amp;" days "&amp;TEXT(Append125[[#This Row],[Restoration Time]]-Append125[[#This Row],[Initial Time]],"hh:mm")</f>
        <v>#VALUE!</v>
      </c>
      <c r="J1583" s="8" t="e">
        <f>_xlfn.DAYS(Append125[[#This Row],[Restoration Time]],Append125[[#This Row],[Initial Time]])&amp;"days"</f>
        <v>#VALUE!</v>
      </c>
      <c r="K1583" s="8" t="e">
        <f>INT((Append125[[#This Row],[Restoration Time]]-Append125[[#This Row],[Initial Time]])*24)&amp;"hours"</f>
        <v>#VALUE!</v>
      </c>
      <c r="L1583" s="8" t="e">
        <v>#VALUE!</v>
      </c>
      <c r="M1583" s="10" t="s">
        <v>8731</v>
      </c>
    </row>
    <row r="1584" spans="1:13" x14ac:dyDescent="0.25">
      <c r="A1584" s="3">
        <v>44616</v>
      </c>
      <c r="B1584" s="1" t="s">
        <v>429</v>
      </c>
      <c r="C1584" s="1" t="s">
        <v>1809</v>
      </c>
      <c r="D1584" s="1" t="s">
        <v>445</v>
      </c>
      <c r="E1584" s="7">
        <v>3</v>
      </c>
      <c r="F1584" s="7">
        <v>1405</v>
      </c>
      <c r="G1584" s="1"/>
      <c r="H1584" s="8" t="s">
        <v>7560</v>
      </c>
      <c r="I1584" s="8" t="e">
        <f>INT(Append125[[#This Row],[Restoration Time]]-Append125[[#This Row],[Initial Time]])&amp;" days "&amp;TEXT(Append125[[#This Row],[Restoration Time]]-Append125[[#This Row],[Initial Time]],"hh:mm")</f>
        <v>#VALUE!</v>
      </c>
      <c r="J1584" s="8" t="e">
        <f>_xlfn.DAYS(Append125[[#This Row],[Restoration Time]],Append125[[#This Row],[Initial Time]])&amp;"days"</f>
        <v>#VALUE!</v>
      </c>
      <c r="K1584" s="8" t="e">
        <f>INT((Append125[[#This Row],[Restoration Time]]-Append125[[#This Row],[Initial Time]])*24)&amp;"hours"</f>
        <v>#VALUE!</v>
      </c>
      <c r="L1584" s="8" t="e">
        <v>#VALUE!</v>
      </c>
      <c r="M1584" s="10" t="s">
        <v>8731</v>
      </c>
    </row>
    <row r="1585" spans="1:13" x14ac:dyDescent="0.25">
      <c r="A1585" s="3">
        <v>44617</v>
      </c>
      <c r="B1585" s="1" t="s">
        <v>429</v>
      </c>
      <c r="C1585" s="1" t="s">
        <v>2002</v>
      </c>
      <c r="D1585" s="1" t="s">
        <v>422</v>
      </c>
      <c r="E1585" s="7">
        <v>0</v>
      </c>
      <c r="F1585" s="7">
        <v>0</v>
      </c>
      <c r="G1585" s="1"/>
      <c r="H1585" s="8" t="s">
        <v>7561</v>
      </c>
      <c r="I1585" s="8" t="e">
        <f>INT(Append125[[#This Row],[Restoration Time]]-Append125[[#This Row],[Initial Time]])&amp;" days "&amp;TEXT(Append125[[#This Row],[Restoration Time]]-Append125[[#This Row],[Initial Time]],"hh:mm")</f>
        <v>#VALUE!</v>
      </c>
      <c r="J1585" s="8" t="e">
        <f>_xlfn.DAYS(Append125[[#This Row],[Restoration Time]],Append125[[#This Row],[Initial Time]])&amp;"days"</f>
        <v>#VALUE!</v>
      </c>
      <c r="K1585" s="8" t="e">
        <f>INT((Append125[[#This Row],[Restoration Time]]-Append125[[#This Row],[Initial Time]])*24)&amp;"hours"</f>
        <v>#VALUE!</v>
      </c>
      <c r="L1585" s="8" t="e">
        <v>#VALUE!</v>
      </c>
      <c r="M1585" s="10" t="s">
        <v>8731</v>
      </c>
    </row>
    <row r="1586" spans="1:13" x14ac:dyDescent="0.25">
      <c r="A1586" s="3">
        <v>44618</v>
      </c>
      <c r="B1586" s="1" t="s">
        <v>10</v>
      </c>
      <c r="C1586" s="1" t="s">
        <v>2005</v>
      </c>
      <c r="D1586" s="1" t="s">
        <v>635</v>
      </c>
      <c r="E1586" s="7">
        <v>0</v>
      </c>
      <c r="F1586" s="7">
        <v>0</v>
      </c>
      <c r="G1586" s="1"/>
      <c r="H1586" s="8" t="s">
        <v>7562</v>
      </c>
      <c r="I1586" s="8" t="e">
        <f>INT(Append125[[#This Row],[Restoration Time]]-Append125[[#This Row],[Initial Time]])&amp;" days "&amp;TEXT(Append125[[#This Row],[Restoration Time]]-Append125[[#This Row],[Initial Time]],"hh:mm")</f>
        <v>#VALUE!</v>
      </c>
      <c r="J1586" s="8" t="e">
        <f>_xlfn.DAYS(Append125[[#This Row],[Restoration Time]],Append125[[#This Row],[Initial Time]])&amp;"days"</f>
        <v>#VALUE!</v>
      </c>
      <c r="K1586" s="8" t="e">
        <f>INT((Append125[[#This Row],[Restoration Time]]-Append125[[#This Row],[Initial Time]])*24)&amp;"hours"</f>
        <v>#VALUE!</v>
      </c>
      <c r="L1586" s="8" t="e">
        <v>#VALUE!</v>
      </c>
      <c r="M1586" s="10" t="s">
        <v>378</v>
      </c>
    </row>
    <row r="1587" spans="1:13" x14ac:dyDescent="0.25">
      <c r="A1587" s="3">
        <v>44620</v>
      </c>
      <c r="B1587" s="1" t="s">
        <v>429</v>
      </c>
      <c r="C1587" s="1" t="s">
        <v>2008</v>
      </c>
      <c r="D1587" s="1" t="s">
        <v>378</v>
      </c>
      <c r="E1587" s="7">
        <v>0</v>
      </c>
      <c r="F1587" s="7">
        <v>0</v>
      </c>
      <c r="G1587" s="1"/>
      <c r="H1587" s="8" t="s">
        <v>7563</v>
      </c>
      <c r="I1587" s="8" t="e">
        <f>INT(Append125[[#This Row],[Restoration Time]]-Append125[[#This Row],[Initial Time]])&amp;" days "&amp;TEXT(Append125[[#This Row],[Restoration Time]]-Append125[[#This Row],[Initial Time]],"hh:mm")</f>
        <v>#VALUE!</v>
      </c>
      <c r="J1587" s="8" t="e">
        <f>_xlfn.DAYS(Append125[[#This Row],[Restoration Time]],Append125[[#This Row],[Initial Time]])&amp;"days"</f>
        <v>#VALUE!</v>
      </c>
      <c r="K1587" s="8" t="e">
        <f>INT((Append125[[#This Row],[Restoration Time]]-Append125[[#This Row],[Initial Time]])*24)&amp;"hours"</f>
        <v>#VALUE!</v>
      </c>
      <c r="L1587" s="8" t="e">
        <v>#VALUE!</v>
      </c>
      <c r="M1587" s="10" t="s">
        <v>378</v>
      </c>
    </row>
    <row r="1588" spans="1:13" x14ac:dyDescent="0.25">
      <c r="A1588" s="3">
        <v>44621</v>
      </c>
      <c r="B1588" s="1" t="s">
        <v>440</v>
      </c>
      <c r="C1588" s="1" t="s">
        <v>2011</v>
      </c>
      <c r="D1588" s="1" t="s">
        <v>422</v>
      </c>
      <c r="E1588" s="7">
        <v>0</v>
      </c>
      <c r="F1588" s="7">
        <v>0</v>
      </c>
      <c r="G1588" s="1"/>
      <c r="H1588" s="8" t="s">
        <v>7564</v>
      </c>
      <c r="I1588" s="8" t="e">
        <f>INT(Append125[[#This Row],[Restoration Time]]-Append125[[#This Row],[Initial Time]])&amp;" days "&amp;TEXT(Append125[[#This Row],[Restoration Time]]-Append125[[#This Row],[Initial Time]],"hh:mm")</f>
        <v>#VALUE!</v>
      </c>
      <c r="J1588" s="8" t="e">
        <f>_xlfn.DAYS(Append125[[#This Row],[Restoration Time]],Append125[[#This Row],[Initial Time]])&amp;"days"</f>
        <v>#VALUE!</v>
      </c>
      <c r="K1588" s="8" t="e">
        <f>INT((Append125[[#This Row],[Restoration Time]]-Append125[[#This Row],[Initial Time]])*24)&amp;"hours"</f>
        <v>#VALUE!</v>
      </c>
      <c r="L1588" s="8" t="e">
        <v>#VALUE!</v>
      </c>
      <c r="M1588" s="10" t="s">
        <v>8731</v>
      </c>
    </row>
    <row r="1589" spans="1:13" x14ac:dyDescent="0.25">
      <c r="A1589" s="3">
        <v>44622</v>
      </c>
      <c r="B1589" s="1" t="s">
        <v>25</v>
      </c>
      <c r="C1589" s="1" t="s">
        <v>507</v>
      </c>
      <c r="D1589" s="1" t="s">
        <v>422</v>
      </c>
      <c r="E1589" s="7">
        <v>0</v>
      </c>
      <c r="F1589" s="7">
        <v>0</v>
      </c>
      <c r="G1589" s="1"/>
      <c r="H1589" s="8" t="s">
        <v>7565</v>
      </c>
      <c r="I1589" s="8" t="e">
        <f>INT(Append125[[#This Row],[Restoration Time]]-Append125[[#This Row],[Initial Time]])&amp;" days "&amp;TEXT(Append125[[#This Row],[Restoration Time]]-Append125[[#This Row],[Initial Time]],"hh:mm")</f>
        <v>#VALUE!</v>
      </c>
      <c r="J1589" s="8" t="e">
        <f>_xlfn.DAYS(Append125[[#This Row],[Restoration Time]],Append125[[#This Row],[Initial Time]])&amp;"days"</f>
        <v>#VALUE!</v>
      </c>
      <c r="K1589" s="8" t="e">
        <f>INT((Append125[[#This Row],[Restoration Time]]-Append125[[#This Row],[Initial Time]])*24)&amp;"hours"</f>
        <v>#VALUE!</v>
      </c>
      <c r="L1589" s="8" t="e">
        <v>#VALUE!</v>
      </c>
      <c r="M1589" s="10" t="s">
        <v>8731</v>
      </c>
    </row>
    <row r="1590" spans="1:13" x14ac:dyDescent="0.25">
      <c r="A1590" s="3">
        <v>44625</v>
      </c>
      <c r="B1590" s="1" t="s">
        <v>25</v>
      </c>
      <c r="C1590" s="1" t="s">
        <v>1660</v>
      </c>
      <c r="D1590" s="1" t="s">
        <v>422</v>
      </c>
      <c r="E1590" s="7">
        <v>0</v>
      </c>
      <c r="F1590" s="7">
        <v>0</v>
      </c>
      <c r="G1590" s="1"/>
      <c r="H1590" s="8" t="s">
        <v>7566</v>
      </c>
      <c r="I1590" s="8" t="e">
        <f>INT(Append125[[#This Row],[Restoration Time]]-Append125[[#This Row],[Initial Time]])&amp;" days "&amp;TEXT(Append125[[#This Row],[Restoration Time]]-Append125[[#This Row],[Initial Time]],"hh:mm")</f>
        <v>#VALUE!</v>
      </c>
      <c r="J1590" s="8" t="e">
        <f>_xlfn.DAYS(Append125[[#This Row],[Restoration Time]],Append125[[#This Row],[Initial Time]])&amp;"days"</f>
        <v>#VALUE!</v>
      </c>
      <c r="K1590" s="8" t="e">
        <f>INT((Append125[[#This Row],[Restoration Time]]-Append125[[#This Row],[Initial Time]])*24)&amp;"hours"</f>
        <v>#VALUE!</v>
      </c>
      <c r="L1590" s="8" t="e">
        <v>#VALUE!</v>
      </c>
      <c r="M1590" s="10" t="s">
        <v>8731</v>
      </c>
    </row>
    <row r="1591" spans="1:13" x14ac:dyDescent="0.25">
      <c r="A1591" s="3">
        <v>44626</v>
      </c>
      <c r="B1591" s="1" t="s">
        <v>429</v>
      </c>
      <c r="C1591" s="1" t="s">
        <v>1612</v>
      </c>
      <c r="D1591" s="1" t="s">
        <v>545</v>
      </c>
      <c r="E1591" s="7">
        <v>0</v>
      </c>
      <c r="F1591" s="7">
        <v>0</v>
      </c>
      <c r="G1591" s="1"/>
      <c r="H1591" s="8" t="s">
        <v>7567</v>
      </c>
      <c r="I1591" s="8" t="e">
        <f>INT(Append125[[#This Row],[Restoration Time]]-Append125[[#This Row],[Initial Time]])&amp;" days "&amp;TEXT(Append125[[#This Row],[Restoration Time]]-Append125[[#This Row],[Initial Time]],"hh:mm")</f>
        <v>#VALUE!</v>
      </c>
      <c r="J1591" s="8" t="e">
        <f>_xlfn.DAYS(Append125[[#This Row],[Restoration Time]],Append125[[#This Row],[Initial Time]])&amp;"days"</f>
        <v>#VALUE!</v>
      </c>
      <c r="K1591" s="8" t="e">
        <f>INT((Append125[[#This Row],[Restoration Time]]-Append125[[#This Row],[Initial Time]])*24)&amp;"hours"</f>
        <v>#VALUE!</v>
      </c>
      <c r="L1591" s="8" t="e">
        <v>#VALUE!</v>
      </c>
      <c r="M1591" s="10" t="s">
        <v>5089</v>
      </c>
    </row>
    <row r="1592" spans="1:13" x14ac:dyDescent="0.25">
      <c r="A1592" s="3">
        <v>44628</v>
      </c>
      <c r="B1592" s="1" t="s">
        <v>429</v>
      </c>
      <c r="C1592" s="1" t="s">
        <v>2020</v>
      </c>
      <c r="D1592" s="1" t="s">
        <v>422</v>
      </c>
      <c r="E1592" s="7">
        <v>48</v>
      </c>
      <c r="F1592" s="7">
        <v>5855</v>
      </c>
      <c r="G1592" s="1"/>
      <c r="H1592" s="8" t="s">
        <v>7568</v>
      </c>
      <c r="I1592" s="8" t="e">
        <f>INT(Append125[[#This Row],[Restoration Time]]-Append125[[#This Row],[Initial Time]])&amp;" days "&amp;TEXT(Append125[[#This Row],[Restoration Time]]-Append125[[#This Row],[Initial Time]],"hh:mm")</f>
        <v>#VALUE!</v>
      </c>
      <c r="J1592" s="8" t="e">
        <f>_xlfn.DAYS(Append125[[#This Row],[Restoration Time]],Append125[[#This Row],[Initial Time]])&amp;"days"</f>
        <v>#VALUE!</v>
      </c>
      <c r="K1592" s="8" t="e">
        <f>INT((Append125[[#This Row],[Restoration Time]]-Append125[[#This Row],[Initial Time]])*24)&amp;"hours"</f>
        <v>#VALUE!</v>
      </c>
      <c r="L1592" s="8" t="e">
        <v>#VALUE!</v>
      </c>
      <c r="M1592" s="10" t="s">
        <v>8731</v>
      </c>
    </row>
    <row r="1593" spans="1:13" x14ac:dyDescent="0.25">
      <c r="A1593" s="3">
        <v>44630</v>
      </c>
      <c r="B1593" s="1" t="s">
        <v>96</v>
      </c>
      <c r="C1593" s="1" t="s">
        <v>2023</v>
      </c>
      <c r="D1593" s="1" t="s">
        <v>445</v>
      </c>
      <c r="E1593" s="7">
        <v>0</v>
      </c>
      <c r="F1593" s="7">
        <v>0</v>
      </c>
      <c r="G1593" s="1"/>
      <c r="H1593" s="8" t="s">
        <v>7569</v>
      </c>
      <c r="I1593" s="8" t="e">
        <f>INT(Append125[[#This Row],[Restoration Time]]-Append125[[#This Row],[Initial Time]])&amp;" days "&amp;TEXT(Append125[[#This Row],[Restoration Time]]-Append125[[#This Row],[Initial Time]],"hh:mm")</f>
        <v>#VALUE!</v>
      </c>
      <c r="J1593" s="8" t="e">
        <f>_xlfn.DAYS(Append125[[#This Row],[Restoration Time]],Append125[[#This Row],[Initial Time]])&amp;"days"</f>
        <v>#VALUE!</v>
      </c>
      <c r="K1593" s="8" t="e">
        <f>INT((Append125[[#This Row],[Restoration Time]]-Append125[[#This Row],[Initial Time]])*24)&amp;"hours"</f>
        <v>#VALUE!</v>
      </c>
      <c r="L1593" s="8" t="e">
        <v>#VALUE!</v>
      </c>
      <c r="M1593" s="10" t="s">
        <v>8731</v>
      </c>
    </row>
    <row r="1594" spans="1:13" x14ac:dyDescent="0.25">
      <c r="A1594" s="3">
        <v>44631</v>
      </c>
      <c r="B1594" s="1" t="s">
        <v>429</v>
      </c>
      <c r="C1594" s="1" t="s">
        <v>1612</v>
      </c>
      <c r="D1594" s="1" t="s">
        <v>450</v>
      </c>
      <c r="E1594" s="7">
        <v>0</v>
      </c>
      <c r="F1594" s="7">
        <v>0</v>
      </c>
      <c r="G1594" s="1"/>
      <c r="H1594" s="8" t="s">
        <v>7570</v>
      </c>
      <c r="I1594" s="8" t="e">
        <f>INT(Append125[[#This Row],[Restoration Time]]-Append125[[#This Row],[Initial Time]])&amp;" days "&amp;TEXT(Append125[[#This Row],[Restoration Time]]-Append125[[#This Row],[Initial Time]],"hh:mm")</f>
        <v>#VALUE!</v>
      </c>
      <c r="J1594" s="8" t="e">
        <f>_xlfn.DAYS(Append125[[#This Row],[Restoration Time]],Append125[[#This Row],[Initial Time]])&amp;"days"</f>
        <v>#VALUE!</v>
      </c>
      <c r="K1594" s="8" t="e">
        <f>INT((Append125[[#This Row],[Restoration Time]]-Append125[[#This Row],[Initial Time]])*24)&amp;"hours"</f>
        <v>#VALUE!</v>
      </c>
      <c r="L1594" s="8" t="e">
        <v>#VALUE!</v>
      </c>
      <c r="M1594" s="10" t="s">
        <v>378</v>
      </c>
    </row>
    <row r="1595" spans="1:13" x14ac:dyDescent="0.25">
      <c r="A1595" s="3">
        <v>44632</v>
      </c>
      <c r="B1595" s="1" t="s">
        <v>25</v>
      </c>
      <c r="C1595" s="1" t="s">
        <v>782</v>
      </c>
      <c r="D1595" s="1" t="s">
        <v>50</v>
      </c>
      <c r="E1595" s="7">
        <v>139</v>
      </c>
      <c r="F1595" s="7">
        <v>19380</v>
      </c>
      <c r="G1595" s="1"/>
      <c r="H1595" s="8" t="s">
        <v>7571</v>
      </c>
      <c r="I1595" s="8" t="e">
        <f>INT(Append125[[#This Row],[Restoration Time]]-Append125[[#This Row],[Initial Time]])&amp;" days "&amp;TEXT(Append125[[#This Row],[Restoration Time]]-Append125[[#This Row],[Initial Time]],"hh:mm")</f>
        <v>#VALUE!</v>
      </c>
      <c r="J1595" s="8" t="e">
        <f>_xlfn.DAYS(Append125[[#This Row],[Restoration Time]],Append125[[#This Row],[Initial Time]])&amp;"days"</f>
        <v>#VALUE!</v>
      </c>
      <c r="K1595" s="8" t="e">
        <f>INT((Append125[[#This Row],[Restoration Time]]-Append125[[#This Row],[Initial Time]])*24)&amp;"hours"</f>
        <v>#VALUE!</v>
      </c>
      <c r="L1595" s="8" t="e">
        <v>#VALUE!</v>
      </c>
      <c r="M1595" s="10" t="s">
        <v>809</v>
      </c>
    </row>
    <row r="1596" spans="1:13" x14ac:dyDescent="0.25">
      <c r="A1596" s="3">
        <v>44633</v>
      </c>
      <c r="B1596" s="1" t="s">
        <v>96</v>
      </c>
      <c r="C1596" s="1" t="s">
        <v>2029</v>
      </c>
      <c r="D1596" s="1" t="s">
        <v>378</v>
      </c>
      <c r="E1596" s="7">
        <v>0</v>
      </c>
      <c r="F1596" s="7">
        <v>0</v>
      </c>
      <c r="G1596" s="1"/>
      <c r="H1596" s="8" t="s">
        <v>7572</v>
      </c>
      <c r="I1596" s="8" t="e">
        <f>INT(Append125[[#This Row],[Restoration Time]]-Append125[[#This Row],[Initial Time]])&amp;" days "&amp;TEXT(Append125[[#This Row],[Restoration Time]]-Append125[[#This Row],[Initial Time]],"hh:mm")</f>
        <v>#VALUE!</v>
      </c>
      <c r="J1596" s="8" t="e">
        <f>_xlfn.DAYS(Append125[[#This Row],[Restoration Time]],Append125[[#This Row],[Initial Time]])&amp;"days"</f>
        <v>#VALUE!</v>
      </c>
      <c r="K1596" s="8" t="e">
        <f>INT((Append125[[#This Row],[Restoration Time]]-Append125[[#This Row],[Initial Time]])*24)&amp;"hours"</f>
        <v>#VALUE!</v>
      </c>
      <c r="L1596" s="8" t="e">
        <v>#VALUE!</v>
      </c>
      <c r="M1596" s="10" t="s">
        <v>378</v>
      </c>
    </row>
    <row r="1597" spans="1:13" x14ac:dyDescent="0.25">
      <c r="A1597" s="3">
        <v>44634</v>
      </c>
      <c r="B1597" s="1" t="s">
        <v>440</v>
      </c>
      <c r="C1597" s="1" t="s">
        <v>818</v>
      </c>
      <c r="D1597" s="1" t="s">
        <v>450</v>
      </c>
      <c r="E1597" s="7">
        <v>0</v>
      </c>
      <c r="F1597" s="7">
        <v>0</v>
      </c>
      <c r="G1597" s="1"/>
      <c r="H1597" s="8" t="s">
        <v>7573</v>
      </c>
      <c r="I1597" s="8" t="e">
        <f>INT(Append125[[#This Row],[Restoration Time]]-Append125[[#This Row],[Initial Time]])&amp;" days "&amp;TEXT(Append125[[#This Row],[Restoration Time]]-Append125[[#This Row],[Initial Time]],"hh:mm")</f>
        <v>#VALUE!</v>
      </c>
      <c r="J1597" s="8" t="e">
        <f>_xlfn.DAYS(Append125[[#This Row],[Restoration Time]],Append125[[#This Row],[Initial Time]])&amp;"days"</f>
        <v>#VALUE!</v>
      </c>
      <c r="K1597" s="8" t="e">
        <f>INT((Append125[[#This Row],[Restoration Time]]-Append125[[#This Row],[Initial Time]])*24)&amp;"hours"</f>
        <v>#VALUE!</v>
      </c>
      <c r="L1597" s="8" t="e">
        <v>#VALUE!</v>
      </c>
      <c r="M1597" s="10" t="s">
        <v>378</v>
      </c>
    </row>
    <row r="1598" spans="1:13" x14ac:dyDescent="0.25">
      <c r="A1598" s="3">
        <v>44634</v>
      </c>
      <c r="B1598" s="1" t="s">
        <v>429</v>
      </c>
      <c r="C1598" s="1" t="s">
        <v>1612</v>
      </c>
      <c r="D1598" s="1" t="s">
        <v>378</v>
      </c>
      <c r="E1598" s="7">
        <v>0</v>
      </c>
      <c r="F1598" s="7">
        <v>0</v>
      </c>
      <c r="G1598" s="1"/>
      <c r="H1598" s="8" t="s">
        <v>7573</v>
      </c>
      <c r="I1598" s="8" t="e">
        <f>INT(Append125[[#This Row],[Restoration Time]]-Append125[[#This Row],[Initial Time]])&amp;" days "&amp;TEXT(Append125[[#This Row],[Restoration Time]]-Append125[[#This Row],[Initial Time]],"hh:mm")</f>
        <v>#VALUE!</v>
      </c>
      <c r="J1598" s="8" t="e">
        <f>_xlfn.DAYS(Append125[[#This Row],[Restoration Time]],Append125[[#This Row],[Initial Time]])&amp;"days"</f>
        <v>#VALUE!</v>
      </c>
      <c r="K1598" s="8" t="e">
        <f>INT((Append125[[#This Row],[Restoration Time]]-Append125[[#This Row],[Initial Time]])*24)&amp;"hours"</f>
        <v>#VALUE!</v>
      </c>
      <c r="L1598" s="8" t="e">
        <v>#VALUE!</v>
      </c>
      <c r="M1598" s="10" t="s">
        <v>378</v>
      </c>
    </row>
    <row r="1599" spans="1:13" x14ac:dyDescent="0.25">
      <c r="A1599" s="3">
        <v>44635</v>
      </c>
      <c r="B1599" s="1" t="s">
        <v>39</v>
      </c>
      <c r="C1599" s="1" t="s">
        <v>548</v>
      </c>
      <c r="D1599" s="1" t="s">
        <v>422</v>
      </c>
      <c r="E1599" s="7">
        <v>0</v>
      </c>
      <c r="F1599" s="7">
        <v>0</v>
      </c>
      <c r="G1599" s="1"/>
      <c r="H1599" s="8" t="s">
        <v>7574</v>
      </c>
      <c r="I1599" s="8" t="e">
        <f>INT(Append125[[#This Row],[Restoration Time]]-Append125[[#This Row],[Initial Time]])&amp;" days "&amp;TEXT(Append125[[#This Row],[Restoration Time]]-Append125[[#This Row],[Initial Time]],"hh:mm")</f>
        <v>#VALUE!</v>
      </c>
      <c r="J1599" s="8" t="e">
        <f>_xlfn.DAYS(Append125[[#This Row],[Restoration Time]],Append125[[#This Row],[Initial Time]])&amp;"days"</f>
        <v>#VALUE!</v>
      </c>
      <c r="K1599" s="8" t="e">
        <f>INT((Append125[[#This Row],[Restoration Time]]-Append125[[#This Row],[Initial Time]])*24)&amp;"hours"</f>
        <v>#VALUE!</v>
      </c>
      <c r="L1599" s="8" t="e">
        <v>#VALUE!</v>
      </c>
      <c r="M1599" s="10" t="s">
        <v>8731</v>
      </c>
    </row>
    <row r="1600" spans="1:13" x14ac:dyDescent="0.25">
      <c r="A1600" s="3">
        <v>44635</v>
      </c>
      <c r="B1600" s="1" t="s">
        <v>10</v>
      </c>
      <c r="C1600" s="1" t="s">
        <v>2034</v>
      </c>
      <c r="D1600" s="1" t="s">
        <v>378</v>
      </c>
      <c r="E1600" s="7">
        <v>10</v>
      </c>
      <c r="F1600" s="7">
        <v>3958</v>
      </c>
      <c r="G1600" s="1"/>
      <c r="H1600" s="8" t="s">
        <v>7574</v>
      </c>
      <c r="I1600" s="8" t="e">
        <f>INT(Append125[[#This Row],[Restoration Time]]-Append125[[#This Row],[Initial Time]])&amp;" days "&amp;TEXT(Append125[[#This Row],[Restoration Time]]-Append125[[#This Row],[Initial Time]],"hh:mm")</f>
        <v>#VALUE!</v>
      </c>
      <c r="J1600" s="8" t="e">
        <f>_xlfn.DAYS(Append125[[#This Row],[Restoration Time]],Append125[[#This Row],[Initial Time]])&amp;"days"</f>
        <v>#VALUE!</v>
      </c>
      <c r="K1600" s="8" t="e">
        <f>INT((Append125[[#This Row],[Restoration Time]]-Append125[[#This Row],[Initial Time]])*24)&amp;"hours"</f>
        <v>#VALUE!</v>
      </c>
      <c r="L1600" s="8" t="e">
        <v>#VALUE!</v>
      </c>
      <c r="M1600" s="10" t="s">
        <v>378</v>
      </c>
    </row>
    <row r="1601" spans="1:13" x14ac:dyDescent="0.25">
      <c r="A1601" s="3">
        <v>44636</v>
      </c>
      <c r="B1601" s="1" t="s">
        <v>10</v>
      </c>
      <c r="C1601" s="1" t="s">
        <v>421</v>
      </c>
      <c r="D1601" s="1" t="s">
        <v>378</v>
      </c>
      <c r="E1601" s="7">
        <v>0</v>
      </c>
      <c r="F1601" s="7">
        <v>0</v>
      </c>
      <c r="G1601" s="1"/>
      <c r="H1601" s="8" t="s">
        <v>7575</v>
      </c>
      <c r="I1601" s="8" t="e">
        <f>INT(Append125[[#This Row],[Restoration Time]]-Append125[[#This Row],[Initial Time]])&amp;" days "&amp;TEXT(Append125[[#This Row],[Restoration Time]]-Append125[[#This Row],[Initial Time]],"hh:mm")</f>
        <v>#VALUE!</v>
      </c>
      <c r="J1601" s="8" t="e">
        <f>_xlfn.DAYS(Append125[[#This Row],[Restoration Time]],Append125[[#This Row],[Initial Time]])&amp;"days"</f>
        <v>#VALUE!</v>
      </c>
      <c r="K1601" s="8" t="e">
        <f>INT((Append125[[#This Row],[Restoration Time]]-Append125[[#This Row],[Initial Time]])*24)&amp;"hours"</f>
        <v>#VALUE!</v>
      </c>
      <c r="L1601" s="8" t="e">
        <v>#VALUE!</v>
      </c>
      <c r="M1601" s="10" t="s">
        <v>378</v>
      </c>
    </row>
    <row r="1602" spans="1:13" x14ac:dyDescent="0.25">
      <c r="A1602" s="3">
        <v>44637</v>
      </c>
      <c r="B1602" s="1" t="s">
        <v>25</v>
      </c>
      <c r="C1602" s="1" t="s">
        <v>2040</v>
      </c>
      <c r="D1602" s="1" t="s">
        <v>1684</v>
      </c>
      <c r="E1602" s="7">
        <v>0</v>
      </c>
      <c r="F1602" s="7">
        <v>0</v>
      </c>
      <c r="G1602" s="1"/>
      <c r="H1602" s="8" t="s">
        <v>7576</v>
      </c>
      <c r="I1602" s="8" t="e">
        <f>INT(Append125[[#This Row],[Restoration Time]]-Append125[[#This Row],[Initial Time]])&amp;" days "&amp;TEXT(Append125[[#This Row],[Restoration Time]]-Append125[[#This Row],[Initial Time]],"hh:mm")</f>
        <v>#VALUE!</v>
      </c>
      <c r="J1602" s="8" t="e">
        <f>_xlfn.DAYS(Append125[[#This Row],[Restoration Time]],Append125[[#This Row],[Initial Time]])&amp;"days"</f>
        <v>#VALUE!</v>
      </c>
      <c r="K1602" s="8" t="e">
        <f>INT((Append125[[#This Row],[Restoration Time]]-Append125[[#This Row],[Initial Time]])*24)&amp;"hours"</f>
        <v>#VALUE!</v>
      </c>
      <c r="L1602" s="8" t="e">
        <v>#VALUE!</v>
      </c>
      <c r="M1602" s="10" t="s">
        <v>378</v>
      </c>
    </row>
    <row r="1603" spans="1:13" x14ac:dyDescent="0.25">
      <c r="A1603" s="3">
        <v>44638</v>
      </c>
      <c r="B1603" s="1" t="s">
        <v>25</v>
      </c>
      <c r="C1603" s="1" t="s">
        <v>2043</v>
      </c>
      <c r="D1603" s="1" t="s">
        <v>445</v>
      </c>
      <c r="E1603" s="7">
        <v>78</v>
      </c>
      <c r="F1603" s="7">
        <v>20423</v>
      </c>
      <c r="G1603" s="1"/>
      <c r="H1603" s="8" t="s">
        <v>7577</v>
      </c>
      <c r="I1603" s="8" t="e">
        <f>INT(Append125[[#This Row],[Restoration Time]]-Append125[[#This Row],[Initial Time]])&amp;" days "&amp;TEXT(Append125[[#This Row],[Restoration Time]]-Append125[[#This Row],[Initial Time]],"hh:mm")</f>
        <v>#VALUE!</v>
      </c>
      <c r="J1603" s="8" t="e">
        <f>_xlfn.DAYS(Append125[[#This Row],[Restoration Time]],Append125[[#This Row],[Initial Time]])&amp;"days"</f>
        <v>#VALUE!</v>
      </c>
      <c r="K1603" s="8" t="e">
        <f>INT((Append125[[#This Row],[Restoration Time]]-Append125[[#This Row],[Initial Time]])*24)&amp;"hours"</f>
        <v>#VALUE!</v>
      </c>
      <c r="L1603" s="8" t="e">
        <v>#VALUE!</v>
      </c>
      <c r="M1603" s="10" t="s">
        <v>8731</v>
      </c>
    </row>
    <row r="1604" spans="1:13" x14ac:dyDescent="0.25">
      <c r="A1604" s="3">
        <v>44640</v>
      </c>
      <c r="B1604" s="1" t="s">
        <v>96</v>
      </c>
      <c r="C1604" s="1" t="s">
        <v>2045</v>
      </c>
      <c r="D1604" s="1" t="s">
        <v>422</v>
      </c>
      <c r="E1604" s="7">
        <v>0</v>
      </c>
      <c r="F1604" s="7">
        <v>0</v>
      </c>
      <c r="G1604" s="1"/>
      <c r="H1604" s="8" t="s">
        <v>7578</v>
      </c>
      <c r="I1604" s="8" t="e">
        <f>INT(Append125[[#This Row],[Restoration Time]]-Append125[[#This Row],[Initial Time]])&amp;" days "&amp;TEXT(Append125[[#This Row],[Restoration Time]]-Append125[[#This Row],[Initial Time]],"hh:mm")</f>
        <v>#VALUE!</v>
      </c>
      <c r="J1604" s="8" t="e">
        <f>_xlfn.DAYS(Append125[[#This Row],[Restoration Time]],Append125[[#This Row],[Initial Time]])&amp;"days"</f>
        <v>#VALUE!</v>
      </c>
      <c r="K1604" s="8" t="e">
        <f>INT((Append125[[#This Row],[Restoration Time]]-Append125[[#This Row],[Initial Time]])*24)&amp;"hours"</f>
        <v>#VALUE!</v>
      </c>
      <c r="L1604" s="8" t="e">
        <v>#VALUE!</v>
      </c>
      <c r="M1604" s="10" t="s">
        <v>8731</v>
      </c>
    </row>
    <row r="1605" spans="1:13" x14ac:dyDescent="0.25">
      <c r="A1605" s="3">
        <v>44641</v>
      </c>
      <c r="B1605" s="1" t="s">
        <v>429</v>
      </c>
      <c r="C1605" s="1" t="s">
        <v>2048</v>
      </c>
      <c r="D1605" s="1" t="s">
        <v>50</v>
      </c>
      <c r="E1605" s="7">
        <v>0</v>
      </c>
      <c r="F1605" s="7">
        <v>170000</v>
      </c>
      <c r="G1605" s="1"/>
      <c r="H1605" s="8" t="s">
        <v>7579</v>
      </c>
      <c r="I1605" s="8" t="e">
        <f>INT(Append125[[#This Row],[Restoration Time]]-Append125[[#This Row],[Initial Time]])&amp;" days "&amp;TEXT(Append125[[#This Row],[Restoration Time]]-Append125[[#This Row],[Initial Time]],"hh:mm")</f>
        <v>#VALUE!</v>
      </c>
      <c r="J1605" s="8" t="e">
        <f>_xlfn.DAYS(Append125[[#This Row],[Restoration Time]],Append125[[#This Row],[Initial Time]])&amp;"days"</f>
        <v>#VALUE!</v>
      </c>
      <c r="K1605" s="8" t="e">
        <f>INT((Append125[[#This Row],[Restoration Time]]-Append125[[#This Row],[Initial Time]])*24)&amp;"hours"</f>
        <v>#VALUE!</v>
      </c>
      <c r="L1605" s="8" t="e">
        <v>#VALUE!</v>
      </c>
      <c r="M1605" s="10" t="s">
        <v>809</v>
      </c>
    </row>
    <row r="1606" spans="1:13" x14ac:dyDescent="0.25">
      <c r="A1606" s="3">
        <v>44642</v>
      </c>
      <c r="B1606" s="1" t="s">
        <v>96</v>
      </c>
      <c r="C1606" s="1" t="s">
        <v>1693</v>
      </c>
      <c r="D1606" s="1" t="s">
        <v>445</v>
      </c>
      <c r="E1606" s="7">
        <v>0</v>
      </c>
      <c r="F1606" s="7">
        <v>0</v>
      </c>
      <c r="G1606" s="1"/>
      <c r="H1606" s="8" t="s">
        <v>7580</v>
      </c>
      <c r="I1606" s="8" t="e">
        <f>INT(Append125[[#This Row],[Restoration Time]]-Append125[[#This Row],[Initial Time]])&amp;" days "&amp;TEXT(Append125[[#This Row],[Restoration Time]]-Append125[[#This Row],[Initial Time]],"hh:mm")</f>
        <v>#VALUE!</v>
      </c>
      <c r="J1606" s="8" t="e">
        <f>_xlfn.DAYS(Append125[[#This Row],[Restoration Time]],Append125[[#This Row],[Initial Time]])&amp;"days"</f>
        <v>#VALUE!</v>
      </c>
      <c r="K1606" s="8" t="e">
        <f>INT((Append125[[#This Row],[Restoration Time]]-Append125[[#This Row],[Initial Time]])*24)&amp;"hours"</f>
        <v>#VALUE!</v>
      </c>
      <c r="L1606" s="8" t="e">
        <v>#VALUE!</v>
      </c>
      <c r="M1606" s="10" t="s">
        <v>8731</v>
      </c>
    </row>
    <row r="1607" spans="1:13" x14ac:dyDescent="0.25">
      <c r="A1607" s="3">
        <v>44642</v>
      </c>
      <c r="B1607" s="1" t="s">
        <v>440</v>
      </c>
      <c r="C1607" s="1" t="s">
        <v>2051</v>
      </c>
      <c r="D1607" s="1" t="s">
        <v>450</v>
      </c>
      <c r="E1607" s="7">
        <v>0</v>
      </c>
      <c r="F1607" s="7">
        <v>0</v>
      </c>
      <c r="G1607" s="1"/>
      <c r="H1607" s="8" t="s">
        <v>7580</v>
      </c>
      <c r="I1607" s="8" t="e">
        <f>INT(Append125[[#This Row],[Restoration Time]]-Append125[[#This Row],[Initial Time]])&amp;" days "&amp;TEXT(Append125[[#This Row],[Restoration Time]]-Append125[[#This Row],[Initial Time]],"hh:mm")</f>
        <v>#VALUE!</v>
      </c>
      <c r="J1607" s="8" t="e">
        <f>_xlfn.DAYS(Append125[[#This Row],[Restoration Time]],Append125[[#This Row],[Initial Time]])&amp;"days"</f>
        <v>#VALUE!</v>
      </c>
      <c r="K1607" s="8" t="e">
        <f>INT((Append125[[#This Row],[Restoration Time]]-Append125[[#This Row],[Initial Time]])*24)&amp;"hours"</f>
        <v>#VALUE!</v>
      </c>
      <c r="L1607" s="8" t="e">
        <v>#VALUE!</v>
      </c>
      <c r="M1607" s="10" t="s">
        <v>378</v>
      </c>
    </row>
    <row r="1608" spans="1:13" x14ac:dyDescent="0.25">
      <c r="A1608" s="3">
        <v>44645</v>
      </c>
      <c r="B1608" s="1" t="s">
        <v>39</v>
      </c>
      <c r="C1608" s="1" t="s">
        <v>548</v>
      </c>
      <c r="D1608" s="1" t="s">
        <v>422</v>
      </c>
      <c r="E1608" s="7">
        <v>0</v>
      </c>
      <c r="F1608" s="7">
        <v>0</v>
      </c>
      <c r="G1608" s="1"/>
      <c r="H1608" s="8" t="s">
        <v>7581</v>
      </c>
      <c r="I1608" s="8" t="e">
        <f>INT(Append125[[#This Row],[Restoration Time]]-Append125[[#This Row],[Initial Time]])&amp;" days "&amp;TEXT(Append125[[#This Row],[Restoration Time]]-Append125[[#This Row],[Initial Time]],"hh:mm")</f>
        <v>#VALUE!</v>
      </c>
      <c r="J1608" s="8" t="e">
        <f>_xlfn.DAYS(Append125[[#This Row],[Restoration Time]],Append125[[#This Row],[Initial Time]])&amp;"days"</f>
        <v>#VALUE!</v>
      </c>
      <c r="K1608" s="8" t="e">
        <f>INT((Append125[[#This Row],[Restoration Time]]-Append125[[#This Row],[Initial Time]])*24)&amp;"hours"</f>
        <v>#VALUE!</v>
      </c>
      <c r="L1608" s="8" t="e">
        <v>#VALUE!</v>
      </c>
      <c r="M1608" s="10" t="s">
        <v>8731</v>
      </c>
    </row>
    <row r="1609" spans="1:13" x14ac:dyDescent="0.25">
      <c r="A1609" s="3">
        <v>44649</v>
      </c>
      <c r="B1609" s="1" t="s">
        <v>39</v>
      </c>
      <c r="C1609" s="1" t="s">
        <v>2058</v>
      </c>
      <c r="D1609" s="1" t="s">
        <v>378</v>
      </c>
      <c r="E1609" s="7">
        <v>0</v>
      </c>
      <c r="F1609" s="7">
        <v>0</v>
      </c>
      <c r="G1609" s="1"/>
      <c r="H1609" s="8" t="s">
        <v>7582</v>
      </c>
      <c r="I1609" s="8" t="e">
        <f>INT(Append125[[#This Row],[Restoration Time]]-Append125[[#This Row],[Initial Time]])&amp;" days "&amp;TEXT(Append125[[#This Row],[Restoration Time]]-Append125[[#This Row],[Initial Time]],"hh:mm")</f>
        <v>#VALUE!</v>
      </c>
      <c r="J1609" s="8" t="e">
        <f>_xlfn.DAYS(Append125[[#This Row],[Restoration Time]],Append125[[#This Row],[Initial Time]])&amp;"days"</f>
        <v>#VALUE!</v>
      </c>
      <c r="K1609" s="8" t="e">
        <f>INT((Append125[[#This Row],[Restoration Time]]-Append125[[#This Row],[Initial Time]])*24)&amp;"hours"</f>
        <v>#VALUE!</v>
      </c>
      <c r="L1609" s="8" t="e">
        <v>#VALUE!</v>
      </c>
      <c r="M1609" s="10" t="s">
        <v>378</v>
      </c>
    </row>
    <row r="1610" spans="1:13" x14ac:dyDescent="0.25">
      <c r="A1610" s="3">
        <v>44649</v>
      </c>
      <c r="B1610" s="1" t="s">
        <v>10</v>
      </c>
      <c r="C1610" s="1" t="s">
        <v>2057</v>
      </c>
      <c r="D1610" s="1" t="s">
        <v>378</v>
      </c>
      <c r="E1610" s="7">
        <v>0</v>
      </c>
      <c r="F1610" s="7">
        <v>0</v>
      </c>
      <c r="G1610" s="1"/>
      <c r="H1610" s="8" t="s">
        <v>7582</v>
      </c>
      <c r="I1610" s="8" t="e">
        <f>INT(Append125[[#This Row],[Restoration Time]]-Append125[[#This Row],[Initial Time]])&amp;" days "&amp;TEXT(Append125[[#This Row],[Restoration Time]]-Append125[[#This Row],[Initial Time]],"hh:mm")</f>
        <v>#VALUE!</v>
      </c>
      <c r="J1610" s="8" t="e">
        <f>_xlfn.DAYS(Append125[[#This Row],[Restoration Time]],Append125[[#This Row],[Initial Time]])&amp;"days"</f>
        <v>#VALUE!</v>
      </c>
      <c r="K1610" s="8" t="e">
        <f>INT((Append125[[#This Row],[Restoration Time]]-Append125[[#This Row],[Initial Time]])*24)&amp;"hours"</f>
        <v>#VALUE!</v>
      </c>
      <c r="L1610" s="8" t="e">
        <v>#VALUE!</v>
      </c>
      <c r="M1610" s="10" t="s">
        <v>378</v>
      </c>
    </row>
    <row r="1611" spans="1:13" x14ac:dyDescent="0.25">
      <c r="A1611" s="3">
        <v>44650</v>
      </c>
      <c r="B1611" s="1" t="s">
        <v>25</v>
      </c>
      <c r="C1611" s="1" t="s">
        <v>2061</v>
      </c>
      <c r="D1611" s="1" t="s">
        <v>50</v>
      </c>
      <c r="E1611" s="7">
        <v>0</v>
      </c>
      <c r="F1611" s="7">
        <v>66448</v>
      </c>
      <c r="G1611" s="1"/>
      <c r="H1611" s="8" t="s">
        <v>7583</v>
      </c>
      <c r="I1611" s="8" t="e">
        <f>INT(Append125[[#This Row],[Restoration Time]]-Append125[[#This Row],[Initial Time]])&amp;" days "&amp;TEXT(Append125[[#This Row],[Restoration Time]]-Append125[[#This Row],[Initial Time]],"hh:mm")</f>
        <v>#VALUE!</v>
      </c>
      <c r="J1611" s="8" t="e">
        <f>_xlfn.DAYS(Append125[[#This Row],[Restoration Time]],Append125[[#This Row],[Initial Time]])&amp;"days"</f>
        <v>#VALUE!</v>
      </c>
      <c r="K1611" s="8" t="e">
        <f>INT((Append125[[#This Row],[Restoration Time]]-Append125[[#This Row],[Initial Time]])*24)&amp;"hours"</f>
        <v>#VALUE!</v>
      </c>
      <c r="L1611" s="8" t="e">
        <v>#VALUE!</v>
      </c>
      <c r="M1611" s="10" t="s">
        <v>809</v>
      </c>
    </row>
    <row r="1612" spans="1:13" x14ac:dyDescent="0.25">
      <c r="A1612" s="3">
        <v>44651</v>
      </c>
      <c r="B1612" s="1" t="s">
        <v>25</v>
      </c>
      <c r="C1612" s="1" t="s">
        <v>2067</v>
      </c>
      <c r="D1612" s="1" t="s">
        <v>50</v>
      </c>
      <c r="E1612" s="7">
        <v>157</v>
      </c>
      <c r="F1612" s="7">
        <v>22000</v>
      </c>
      <c r="G1612" s="1"/>
      <c r="H1612" s="8" t="s">
        <v>7584</v>
      </c>
      <c r="I1612" s="8" t="e">
        <f>INT(Append125[[#This Row],[Restoration Time]]-Append125[[#This Row],[Initial Time]])&amp;" days "&amp;TEXT(Append125[[#This Row],[Restoration Time]]-Append125[[#This Row],[Initial Time]],"hh:mm")</f>
        <v>#VALUE!</v>
      </c>
      <c r="J1612" s="8" t="e">
        <f>_xlfn.DAYS(Append125[[#This Row],[Restoration Time]],Append125[[#This Row],[Initial Time]])&amp;"days"</f>
        <v>#VALUE!</v>
      </c>
      <c r="K1612" s="8" t="e">
        <f>INT((Append125[[#This Row],[Restoration Time]]-Append125[[#This Row],[Initial Time]])*24)&amp;"hours"</f>
        <v>#VALUE!</v>
      </c>
      <c r="L1612" s="8" t="e">
        <v>#VALUE!</v>
      </c>
      <c r="M1612" s="10" t="s">
        <v>809</v>
      </c>
    </row>
    <row r="1613" spans="1:13" x14ac:dyDescent="0.25">
      <c r="A1613" s="3">
        <v>44651</v>
      </c>
      <c r="B1613" s="1" t="s">
        <v>10</v>
      </c>
      <c r="C1613" s="1" t="s">
        <v>2066</v>
      </c>
      <c r="D1613" s="1" t="s">
        <v>545</v>
      </c>
      <c r="E1613" s="7">
        <v>0</v>
      </c>
      <c r="F1613" s="7">
        <v>0</v>
      </c>
      <c r="G1613" s="1"/>
      <c r="H1613" s="8" t="s">
        <v>7584</v>
      </c>
      <c r="I1613" s="8" t="e">
        <f>INT(Append125[[#This Row],[Restoration Time]]-Append125[[#This Row],[Initial Time]])&amp;" days "&amp;TEXT(Append125[[#This Row],[Restoration Time]]-Append125[[#This Row],[Initial Time]],"hh:mm")</f>
        <v>#VALUE!</v>
      </c>
      <c r="J1613" s="8" t="e">
        <f>_xlfn.DAYS(Append125[[#This Row],[Restoration Time]],Append125[[#This Row],[Initial Time]])&amp;"days"</f>
        <v>#VALUE!</v>
      </c>
      <c r="K1613" s="8" t="e">
        <f>INT((Append125[[#This Row],[Restoration Time]]-Append125[[#This Row],[Initial Time]])*24)&amp;"hours"</f>
        <v>#VALUE!</v>
      </c>
      <c r="L1613" s="8" t="e">
        <v>#VALUE!</v>
      </c>
      <c r="M1613" s="10" t="s">
        <v>5089</v>
      </c>
    </row>
    <row r="1614" spans="1:13" x14ac:dyDescent="0.25">
      <c r="A1614" s="3">
        <v>44651</v>
      </c>
      <c r="B1614" s="1" t="s">
        <v>440</v>
      </c>
      <c r="C1614" s="1" t="s">
        <v>2063</v>
      </c>
      <c r="D1614" s="1" t="s">
        <v>50</v>
      </c>
      <c r="E1614" s="7">
        <v>60</v>
      </c>
      <c r="F1614" s="7">
        <v>70000</v>
      </c>
      <c r="G1614" s="1"/>
      <c r="H1614" s="8" t="s">
        <v>7584</v>
      </c>
      <c r="I1614" s="8" t="e">
        <f>INT(Append125[[#This Row],[Restoration Time]]-Append125[[#This Row],[Initial Time]])&amp;" days "&amp;TEXT(Append125[[#This Row],[Restoration Time]]-Append125[[#This Row],[Initial Time]],"hh:mm")</f>
        <v>#VALUE!</v>
      </c>
      <c r="J1614" s="8" t="e">
        <f>_xlfn.DAYS(Append125[[#This Row],[Restoration Time]],Append125[[#This Row],[Initial Time]])&amp;"days"</f>
        <v>#VALUE!</v>
      </c>
      <c r="K1614" s="8" t="e">
        <f>INT((Append125[[#This Row],[Restoration Time]]-Append125[[#This Row],[Initial Time]])*24)&amp;"hours"</f>
        <v>#VALUE!</v>
      </c>
      <c r="L1614" s="8" t="e">
        <v>#VALUE!</v>
      </c>
      <c r="M1614" s="10" t="s">
        <v>809</v>
      </c>
    </row>
    <row r="1615" spans="1:13" x14ac:dyDescent="0.25">
      <c r="A1615" s="3">
        <v>44656</v>
      </c>
      <c r="B1615" s="1" t="s">
        <v>25</v>
      </c>
      <c r="C1615" s="1" t="s">
        <v>2070</v>
      </c>
      <c r="D1615" s="1" t="s">
        <v>422</v>
      </c>
      <c r="E1615" s="7">
        <v>73</v>
      </c>
      <c r="F1615" s="7">
        <v>16299</v>
      </c>
      <c r="G1615" s="1"/>
      <c r="H1615" s="8" t="s">
        <v>7585</v>
      </c>
      <c r="I1615" s="8" t="e">
        <f>INT(Append125[[#This Row],[Restoration Time]]-Append125[[#This Row],[Initial Time]])&amp;" days "&amp;TEXT(Append125[[#This Row],[Restoration Time]]-Append125[[#This Row],[Initial Time]],"hh:mm")</f>
        <v>#VALUE!</v>
      </c>
      <c r="J1615" s="8" t="e">
        <f>_xlfn.DAYS(Append125[[#This Row],[Restoration Time]],Append125[[#This Row],[Initial Time]])&amp;"days"</f>
        <v>#VALUE!</v>
      </c>
      <c r="K1615" s="8" t="e">
        <f>INT((Append125[[#This Row],[Restoration Time]]-Append125[[#This Row],[Initial Time]])*24)&amp;"hours"</f>
        <v>#VALUE!</v>
      </c>
      <c r="L1615" s="8" t="e">
        <v>#VALUE!</v>
      </c>
      <c r="M1615" s="10" t="s">
        <v>8731</v>
      </c>
    </row>
    <row r="1616" spans="1:13" x14ac:dyDescent="0.25">
      <c r="A1616" s="3">
        <v>44661</v>
      </c>
      <c r="B1616" s="1" t="s">
        <v>25</v>
      </c>
      <c r="C1616" s="1" t="s">
        <v>2073</v>
      </c>
      <c r="D1616" s="1" t="s">
        <v>422</v>
      </c>
      <c r="E1616" s="7">
        <v>5</v>
      </c>
      <c r="F1616" s="7">
        <v>0</v>
      </c>
      <c r="G1616" s="1"/>
      <c r="H1616" s="8" t="s">
        <v>7586</v>
      </c>
      <c r="I1616" s="8" t="e">
        <f>INT(Append125[[#This Row],[Restoration Time]]-Append125[[#This Row],[Initial Time]])&amp;" days "&amp;TEXT(Append125[[#This Row],[Restoration Time]]-Append125[[#This Row],[Initial Time]],"hh:mm")</f>
        <v>#VALUE!</v>
      </c>
      <c r="J1616" s="8" t="e">
        <f>_xlfn.DAYS(Append125[[#This Row],[Restoration Time]],Append125[[#This Row],[Initial Time]])&amp;"days"</f>
        <v>#VALUE!</v>
      </c>
      <c r="K1616" s="8" t="e">
        <f>INT((Append125[[#This Row],[Restoration Time]]-Append125[[#This Row],[Initial Time]])*24)&amp;"hours"</f>
        <v>#VALUE!</v>
      </c>
      <c r="L1616" s="8" t="e">
        <v>#VALUE!</v>
      </c>
      <c r="M1616" s="10" t="s">
        <v>8731</v>
      </c>
    </row>
    <row r="1617" spans="1:13" x14ac:dyDescent="0.25">
      <c r="A1617" s="3">
        <v>44661</v>
      </c>
      <c r="B1617" s="1" t="s">
        <v>25</v>
      </c>
      <c r="C1617" s="1" t="s">
        <v>2073</v>
      </c>
      <c r="D1617" s="1" t="s">
        <v>422</v>
      </c>
      <c r="E1617" s="7">
        <v>5</v>
      </c>
      <c r="F1617" s="7">
        <v>0</v>
      </c>
      <c r="G1617" s="1"/>
      <c r="H1617" s="8" t="s">
        <v>7586</v>
      </c>
      <c r="I1617" s="8" t="e">
        <f>INT(Append125[[#This Row],[Restoration Time]]-Append125[[#This Row],[Initial Time]])&amp;" days "&amp;TEXT(Append125[[#This Row],[Restoration Time]]-Append125[[#This Row],[Initial Time]],"hh:mm")</f>
        <v>#VALUE!</v>
      </c>
      <c r="J1617" s="8" t="e">
        <f>_xlfn.DAYS(Append125[[#This Row],[Restoration Time]],Append125[[#This Row],[Initial Time]])&amp;"days"</f>
        <v>#VALUE!</v>
      </c>
      <c r="K1617" s="8" t="e">
        <f>INT((Append125[[#This Row],[Restoration Time]]-Append125[[#This Row],[Initial Time]])*24)&amp;"hours"</f>
        <v>#VALUE!</v>
      </c>
      <c r="L1617" s="8" t="e">
        <v>#VALUE!</v>
      </c>
      <c r="M1617" s="10" t="s">
        <v>8731</v>
      </c>
    </row>
    <row r="1618" spans="1:13" x14ac:dyDescent="0.25">
      <c r="A1618" s="3">
        <v>44662</v>
      </c>
      <c r="B1618" s="1" t="s">
        <v>440</v>
      </c>
      <c r="C1618" s="1" t="s">
        <v>2079</v>
      </c>
      <c r="D1618" s="1" t="s">
        <v>450</v>
      </c>
      <c r="E1618" s="7">
        <v>0</v>
      </c>
      <c r="F1618" s="7">
        <v>0</v>
      </c>
      <c r="G1618" s="1"/>
      <c r="H1618" s="8" t="s">
        <v>7587</v>
      </c>
      <c r="I1618" s="8" t="e">
        <f>INT(Append125[[#This Row],[Restoration Time]]-Append125[[#This Row],[Initial Time]])&amp;" days "&amp;TEXT(Append125[[#This Row],[Restoration Time]]-Append125[[#This Row],[Initial Time]],"hh:mm")</f>
        <v>#VALUE!</v>
      </c>
      <c r="J1618" s="8" t="e">
        <f>_xlfn.DAYS(Append125[[#This Row],[Restoration Time]],Append125[[#This Row],[Initial Time]])&amp;"days"</f>
        <v>#VALUE!</v>
      </c>
      <c r="K1618" s="8" t="e">
        <f>INT((Append125[[#This Row],[Restoration Time]]-Append125[[#This Row],[Initial Time]])*24)&amp;"hours"</f>
        <v>#VALUE!</v>
      </c>
      <c r="L1618" s="8" t="e">
        <v>#VALUE!</v>
      </c>
      <c r="M1618" s="10" t="s">
        <v>378</v>
      </c>
    </row>
    <row r="1619" spans="1:13" x14ac:dyDescent="0.25">
      <c r="A1619" s="3">
        <v>44662</v>
      </c>
      <c r="B1619" s="1" t="s">
        <v>440</v>
      </c>
      <c r="C1619" s="1" t="s">
        <v>2079</v>
      </c>
      <c r="D1619" s="1" t="s">
        <v>450</v>
      </c>
      <c r="E1619" s="7">
        <v>0</v>
      </c>
      <c r="F1619" s="7">
        <v>0</v>
      </c>
      <c r="G1619" s="1"/>
      <c r="H1619" s="8" t="s">
        <v>7587</v>
      </c>
      <c r="I1619" s="8" t="e">
        <f>INT(Append125[[#This Row],[Restoration Time]]-Append125[[#This Row],[Initial Time]])&amp;" days "&amp;TEXT(Append125[[#This Row],[Restoration Time]]-Append125[[#This Row],[Initial Time]],"hh:mm")</f>
        <v>#VALUE!</v>
      </c>
      <c r="J1619" s="8" t="e">
        <f>_xlfn.DAYS(Append125[[#This Row],[Restoration Time]],Append125[[#This Row],[Initial Time]])&amp;"days"</f>
        <v>#VALUE!</v>
      </c>
      <c r="K1619" s="8" t="e">
        <f>INT((Append125[[#This Row],[Restoration Time]]-Append125[[#This Row],[Initial Time]])*24)&amp;"hours"</f>
        <v>#VALUE!</v>
      </c>
      <c r="L1619" s="8" t="e">
        <v>#VALUE!</v>
      </c>
      <c r="M1619" s="10" t="s">
        <v>378</v>
      </c>
    </row>
    <row r="1620" spans="1:13" x14ac:dyDescent="0.25">
      <c r="A1620" s="3">
        <v>44662</v>
      </c>
      <c r="B1620" s="1" t="s">
        <v>10</v>
      </c>
      <c r="C1620" s="1" t="s">
        <v>2076</v>
      </c>
      <c r="D1620" s="1" t="s">
        <v>50</v>
      </c>
      <c r="E1620" s="7">
        <v>3140</v>
      </c>
      <c r="F1620" s="7">
        <v>73717</v>
      </c>
      <c r="G1620" s="1"/>
      <c r="H1620" s="8" t="s">
        <v>7587</v>
      </c>
      <c r="I1620" s="8" t="e">
        <f>INT(Append125[[#This Row],[Restoration Time]]-Append125[[#This Row],[Initial Time]])&amp;" days "&amp;TEXT(Append125[[#This Row],[Restoration Time]]-Append125[[#This Row],[Initial Time]],"hh:mm")</f>
        <v>#VALUE!</v>
      </c>
      <c r="J1620" s="8" t="e">
        <f>_xlfn.DAYS(Append125[[#This Row],[Restoration Time]],Append125[[#This Row],[Initial Time]])&amp;"days"</f>
        <v>#VALUE!</v>
      </c>
      <c r="K1620" s="8" t="e">
        <f>INT((Append125[[#This Row],[Restoration Time]]-Append125[[#This Row],[Initial Time]])*24)&amp;"hours"</f>
        <v>#VALUE!</v>
      </c>
      <c r="L1620" s="8" t="e">
        <v>#VALUE!</v>
      </c>
      <c r="M1620" s="10" t="s">
        <v>809</v>
      </c>
    </row>
    <row r="1621" spans="1:13" x14ac:dyDescent="0.25">
      <c r="A1621" s="3">
        <v>44662</v>
      </c>
      <c r="B1621" s="1" t="s">
        <v>10</v>
      </c>
      <c r="C1621" s="1" t="s">
        <v>418</v>
      </c>
      <c r="D1621" s="1" t="s">
        <v>635</v>
      </c>
      <c r="E1621" s="7">
        <v>2</v>
      </c>
      <c r="F1621" s="7">
        <v>1337</v>
      </c>
      <c r="G1621" s="1"/>
      <c r="H1621" s="8" t="s">
        <v>7587</v>
      </c>
      <c r="I1621" s="8" t="e">
        <f>INT(Append125[[#This Row],[Restoration Time]]-Append125[[#This Row],[Initial Time]])&amp;" days "&amp;TEXT(Append125[[#This Row],[Restoration Time]]-Append125[[#This Row],[Initial Time]],"hh:mm")</f>
        <v>#VALUE!</v>
      </c>
      <c r="J1621" s="8" t="e">
        <f>_xlfn.DAYS(Append125[[#This Row],[Restoration Time]],Append125[[#This Row],[Initial Time]])&amp;"days"</f>
        <v>#VALUE!</v>
      </c>
      <c r="K1621" s="8" t="e">
        <f>INT((Append125[[#This Row],[Restoration Time]]-Append125[[#This Row],[Initial Time]])*24)&amp;"hours"</f>
        <v>#VALUE!</v>
      </c>
      <c r="L1621" s="8" t="e">
        <v>#VALUE!</v>
      </c>
      <c r="M1621" s="10" t="s">
        <v>378</v>
      </c>
    </row>
    <row r="1622" spans="1:13" x14ac:dyDescent="0.25">
      <c r="A1622" s="3">
        <v>44663</v>
      </c>
      <c r="B1622" s="1" t="s">
        <v>25</v>
      </c>
      <c r="C1622" s="1" t="s">
        <v>2082</v>
      </c>
      <c r="D1622" s="1" t="s">
        <v>635</v>
      </c>
      <c r="E1622" s="7">
        <v>0</v>
      </c>
      <c r="F1622" s="7">
        <v>0</v>
      </c>
      <c r="G1622" s="1"/>
      <c r="H1622" s="8" t="s">
        <v>7588</v>
      </c>
      <c r="I1622" s="8" t="e">
        <f>INT(Append125[[#This Row],[Restoration Time]]-Append125[[#This Row],[Initial Time]])&amp;" days "&amp;TEXT(Append125[[#This Row],[Restoration Time]]-Append125[[#This Row],[Initial Time]],"hh:mm")</f>
        <v>#VALUE!</v>
      </c>
      <c r="J1622" s="8" t="e">
        <f>_xlfn.DAYS(Append125[[#This Row],[Restoration Time]],Append125[[#This Row],[Initial Time]])&amp;"days"</f>
        <v>#VALUE!</v>
      </c>
      <c r="K1622" s="8" t="e">
        <f>INT((Append125[[#This Row],[Restoration Time]]-Append125[[#This Row],[Initial Time]])*24)&amp;"hours"</f>
        <v>#VALUE!</v>
      </c>
      <c r="L1622" s="8" t="e">
        <v>#VALUE!</v>
      </c>
      <c r="M1622" s="10" t="s">
        <v>378</v>
      </c>
    </row>
    <row r="1623" spans="1:13" x14ac:dyDescent="0.25">
      <c r="A1623" s="3">
        <v>44664</v>
      </c>
      <c r="B1623" s="1" t="s">
        <v>25</v>
      </c>
      <c r="C1623" s="1" t="s">
        <v>2085</v>
      </c>
      <c r="D1623" s="1" t="s">
        <v>422</v>
      </c>
      <c r="E1623" s="7">
        <v>7</v>
      </c>
      <c r="F1623" s="7">
        <v>2429</v>
      </c>
      <c r="G1623" s="1"/>
      <c r="H1623" s="8" t="s">
        <v>7589</v>
      </c>
      <c r="I1623" s="8" t="e">
        <f>INT(Append125[[#This Row],[Restoration Time]]-Append125[[#This Row],[Initial Time]])&amp;" days "&amp;TEXT(Append125[[#This Row],[Restoration Time]]-Append125[[#This Row],[Initial Time]],"hh:mm")</f>
        <v>#VALUE!</v>
      </c>
      <c r="J1623" s="8" t="e">
        <f>_xlfn.DAYS(Append125[[#This Row],[Restoration Time]],Append125[[#This Row],[Initial Time]])&amp;"days"</f>
        <v>#VALUE!</v>
      </c>
      <c r="K1623" s="8" t="e">
        <f>INT((Append125[[#This Row],[Restoration Time]]-Append125[[#This Row],[Initial Time]])*24)&amp;"hours"</f>
        <v>#VALUE!</v>
      </c>
      <c r="L1623" s="8" t="e">
        <v>#VALUE!</v>
      </c>
      <c r="M1623" s="10" t="s">
        <v>8731</v>
      </c>
    </row>
    <row r="1624" spans="1:13" x14ac:dyDescent="0.25">
      <c r="A1624" s="3">
        <v>44665</v>
      </c>
      <c r="B1624" s="1" t="s">
        <v>10</v>
      </c>
      <c r="C1624" s="1" t="s">
        <v>631</v>
      </c>
      <c r="D1624" s="1" t="s">
        <v>445</v>
      </c>
      <c r="E1624" s="7">
        <v>164</v>
      </c>
      <c r="F1624" s="7">
        <v>262268</v>
      </c>
      <c r="G1624" s="1"/>
      <c r="H1624" s="8" t="s">
        <v>7590</v>
      </c>
      <c r="I1624" s="8" t="e">
        <f>INT(Append125[[#This Row],[Restoration Time]]-Append125[[#This Row],[Initial Time]])&amp;" days "&amp;TEXT(Append125[[#This Row],[Restoration Time]]-Append125[[#This Row],[Initial Time]],"hh:mm")</f>
        <v>#VALUE!</v>
      </c>
      <c r="J1624" s="8" t="e">
        <f>_xlfn.DAYS(Append125[[#This Row],[Restoration Time]],Append125[[#This Row],[Initial Time]])&amp;"days"</f>
        <v>#VALUE!</v>
      </c>
      <c r="K1624" s="8" t="e">
        <f>INT((Append125[[#This Row],[Restoration Time]]-Append125[[#This Row],[Initial Time]])*24)&amp;"hours"</f>
        <v>#VALUE!</v>
      </c>
      <c r="L1624" s="8" t="e">
        <v>#VALUE!</v>
      </c>
      <c r="M1624" s="10" t="s">
        <v>8731</v>
      </c>
    </row>
    <row r="1625" spans="1:13" x14ac:dyDescent="0.25">
      <c r="A1625" s="3">
        <v>44667</v>
      </c>
      <c r="B1625" s="1" t="s">
        <v>10</v>
      </c>
      <c r="C1625" s="1" t="s">
        <v>641</v>
      </c>
      <c r="D1625" s="1" t="s">
        <v>422</v>
      </c>
      <c r="E1625" s="7">
        <v>9290</v>
      </c>
      <c r="F1625" s="7">
        <v>0</v>
      </c>
      <c r="G1625" s="1"/>
      <c r="H1625" s="8" t="s">
        <v>7591</v>
      </c>
      <c r="I1625" s="8" t="e">
        <f>INT(Append125[[#This Row],[Restoration Time]]-Append125[[#This Row],[Initial Time]])&amp;" days "&amp;TEXT(Append125[[#This Row],[Restoration Time]]-Append125[[#This Row],[Initial Time]],"hh:mm")</f>
        <v>#VALUE!</v>
      </c>
      <c r="J1625" s="8" t="e">
        <f>_xlfn.DAYS(Append125[[#This Row],[Restoration Time]],Append125[[#This Row],[Initial Time]])&amp;"days"</f>
        <v>#VALUE!</v>
      </c>
      <c r="K1625" s="8" t="e">
        <f>INT((Append125[[#This Row],[Restoration Time]]-Append125[[#This Row],[Initial Time]])*24)&amp;"hours"</f>
        <v>#VALUE!</v>
      </c>
      <c r="L1625" s="8" t="e">
        <v>#VALUE!</v>
      </c>
      <c r="M1625" s="10" t="s">
        <v>8731</v>
      </c>
    </row>
    <row r="1626" spans="1:13" x14ac:dyDescent="0.25">
      <c r="A1626" s="3">
        <v>44667</v>
      </c>
      <c r="B1626" s="1" t="s">
        <v>10</v>
      </c>
      <c r="C1626" s="1" t="s">
        <v>2094</v>
      </c>
      <c r="D1626" s="1" t="s">
        <v>422</v>
      </c>
      <c r="E1626" s="7">
        <v>0</v>
      </c>
      <c r="F1626" s="7">
        <v>0</v>
      </c>
      <c r="G1626" s="1"/>
      <c r="H1626" s="8" t="s">
        <v>7591</v>
      </c>
      <c r="I1626" s="8" t="e">
        <f>INT(Append125[[#This Row],[Restoration Time]]-Append125[[#This Row],[Initial Time]])&amp;" days "&amp;TEXT(Append125[[#This Row],[Restoration Time]]-Append125[[#This Row],[Initial Time]],"hh:mm")</f>
        <v>#VALUE!</v>
      </c>
      <c r="J1626" s="8" t="e">
        <f>_xlfn.DAYS(Append125[[#This Row],[Restoration Time]],Append125[[#This Row],[Initial Time]])&amp;"days"</f>
        <v>#VALUE!</v>
      </c>
      <c r="K1626" s="8" t="e">
        <f>INT((Append125[[#This Row],[Restoration Time]]-Append125[[#This Row],[Initial Time]])*24)&amp;"hours"</f>
        <v>#VALUE!</v>
      </c>
      <c r="L1626" s="8" t="e">
        <v>#VALUE!</v>
      </c>
      <c r="M1626" s="10" t="s">
        <v>8731</v>
      </c>
    </row>
    <row r="1627" spans="1:13" x14ac:dyDescent="0.25">
      <c r="A1627" s="3">
        <v>44667</v>
      </c>
      <c r="B1627" s="1" t="s">
        <v>440</v>
      </c>
      <c r="C1627" s="1" t="s">
        <v>2096</v>
      </c>
      <c r="D1627" s="1" t="s">
        <v>450</v>
      </c>
      <c r="E1627" s="7">
        <v>0</v>
      </c>
      <c r="F1627" s="7">
        <v>0</v>
      </c>
      <c r="G1627" s="1"/>
      <c r="H1627" s="8" t="s">
        <v>7591</v>
      </c>
      <c r="I1627" s="8" t="e">
        <f>INT(Append125[[#This Row],[Restoration Time]]-Append125[[#This Row],[Initial Time]])&amp;" days "&amp;TEXT(Append125[[#This Row],[Restoration Time]]-Append125[[#This Row],[Initial Time]],"hh:mm")</f>
        <v>#VALUE!</v>
      </c>
      <c r="J1627" s="8" t="e">
        <f>_xlfn.DAYS(Append125[[#This Row],[Restoration Time]],Append125[[#This Row],[Initial Time]])&amp;"days"</f>
        <v>#VALUE!</v>
      </c>
      <c r="K1627" s="8" t="e">
        <f>INT((Append125[[#This Row],[Restoration Time]]-Append125[[#This Row],[Initial Time]])*24)&amp;"hours"</f>
        <v>#VALUE!</v>
      </c>
      <c r="L1627" s="8" t="e">
        <v>#VALUE!</v>
      </c>
      <c r="M1627" s="10" t="s">
        <v>378</v>
      </c>
    </row>
    <row r="1628" spans="1:13" x14ac:dyDescent="0.25">
      <c r="A1628" s="3">
        <v>44667</v>
      </c>
      <c r="B1628" s="1" t="s">
        <v>25</v>
      </c>
      <c r="C1628" s="1" t="s">
        <v>2090</v>
      </c>
      <c r="D1628" s="1" t="s">
        <v>2091</v>
      </c>
      <c r="E1628" s="7">
        <v>0</v>
      </c>
      <c r="F1628" s="7">
        <v>0</v>
      </c>
      <c r="G1628" s="1"/>
      <c r="H1628" s="8" t="s">
        <v>7591</v>
      </c>
      <c r="I1628" s="8" t="e">
        <f>INT(Append125[[#This Row],[Restoration Time]]-Append125[[#This Row],[Initial Time]])&amp;" days "&amp;TEXT(Append125[[#This Row],[Restoration Time]]-Append125[[#This Row],[Initial Time]],"hh:mm")</f>
        <v>#VALUE!</v>
      </c>
      <c r="J1628" s="8" t="e">
        <f>_xlfn.DAYS(Append125[[#This Row],[Restoration Time]],Append125[[#This Row],[Initial Time]])&amp;"days"</f>
        <v>#VALUE!</v>
      </c>
      <c r="K1628" s="8" t="e">
        <f>INT((Append125[[#This Row],[Restoration Time]]-Append125[[#This Row],[Initial Time]])*24)&amp;"hours"</f>
        <v>#VALUE!</v>
      </c>
      <c r="L1628" s="8" t="e">
        <v>#VALUE!</v>
      </c>
      <c r="M1628" s="10" t="s">
        <v>8731</v>
      </c>
    </row>
    <row r="1629" spans="1:13" x14ac:dyDescent="0.25">
      <c r="A1629" s="3">
        <v>44667</v>
      </c>
      <c r="B1629" s="1" t="s">
        <v>25</v>
      </c>
      <c r="C1629" s="1" t="s">
        <v>2093</v>
      </c>
      <c r="D1629" s="1" t="s">
        <v>422</v>
      </c>
      <c r="E1629" s="7">
        <v>0</v>
      </c>
      <c r="F1629" s="7">
        <v>0</v>
      </c>
      <c r="G1629" s="1"/>
      <c r="H1629" s="8" t="s">
        <v>7591</v>
      </c>
      <c r="I1629" s="8" t="e">
        <f>INT(Append125[[#This Row],[Restoration Time]]-Append125[[#This Row],[Initial Time]])&amp;" days "&amp;TEXT(Append125[[#This Row],[Restoration Time]]-Append125[[#This Row],[Initial Time]],"hh:mm")</f>
        <v>#VALUE!</v>
      </c>
      <c r="J1629" s="8" t="e">
        <f>_xlfn.DAYS(Append125[[#This Row],[Restoration Time]],Append125[[#This Row],[Initial Time]])&amp;"days"</f>
        <v>#VALUE!</v>
      </c>
      <c r="K1629" s="8" t="e">
        <f>INT((Append125[[#This Row],[Restoration Time]]-Append125[[#This Row],[Initial Time]])*24)&amp;"hours"</f>
        <v>#VALUE!</v>
      </c>
      <c r="L1629" s="8" t="e">
        <v>#VALUE!</v>
      </c>
      <c r="M1629" s="10" t="s">
        <v>8731</v>
      </c>
    </row>
    <row r="1630" spans="1:13" x14ac:dyDescent="0.25">
      <c r="A1630" s="3">
        <v>44667</v>
      </c>
      <c r="B1630" s="1" t="s">
        <v>10</v>
      </c>
      <c r="C1630" s="1" t="s">
        <v>656</v>
      </c>
      <c r="D1630" s="1" t="s">
        <v>450</v>
      </c>
      <c r="E1630" s="7">
        <v>0</v>
      </c>
      <c r="F1630" s="7">
        <v>0</v>
      </c>
      <c r="G1630" s="1"/>
      <c r="H1630" s="8" t="s">
        <v>7591</v>
      </c>
      <c r="I1630" s="8" t="e">
        <f>INT(Append125[[#This Row],[Restoration Time]]-Append125[[#This Row],[Initial Time]])&amp;" days "&amp;TEXT(Append125[[#This Row],[Restoration Time]]-Append125[[#This Row],[Initial Time]],"hh:mm")</f>
        <v>#VALUE!</v>
      </c>
      <c r="J1630" s="8" t="e">
        <f>_xlfn.DAYS(Append125[[#This Row],[Restoration Time]],Append125[[#This Row],[Initial Time]])&amp;"days"</f>
        <v>#VALUE!</v>
      </c>
      <c r="K1630" s="8" t="e">
        <f>INT((Append125[[#This Row],[Restoration Time]]-Append125[[#This Row],[Initial Time]])*24)&amp;"hours"</f>
        <v>#VALUE!</v>
      </c>
      <c r="L1630" s="8" t="e">
        <v>#VALUE!</v>
      </c>
      <c r="M1630" s="10" t="s">
        <v>378</v>
      </c>
    </row>
    <row r="1631" spans="1:13" x14ac:dyDescent="0.25">
      <c r="A1631" s="3">
        <v>44670</v>
      </c>
      <c r="B1631" s="1" t="s">
        <v>39</v>
      </c>
      <c r="C1631" s="1" t="s">
        <v>2101</v>
      </c>
      <c r="D1631" s="1" t="s">
        <v>50</v>
      </c>
      <c r="E1631" s="7">
        <v>0</v>
      </c>
      <c r="F1631" s="7">
        <v>84033</v>
      </c>
      <c r="G1631" s="1"/>
      <c r="H1631" s="8" t="s">
        <v>7592</v>
      </c>
      <c r="I1631" s="8" t="e">
        <f>INT(Append125[[#This Row],[Restoration Time]]-Append125[[#This Row],[Initial Time]])&amp;" days "&amp;TEXT(Append125[[#This Row],[Restoration Time]]-Append125[[#This Row],[Initial Time]],"hh:mm")</f>
        <v>#VALUE!</v>
      </c>
      <c r="J1631" s="8" t="e">
        <f>_xlfn.DAYS(Append125[[#This Row],[Restoration Time]],Append125[[#This Row],[Initial Time]])&amp;"days"</f>
        <v>#VALUE!</v>
      </c>
      <c r="K1631" s="8" t="e">
        <f>INT((Append125[[#This Row],[Restoration Time]]-Append125[[#This Row],[Initial Time]])*24)&amp;"hours"</f>
        <v>#VALUE!</v>
      </c>
      <c r="L1631" s="8" t="e">
        <v>#VALUE!</v>
      </c>
      <c r="M1631" s="10" t="s">
        <v>809</v>
      </c>
    </row>
    <row r="1632" spans="1:13" x14ac:dyDescent="0.25">
      <c r="A1632" s="3">
        <v>44670</v>
      </c>
      <c r="B1632" s="1" t="s">
        <v>39</v>
      </c>
      <c r="C1632" s="1" t="s">
        <v>2099</v>
      </c>
      <c r="D1632" s="1" t="s">
        <v>50</v>
      </c>
      <c r="E1632" s="7">
        <v>0</v>
      </c>
      <c r="F1632" s="7">
        <v>67754</v>
      </c>
      <c r="G1632" s="1"/>
      <c r="H1632" s="8" t="s">
        <v>7592</v>
      </c>
      <c r="I1632" s="8" t="e">
        <f>INT(Append125[[#This Row],[Restoration Time]]-Append125[[#This Row],[Initial Time]])&amp;" days "&amp;TEXT(Append125[[#This Row],[Restoration Time]]-Append125[[#This Row],[Initial Time]],"hh:mm")</f>
        <v>#VALUE!</v>
      </c>
      <c r="J1632" s="8" t="e">
        <f>_xlfn.DAYS(Append125[[#This Row],[Restoration Time]],Append125[[#This Row],[Initial Time]])&amp;"days"</f>
        <v>#VALUE!</v>
      </c>
      <c r="K1632" s="8" t="e">
        <f>INT((Append125[[#This Row],[Restoration Time]]-Append125[[#This Row],[Initial Time]])*24)&amp;"hours"</f>
        <v>#VALUE!</v>
      </c>
      <c r="L1632" s="8" t="e">
        <v>#VALUE!</v>
      </c>
      <c r="M1632" s="10" t="s">
        <v>809</v>
      </c>
    </row>
    <row r="1633" spans="1:13" x14ac:dyDescent="0.25">
      <c r="A1633" s="3">
        <v>44670</v>
      </c>
      <c r="B1633" s="1" t="s">
        <v>39</v>
      </c>
      <c r="C1633" s="1" t="s">
        <v>1783</v>
      </c>
      <c r="D1633" s="1" t="s">
        <v>50</v>
      </c>
      <c r="E1633" s="7">
        <v>0</v>
      </c>
      <c r="F1633" s="7">
        <v>97000</v>
      </c>
      <c r="G1633" s="1"/>
      <c r="H1633" s="8" t="s">
        <v>7592</v>
      </c>
      <c r="I1633" s="8" t="e">
        <f>INT(Append125[[#This Row],[Restoration Time]]-Append125[[#This Row],[Initial Time]])&amp;" days "&amp;TEXT(Append125[[#This Row],[Restoration Time]]-Append125[[#This Row],[Initial Time]],"hh:mm")</f>
        <v>#VALUE!</v>
      </c>
      <c r="J1633" s="8" t="e">
        <f>_xlfn.DAYS(Append125[[#This Row],[Restoration Time]],Append125[[#This Row],[Initial Time]])&amp;"days"</f>
        <v>#VALUE!</v>
      </c>
      <c r="K1633" s="8" t="e">
        <f>INT((Append125[[#This Row],[Restoration Time]]-Append125[[#This Row],[Initial Time]])*24)&amp;"hours"</f>
        <v>#VALUE!</v>
      </c>
      <c r="L1633" s="8" t="e">
        <v>#VALUE!</v>
      </c>
      <c r="M1633" s="10" t="s">
        <v>809</v>
      </c>
    </row>
    <row r="1634" spans="1:13" x14ac:dyDescent="0.25">
      <c r="A1634" s="3">
        <v>44673</v>
      </c>
      <c r="B1634" s="1" t="s">
        <v>10</v>
      </c>
      <c r="C1634" s="1" t="s">
        <v>2104</v>
      </c>
      <c r="D1634" s="1" t="s">
        <v>50</v>
      </c>
      <c r="E1634" s="7">
        <v>0</v>
      </c>
      <c r="F1634" s="7">
        <v>0</v>
      </c>
      <c r="G1634" s="1"/>
      <c r="H1634" s="8" t="s">
        <v>7593</v>
      </c>
      <c r="I1634" s="8" t="e">
        <f>INT(Append125[[#This Row],[Restoration Time]]-Append125[[#This Row],[Initial Time]])&amp;" days "&amp;TEXT(Append125[[#This Row],[Restoration Time]]-Append125[[#This Row],[Initial Time]],"hh:mm")</f>
        <v>#VALUE!</v>
      </c>
      <c r="J1634" s="8" t="e">
        <f>_xlfn.DAYS(Append125[[#This Row],[Restoration Time]],Append125[[#This Row],[Initial Time]])&amp;"days"</f>
        <v>#VALUE!</v>
      </c>
      <c r="K1634" s="8" t="e">
        <f>INT((Append125[[#This Row],[Restoration Time]]-Append125[[#This Row],[Initial Time]])*24)&amp;"hours"</f>
        <v>#VALUE!</v>
      </c>
      <c r="L1634" s="8" t="e">
        <v>#VALUE!</v>
      </c>
      <c r="M1634" s="10" t="s">
        <v>809</v>
      </c>
    </row>
    <row r="1635" spans="1:13" x14ac:dyDescent="0.25">
      <c r="A1635" s="3">
        <v>44673</v>
      </c>
      <c r="B1635" s="1" t="s">
        <v>96</v>
      </c>
      <c r="C1635" s="1" t="s">
        <v>1916</v>
      </c>
      <c r="D1635" s="1" t="s">
        <v>50</v>
      </c>
      <c r="E1635" s="7">
        <v>1000</v>
      </c>
      <c r="F1635" s="7">
        <v>0</v>
      </c>
      <c r="G1635" s="1"/>
      <c r="H1635" s="8" t="s">
        <v>7593</v>
      </c>
      <c r="I1635" s="8" t="e">
        <f>INT(Append125[[#This Row],[Restoration Time]]-Append125[[#This Row],[Initial Time]])&amp;" days "&amp;TEXT(Append125[[#This Row],[Restoration Time]]-Append125[[#This Row],[Initial Time]],"hh:mm")</f>
        <v>#VALUE!</v>
      </c>
      <c r="J1635" s="8" t="e">
        <f>_xlfn.DAYS(Append125[[#This Row],[Restoration Time]],Append125[[#This Row],[Initial Time]])&amp;"days"</f>
        <v>#VALUE!</v>
      </c>
      <c r="K1635" s="8" t="e">
        <f>INT((Append125[[#This Row],[Restoration Time]]-Append125[[#This Row],[Initial Time]])*24)&amp;"hours"</f>
        <v>#VALUE!</v>
      </c>
      <c r="L1635" s="8" t="e">
        <v>#VALUE!</v>
      </c>
      <c r="M1635" s="10" t="s">
        <v>809</v>
      </c>
    </row>
    <row r="1636" spans="1:13" x14ac:dyDescent="0.25">
      <c r="A1636" s="3">
        <v>44674</v>
      </c>
      <c r="B1636" s="1" t="s">
        <v>25</v>
      </c>
      <c r="C1636" s="1" t="s">
        <v>2108</v>
      </c>
      <c r="D1636" s="1" t="s">
        <v>50</v>
      </c>
      <c r="E1636" s="7">
        <v>43</v>
      </c>
      <c r="F1636" s="7">
        <v>22400</v>
      </c>
      <c r="G1636" s="1"/>
      <c r="H1636" s="8" t="s">
        <v>7594</v>
      </c>
      <c r="I1636" s="8" t="e">
        <f>INT(Append125[[#This Row],[Restoration Time]]-Append125[[#This Row],[Initial Time]])&amp;" days "&amp;TEXT(Append125[[#This Row],[Restoration Time]]-Append125[[#This Row],[Initial Time]],"hh:mm")</f>
        <v>#VALUE!</v>
      </c>
      <c r="J1636" s="8" t="e">
        <f>_xlfn.DAYS(Append125[[#This Row],[Restoration Time]],Append125[[#This Row],[Initial Time]])&amp;"days"</f>
        <v>#VALUE!</v>
      </c>
      <c r="K1636" s="8" t="e">
        <f>INT((Append125[[#This Row],[Restoration Time]]-Append125[[#This Row],[Initial Time]])*24)&amp;"hours"</f>
        <v>#VALUE!</v>
      </c>
      <c r="L1636" s="8" t="e">
        <v>#VALUE!</v>
      </c>
      <c r="M1636" s="10" t="s">
        <v>809</v>
      </c>
    </row>
    <row r="1637" spans="1:13" x14ac:dyDescent="0.25">
      <c r="A1637" s="3">
        <v>44674</v>
      </c>
      <c r="B1637" s="1" t="s">
        <v>96</v>
      </c>
      <c r="C1637" s="1" t="s">
        <v>2106</v>
      </c>
      <c r="D1637" s="1" t="s">
        <v>50</v>
      </c>
      <c r="E1637" s="7">
        <v>480</v>
      </c>
      <c r="F1637" s="7">
        <v>18430</v>
      </c>
      <c r="G1637" s="1"/>
      <c r="H1637" s="8" t="s">
        <v>7594</v>
      </c>
      <c r="I1637" s="8" t="e">
        <f>INT(Append125[[#This Row],[Restoration Time]]-Append125[[#This Row],[Initial Time]])&amp;" days "&amp;TEXT(Append125[[#This Row],[Restoration Time]]-Append125[[#This Row],[Initial Time]],"hh:mm")</f>
        <v>#VALUE!</v>
      </c>
      <c r="J1637" s="8" t="e">
        <f>_xlfn.DAYS(Append125[[#This Row],[Restoration Time]],Append125[[#This Row],[Initial Time]])&amp;"days"</f>
        <v>#VALUE!</v>
      </c>
      <c r="K1637" s="8" t="e">
        <f>INT((Append125[[#This Row],[Restoration Time]]-Append125[[#This Row],[Initial Time]])*24)&amp;"hours"</f>
        <v>#VALUE!</v>
      </c>
      <c r="L1637" s="8" t="e">
        <v>#VALUE!</v>
      </c>
      <c r="M1637" s="10" t="s">
        <v>809</v>
      </c>
    </row>
    <row r="1638" spans="1:13" x14ac:dyDescent="0.25">
      <c r="A1638" s="3">
        <v>44677</v>
      </c>
      <c r="B1638" s="1" t="s">
        <v>10</v>
      </c>
      <c r="C1638" s="1" t="s">
        <v>421</v>
      </c>
      <c r="D1638" s="1" t="s">
        <v>378</v>
      </c>
      <c r="E1638" s="7">
        <v>0</v>
      </c>
      <c r="F1638" s="7">
        <v>0</v>
      </c>
      <c r="G1638" s="1"/>
      <c r="H1638" s="8" t="s">
        <v>7595</v>
      </c>
      <c r="I1638" s="8" t="e">
        <f>INT(Append125[[#This Row],[Restoration Time]]-Append125[[#This Row],[Initial Time]])&amp;" days "&amp;TEXT(Append125[[#This Row],[Restoration Time]]-Append125[[#This Row],[Initial Time]],"hh:mm")</f>
        <v>#VALUE!</v>
      </c>
      <c r="J1638" s="8" t="e">
        <f>_xlfn.DAYS(Append125[[#This Row],[Restoration Time]],Append125[[#This Row],[Initial Time]])&amp;"days"</f>
        <v>#VALUE!</v>
      </c>
      <c r="K1638" s="8" t="e">
        <f>INT((Append125[[#This Row],[Restoration Time]]-Append125[[#This Row],[Initial Time]])*24)&amp;"hours"</f>
        <v>#VALUE!</v>
      </c>
      <c r="L1638" s="8" t="e">
        <v>#VALUE!</v>
      </c>
      <c r="M1638" s="10" t="s">
        <v>378</v>
      </c>
    </row>
    <row r="1639" spans="1:13" x14ac:dyDescent="0.25">
      <c r="A1639" s="3">
        <v>44677</v>
      </c>
      <c r="B1639" s="1" t="s">
        <v>96</v>
      </c>
      <c r="C1639" s="1" t="s">
        <v>2111</v>
      </c>
      <c r="D1639" s="1" t="s">
        <v>378</v>
      </c>
      <c r="E1639" s="7">
        <v>17</v>
      </c>
      <c r="F1639" s="7">
        <v>0</v>
      </c>
      <c r="G1639" s="1"/>
      <c r="H1639" s="8" t="s">
        <v>7595</v>
      </c>
      <c r="I1639" s="8" t="e">
        <f>INT(Append125[[#This Row],[Restoration Time]]-Append125[[#This Row],[Initial Time]])&amp;" days "&amp;TEXT(Append125[[#This Row],[Restoration Time]]-Append125[[#This Row],[Initial Time]],"hh:mm")</f>
        <v>#VALUE!</v>
      </c>
      <c r="J1639" s="8" t="e">
        <f>_xlfn.DAYS(Append125[[#This Row],[Restoration Time]],Append125[[#This Row],[Initial Time]])&amp;"days"</f>
        <v>#VALUE!</v>
      </c>
      <c r="K1639" s="8" t="e">
        <f>INT((Append125[[#This Row],[Restoration Time]]-Append125[[#This Row],[Initial Time]])*24)&amp;"hours"</f>
        <v>#VALUE!</v>
      </c>
      <c r="L1639" s="8" t="e">
        <v>#VALUE!</v>
      </c>
      <c r="M1639" s="10" t="s">
        <v>378</v>
      </c>
    </row>
    <row r="1640" spans="1:13" x14ac:dyDescent="0.25">
      <c r="A1640" s="3">
        <v>44678</v>
      </c>
      <c r="B1640" s="1" t="s">
        <v>440</v>
      </c>
      <c r="C1640" s="1" t="s">
        <v>2114</v>
      </c>
      <c r="D1640" s="1" t="s">
        <v>450</v>
      </c>
      <c r="E1640" s="7">
        <v>0</v>
      </c>
      <c r="F1640" s="7">
        <v>0</v>
      </c>
      <c r="G1640" s="1"/>
      <c r="H1640" s="8" t="s">
        <v>7596</v>
      </c>
      <c r="I1640" s="8" t="e">
        <f>INT(Append125[[#This Row],[Restoration Time]]-Append125[[#This Row],[Initial Time]])&amp;" days "&amp;TEXT(Append125[[#This Row],[Restoration Time]]-Append125[[#This Row],[Initial Time]],"hh:mm")</f>
        <v>#VALUE!</v>
      </c>
      <c r="J1640" s="8" t="e">
        <f>_xlfn.DAYS(Append125[[#This Row],[Restoration Time]],Append125[[#This Row],[Initial Time]])&amp;"days"</f>
        <v>#VALUE!</v>
      </c>
      <c r="K1640" s="8" t="e">
        <f>INT((Append125[[#This Row],[Restoration Time]]-Append125[[#This Row],[Initial Time]])*24)&amp;"hours"</f>
        <v>#VALUE!</v>
      </c>
      <c r="L1640" s="8" t="e">
        <v>#VALUE!</v>
      </c>
      <c r="M1640" s="10" t="s">
        <v>378</v>
      </c>
    </row>
    <row r="1641" spans="1:13" x14ac:dyDescent="0.25">
      <c r="A1641" s="3">
        <v>44679</v>
      </c>
      <c r="B1641" s="1" t="s">
        <v>10</v>
      </c>
      <c r="C1641" s="1" t="s">
        <v>667</v>
      </c>
      <c r="D1641" s="1" t="s">
        <v>450</v>
      </c>
      <c r="E1641" s="7">
        <v>0</v>
      </c>
      <c r="F1641" s="7">
        <v>0</v>
      </c>
      <c r="G1641" s="1"/>
      <c r="H1641" s="8" t="s">
        <v>7597</v>
      </c>
      <c r="I1641" s="8" t="e">
        <f>INT(Append125[[#This Row],[Restoration Time]]-Append125[[#This Row],[Initial Time]])&amp;" days "&amp;TEXT(Append125[[#This Row],[Restoration Time]]-Append125[[#This Row],[Initial Time]],"hh:mm")</f>
        <v>#VALUE!</v>
      </c>
      <c r="J1641" s="8" t="e">
        <f>_xlfn.DAYS(Append125[[#This Row],[Restoration Time]],Append125[[#This Row],[Initial Time]])&amp;"days"</f>
        <v>#VALUE!</v>
      </c>
      <c r="K1641" s="8" t="e">
        <f>INT((Append125[[#This Row],[Restoration Time]]-Append125[[#This Row],[Initial Time]])*24)&amp;"hours"</f>
        <v>#VALUE!</v>
      </c>
      <c r="L1641" s="8" t="e">
        <v>#VALUE!</v>
      </c>
      <c r="M1641" s="10" t="s">
        <v>378</v>
      </c>
    </row>
    <row r="1642" spans="1:13" x14ac:dyDescent="0.25">
      <c r="A1642" s="3">
        <v>44679</v>
      </c>
      <c r="B1642" s="1" t="s">
        <v>25</v>
      </c>
      <c r="C1642" s="1" t="s">
        <v>507</v>
      </c>
      <c r="D1642" s="1" t="s">
        <v>422</v>
      </c>
      <c r="E1642" s="7">
        <v>74</v>
      </c>
      <c r="F1642" s="7">
        <v>0</v>
      </c>
      <c r="G1642" s="1"/>
      <c r="H1642" s="8" t="s">
        <v>7597</v>
      </c>
      <c r="I1642" s="8" t="e">
        <f>INT(Append125[[#This Row],[Restoration Time]]-Append125[[#This Row],[Initial Time]])&amp;" days "&amp;TEXT(Append125[[#This Row],[Restoration Time]]-Append125[[#This Row],[Initial Time]],"hh:mm")</f>
        <v>#VALUE!</v>
      </c>
      <c r="J1642" s="8" t="e">
        <f>_xlfn.DAYS(Append125[[#This Row],[Restoration Time]],Append125[[#This Row],[Initial Time]])&amp;"days"</f>
        <v>#VALUE!</v>
      </c>
      <c r="K1642" s="8" t="e">
        <f>INT((Append125[[#This Row],[Restoration Time]]-Append125[[#This Row],[Initial Time]])*24)&amp;"hours"</f>
        <v>#VALUE!</v>
      </c>
      <c r="L1642" s="8" t="e">
        <v>#VALUE!</v>
      </c>
      <c r="M1642" s="10" t="s">
        <v>8731</v>
      </c>
    </row>
    <row r="1643" spans="1:13" x14ac:dyDescent="0.25">
      <c r="A1643" s="3">
        <v>44680</v>
      </c>
      <c r="B1643" s="1" t="s">
        <v>10</v>
      </c>
      <c r="C1643" s="1" t="s">
        <v>641</v>
      </c>
      <c r="D1643" s="1" t="s">
        <v>378</v>
      </c>
      <c r="E1643" s="7">
        <v>0</v>
      </c>
      <c r="F1643" s="7">
        <v>0</v>
      </c>
      <c r="G1643" s="1"/>
      <c r="H1643" s="8" t="s">
        <v>7598</v>
      </c>
      <c r="I1643" s="8" t="e">
        <f>INT(Append125[[#This Row],[Restoration Time]]-Append125[[#This Row],[Initial Time]])&amp;" days "&amp;TEXT(Append125[[#This Row],[Restoration Time]]-Append125[[#This Row],[Initial Time]],"hh:mm")</f>
        <v>#VALUE!</v>
      </c>
      <c r="J1643" s="8" t="e">
        <f>_xlfn.DAYS(Append125[[#This Row],[Restoration Time]],Append125[[#This Row],[Initial Time]])&amp;"days"</f>
        <v>#VALUE!</v>
      </c>
      <c r="K1643" s="8" t="e">
        <f>INT((Append125[[#This Row],[Restoration Time]]-Append125[[#This Row],[Initial Time]])*24)&amp;"hours"</f>
        <v>#VALUE!</v>
      </c>
      <c r="L1643" s="8" t="e">
        <v>#VALUE!</v>
      </c>
      <c r="M1643" s="10" t="s">
        <v>378</v>
      </c>
    </row>
    <row r="1644" spans="1:13" x14ac:dyDescent="0.25">
      <c r="A1644" s="3">
        <v>44683</v>
      </c>
      <c r="B1644" s="1" t="s">
        <v>10</v>
      </c>
      <c r="C1644" s="1" t="s">
        <v>641</v>
      </c>
      <c r="D1644" s="1" t="s">
        <v>378</v>
      </c>
      <c r="E1644" s="7">
        <v>0</v>
      </c>
      <c r="F1644" s="7">
        <v>0</v>
      </c>
      <c r="G1644" s="1"/>
      <c r="H1644" s="8" t="s">
        <v>7599</v>
      </c>
      <c r="I1644" s="8" t="e">
        <f>INT(Append125[[#This Row],[Restoration Time]]-Append125[[#This Row],[Initial Time]])&amp;" days "&amp;TEXT(Append125[[#This Row],[Restoration Time]]-Append125[[#This Row],[Initial Time]],"hh:mm")</f>
        <v>#VALUE!</v>
      </c>
      <c r="J1644" s="8" t="e">
        <f>_xlfn.DAYS(Append125[[#This Row],[Restoration Time]],Append125[[#This Row],[Initial Time]])&amp;"days"</f>
        <v>#VALUE!</v>
      </c>
      <c r="K1644" s="8" t="e">
        <f>INT((Append125[[#This Row],[Restoration Time]]-Append125[[#This Row],[Initial Time]])*24)&amp;"hours"</f>
        <v>#VALUE!</v>
      </c>
      <c r="L1644" s="8" t="e">
        <v>#VALUE!</v>
      </c>
      <c r="M1644" s="10" t="s">
        <v>378</v>
      </c>
    </row>
    <row r="1645" spans="1:13" x14ac:dyDescent="0.25">
      <c r="A1645" s="3">
        <v>44684</v>
      </c>
      <c r="B1645" s="1" t="s">
        <v>25</v>
      </c>
      <c r="C1645" s="1" t="s">
        <v>488</v>
      </c>
      <c r="D1645" s="1" t="s">
        <v>635</v>
      </c>
      <c r="E1645" s="7">
        <v>0</v>
      </c>
      <c r="F1645" s="7">
        <v>0</v>
      </c>
      <c r="G1645" s="1"/>
      <c r="H1645" s="8" t="s">
        <v>7600</v>
      </c>
      <c r="I1645" s="8" t="e">
        <f>INT(Append125[[#This Row],[Restoration Time]]-Append125[[#This Row],[Initial Time]])&amp;" days "&amp;TEXT(Append125[[#This Row],[Restoration Time]]-Append125[[#This Row],[Initial Time]],"hh:mm")</f>
        <v>#VALUE!</v>
      </c>
      <c r="J1645" s="8" t="e">
        <f>_xlfn.DAYS(Append125[[#This Row],[Restoration Time]],Append125[[#This Row],[Initial Time]])&amp;"days"</f>
        <v>#VALUE!</v>
      </c>
      <c r="K1645" s="8" t="e">
        <f>INT((Append125[[#This Row],[Restoration Time]]-Append125[[#This Row],[Initial Time]])*24)&amp;"hours"</f>
        <v>#VALUE!</v>
      </c>
      <c r="L1645" s="8" t="e">
        <v>#VALUE!</v>
      </c>
      <c r="M1645" s="10" t="s">
        <v>378</v>
      </c>
    </row>
    <row r="1646" spans="1:13" x14ac:dyDescent="0.25">
      <c r="A1646" s="3">
        <v>44684</v>
      </c>
      <c r="B1646" s="1" t="s">
        <v>39</v>
      </c>
      <c r="C1646" s="1" t="s">
        <v>2123</v>
      </c>
      <c r="D1646" s="1" t="s">
        <v>378</v>
      </c>
      <c r="E1646" s="7">
        <v>0</v>
      </c>
      <c r="F1646" s="7">
        <v>0</v>
      </c>
      <c r="G1646" s="1"/>
      <c r="H1646" s="8" t="s">
        <v>7600</v>
      </c>
      <c r="I1646" s="8" t="e">
        <f>INT(Append125[[#This Row],[Restoration Time]]-Append125[[#This Row],[Initial Time]])&amp;" days "&amp;TEXT(Append125[[#This Row],[Restoration Time]]-Append125[[#This Row],[Initial Time]],"hh:mm")</f>
        <v>#VALUE!</v>
      </c>
      <c r="J1646" s="8" t="e">
        <f>_xlfn.DAYS(Append125[[#This Row],[Restoration Time]],Append125[[#This Row],[Initial Time]])&amp;"days"</f>
        <v>#VALUE!</v>
      </c>
      <c r="K1646" s="8" t="e">
        <f>INT((Append125[[#This Row],[Restoration Time]]-Append125[[#This Row],[Initial Time]])*24)&amp;"hours"</f>
        <v>#VALUE!</v>
      </c>
      <c r="L1646" s="8" t="e">
        <v>#VALUE!</v>
      </c>
      <c r="M1646" s="10" t="s">
        <v>378</v>
      </c>
    </row>
    <row r="1647" spans="1:13" x14ac:dyDescent="0.25">
      <c r="A1647" s="3">
        <v>44685</v>
      </c>
      <c r="B1647" s="1" t="s">
        <v>440</v>
      </c>
      <c r="C1647" s="1" t="s">
        <v>2127</v>
      </c>
      <c r="D1647" s="1" t="s">
        <v>422</v>
      </c>
      <c r="E1647" s="7">
        <v>0</v>
      </c>
      <c r="F1647" s="7">
        <v>0</v>
      </c>
      <c r="G1647" s="1"/>
      <c r="H1647" s="8" t="s">
        <v>7601</v>
      </c>
      <c r="I1647" s="8" t="e">
        <f>INT(Append125[[#This Row],[Restoration Time]]-Append125[[#This Row],[Initial Time]])&amp;" days "&amp;TEXT(Append125[[#This Row],[Restoration Time]]-Append125[[#This Row],[Initial Time]],"hh:mm")</f>
        <v>#VALUE!</v>
      </c>
      <c r="J1647" s="8" t="e">
        <f>_xlfn.DAYS(Append125[[#This Row],[Restoration Time]],Append125[[#This Row],[Initial Time]])&amp;"days"</f>
        <v>#VALUE!</v>
      </c>
      <c r="K1647" s="8" t="e">
        <f>INT((Append125[[#This Row],[Restoration Time]]-Append125[[#This Row],[Initial Time]])*24)&amp;"hours"</f>
        <v>#VALUE!</v>
      </c>
      <c r="L1647" s="8" t="e">
        <v>#VALUE!</v>
      </c>
      <c r="M1647" s="10" t="s">
        <v>8731</v>
      </c>
    </row>
    <row r="1648" spans="1:13" x14ac:dyDescent="0.25">
      <c r="A1648" s="3">
        <v>44686</v>
      </c>
      <c r="B1648" s="1" t="s">
        <v>25</v>
      </c>
      <c r="C1648" s="1" t="s">
        <v>606</v>
      </c>
      <c r="D1648" s="1" t="s">
        <v>445</v>
      </c>
      <c r="E1648" s="7">
        <v>0</v>
      </c>
      <c r="F1648" s="7">
        <v>0</v>
      </c>
      <c r="G1648" s="1"/>
      <c r="H1648" s="8" t="s">
        <v>7602</v>
      </c>
      <c r="I1648" s="8" t="e">
        <f>INT(Append125[[#This Row],[Restoration Time]]-Append125[[#This Row],[Initial Time]])&amp;" days "&amp;TEXT(Append125[[#This Row],[Restoration Time]]-Append125[[#This Row],[Initial Time]],"hh:mm")</f>
        <v>#VALUE!</v>
      </c>
      <c r="J1648" s="8" t="e">
        <f>_xlfn.DAYS(Append125[[#This Row],[Restoration Time]],Append125[[#This Row],[Initial Time]])&amp;"days"</f>
        <v>#VALUE!</v>
      </c>
      <c r="K1648" s="8" t="e">
        <f>INT((Append125[[#This Row],[Restoration Time]]-Append125[[#This Row],[Initial Time]])*24)&amp;"hours"</f>
        <v>#VALUE!</v>
      </c>
      <c r="L1648" s="8" t="e">
        <v>#VALUE!</v>
      </c>
      <c r="M1648" s="10" t="s">
        <v>8731</v>
      </c>
    </row>
    <row r="1649" spans="1:13" x14ac:dyDescent="0.25">
      <c r="A1649" s="3">
        <v>44687</v>
      </c>
      <c r="B1649" s="1" t="s">
        <v>440</v>
      </c>
      <c r="C1649" s="1" t="s">
        <v>2132</v>
      </c>
      <c r="D1649" s="1" t="s">
        <v>87</v>
      </c>
      <c r="E1649" s="7">
        <v>0</v>
      </c>
      <c r="F1649" s="7">
        <v>0</v>
      </c>
      <c r="G1649" s="1"/>
      <c r="H1649" s="8" t="s">
        <v>7603</v>
      </c>
      <c r="I1649" s="8" t="e">
        <f>INT(Append125[[#This Row],[Restoration Time]]-Append125[[#This Row],[Initial Time]])&amp;" days "&amp;TEXT(Append125[[#This Row],[Restoration Time]]-Append125[[#This Row],[Initial Time]],"hh:mm")</f>
        <v>#VALUE!</v>
      </c>
      <c r="J1649" s="8" t="e">
        <f>_xlfn.DAYS(Append125[[#This Row],[Restoration Time]],Append125[[#This Row],[Initial Time]])&amp;"days"</f>
        <v>#VALUE!</v>
      </c>
      <c r="K1649" s="8" t="e">
        <f>INT((Append125[[#This Row],[Restoration Time]]-Append125[[#This Row],[Initial Time]])*24)&amp;"hours"</f>
        <v>#VALUE!</v>
      </c>
      <c r="L1649" s="8" t="e">
        <v>#VALUE!</v>
      </c>
      <c r="M1649" s="10" t="s">
        <v>8731</v>
      </c>
    </row>
    <row r="1650" spans="1:13" x14ac:dyDescent="0.25">
      <c r="A1650" s="3">
        <v>44690</v>
      </c>
      <c r="B1650" s="1" t="s">
        <v>429</v>
      </c>
      <c r="C1650" s="1" t="s">
        <v>2135</v>
      </c>
      <c r="D1650" s="1" t="s">
        <v>378</v>
      </c>
      <c r="E1650" s="7">
        <v>0</v>
      </c>
      <c r="F1650" s="7">
        <v>0</v>
      </c>
      <c r="G1650" s="1"/>
      <c r="H1650" s="8" t="s">
        <v>7604</v>
      </c>
      <c r="I1650" s="8" t="e">
        <f>INT(Append125[[#This Row],[Restoration Time]]-Append125[[#This Row],[Initial Time]])&amp;" days "&amp;TEXT(Append125[[#This Row],[Restoration Time]]-Append125[[#This Row],[Initial Time]],"hh:mm")</f>
        <v>#VALUE!</v>
      </c>
      <c r="J1650" s="8" t="e">
        <f>_xlfn.DAYS(Append125[[#This Row],[Restoration Time]],Append125[[#This Row],[Initial Time]])&amp;"days"</f>
        <v>#VALUE!</v>
      </c>
      <c r="K1650" s="8" t="e">
        <f>INT((Append125[[#This Row],[Restoration Time]]-Append125[[#This Row],[Initial Time]])*24)&amp;"hours"</f>
        <v>#VALUE!</v>
      </c>
      <c r="L1650" s="8" t="e">
        <v>#VALUE!</v>
      </c>
      <c r="M1650" s="10" t="s">
        <v>378</v>
      </c>
    </row>
    <row r="1651" spans="1:13" x14ac:dyDescent="0.25">
      <c r="A1651" s="3">
        <v>44690</v>
      </c>
      <c r="B1651" s="1" t="s">
        <v>429</v>
      </c>
      <c r="C1651" s="1" t="s">
        <v>2135</v>
      </c>
      <c r="D1651" s="1" t="s">
        <v>378</v>
      </c>
      <c r="E1651" s="7">
        <v>0</v>
      </c>
      <c r="F1651" s="7">
        <v>0</v>
      </c>
      <c r="G1651" s="1"/>
      <c r="H1651" s="8" t="s">
        <v>7604</v>
      </c>
      <c r="I1651" s="8" t="e">
        <f>INT(Append125[[#This Row],[Restoration Time]]-Append125[[#This Row],[Initial Time]])&amp;" days "&amp;TEXT(Append125[[#This Row],[Restoration Time]]-Append125[[#This Row],[Initial Time]],"hh:mm")</f>
        <v>#VALUE!</v>
      </c>
      <c r="J1651" s="8" t="e">
        <f>_xlfn.DAYS(Append125[[#This Row],[Restoration Time]],Append125[[#This Row],[Initial Time]])&amp;"days"</f>
        <v>#VALUE!</v>
      </c>
      <c r="K1651" s="8" t="e">
        <f>INT((Append125[[#This Row],[Restoration Time]]-Append125[[#This Row],[Initial Time]])*24)&amp;"hours"</f>
        <v>#VALUE!</v>
      </c>
      <c r="L1651" s="8" t="e">
        <v>#VALUE!</v>
      </c>
      <c r="M1651" s="10" t="s">
        <v>378</v>
      </c>
    </row>
    <row r="1652" spans="1:13" x14ac:dyDescent="0.25">
      <c r="A1652" s="3">
        <v>44692</v>
      </c>
      <c r="B1652" s="1" t="s">
        <v>96</v>
      </c>
      <c r="C1652" s="1" t="s">
        <v>2139</v>
      </c>
      <c r="D1652" s="1" t="s">
        <v>378</v>
      </c>
      <c r="E1652" s="7">
        <v>0</v>
      </c>
      <c r="F1652" s="7">
        <v>0</v>
      </c>
      <c r="G1652" s="1"/>
      <c r="H1652" s="8" t="s">
        <v>7605</v>
      </c>
      <c r="I1652" s="8" t="e">
        <f>INT(Append125[[#This Row],[Restoration Time]]-Append125[[#This Row],[Initial Time]])&amp;" days "&amp;TEXT(Append125[[#This Row],[Restoration Time]]-Append125[[#This Row],[Initial Time]],"hh:mm")</f>
        <v>#VALUE!</v>
      </c>
      <c r="J1652" s="8" t="e">
        <f>_xlfn.DAYS(Append125[[#This Row],[Restoration Time]],Append125[[#This Row],[Initial Time]])&amp;"days"</f>
        <v>#VALUE!</v>
      </c>
      <c r="K1652" s="8" t="e">
        <f>INT((Append125[[#This Row],[Restoration Time]]-Append125[[#This Row],[Initial Time]])*24)&amp;"hours"</f>
        <v>#VALUE!</v>
      </c>
      <c r="L1652" s="8" t="e">
        <v>#VALUE!</v>
      </c>
      <c r="M1652" s="10" t="s">
        <v>378</v>
      </c>
    </row>
    <row r="1653" spans="1:13" x14ac:dyDescent="0.25">
      <c r="A1653" s="3">
        <v>44692</v>
      </c>
      <c r="B1653" s="1" t="s">
        <v>96</v>
      </c>
      <c r="C1653" s="1" t="s">
        <v>1626</v>
      </c>
      <c r="D1653" s="1" t="s">
        <v>50</v>
      </c>
      <c r="E1653" s="7">
        <v>0</v>
      </c>
      <c r="F1653" s="7">
        <v>105000</v>
      </c>
      <c r="G1653" s="1"/>
      <c r="H1653" s="8" t="s">
        <v>7605</v>
      </c>
      <c r="I1653" s="8" t="e">
        <f>INT(Append125[[#This Row],[Restoration Time]]-Append125[[#This Row],[Initial Time]])&amp;" days "&amp;TEXT(Append125[[#This Row],[Restoration Time]]-Append125[[#This Row],[Initial Time]],"hh:mm")</f>
        <v>#VALUE!</v>
      </c>
      <c r="J1653" s="8" t="e">
        <f>_xlfn.DAYS(Append125[[#This Row],[Restoration Time]],Append125[[#This Row],[Initial Time]])&amp;"days"</f>
        <v>#VALUE!</v>
      </c>
      <c r="K1653" s="8" t="e">
        <f>INT((Append125[[#This Row],[Restoration Time]]-Append125[[#This Row],[Initial Time]])*24)&amp;"hours"</f>
        <v>#VALUE!</v>
      </c>
      <c r="L1653" s="8" t="e">
        <v>#VALUE!</v>
      </c>
      <c r="M1653" s="10" t="s">
        <v>809</v>
      </c>
    </row>
    <row r="1654" spans="1:13" x14ac:dyDescent="0.25">
      <c r="A1654" s="3">
        <v>44693</v>
      </c>
      <c r="B1654" s="1" t="s">
        <v>429</v>
      </c>
      <c r="C1654" s="1" t="s">
        <v>2147</v>
      </c>
      <c r="D1654" s="1" t="s">
        <v>450</v>
      </c>
      <c r="E1654" s="7">
        <v>0</v>
      </c>
      <c r="F1654" s="7">
        <v>0</v>
      </c>
      <c r="G1654" s="1"/>
      <c r="H1654" s="8" t="s">
        <v>7606</v>
      </c>
      <c r="I1654" s="8" t="e">
        <f>INT(Append125[[#This Row],[Restoration Time]]-Append125[[#This Row],[Initial Time]])&amp;" days "&amp;TEXT(Append125[[#This Row],[Restoration Time]]-Append125[[#This Row],[Initial Time]],"hh:mm")</f>
        <v>#VALUE!</v>
      </c>
      <c r="J1654" s="8" t="e">
        <f>_xlfn.DAYS(Append125[[#This Row],[Restoration Time]],Append125[[#This Row],[Initial Time]])&amp;"days"</f>
        <v>#VALUE!</v>
      </c>
      <c r="K1654" s="8" t="e">
        <f>INT((Append125[[#This Row],[Restoration Time]]-Append125[[#This Row],[Initial Time]])*24)&amp;"hours"</f>
        <v>#VALUE!</v>
      </c>
      <c r="L1654" s="8" t="e">
        <v>#VALUE!</v>
      </c>
      <c r="M1654" s="10" t="s">
        <v>378</v>
      </c>
    </row>
    <row r="1655" spans="1:13" x14ac:dyDescent="0.25">
      <c r="A1655" s="3">
        <v>44693</v>
      </c>
      <c r="B1655" s="1" t="s">
        <v>25</v>
      </c>
      <c r="C1655" s="1" t="s">
        <v>2149</v>
      </c>
      <c r="D1655" s="1" t="s">
        <v>445</v>
      </c>
      <c r="E1655" s="7">
        <v>800</v>
      </c>
      <c r="F1655" s="7">
        <v>0</v>
      </c>
      <c r="G1655" s="1"/>
      <c r="H1655" s="8" t="s">
        <v>7606</v>
      </c>
      <c r="I1655" s="8" t="e">
        <f>INT(Append125[[#This Row],[Restoration Time]]-Append125[[#This Row],[Initial Time]])&amp;" days "&amp;TEXT(Append125[[#This Row],[Restoration Time]]-Append125[[#This Row],[Initial Time]],"hh:mm")</f>
        <v>#VALUE!</v>
      </c>
      <c r="J1655" s="8" t="e">
        <f>_xlfn.DAYS(Append125[[#This Row],[Restoration Time]],Append125[[#This Row],[Initial Time]])&amp;"days"</f>
        <v>#VALUE!</v>
      </c>
      <c r="K1655" s="8" t="e">
        <f>INT((Append125[[#This Row],[Restoration Time]]-Append125[[#This Row],[Initial Time]])*24)&amp;"hours"</f>
        <v>#VALUE!</v>
      </c>
      <c r="L1655" s="8" t="e">
        <v>#VALUE!</v>
      </c>
      <c r="M1655" s="10" t="s">
        <v>8731</v>
      </c>
    </row>
    <row r="1656" spans="1:13" x14ac:dyDescent="0.25">
      <c r="A1656" s="3">
        <v>44693</v>
      </c>
      <c r="B1656" s="1" t="s">
        <v>25</v>
      </c>
      <c r="C1656" s="1" t="s">
        <v>2146</v>
      </c>
      <c r="D1656" s="1" t="s">
        <v>1684</v>
      </c>
      <c r="E1656" s="7">
        <v>0</v>
      </c>
      <c r="F1656" s="7">
        <v>0</v>
      </c>
      <c r="G1656" s="1"/>
      <c r="H1656" s="8" t="s">
        <v>7606</v>
      </c>
      <c r="I1656" s="8" t="e">
        <f>INT(Append125[[#This Row],[Restoration Time]]-Append125[[#This Row],[Initial Time]])&amp;" days "&amp;TEXT(Append125[[#This Row],[Restoration Time]]-Append125[[#This Row],[Initial Time]],"hh:mm")</f>
        <v>#VALUE!</v>
      </c>
      <c r="J1656" s="8" t="e">
        <f>_xlfn.DAYS(Append125[[#This Row],[Restoration Time]],Append125[[#This Row],[Initial Time]])&amp;"days"</f>
        <v>#VALUE!</v>
      </c>
      <c r="K1656" s="8" t="e">
        <f>INT((Append125[[#This Row],[Restoration Time]]-Append125[[#This Row],[Initial Time]])*24)&amp;"hours"</f>
        <v>#VALUE!</v>
      </c>
      <c r="L1656" s="8" t="e">
        <v>#VALUE!</v>
      </c>
      <c r="M1656" s="10" t="s">
        <v>378</v>
      </c>
    </row>
    <row r="1657" spans="1:13" x14ac:dyDescent="0.25">
      <c r="A1657" s="3">
        <v>44693</v>
      </c>
      <c r="B1657" s="1" t="s">
        <v>96</v>
      </c>
      <c r="C1657" s="1" t="s">
        <v>2142</v>
      </c>
      <c r="D1657" s="1" t="s">
        <v>445</v>
      </c>
      <c r="E1657" s="7">
        <v>0</v>
      </c>
      <c r="F1657" s="7">
        <v>0</v>
      </c>
      <c r="G1657" s="1"/>
      <c r="H1657" s="8" t="s">
        <v>7606</v>
      </c>
      <c r="I1657" s="8" t="e">
        <f>INT(Append125[[#This Row],[Restoration Time]]-Append125[[#This Row],[Initial Time]])&amp;" days "&amp;TEXT(Append125[[#This Row],[Restoration Time]]-Append125[[#This Row],[Initial Time]],"hh:mm")</f>
        <v>#VALUE!</v>
      </c>
      <c r="J1657" s="8" t="e">
        <f>_xlfn.DAYS(Append125[[#This Row],[Restoration Time]],Append125[[#This Row],[Initial Time]])&amp;"days"</f>
        <v>#VALUE!</v>
      </c>
      <c r="K1657" s="8" t="e">
        <f>INT((Append125[[#This Row],[Restoration Time]]-Append125[[#This Row],[Initial Time]])*24)&amp;"hours"</f>
        <v>#VALUE!</v>
      </c>
      <c r="L1657" s="8" t="e">
        <v>#VALUE!</v>
      </c>
      <c r="M1657" s="10" t="s">
        <v>8731</v>
      </c>
    </row>
    <row r="1658" spans="1:13" x14ac:dyDescent="0.25">
      <c r="A1658" s="3">
        <v>44693</v>
      </c>
      <c r="B1658" s="1" t="s">
        <v>25</v>
      </c>
      <c r="C1658" s="1" t="s">
        <v>2144</v>
      </c>
      <c r="D1658" s="1" t="s">
        <v>1684</v>
      </c>
      <c r="E1658" s="7">
        <v>0</v>
      </c>
      <c r="F1658" s="7">
        <v>0</v>
      </c>
      <c r="G1658" s="1"/>
      <c r="H1658" s="8" t="s">
        <v>7606</v>
      </c>
      <c r="I1658" s="8" t="e">
        <f>INT(Append125[[#This Row],[Restoration Time]]-Append125[[#This Row],[Initial Time]])&amp;" days "&amp;TEXT(Append125[[#This Row],[Restoration Time]]-Append125[[#This Row],[Initial Time]],"hh:mm")</f>
        <v>#VALUE!</v>
      </c>
      <c r="J1658" s="8" t="e">
        <f>_xlfn.DAYS(Append125[[#This Row],[Restoration Time]],Append125[[#This Row],[Initial Time]])&amp;"days"</f>
        <v>#VALUE!</v>
      </c>
      <c r="K1658" s="8" t="e">
        <f>INT((Append125[[#This Row],[Restoration Time]]-Append125[[#This Row],[Initial Time]])*24)&amp;"hours"</f>
        <v>#VALUE!</v>
      </c>
      <c r="L1658" s="8" t="e">
        <v>#VALUE!</v>
      </c>
      <c r="M1658" s="10" t="s">
        <v>378</v>
      </c>
    </row>
    <row r="1659" spans="1:13" x14ac:dyDescent="0.25">
      <c r="A1659" s="3">
        <v>44695</v>
      </c>
      <c r="B1659" s="1" t="s">
        <v>429</v>
      </c>
      <c r="C1659" s="1" t="s">
        <v>711</v>
      </c>
      <c r="D1659" s="1" t="s">
        <v>422</v>
      </c>
      <c r="E1659" s="7">
        <v>0</v>
      </c>
      <c r="F1659" s="7">
        <v>0</v>
      </c>
      <c r="G1659" s="1"/>
      <c r="H1659" s="8" t="s">
        <v>7607</v>
      </c>
      <c r="I1659" s="8" t="e">
        <f>INT(Append125[[#This Row],[Restoration Time]]-Append125[[#This Row],[Initial Time]])&amp;" days "&amp;TEXT(Append125[[#This Row],[Restoration Time]]-Append125[[#This Row],[Initial Time]],"hh:mm")</f>
        <v>#VALUE!</v>
      </c>
      <c r="J1659" s="8" t="e">
        <f>_xlfn.DAYS(Append125[[#This Row],[Restoration Time]],Append125[[#This Row],[Initial Time]])&amp;"days"</f>
        <v>#VALUE!</v>
      </c>
      <c r="K1659" s="8" t="e">
        <f>INT((Append125[[#This Row],[Restoration Time]]-Append125[[#This Row],[Initial Time]])*24)&amp;"hours"</f>
        <v>#VALUE!</v>
      </c>
      <c r="L1659" s="8" t="e">
        <v>#VALUE!</v>
      </c>
      <c r="M1659" s="10" t="s">
        <v>8731</v>
      </c>
    </row>
    <row r="1660" spans="1:13" x14ac:dyDescent="0.25">
      <c r="A1660" s="3">
        <v>44696</v>
      </c>
      <c r="B1660" s="1" t="s">
        <v>440</v>
      </c>
      <c r="C1660" s="1" t="s">
        <v>748</v>
      </c>
      <c r="D1660" s="1" t="s">
        <v>450</v>
      </c>
      <c r="E1660" s="7">
        <v>0</v>
      </c>
      <c r="F1660" s="7">
        <v>0</v>
      </c>
      <c r="G1660" s="1"/>
      <c r="H1660" s="8" t="s">
        <v>7608</v>
      </c>
      <c r="I1660" s="8" t="e">
        <f>INT(Append125[[#This Row],[Restoration Time]]-Append125[[#This Row],[Initial Time]])&amp;" days "&amp;TEXT(Append125[[#This Row],[Restoration Time]]-Append125[[#This Row],[Initial Time]],"hh:mm")</f>
        <v>#VALUE!</v>
      </c>
      <c r="J1660" s="8" t="e">
        <f>_xlfn.DAYS(Append125[[#This Row],[Restoration Time]],Append125[[#This Row],[Initial Time]])&amp;"days"</f>
        <v>#VALUE!</v>
      </c>
      <c r="K1660" s="8" t="e">
        <f>INT((Append125[[#This Row],[Restoration Time]]-Append125[[#This Row],[Initial Time]])*24)&amp;"hours"</f>
        <v>#VALUE!</v>
      </c>
      <c r="L1660" s="8" t="e">
        <v>#VALUE!</v>
      </c>
      <c r="M1660" s="10" t="s">
        <v>378</v>
      </c>
    </row>
    <row r="1661" spans="1:13" x14ac:dyDescent="0.25">
      <c r="A1661" s="3">
        <v>44696</v>
      </c>
      <c r="B1661" s="1" t="s">
        <v>440</v>
      </c>
      <c r="C1661" s="1" t="s">
        <v>748</v>
      </c>
      <c r="D1661" s="1" t="s">
        <v>450</v>
      </c>
      <c r="E1661" s="7">
        <v>0</v>
      </c>
      <c r="F1661" s="7">
        <v>0</v>
      </c>
      <c r="G1661" s="1"/>
      <c r="H1661" s="8" t="s">
        <v>7608</v>
      </c>
      <c r="I1661" s="8" t="e">
        <f>INT(Append125[[#This Row],[Restoration Time]]-Append125[[#This Row],[Initial Time]])&amp;" days "&amp;TEXT(Append125[[#This Row],[Restoration Time]]-Append125[[#This Row],[Initial Time]],"hh:mm")</f>
        <v>#VALUE!</v>
      </c>
      <c r="J1661" s="8" t="e">
        <f>_xlfn.DAYS(Append125[[#This Row],[Restoration Time]],Append125[[#This Row],[Initial Time]])&amp;"days"</f>
        <v>#VALUE!</v>
      </c>
      <c r="K1661" s="8" t="e">
        <f>INT((Append125[[#This Row],[Restoration Time]]-Append125[[#This Row],[Initial Time]])*24)&amp;"hours"</f>
        <v>#VALUE!</v>
      </c>
      <c r="L1661" s="8" t="e">
        <v>#VALUE!</v>
      </c>
      <c r="M1661" s="10" t="s">
        <v>378</v>
      </c>
    </row>
    <row r="1662" spans="1:13" x14ac:dyDescent="0.25">
      <c r="A1662" s="3">
        <v>44696</v>
      </c>
      <c r="B1662" s="1" t="s">
        <v>429</v>
      </c>
      <c r="C1662" s="1" t="s">
        <v>2154</v>
      </c>
      <c r="D1662" s="1" t="s">
        <v>50</v>
      </c>
      <c r="E1662" s="7">
        <v>0</v>
      </c>
      <c r="F1662" s="7">
        <v>150000</v>
      </c>
      <c r="G1662" s="1"/>
      <c r="H1662" s="8" t="s">
        <v>7608</v>
      </c>
      <c r="I1662" s="8" t="e">
        <f>INT(Append125[[#This Row],[Restoration Time]]-Append125[[#This Row],[Initial Time]])&amp;" days "&amp;TEXT(Append125[[#This Row],[Restoration Time]]-Append125[[#This Row],[Initial Time]],"hh:mm")</f>
        <v>#VALUE!</v>
      </c>
      <c r="J1662" s="8" t="e">
        <f>_xlfn.DAYS(Append125[[#This Row],[Restoration Time]],Append125[[#This Row],[Initial Time]])&amp;"days"</f>
        <v>#VALUE!</v>
      </c>
      <c r="K1662" s="8" t="e">
        <f>INT((Append125[[#This Row],[Restoration Time]]-Append125[[#This Row],[Initial Time]])*24)&amp;"hours"</f>
        <v>#VALUE!</v>
      </c>
      <c r="L1662" s="8" t="e">
        <v>#VALUE!</v>
      </c>
      <c r="M1662" s="10" t="s">
        <v>809</v>
      </c>
    </row>
    <row r="1663" spans="1:13" x14ac:dyDescent="0.25">
      <c r="A1663" s="3">
        <v>44697</v>
      </c>
      <c r="B1663" s="1" t="s">
        <v>10</v>
      </c>
      <c r="C1663" s="1" t="s">
        <v>2160</v>
      </c>
      <c r="D1663" s="1" t="s">
        <v>422</v>
      </c>
      <c r="E1663" s="7">
        <v>0</v>
      </c>
      <c r="F1663" s="7">
        <v>0</v>
      </c>
      <c r="G1663" s="1"/>
      <c r="H1663" s="8" t="s">
        <v>7609</v>
      </c>
      <c r="I1663" s="8" t="e">
        <f>INT(Append125[[#This Row],[Restoration Time]]-Append125[[#This Row],[Initial Time]])&amp;" days "&amp;TEXT(Append125[[#This Row],[Restoration Time]]-Append125[[#This Row],[Initial Time]],"hh:mm")</f>
        <v>#VALUE!</v>
      </c>
      <c r="J1663" s="8" t="e">
        <f>_xlfn.DAYS(Append125[[#This Row],[Restoration Time]],Append125[[#This Row],[Initial Time]])&amp;"days"</f>
        <v>#VALUE!</v>
      </c>
      <c r="K1663" s="8" t="e">
        <f>INT((Append125[[#This Row],[Restoration Time]]-Append125[[#This Row],[Initial Time]])*24)&amp;"hours"</f>
        <v>#VALUE!</v>
      </c>
      <c r="L1663" s="8" t="e">
        <v>#VALUE!</v>
      </c>
      <c r="M1663" s="10" t="s">
        <v>8731</v>
      </c>
    </row>
    <row r="1664" spans="1:13" x14ac:dyDescent="0.25">
      <c r="A1664" s="3">
        <v>44697</v>
      </c>
      <c r="B1664" s="1" t="s">
        <v>10</v>
      </c>
      <c r="C1664" s="1" t="s">
        <v>2158</v>
      </c>
      <c r="D1664" s="1" t="s">
        <v>378</v>
      </c>
      <c r="E1664" s="7">
        <v>0</v>
      </c>
      <c r="F1664" s="7">
        <v>0</v>
      </c>
      <c r="G1664" s="1"/>
      <c r="H1664" s="8" t="s">
        <v>7609</v>
      </c>
      <c r="I1664" s="8" t="e">
        <f>INT(Append125[[#This Row],[Restoration Time]]-Append125[[#This Row],[Initial Time]])&amp;" days "&amp;TEXT(Append125[[#This Row],[Restoration Time]]-Append125[[#This Row],[Initial Time]],"hh:mm")</f>
        <v>#VALUE!</v>
      </c>
      <c r="J1664" s="8" t="e">
        <f>_xlfn.DAYS(Append125[[#This Row],[Restoration Time]],Append125[[#This Row],[Initial Time]])&amp;"days"</f>
        <v>#VALUE!</v>
      </c>
      <c r="K1664" s="8" t="e">
        <f>INT((Append125[[#This Row],[Restoration Time]]-Append125[[#This Row],[Initial Time]])*24)&amp;"hours"</f>
        <v>#VALUE!</v>
      </c>
      <c r="L1664" s="8" t="e">
        <v>#VALUE!</v>
      </c>
      <c r="M1664" s="10" t="s">
        <v>378</v>
      </c>
    </row>
    <row r="1665" spans="1:13" x14ac:dyDescent="0.25">
      <c r="A1665" s="3">
        <v>44698</v>
      </c>
      <c r="B1665" s="1" t="s">
        <v>10</v>
      </c>
      <c r="C1665" s="1" t="s">
        <v>2163</v>
      </c>
      <c r="D1665" s="1" t="s">
        <v>445</v>
      </c>
      <c r="E1665" s="7">
        <v>25</v>
      </c>
      <c r="F1665" s="7">
        <v>0</v>
      </c>
      <c r="G1665" s="1"/>
      <c r="H1665" s="8" t="s">
        <v>7610</v>
      </c>
      <c r="I1665" s="8" t="e">
        <f>INT(Append125[[#This Row],[Restoration Time]]-Append125[[#This Row],[Initial Time]])&amp;" days "&amp;TEXT(Append125[[#This Row],[Restoration Time]]-Append125[[#This Row],[Initial Time]],"hh:mm")</f>
        <v>#VALUE!</v>
      </c>
      <c r="J1665" s="8" t="e">
        <f>_xlfn.DAYS(Append125[[#This Row],[Restoration Time]],Append125[[#This Row],[Initial Time]])&amp;"days"</f>
        <v>#VALUE!</v>
      </c>
      <c r="K1665" s="8" t="e">
        <f>INT((Append125[[#This Row],[Restoration Time]]-Append125[[#This Row],[Initial Time]])*24)&amp;"hours"</f>
        <v>#VALUE!</v>
      </c>
      <c r="L1665" s="8" t="e">
        <v>#VALUE!</v>
      </c>
      <c r="M1665" s="10" t="s">
        <v>8731</v>
      </c>
    </row>
    <row r="1666" spans="1:13" x14ac:dyDescent="0.25">
      <c r="A1666" s="3">
        <v>44699</v>
      </c>
      <c r="B1666" s="1" t="s">
        <v>440</v>
      </c>
      <c r="C1666" s="1" t="s">
        <v>2168</v>
      </c>
      <c r="D1666" s="1" t="s">
        <v>450</v>
      </c>
      <c r="E1666" s="7">
        <v>0</v>
      </c>
      <c r="F1666" s="7">
        <v>0</v>
      </c>
      <c r="G1666" s="1"/>
      <c r="H1666" s="8" t="s">
        <v>7611</v>
      </c>
      <c r="I1666" s="8" t="e">
        <f>INT(Append125[[#This Row],[Restoration Time]]-Append125[[#This Row],[Initial Time]])&amp;" days "&amp;TEXT(Append125[[#This Row],[Restoration Time]]-Append125[[#This Row],[Initial Time]],"hh:mm")</f>
        <v>#VALUE!</v>
      </c>
      <c r="J1666" s="8" t="e">
        <f>_xlfn.DAYS(Append125[[#This Row],[Restoration Time]],Append125[[#This Row],[Initial Time]])&amp;"days"</f>
        <v>#VALUE!</v>
      </c>
      <c r="K1666" s="8" t="e">
        <f>INT((Append125[[#This Row],[Restoration Time]]-Append125[[#This Row],[Initial Time]])*24)&amp;"hours"</f>
        <v>#VALUE!</v>
      </c>
      <c r="L1666" s="8" t="e">
        <v>#VALUE!</v>
      </c>
      <c r="M1666" s="10" t="s">
        <v>378</v>
      </c>
    </row>
    <row r="1667" spans="1:13" x14ac:dyDescent="0.25">
      <c r="A1667" s="3">
        <v>44699</v>
      </c>
      <c r="B1667" s="1" t="s">
        <v>10</v>
      </c>
      <c r="C1667" s="1" t="s">
        <v>2166</v>
      </c>
      <c r="D1667" s="1" t="s">
        <v>378</v>
      </c>
      <c r="E1667" s="7">
        <v>0</v>
      </c>
      <c r="F1667" s="7">
        <v>0</v>
      </c>
      <c r="G1667" s="1"/>
      <c r="H1667" s="8" t="s">
        <v>7611</v>
      </c>
      <c r="I1667" s="8" t="e">
        <f>INT(Append125[[#This Row],[Restoration Time]]-Append125[[#This Row],[Initial Time]])&amp;" days "&amp;TEXT(Append125[[#This Row],[Restoration Time]]-Append125[[#This Row],[Initial Time]],"hh:mm")</f>
        <v>#VALUE!</v>
      </c>
      <c r="J1667" s="8" t="e">
        <f>_xlfn.DAYS(Append125[[#This Row],[Restoration Time]],Append125[[#This Row],[Initial Time]])&amp;"days"</f>
        <v>#VALUE!</v>
      </c>
      <c r="K1667" s="8" t="e">
        <f>INT((Append125[[#This Row],[Restoration Time]]-Append125[[#This Row],[Initial Time]])*24)&amp;"hours"</f>
        <v>#VALUE!</v>
      </c>
      <c r="L1667" s="8" t="e">
        <v>#VALUE!</v>
      </c>
      <c r="M1667" s="10" t="s">
        <v>378</v>
      </c>
    </row>
    <row r="1668" spans="1:13" x14ac:dyDescent="0.25">
      <c r="A1668" s="3">
        <v>44699</v>
      </c>
      <c r="B1668" s="1" t="s">
        <v>10</v>
      </c>
      <c r="C1668" s="1" t="s">
        <v>667</v>
      </c>
      <c r="D1668" s="1" t="s">
        <v>87</v>
      </c>
      <c r="E1668" s="7">
        <v>560</v>
      </c>
      <c r="F1668" s="7">
        <v>0</v>
      </c>
      <c r="G1668" s="1"/>
      <c r="H1668" s="8" t="s">
        <v>7611</v>
      </c>
      <c r="I1668" s="8" t="e">
        <f>INT(Append125[[#This Row],[Restoration Time]]-Append125[[#This Row],[Initial Time]])&amp;" days "&amp;TEXT(Append125[[#This Row],[Restoration Time]]-Append125[[#This Row],[Initial Time]],"hh:mm")</f>
        <v>#VALUE!</v>
      </c>
      <c r="J1668" s="8" t="e">
        <f>_xlfn.DAYS(Append125[[#This Row],[Restoration Time]],Append125[[#This Row],[Initial Time]])&amp;"days"</f>
        <v>#VALUE!</v>
      </c>
      <c r="K1668" s="8" t="e">
        <f>INT((Append125[[#This Row],[Restoration Time]]-Append125[[#This Row],[Initial Time]])*24)&amp;"hours"</f>
        <v>#VALUE!</v>
      </c>
      <c r="L1668" s="8" t="e">
        <v>#VALUE!</v>
      </c>
      <c r="M1668" s="10" t="s">
        <v>8731</v>
      </c>
    </row>
    <row r="1669" spans="1:13" x14ac:dyDescent="0.25">
      <c r="A1669" s="3">
        <v>44701</v>
      </c>
      <c r="B1669" s="1" t="s">
        <v>39</v>
      </c>
      <c r="C1669" s="1" t="s">
        <v>2172</v>
      </c>
      <c r="D1669" s="1" t="s">
        <v>450</v>
      </c>
      <c r="E1669" s="7">
        <v>0</v>
      </c>
      <c r="F1669" s="7">
        <v>0</v>
      </c>
      <c r="G1669" s="1"/>
      <c r="H1669" s="8" t="s">
        <v>7612</v>
      </c>
      <c r="I1669" s="8" t="e">
        <f>INT(Append125[[#This Row],[Restoration Time]]-Append125[[#This Row],[Initial Time]])&amp;" days "&amp;TEXT(Append125[[#This Row],[Restoration Time]]-Append125[[#This Row],[Initial Time]],"hh:mm")</f>
        <v>#VALUE!</v>
      </c>
      <c r="J1669" s="8" t="e">
        <f>_xlfn.DAYS(Append125[[#This Row],[Restoration Time]],Append125[[#This Row],[Initial Time]])&amp;"days"</f>
        <v>#VALUE!</v>
      </c>
      <c r="K1669" s="8" t="e">
        <f>INT((Append125[[#This Row],[Restoration Time]]-Append125[[#This Row],[Initial Time]])*24)&amp;"hours"</f>
        <v>#VALUE!</v>
      </c>
      <c r="L1669" s="8" t="e">
        <v>#VALUE!</v>
      </c>
      <c r="M1669" s="10" t="s">
        <v>378</v>
      </c>
    </row>
    <row r="1670" spans="1:13" x14ac:dyDescent="0.25">
      <c r="A1670" s="3">
        <v>44701</v>
      </c>
      <c r="B1670" s="1" t="s">
        <v>39</v>
      </c>
      <c r="C1670" s="1" t="s">
        <v>1783</v>
      </c>
      <c r="D1670" s="1" t="s">
        <v>445</v>
      </c>
      <c r="E1670" s="7">
        <v>0</v>
      </c>
      <c r="F1670" s="7">
        <v>0</v>
      </c>
      <c r="G1670" s="1"/>
      <c r="H1670" s="8" t="s">
        <v>7612</v>
      </c>
      <c r="I1670" s="8" t="e">
        <f>INT(Append125[[#This Row],[Restoration Time]]-Append125[[#This Row],[Initial Time]])&amp;" days "&amp;TEXT(Append125[[#This Row],[Restoration Time]]-Append125[[#This Row],[Initial Time]],"hh:mm")</f>
        <v>#VALUE!</v>
      </c>
      <c r="J1670" s="8" t="e">
        <f>_xlfn.DAYS(Append125[[#This Row],[Restoration Time]],Append125[[#This Row],[Initial Time]])&amp;"days"</f>
        <v>#VALUE!</v>
      </c>
      <c r="K1670" s="8" t="e">
        <f>INT((Append125[[#This Row],[Restoration Time]]-Append125[[#This Row],[Initial Time]])*24)&amp;"hours"</f>
        <v>#VALUE!</v>
      </c>
      <c r="L1670" s="8" t="e">
        <v>#VALUE!</v>
      </c>
      <c r="M1670" s="10" t="s">
        <v>8731</v>
      </c>
    </row>
    <row r="1671" spans="1:13" x14ac:dyDescent="0.25">
      <c r="A1671" s="3">
        <v>44702</v>
      </c>
      <c r="B1671" s="1" t="s">
        <v>25</v>
      </c>
      <c r="C1671" s="1" t="s">
        <v>2070</v>
      </c>
      <c r="D1671" s="1" t="s">
        <v>635</v>
      </c>
      <c r="E1671" s="7">
        <v>0</v>
      </c>
      <c r="F1671" s="7">
        <v>0</v>
      </c>
      <c r="G1671" s="1"/>
      <c r="H1671" s="8" t="s">
        <v>7613</v>
      </c>
      <c r="I1671" s="8" t="e">
        <f>INT(Append125[[#This Row],[Restoration Time]]-Append125[[#This Row],[Initial Time]])&amp;" days "&amp;TEXT(Append125[[#This Row],[Restoration Time]]-Append125[[#This Row],[Initial Time]],"hh:mm")</f>
        <v>#VALUE!</v>
      </c>
      <c r="J1671" s="8" t="e">
        <f>_xlfn.DAYS(Append125[[#This Row],[Restoration Time]],Append125[[#This Row],[Initial Time]])&amp;"days"</f>
        <v>#VALUE!</v>
      </c>
      <c r="K1671" s="8" t="e">
        <f>INT((Append125[[#This Row],[Restoration Time]]-Append125[[#This Row],[Initial Time]])*24)&amp;"hours"</f>
        <v>#VALUE!</v>
      </c>
      <c r="L1671" s="8" t="e">
        <v>#VALUE!</v>
      </c>
      <c r="M1671" s="10" t="s">
        <v>378</v>
      </c>
    </row>
    <row r="1672" spans="1:13" x14ac:dyDescent="0.25">
      <c r="A1672" s="3">
        <v>44703</v>
      </c>
      <c r="B1672" s="1" t="s">
        <v>39</v>
      </c>
      <c r="C1672" s="1" t="s">
        <v>548</v>
      </c>
      <c r="D1672" s="1" t="s">
        <v>422</v>
      </c>
      <c r="E1672" s="7">
        <v>0</v>
      </c>
      <c r="F1672" s="7">
        <v>0</v>
      </c>
      <c r="G1672" s="1"/>
      <c r="H1672" s="8" t="s">
        <v>7614</v>
      </c>
      <c r="I1672" s="8" t="e">
        <f>INT(Append125[[#This Row],[Restoration Time]]-Append125[[#This Row],[Initial Time]])&amp;" days "&amp;TEXT(Append125[[#This Row],[Restoration Time]]-Append125[[#This Row],[Initial Time]],"hh:mm")</f>
        <v>#VALUE!</v>
      </c>
      <c r="J1672" s="8" t="e">
        <f>_xlfn.DAYS(Append125[[#This Row],[Restoration Time]],Append125[[#This Row],[Initial Time]])&amp;"days"</f>
        <v>#VALUE!</v>
      </c>
      <c r="K1672" s="8" t="e">
        <f>INT((Append125[[#This Row],[Restoration Time]]-Append125[[#This Row],[Initial Time]])*24)&amp;"hours"</f>
        <v>#VALUE!</v>
      </c>
      <c r="L1672" s="8" t="e">
        <v>#VALUE!</v>
      </c>
      <c r="M1672" s="10" t="s">
        <v>8731</v>
      </c>
    </row>
    <row r="1673" spans="1:13" x14ac:dyDescent="0.25">
      <c r="A1673" s="3">
        <v>44703</v>
      </c>
      <c r="B1673" s="1" t="s">
        <v>429</v>
      </c>
      <c r="C1673" s="1" t="s">
        <v>544</v>
      </c>
      <c r="D1673" s="1" t="s">
        <v>50</v>
      </c>
      <c r="E1673" s="7">
        <v>0</v>
      </c>
      <c r="F1673" s="7">
        <v>52172</v>
      </c>
      <c r="G1673" s="1"/>
      <c r="H1673" s="8" t="s">
        <v>7614</v>
      </c>
      <c r="I1673" s="8" t="e">
        <f>INT(Append125[[#This Row],[Restoration Time]]-Append125[[#This Row],[Initial Time]])&amp;" days "&amp;TEXT(Append125[[#This Row],[Restoration Time]]-Append125[[#This Row],[Initial Time]],"hh:mm")</f>
        <v>#VALUE!</v>
      </c>
      <c r="J1673" s="8" t="e">
        <f>_xlfn.DAYS(Append125[[#This Row],[Restoration Time]],Append125[[#This Row],[Initial Time]])&amp;"days"</f>
        <v>#VALUE!</v>
      </c>
      <c r="K1673" s="8" t="e">
        <f>INT((Append125[[#This Row],[Restoration Time]]-Append125[[#This Row],[Initial Time]])*24)&amp;"hours"</f>
        <v>#VALUE!</v>
      </c>
      <c r="L1673" s="8" t="e">
        <v>#VALUE!</v>
      </c>
      <c r="M1673" s="10" t="s">
        <v>809</v>
      </c>
    </row>
    <row r="1674" spans="1:13" x14ac:dyDescent="0.25">
      <c r="A1674" s="3">
        <v>44706</v>
      </c>
      <c r="B1674" s="1" t="s">
        <v>10</v>
      </c>
      <c r="C1674" s="1" t="s">
        <v>2179</v>
      </c>
      <c r="D1674" s="1" t="s">
        <v>635</v>
      </c>
      <c r="E1674" s="7">
        <v>0</v>
      </c>
      <c r="F1674" s="7">
        <v>0</v>
      </c>
      <c r="G1674" s="1"/>
      <c r="H1674" s="8" t="s">
        <v>7615</v>
      </c>
      <c r="I1674" s="8" t="e">
        <f>INT(Append125[[#This Row],[Restoration Time]]-Append125[[#This Row],[Initial Time]])&amp;" days "&amp;TEXT(Append125[[#This Row],[Restoration Time]]-Append125[[#This Row],[Initial Time]],"hh:mm")</f>
        <v>#VALUE!</v>
      </c>
      <c r="J1674" s="8" t="e">
        <f>_xlfn.DAYS(Append125[[#This Row],[Restoration Time]],Append125[[#This Row],[Initial Time]])&amp;"days"</f>
        <v>#VALUE!</v>
      </c>
      <c r="K1674" s="8" t="e">
        <f>INT((Append125[[#This Row],[Restoration Time]]-Append125[[#This Row],[Initial Time]])*24)&amp;"hours"</f>
        <v>#VALUE!</v>
      </c>
      <c r="L1674" s="8" t="e">
        <v>#VALUE!</v>
      </c>
      <c r="M1674" s="10" t="s">
        <v>378</v>
      </c>
    </row>
    <row r="1675" spans="1:13" x14ac:dyDescent="0.25">
      <c r="A1675" s="3">
        <v>44708</v>
      </c>
      <c r="B1675" s="1" t="s">
        <v>440</v>
      </c>
      <c r="C1675" s="1" t="s">
        <v>2184</v>
      </c>
      <c r="D1675" s="1" t="s">
        <v>450</v>
      </c>
      <c r="E1675" s="7">
        <v>0</v>
      </c>
      <c r="F1675" s="7">
        <v>0</v>
      </c>
      <c r="G1675" s="1"/>
      <c r="H1675" s="8" t="s">
        <v>7616</v>
      </c>
      <c r="I1675" s="8" t="e">
        <f>INT(Append125[[#This Row],[Restoration Time]]-Append125[[#This Row],[Initial Time]])&amp;" days "&amp;TEXT(Append125[[#This Row],[Restoration Time]]-Append125[[#This Row],[Initial Time]],"hh:mm")</f>
        <v>#VALUE!</v>
      </c>
      <c r="J1675" s="8" t="e">
        <f>_xlfn.DAYS(Append125[[#This Row],[Restoration Time]],Append125[[#This Row],[Initial Time]])&amp;"days"</f>
        <v>#VALUE!</v>
      </c>
      <c r="K1675" s="8" t="e">
        <f>INT((Append125[[#This Row],[Restoration Time]]-Append125[[#This Row],[Initial Time]])*24)&amp;"hours"</f>
        <v>#VALUE!</v>
      </c>
      <c r="L1675" s="8" t="e">
        <v>#VALUE!</v>
      </c>
      <c r="M1675" s="10" t="s">
        <v>378</v>
      </c>
    </row>
    <row r="1676" spans="1:13" x14ac:dyDescent="0.25">
      <c r="A1676" s="3">
        <v>44708</v>
      </c>
      <c r="B1676" s="1" t="s">
        <v>10</v>
      </c>
      <c r="C1676" s="1" t="s">
        <v>2182</v>
      </c>
      <c r="D1676" s="1" t="s">
        <v>422</v>
      </c>
      <c r="E1676" s="7">
        <v>0</v>
      </c>
      <c r="F1676" s="7">
        <v>0</v>
      </c>
      <c r="G1676" s="1"/>
      <c r="H1676" s="8" t="s">
        <v>7616</v>
      </c>
      <c r="I1676" s="8" t="e">
        <f>INT(Append125[[#This Row],[Restoration Time]]-Append125[[#This Row],[Initial Time]])&amp;" days "&amp;TEXT(Append125[[#This Row],[Restoration Time]]-Append125[[#This Row],[Initial Time]],"hh:mm")</f>
        <v>#VALUE!</v>
      </c>
      <c r="J1676" s="8" t="e">
        <f>_xlfn.DAYS(Append125[[#This Row],[Restoration Time]],Append125[[#This Row],[Initial Time]])&amp;"days"</f>
        <v>#VALUE!</v>
      </c>
      <c r="K1676" s="8" t="e">
        <f>INT((Append125[[#This Row],[Restoration Time]]-Append125[[#This Row],[Initial Time]])*24)&amp;"hours"</f>
        <v>#VALUE!</v>
      </c>
      <c r="L1676" s="8" t="e">
        <v>#VALUE!</v>
      </c>
      <c r="M1676" s="10" t="s">
        <v>8731</v>
      </c>
    </row>
    <row r="1677" spans="1:13" x14ac:dyDescent="0.25">
      <c r="A1677" s="3">
        <v>44710</v>
      </c>
      <c r="B1677" s="1" t="s">
        <v>440</v>
      </c>
      <c r="C1677" s="1" t="s">
        <v>748</v>
      </c>
      <c r="D1677" s="1" t="s">
        <v>422</v>
      </c>
      <c r="E1677" s="7">
        <v>0</v>
      </c>
      <c r="F1677" s="7">
        <v>0</v>
      </c>
      <c r="G1677" s="1"/>
      <c r="H1677" s="8" t="s">
        <v>7617</v>
      </c>
      <c r="I1677" s="8" t="e">
        <f>INT(Append125[[#This Row],[Restoration Time]]-Append125[[#This Row],[Initial Time]])&amp;" days "&amp;TEXT(Append125[[#This Row],[Restoration Time]]-Append125[[#This Row],[Initial Time]],"hh:mm")</f>
        <v>#VALUE!</v>
      </c>
      <c r="J1677" s="8" t="e">
        <f>_xlfn.DAYS(Append125[[#This Row],[Restoration Time]],Append125[[#This Row],[Initial Time]])&amp;"days"</f>
        <v>#VALUE!</v>
      </c>
      <c r="K1677" s="8" t="e">
        <f>INT((Append125[[#This Row],[Restoration Time]]-Append125[[#This Row],[Initial Time]])*24)&amp;"hours"</f>
        <v>#VALUE!</v>
      </c>
      <c r="L1677" s="8" t="e">
        <v>#VALUE!</v>
      </c>
      <c r="M1677" s="10" t="s">
        <v>8731</v>
      </c>
    </row>
    <row r="1678" spans="1:13" x14ac:dyDescent="0.25">
      <c r="A1678" s="3">
        <v>44710</v>
      </c>
      <c r="B1678" s="1" t="s">
        <v>440</v>
      </c>
      <c r="C1678" s="1" t="s">
        <v>2096</v>
      </c>
      <c r="D1678" s="1" t="s">
        <v>445</v>
      </c>
      <c r="E1678" s="7">
        <v>0</v>
      </c>
      <c r="F1678" s="7">
        <v>0</v>
      </c>
      <c r="G1678" s="1"/>
      <c r="H1678" s="8" t="s">
        <v>7617</v>
      </c>
      <c r="I1678" s="8" t="e">
        <f>INT(Append125[[#This Row],[Restoration Time]]-Append125[[#This Row],[Initial Time]])&amp;" days "&amp;TEXT(Append125[[#This Row],[Restoration Time]]-Append125[[#This Row],[Initial Time]],"hh:mm")</f>
        <v>#VALUE!</v>
      </c>
      <c r="J1678" s="8" t="e">
        <f>_xlfn.DAYS(Append125[[#This Row],[Restoration Time]],Append125[[#This Row],[Initial Time]])&amp;"days"</f>
        <v>#VALUE!</v>
      </c>
      <c r="K1678" s="8" t="e">
        <f>INT((Append125[[#This Row],[Restoration Time]]-Append125[[#This Row],[Initial Time]])*24)&amp;"hours"</f>
        <v>#VALUE!</v>
      </c>
      <c r="L1678" s="8" t="e">
        <v>#VALUE!</v>
      </c>
      <c r="M1678" s="10" t="s">
        <v>8731</v>
      </c>
    </row>
    <row r="1679" spans="1:13" x14ac:dyDescent="0.25">
      <c r="A1679" s="3">
        <v>44711</v>
      </c>
      <c r="B1679" s="1" t="s">
        <v>10</v>
      </c>
      <c r="C1679" s="1" t="s">
        <v>1669</v>
      </c>
      <c r="D1679" s="1" t="s">
        <v>422</v>
      </c>
      <c r="E1679" s="7">
        <v>0</v>
      </c>
      <c r="F1679" s="7">
        <v>0</v>
      </c>
      <c r="G1679" s="1"/>
      <c r="H1679" s="8" t="s">
        <v>7618</v>
      </c>
      <c r="I1679" s="8" t="e">
        <f>INT(Append125[[#This Row],[Restoration Time]]-Append125[[#This Row],[Initial Time]])&amp;" days "&amp;TEXT(Append125[[#This Row],[Restoration Time]]-Append125[[#This Row],[Initial Time]],"hh:mm")</f>
        <v>#VALUE!</v>
      </c>
      <c r="J1679" s="8" t="e">
        <f>_xlfn.DAYS(Append125[[#This Row],[Restoration Time]],Append125[[#This Row],[Initial Time]])&amp;"days"</f>
        <v>#VALUE!</v>
      </c>
      <c r="K1679" s="8" t="e">
        <f>INT((Append125[[#This Row],[Restoration Time]]-Append125[[#This Row],[Initial Time]])*24)&amp;"hours"</f>
        <v>#VALUE!</v>
      </c>
      <c r="L1679" s="8" t="e">
        <v>#VALUE!</v>
      </c>
      <c r="M1679" s="10" t="s">
        <v>8731</v>
      </c>
    </row>
    <row r="1680" spans="1:13" x14ac:dyDescent="0.25">
      <c r="A1680" s="3">
        <v>44712</v>
      </c>
      <c r="B1680" s="1" t="s">
        <v>429</v>
      </c>
      <c r="C1680" s="1" t="s">
        <v>1632</v>
      </c>
      <c r="D1680" s="1" t="s">
        <v>378</v>
      </c>
      <c r="E1680" s="7">
        <v>0</v>
      </c>
      <c r="F1680" s="7">
        <v>0</v>
      </c>
      <c r="G1680" s="1"/>
      <c r="H1680" s="8" t="s">
        <v>7619</v>
      </c>
      <c r="I1680" s="8" t="e">
        <f>INT(Append125[[#This Row],[Restoration Time]]-Append125[[#This Row],[Initial Time]])&amp;" days "&amp;TEXT(Append125[[#This Row],[Restoration Time]]-Append125[[#This Row],[Initial Time]],"hh:mm")</f>
        <v>#VALUE!</v>
      </c>
      <c r="J1680" s="8" t="e">
        <f>_xlfn.DAYS(Append125[[#This Row],[Restoration Time]],Append125[[#This Row],[Initial Time]])&amp;"days"</f>
        <v>#VALUE!</v>
      </c>
      <c r="K1680" s="8" t="e">
        <f>INT((Append125[[#This Row],[Restoration Time]]-Append125[[#This Row],[Initial Time]])*24)&amp;"hours"</f>
        <v>#VALUE!</v>
      </c>
      <c r="L1680" s="8" t="e">
        <v>#VALUE!</v>
      </c>
      <c r="M1680" s="10" t="s">
        <v>378</v>
      </c>
    </row>
    <row r="1681" spans="1:13" x14ac:dyDescent="0.25">
      <c r="A1681" s="3">
        <v>44713</v>
      </c>
      <c r="B1681" s="1" t="s">
        <v>10</v>
      </c>
      <c r="C1681" s="1" t="s">
        <v>2194</v>
      </c>
      <c r="D1681" s="1" t="s">
        <v>378</v>
      </c>
      <c r="E1681" s="7">
        <v>0</v>
      </c>
      <c r="F1681" s="7">
        <v>0</v>
      </c>
      <c r="G1681" s="1"/>
      <c r="H1681" s="8" t="s">
        <v>7620</v>
      </c>
      <c r="I1681" s="8" t="e">
        <f>INT(Append125[[#This Row],[Restoration Time]]-Append125[[#This Row],[Initial Time]])&amp;" days "&amp;TEXT(Append125[[#This Row],[Restoration Time]]-Append125[[#This Row],[Initial Time]],"hh:mm")</f>
        <v>#VALUE!</v>
      </c>
      <c r="J1681" s="8" t="e">
        <f>_xlfn.DAYS(Append125[[#This Row],[Restoration Time]],Append125[[#This Row],[Initial Time]])&amp;"days"</f>
        <v>#VALUE!</v>
      </c>
      <c r="K1681" s="8" t="e">
        <f>INT((Append125[[#This Row],[Restoration Time]]-Append125[[#This Row],[Initial Time]])*24)&amp;"hours"</f>
        <v>#VALUE!</v>
      </c>
      <c r="L1681" s="8" t="e">
        <v>#VALUE!</v>
      </c>
      <c r="M1681" s="10" t="s">
        <v>378</v>
      </c>
    </row>
    <row r="1682" spans="1:13" x14ac:dyDescent="0.25">
      <c r="A1682" s="3">
        <v>44714</v>
      </c>
      <c r="B1682" s="1" t="s">
        <v>10</v>
      </c>
      <c r="C1682" s="1" t="s">
        <v>2057</v>
      </c>
      <c r="D1682" s="1" t="s">
        <v>378</v>
      </c>
      <c r="E1682" s="7">
        <v>0</v>
      </c>
      <c r="F1682" s="7">
        <v>0</v>
      </c>
      <c r="G1682" s="1"/>
      <c r="H1682" s="8" t="s">
        <v>7621</v>
      </c>
      <c r="I1682" s="8" t="e">
        <f>INT(Append125[[#This Row],[Restoration Time]]-Append125[[#This Row],[Initial Time]])&amp;" days "&amp;TEXT(Append125[[#This Row],[Restoration Time]]-Append125[[#This Row],[Initial Time]],"hh:mm")</f>
        <v>#VALUE!</v>
      </c>
      <c r="J1682" s="8" t="e">
        <f>_xlfn.DAYS(Append125[[#This Row],[Restoration Time]],Append125[[#This Row],[Initial Time]])&amp;"days"</f>
        <v>#VALUE!</v>
      </c>
      <c r="K1682" s="8" t="e">
        <f>INT((Append125[[#This Row],[Restoration Time]]-Append125[[#This Row],[Initial Time]])*24)&amp;"hours"</f>
        <v>#VALUE!</v>
      </c>
      <c r="L1682" s="8" t="e">
        <v>#VALUE!</v>
      </c>
      <c r="M1682" s="10" t="s">
        <v>378</v>
      </c>
    </row>
    <row r="1683" spans="1:13" x14ac:dyDescent="0.25">
      <c r="A1683" s="3">
        <v>44715</v>
      </c>
      <c r="B1683" s="1" t="s">
        <v>25</v>
      </c>
      <c r="C1683" s="1" t="s">
        <v>2198</v>
      </c>
      <c r="D1683" s="1" t="s">
        <v>378</v>
      </c>
      <c r="E1683" s="7">
        <v>0</v>
      </c>
      <c r="F1683" s="7">
        <v>0</v>
      </c>
      <c r="G1683" s="1"/>
      <c r="H1683" s="8" t="s">
        <v>7622</v>
      </c>
      <c r="I1683" s="8" t="e">
        <f>INT(Append125[[#This Row],[Restoration Time]]-Append125[[#This Row],[Initial Time]])&amp;" days "&amp;TEXT(Append125[[#This Row],[Restoration Time]]-Append125[[#This Row],[Initial Time]],"hh:mm")</f>
        <v>#VALUE!</v>
      </c>
      <c r="J1683" s="8" t="e">
        <f>_xlfn.DAYS(Append125[[#This Row],[Restoration Time]],Append125[[#This Row],[Initial Time]])&amp;"days"</f>
        <v>#VALUE!</v>
      </c>
      <c r="K1683" s="8" t="e">
        <f>INT((Append125[[#This Row],[Restoration Time]]-Append125[[#This Row],[Initial Time]])*24)&amp;"hours"</f>
        <v>#VALUE!</v>
      </c>
      <c r="L1683" s="8" t="e">
        <v>#VALUE!</v>
      </c>
      <c r="M1683" s="10" t="s">
        <v>378</v>
      </c>
    </row>
    <row r="1684" spans="1:13" x14ac:dyDescent="0.25">
      <c r="A1684" s="3">
        <v>44716</v>
      </c>
      <c r="B1684" s="1" t="s">
        <v>429</v>
      </c>
      <c r="C1684" s="1" t="s">
        <v>2201</v>
      </c>
      <c r="D1684" s="1" t="s">
        <v>2091</v>
      </c>
      <c r="E1684" s="7">
        <v>0</v>
      </c>
      <c r="F1684" s="7">
        <v>0</v>
      </c>
      <c r="G1684" s="1"/>
      <c r="H1684" s="8" t="s">
        <v>7623</v>
      </c>
      <c r="I1684" s="8" t="e">
        <f>INT(Append125[[#This Row],[Restoration Time]]-Append125[[#This Row],[Initial Time]])&amp;" days "&amp;TEXT(Append125[[#This Row],[Restoration Time]]-Append125[[#This Row],[Initial Time]],"hh:mm")</f>
        <v>#VALUE!</v>
      </c>
      <c r="J1684" s="8" t="e">
        <f>_xlfn.DAYS(Append125[[#This Row],[Restoration Time]],Append125[[#This Row],[Initial Time]])&amp;"days"</f>
        <v>#VALUE!</v>
      </c>
      <c r="K1684" s="8" t="e">
        <f>INT((Append125[[#This Row],[Restoration Time]]-Append125[[#This Row],[Initial Time]])*24)&amp;"hours"</f>
        <v>#VALUE!</v>
      </c>
      <c r="L1684" s="8" t="e">
        <v>#VALUE!</v>
      </c>
      <c r="M1684" s="10" t="s">
        <v>8731</v>
      </c>
    </row>
    <row r="1685" spans="1:13" x14ac:dyDescent="0.25">
      <c r="A1685" s="3">
        <v>44717</v>
      </c>
      <c r="B1685" s="1" t="s">
        <v>10</v>
      </c>
      <c r="C1685" s="1" t="s">
        <v>641</v>
      </c>
      <c r="D1685" s="1" t="s">
        <v>2091</v>
      </c>
      <c r="E1685" s="7">
        <v>0</v>
      </c>
      <c r="F1685" s="7">
        <v>0</v>
      </c>
      <c r="G1685" s="1"/>
      <c r="H1685" s="8" t="s">
        <v>7624</v>
      </c>
      <c r="I1685" s="8" t="e">
        <f>INT(Append125[[#This Row],[Restoration Time]]-Append125[[#This Row],[Initial Time]])&amp;" days "&amp;TEXT(Append125[[#This Row],[Restoration Time]]-Append125[[#This Row],[Initial Time]],"hh:mm")</f>
        <v>#VALUE!</v>
      </c>
      <c r="J1685" s="8" t="e">
        <f>_xlfn.DAYS(Append125[[#This Row],[Restoration Time]],Append125[[#This Row],[Initial Time]])&amp;"days"</f>
        <v>#VALUE!</v>
      </c>
      <c r="K1685" s="8" t="e">
        <f>INT((Append125[[#This Row],[Restoration Time]]-Append125[[#This Row],[Initial Time]])*24)&amp;"hours"</f>
        <v>#VALUE!</v>
      </c>
      <c r="L1685" s="8" t="e">
        <v>#VALUE!</v>
      </c>
      <c r="M1685" s="10" t="s">
        <v>8731</v>
      </c>
    </row>
    <row r="1686" spans="1:13" x14ac:dyDescent="0.25">
      <c r="A1686" s="3">
        <v>44718</v>
      </c>
      <c r="B1686" s="1" t="s">
        <v>10</v>
      </c>
      <c r="C1686" s="1" t="s">
        <v>2094</v>
      </c>
      <c r="D1686" s="1" t="s">
        <v>422</v>
      </c>
      <c r="E1686" s="7">
        <v>13</v>
      </c>
      <c r="F1686" s="7">
        <v>4000</v>
      </c>
      <c r="G1686" s="1"/>
      <c r="H1686" s="8" t="s">
        <v>7625</v>
      </c>
      <c r="I1686" s="8" t="e">
        <f>INT(Append125[[#This Row],[Restoration Time]]-Append125[[#This Row],[Initial Time]])&amp;" days "&amp;TEXT(Append125[[#This Row],[Restoration Time]]-Append125[[#This Row],[Initial Time]],"hh:mm")</f>
        <v>#VALUE!</v>
      </c>
      <c r="J1686" s="8" t="e">
        <f>_xlfn.DAYS(Append125[[#This Row],[Restoration Time]],Append125[[#This Row],[Initial Time]])&amp;"days"</f>
        <v>#VALUE!</v>
      </c>
      <c r="K1686" s="8" t="e">
        <f>INT((Append125[[#This Row],[Restoration Time]]-Append125[[#This Row],[Initial Time]])*24)&amp;"hours"</f>
        <v>#VALUE!</v>
      </c>
      <c r="L1686" s="8" t="e">
        <v>#VALUE!</v>
      </c>
      <c r="M1686" s="10" t="s">
        <v>8731</v>
      </c>
    </row>
    <row r="1687" spans="1:13" x14ac:dyDescent="0.25">
      <c r="A1687" s="3">
        <v>44720</v>
      </c>
      <c r="B1687" s="1" t="s">
        <v>25</v>
      </c>
      <c r="C1687" s="1" t="s">
        <v>2090</v>
      </c>
      <c r="D1687" s="1" t="s">
        <v>568</v>
      </c>
      <c r="E1687" s="7">
        <v>0</v>
      </c>
      <c r="F1687" s="7">
        <v>60000</v>
      </c>
      <c r="G1687" s="1"/>
      <c r="H1687" s="8" t="s">
        <v>7626</v>
      </c>
      <c r="I1687" s="8" t="e">
        <f>INT(Append125[[#This Row],[Restoration Time]]-Append125[[#This Row],[Initial Time]])&amp;" days "&amp;TEXT(Append125[[#This Row],[Restoration Time]]-Append125[[#This Row],[Initial Time]],"hh:mm")</f>
        <v>#VALUE!</v>
      </c>
      <c r="J1687" s="8" t="e">
        <f>_xlfn.DAYS(Append125[[#This Row],[Restoration Time]],Append125[[#This Row],[Initial Time]])&amp;"days"</f>
        <v>#VALUE!</v>
      </c>
      <c r="K1687" s="8" t="e">
        <f>INT((Append125[[#This Row],[Restoration Time]]-Append125[[#This Row],[Initial Time]])*24)&amp;"hours"</f>
        <v>#VALUE!</v>
      </c>
      <c r="L1687" s="8" t="e">
        <v>#VALUE!</v>
      </c>
      <c r="M1687" s="10" t="s">
        <v>809</v>
      </c>
    </row>
    <row r="1688" spans="1:13" x14ac:dyDescent="0.25">
      <c r="A1688" s="3">
        <v>44720</v>
      </c>
      <c r="B1688" s="1" t="s">
        <v>25</v>
      </c>
      <c r="C1688" s="1" t="s">
        <v>2210</v>
      </c>
      <c r="D1688" s="1" t="s">
        <v>50</v>
      </c>
      <c r="E1688" s="7">
        <v>0</v>
      </c>
      <c r="F1688" s="7">
        <v>62000</v>
      </c>
      <c r="G1688" s="1"/>
      <c r="H1688" s="8" t="s">
        <v>7626</v>
      </c>
      <c r="I1688" s="8" t="e">
        <f>INT(Append125[[#This Row],[Restoration Time]]-Append125[[#This Row],[Initial Time]])&amp;" days "&amp;TEXT(Append125[[#This Row],[Restoration Time]]-Append125[[#This Row],[Initial Time]],"hh:mm")</f>
        <v>#VALUE!</v>
      </c>
      <c r="J1688" s="8" t="e">
        <f>_xlfn.DAYS(Append125[[#This Row],[Restoration Time]],Append125[[#This Row],[Initial Time]])&amp;"days"</f>
        <v>#VALUE!</v>
      </c>
      <c r="K1688" s="8" t="e">
        <f>INT((Append125[[#This Row],[Restoration Time]]-Append125[[#This Row],[Initial Time]])*24)&amp;"hours"</f>
        <v>#VALUE!</v>
      </c>
      <c r="L1688" s="8" t="e">
        <v>#VALUE!</v>
      </c>
      <c r="M1688" s="10" t="s">
        <v>809</v>
      </c>
    </row>
    <row r="1689" spans="1:13" x14ac:dyDescent="0.25">
      <c r="A1689" s="3">
        <v>44720</v>
      </c>
      <c r="B1689" s="1" t="s">
        <v>25</v>
      </c>
      <c r="C1689" s="1" t="s">
        <v>2208</v>
      </c>
      <c r="D1689" s="1" t="s">
        <v>573</v>
      </c>
      <c r="E1689" s="7">
        <v>0</v>
      </c>
      <c r="F1689" s="7">
        <v>91188</v>
      </c>
      <c r="G1689" s="1"/>
      <c r="H1689" s="8" t="s">
        <v>7626</v>
      </c>
      <c r="I1689" s="8" t="e">
        <f>INT(Append125[[#This Row],[Restoration Time]]-Append125[[#This Row],[Initial Time]])&amp;" days "&amp;TEXT(Append125[[#This Row],[Restoration Time]]-Append125[[#This Row],[Initial Time]],"hh:mm")</f>
        <v>#VALUE!</v>
      </c>
      <c r="J1689" s="8" t="e">
        <f>_xlfn.DAYS(Append125[[#This Row],[Restoration Time]],Append125[[#This Row],[Initial Time]])&amp;"days"</f>
        <v>#VALUE!</v>
      </c>
      <c r="K1689" s="8" t="e">
        <f>INT((Append125[[#This Row],[Restoration Time]]-Append125[[#This Row],[Initial Time]])*24)&amp;"hours"</f>
        <v>#VALUE!</v>
      </c>
      <c r="L1689" s="8" t="e">
        <v>#VALUE!</v>
      </c>
      <c r="M1689" s="10" t="s">
        <v>809</v>
      </c>
    </row>
    <row r="1690" spans="1:13" x14ac:dyDescent="0.25">
      <c r="A1690" s="3">
        <v>44721</v>
      </c>
      <c r="B1690" s="1" t="s">
        <v>10</v>
      </c>
      <c r="C1690" s="1" t="s">
        <v>2214</v>
      </c>
      <c r="D1690" s="1" t="s">
        <v>378</v>
      </c>
      <c r="E1690" s="7">
        <v>0</v>
      </c>
      <c r="F1690" s="7">
        <v>0</v>
      </c>
      <c r="G1690" s="1"/>
      <c r="H1690" s="8" t="s">
        <v>7627</v>
      </c>
      <c r="I1690" s="8" t="e">
        <f>INT(Append125[[#This Row],[Restoration Time]]-Append125[[#This Row],[Initial Time]])&amp;" days "&amp;TEXT(Append125[[#This Row],[Restoration Time]]-Append125[[#This Row],[Initial Time]],"hh:mm")</f>
        <v>#VALUE!</v>
      </c>
      <c r="J1690" s="8" t="e">
        <f>_xlfn.DAYS(Append125[[#This Row],[Restoration Time]],Append125[[#This Row],[Initial Time]])&amp;"days"</f>
        <v>#VALUE!</v>
      </c>
      <c r="K1690" s="8" t="e">
        <f>INT((Append125[[#This Row],[Restoration Time]]-Append125[[#This Row],[Initial Time]])*24)&amp;"hours"</f>
        <v>#VALUE!</v>
      </c>
      <c r="L1690" s="8" t="e">
        <v>#VALUE!</v>
      </c>
      <c r="M1690" s="10" t="s">
        <v>378</v>
      </c>
    </row>
    <row r="1691" spans="1:13" x14ac:dyDescent="0.25">
      <c r="A1691" s="3">
        <v>44721</v>
      </c>
      <c r="B1691" s="1" t="s">
        <v>429</v>
      </c>
      <c r="C1691" s="1" t="s">
        <v>430</v>
      </c>
      <c r="D1691" s="1" t="s">
        <v>450</v>
      </c>
      <c r="E1691" s="7">
        <v>0</v>
      </c>
      <c r="F1691" s="7">
        <v>0</v>
      </c>
      <c r="G1691" s="1"/>
      <c r="H1691" s="8" t="s">
        <v>7627</v>
      </c>
      <c r="I1691" s="8" t="e">
        <f>INT(Append125[[#This Row],[Restoration Time]]-Append125[[#This Row],[Initial Time]])&amp;" days "&amp;TEXT(Append125[[#This Row],[Restoration Time]]-Append125[[#This Row],[Initial Time]],"hh:mm")</f>
        <v>#VALUE!</v>
      </c>
      <c r="J1691" s="8" t="e">
        <f>_xlfn.DAYS(Append125[[#This Row],[Restoration Time]],Append125[[#This Row],[Initial Time]])&amp;"days"</f>
        <v>#VALUE!</v>
      </c>
      <c r="K1691" s="8" t="e">
        <f>INT((Append125[[#This Row],[Restoration Time]]-Append125[[#This Row],[Initial Time]])*24)&amp;"hours"</f>
        <v>#VALUE!</v>
      </c>
      <c r="L1691" s="8" t="e">
        <v>#VALUE!</v>
      </c>
      <c r="M1691" s="10" t="s">
        <v>378</v>
      </c>
    </row>
    <row r="1692" spans="1:13" x14ac:dyDescent="0.25">
      <c r="A1692" s="3">
        <v>44722</v>
      </c>
      <c r="B1692" s="1" t="s">
        <v>10</v>
      </c>
      <c r="C1692" s="1" t="s">
        <v>2219</v>
      </c>
      <c r="D1692" s="1" t="s">
        <v>422</v>
      </c>
      <c r="E1692" s="7">
        <v>100</v>
      </c>
      <c r="F1692" s="7">
        <v>0</v>
      </c>
      <c r="G1692" s="1"/>
      <c r="H1692" s="8" t="s">
        <v>7628</v>
      </c>
      <c r="I1692" s="8" t="e">
        <f>INT(Append125[[#This Row],[Restoration Time]]-Append125[[#This Row],[Initial Time]])&amp;" days "&amp;TEXT(Append125[[#This Row],[Restoration Time]]-Append125[[#This Row],[Initial Time]],"hh:mm")</f>
        <v>#VALUE!</v>
      </c>
      <c r="J1692" s="8" t="e">
        <f>_xlfn.DAYS(Append125[[#This Row],[Restoration Time]],Append125[[#This Row],[Initial Time]])&amp;"days"</f>
        <v>#VALUE!</v>
      </c>
      <c r="K1692" s="8" t="e">
        <f>INT((Append125[[#This Row],[Restoration Time]]-Append125[[#This Row],[Initial Time]])*24)&amp;"hours"</f>
        <v>#VALUE!</v>
      </c>
      <c r="L1692" s="8" t="e">
        <v>#VALUE!</v>
      </c>
      <c r="M1692" s="10" t="s">
        <v>8731</v>
      </c>
    </row>
    <row r="1693" spans="1:13" x14ac:dyDescent="0.25">
      <c r="A1693" s="3">
        <v>44722</v>
      </c>
      <c r="B1693" s="1" t="s">
        <v>10</v>
      </c>
      <c r="C1693" s="1" t="s">
        <v>641</v>
      </c>
      <c r="D1693" s="1" t="s">
        <v>422</v>
      </c>
      <c r="E1693" s="7">
        <v>13437</v>
      </c>
      <c r="F1693" s="7">
        <v>445</v>
      </c>
      <c r="G1693" s="1"/>
      <c r="H1693" s="8" t="s">
        <v>7628</v>
      </c>
      <c r="I1693" s="8" t="e">
        <f>INT(Append125[[#This Row],[Restoration Time]]-Append125[[#This Row],[Initial Time]])&amp;" days "&amp;TEXT(Append125[[#This Row],[Restoration Time]]-Append125[[#This Row],[Initial Time]],"hh:mm")</f>
        <v>#VALUE!</v>
      </c>
      <c r="J1693" s="8" t="e">
        <f>_xlfn.DAYS(Append125[[#This Row],[Restoration Time]],Append125[[#This Row],[Initial Time]])&amp;"days"</f>
        <v>#VALUE!</v>
      </c>
      <c r="K1693" s="8" t="e">
        <f>INT((Append125[[#This Row],[Restoration Time]]-Append125[[#This Row],[Initial Time]])*24)&amp;"hours"</f>
        <v>#VALUE!</v>
      </c>
      <c r="L1693" s="8" t="e">
        <v>#VALUE!</v>
      </c>
      <c r="M1693" s="10" t="s">
        <v>8731</v>
      </c>
    </row>
    <row r="1694" spans="1:13" x14ac:dyDescent="0.25">
      <c r="A1694" s="3">
        <v>44722</v>
      </c>
      <c r="B1694" s="1" t="s">
        <v>429</v>
      </c>
      <c r="C1694" s="1" t="s">
        <v>2217</v>
      </c>
      <c r="D1694" s="1" t="s">
        <v>1684</v>
      </c>
      <c r="E1694" s="7">
        <v>0</v>
      </c>
      <c r="F1694" s="7">
        <v>0</v>
      </c>
      <c r="G1694" s="1"/>
      <c r="H1694" s="8" t="s">
        <v>7628</v>
      </c>
      <c r="I1694" s="8" t="e">
        <f>INT(Append125[[#This Row],[Restoration Time]]-Append125[[#This Row],[Initial Time]])&amp;" days "&amp;TEXT(Append125[[#This Row],[Restoration Time]]-Append125[[#This Row],[Initial Time]],"hh:mm")</f>
        <v>#VALUE!</v>
      </c>
      <c r="J1694" s="8" t="e">
        <f>_xlfn.DAYS(Append125[[#This Row],[Restoration Time]],Append125[[#This Row],[Initial Time]])&amp;"days"</f>
        <v>#VALUE!</v>
      </c>
      <c r="K1694" s="8" t="e">
        <f>INT((Append125[[#This Row],[Restoration Time]]-Append125[[#This Row],[Initial Time]])*24)&amp;"hours"</f>
        <v>#VALUE!</v>
      </c>
      <c r="L1694" s="8" t="e">
        <v>#VALUE!</v>
      </c>
      <c r="M1694" s="10" t="s">
        <v>378</v>
      </c>
    </row>
    <row r="1695" spans="1:13" x14ac:dyDescent="0.25">
      <c r="A1695" s="3">
        <v>44722</v>
      </c>
      <c r="B1695" s="1" t="s">
        <v>10</v>
      </c>
      <c r="C1695" s="1" t="s">
        <v>2219</v>
      </c>
      <c r="D1695" s="1" t="s">
        <v>422</v>
      </c>
      <c r="E1695" s="7">
        <v>100</v>
      </c>
      <c r="F1695" s="7">
        <v>39094</v>
      </c>
      <c r="G1695" s="1"/>
      <c r="H1695" s="8" t="s">
        <v>7628</v>
      </c>
      <c r="I1695" s="8" t="e">
        <f>INT(Append125[[#This Row],[Restoration Time]]-Append125[[#This Row],[Initial Time]])&amp;" days "&amp;TEXT(Append125[[#This Row],[Restoration Time]]-Append125[[#This Row],[Initial Time]],"hh:mm")</f>
        <v>#VALUE!</v>
      </c>
      <c r="J1695" s="8" t="e">
        <f>_xlfn.DAYS(Append125[[#This Row],[Restoration Time]],Append125[[#This Row],[Initial Time]])&amp;"days"</f>
        <v>#VALUE!</v>
      </c>
      <c r="K1695" s="8" t="e">
        <f>INT((Append125[[#This Row],[Restoration Time]]-Append125[[#This Row],[Initial Time]])*24)&amp;"hours"</f>
        <v>#VALUE!</v>
      </c>
      <c r="L1695" s="8" t="e">
        <v>#VALUE!</v>
      </c>
      <c r="M1695" s="10" t="s">
        <v>8731</v>
      </c>
    </row>
    <row r="1696" spans="1:13" x14ac:dyDescent="0.25">
      <c r="A1696" s="3">
        <v>44724</v>
      </c>
      <c r="B1696" s="1" t="s">
        <v>25</v>
      </c>
      <c r="C1696" s="1" t="s">
        <v>2222</v>
      </c>
      <c r="D1696" s="1" t="s">
        <v>573</v>
      </c>
      <c r="E1696" s="7">
        <v>14000</v>
      </c>
      <c r="F1696" s="7">
        <v>100000</v>
      </c>
      <c r="G1696" s="1"/>
      <c r="H1696" s="8" t="s">
        <v>7629</v>
      </c>
      <c r="I1696" s="8" t="e">
        <f>INT(Append125[[#This Row],[Restoration Time]]-Append125[[#This Row],[Initial Time]])&amp;" days "&amp;TEXT(Append125[[#This Row],[Restoration Time]]-Append125[[#This Row],[Initial Time]],"hh:mm")</f>
        <v>#VALUE!</v>
      </c>
      <c r="J1696" s="8" t="e">
        <f>_xlfn.DAYS(Append125[[#This Row],[Restoration Time]],Append125[[#This Row],[Initial Time]])&amp;"days"</f>
        <v>#VALUE!</v>
      </c>
      <c r="K1696" s="8" t="e">
        <f>INT((Append125[[#This Row],[Restoration Time]]-Append125[[#This Row],[Initial Time]])*24)&amp;"hours"</f>
        <v>#VALUE!</v>
      </c>
      <c r="L1696" s="8" t="e">
        <v>#VALUE!</v>
      </c>
      <c r="M1696" s="10" t="s">
        <v>809</v>
      </c>
    </row>
    <row r="1697" spans="1:13" x14ac:dyDescent="0.25">
      <c r="A1697" s="3">
        <v>44725</v>
      </c>
      <c r="B1697" s="1" t="s">
        <v>440</v>
      </c>
      <c r="C1697" s="1" t="s">
        <v>664</v>
      </c>
      <c r="D1697" s="1" t="s">
        <v>422</v>
      </c>
      <c r="E1697" s="7">
        <v>0</v>
      </c>
      <c r="F1697" s="7">
        <v>0</v>
      </c>
      <c r="G1697" s="1"/>
      <c r="H1697" s="8" t="s">
        <v>7630</v>
      </c>
      <c r="I1697" s="8" t="e">
        <f>INT(Append125[[#This Row],[Restoration Time]]-Append125[[#This Row],[Initial Time]])&amp;" days "&amp;TEXT(Append125[[#This Row],[Restoration Time]]-Append125[[#This Row],[Initial Time]],"hh:mm")</f>
        <v>#VALUE!</v>
      </c>
      <c r="J1697" s="8" t="e">
        <f>_xlfn.DAYS(Append125[[#This Row],[Restoration Time]],Append125[[#This Row],[Initial Time]])&amp;"days"</f>
        <v>#VALUE!</v>
      </c>
      <c r="K1697" s="8" t="e">
        <f>INT((Append125[[#This Row],[Restoration Time]]-Append125[[#This Row],[Initial Time]])*24)&amp;"hours"</f>
        <v>#VALUE!</v>
      </c>
      <c r="L1697" s="8" t="e">
        <v>#VALUE!</v>
      </c>
      <c r="M1697" s="10" t="s">
        <v>8731</v>
      </c>
    </row>
    <row r="1698" spans="1:13" x14ac:dyDescent="0.25">
      <c r="A1698" s="3">
        <v>44725</v>
      </c>
      <c r="B1698" s="1" t="s">
        <v>25</v>
      </c>
      <c r="C1698" s="1" t="s">
        <v>1734</v>
      </c>
      <c r="D1698" s="1" t="s">
        <v>573</v>
      </c>
      <c r="E1698" s="7">
        <v>0</v>
      </c>
      <c r="F1698" s="7">
        <v>162551</v>
      </c>
      <c r="G1698" s="1"/>
      <c r="H1698" s="8" t="s">
        <v>7630</v>
      </c>
      <c r="I1698" s="8" t="e">
        <f>INT(Append125[[#This Row],[Restoration Time]]-Append125[[#This Row],[Initial Time]])&amp;" days "&amp;TEXT(Append125[[#This Row],[Restoration Time]]-Append125[[#This Row],[Initial Time]],"hh:mm")</f>
        <v>#VALUE!</v>
      </c>
      <c r="J1698" s="8" t="e">
        <f>_xlfn.DAYS(Append125[[#This Row],[Restoration Time]],Append125[[#This Row],[Initial Time]])&amp;"days"</f>
        <v>#VALUE!</v>
      </c>
      <c r="K1698" s="8" t="e">
        <f>INT((Append125[[#This Row],[Restoration Time]]-Append125[[#This Row],[Initial Time]])*24)&amp;"hours"</f>
        <v>#VALUE!</v>
      </c>
      <c r="L1698" s="8" t="e">
        <v>#VALUE!</v>
      </c>
      <c r="M1698" s="10" t="s">
        <v>809</v>
      </c>
    </row>
    <row r="1699" spans="1:13" x14ac:dyDescent="0.25">
      <c r="A1699" s="3">
        <v>44726</v>
      </c>
      <c r="B1699" s="1" t="s">
        <v>10</v>
      </c>
      <c r="C1699" s="1" t="s">
        <v>2005</v>
      </c>
      <c r="D1699" s="1" t="s">
        <v>1684</v>
      </c>
      <c r="E1699" s="7">
        <v>0</v>
      </c>
      <c r="F1699" s="7">
        <v>0</v>
      </c>
      <c r="G1699" s="1"/>
      <c r="H1699" s="8" t="s">
        <v>7631</v>
      </c>
      <c r="I1699" s="8" t="e">
        <f>INT(Append125[[#This Row],[Restoration Time]]-Append125[[#This Row],[Initial Time]])&amp;" days "&amp;TEXT(Append125[[#This Row],[Restoration Time]]-Append125[[#This Row],[Initial Time]],"hh:mm")</f>
        <v>#VALUE!</v>
      </c>
      <c r="J1699" s="8" t="e">
        <f>_xlfn.DAYS(Append125[[#This Row],[Restoration Time]],Append125[[#This Row],[Initial Time]])&amp;"days"</f>
        <v>#VALUE!</v>
      </c>
      <c r="K1699" s="8" t="e">
        <f>INT((Append125[[#This Row],[Restoration Time]]-Append125[[#This Row],[Initial Time]])*24)&amp;"hours"</f>
        <v>#VALUE!</v>
      </c>
      <c r="L1699" s="8" t="e">
        <v>#VALUE!</v>
      </c>
      <c r="M1699" s="10" t="s">
        <v>378</v>
      </c>
    </row>
    <row r="1700" spans="1:13" x14ac:dyDescent="0.25">
      <c r="A1700" s="3">
        <v>44726</v>
      </c>
      <c r="B1700" s="1" t="s">
        <v>440</v>
      </c>
      <c r="C1700" s="1" t="s">
        <v>697</v>
      </c>
      <c r="D1700" s="1" t="s">
        <v>422</v>
      </c>
      <c r="E1700" s="7">
        <v>373</v>
      </c>
      <c r="F1700" s="7">
        <v>0</v>
      </c>
      <c r="G1700" s="1"/>
      <c r="H1700" s="8" t="s">
        <v>7631</v>
      </c>
      <c r="I1700" s="8" t="e">
        <f>INT(Append125[[#This Row],[Restoration Time]]-Append125[[#This Row],[Initial Time]])&amp;" days "&amp;TEXT(Append125[[#This Row],[Restoration Time]]-Append125[[#This Row],[Initial Time]],"hh:mm")</f>
        <v>#VALUE!</v>
      </c>
      <c r="J1700" s="8" t="e">
        <f>_xlfn.DAYS(Append125[[#This Row],[Restoration Time]],Append125[[#This Row],[Initial Time]])&amp;"days"</f>
        <v>#VALUE!</v>
      </c>
      <c r="K1700" s="8" t="e">
        <f>INT((Append125[[#This Row],[Restoration Time]]-Append125[[#This Row],[Initial Time]])*24)&amp;"hours"</f>
        <v>#VALUE!</v>
      </c>
      <c r="L1700" s="8" t="e">
        <v>#VALUE!</v>
      </c>
      <c r="M1700" s="10" t="s">
        <v>8731</v>
      </c>
    </row>
    <row r="1701" spans="1:13" x14ac:dyDescent="0.25">
      <c r="A1701" s="3">
        <v>44727</v>
      </c>
      <c r="B1701" s="1" t="s">
        <v>440</v>
      </c>
      <c r="C1701" s="1" t="s">
        <v>2127</v>
      </c>
      <c r="D1701" s="1" t="s">
        <v>422</v>
      </c>
      <c r="E1701" s="7">
        <v>0</v>
      </c>
      <c r="F1701" s="7">
        <v>0</v>
      </c>
      <c r="G1701" s="1"/>
      <c r="H1701" s="8" t="s">
        <v>7632</v>
      </c>
      <c r="I1701" s="8" t="e">
        <f>INT(Append125[[#This Row],[Restoration Time]]-Append125[[#This Row],[Initial Time]])&amp;" days "&amp;TEXT(Append125[[#This Row],[Restoration Time]]-Append125[[#This Row],[Initial Time]],"hh:mm")</f>
        <v>#VALUE!</v>
      </c>
      <c r="J1701" s="8" t="e">
        <f>_xlfn.DAYS(Append125[[#This Row],[Restoration Time]],Append125[[#This Row],[Initial Time]])&amp;"days"</f>
        <v>#VALUE!</v>
      </c>
      <c r="K1701" s="8" t="e">
        <f>INT((Append125[[#This Row],[Restoration Time]]-Append125[[#This Row],[Initial Time]])*24)&amp;"hours"</f>
        <v>#VALUE!</v>
      </c>
      <c r="L1701" s="8" t="e">
        <v>#VALUE!</v>
      </c>
      <c r="M1701" s="10" t="s">
        <v>8731</v>
      </c>
    </row>
    <row r="1702" spans="1:13" x14ac:dyDescent="0.25">
      <c r="A1702" s="3">
        <v>44727</v>
      </c>
      <c r="B1702" s="1" t="s">
        <v>440</v>
      </c>
      <c r="C1702" s="1" t="s">
        <v>2231</v>
      </c>
      <c r="D1702" s="1" t="s">
        <v>50</v>
      </c>
      <c r="E1702" s="7">
        <v>90</v>
      </c>
      <c r="F1702" s="7">
        <v>57000</v>
      </c>
      <c r="G1702" s="1"/>
      <c r="H1702" s="8" t="s">
        <v>7632</v>
      </c>
      <c r="I1702" s="8" t="e">
        <f>INT(Append125[[#This Row],[Restoration Time]]-Append125[[#This Row],[Initial Time]])&amp;" days "&amp;TEXT(Append125[[#This Row],[Restoration Time]]-Append125[[#This Row],[Initial Time]],"hh:mm")</f>
        <v>#VALUE!</v>
      </c>
      <c r="J1702" s="8" t="e">
        <f>_xlfn.DAYS(Append125[[#This Row],[Restoration Time]],Append125[[#This Row],[Initial Time]])&amp;"days"</f>
        <v>#VALUE!</v>
      </c>
      <c r="K1702" s="8" t="e">
        <f>INT((Append125[[#This Row],[Restoration Time]]-Append125[[#This Row],[Initial Time]])*24)&amp;"hours"</f>
        <v>#VALUE!</v>
      </c>
      <c r="L1702" s="8" t="e">
        <v>#VALUE!</v>
      </c>
      <c r="M1702" s="10" t="s">
        <v>809</v>
      </c>
    </row>
    <row r="1703" spans="1:13" x14ac:dyDescent="0.25">
      <c r="A1703" s="3">
        <v>44728</v>
      </c>
      <c r="B1703" s="1" t="s">
        <v>10</v>
      </c>
      <c r="C1703" s="1" t="s">
        <v>449</v>
      </c>
      <c r="D1703" s="1" t="s">
        <v>450</v>
      </c>
      <c r="E1703" s="7">
        <v>35</v>
      </c>
      <c r="F1703" s="7">
        <v>7500</v>
      </c>
      <c r="G1703" s="1"/>
      <c r="H1703" s="8" t="s">
        <v>7633</v>
      </c>
      <c r="I1703" s="8" t="e">
        <f>INT(Append125[[#This Row],[Restoration Time]]-Append125[[#This Row],[Initial Time]])&amp;" days "&amp;TEXT(Append125[[#This Row],[Restoration Time]]-Append125[[#This Row],[Initial Time]],"hh:mm")</f>
        <v>#VALUE!</v>
      </c>
      <c r="J1703" s="8" t="e">
        <f>_xlfn.DAYS(Append125[[#This Row],[Restoration Time]],Append125[[#This Row],[Initial Time]])&amp;"days"</f>
        <v>#VALUE!</v>
      </c>
      <c r="K1703" s="8" t="e">
        <f>INT((Append125[[#This Row],[Restoration Time]]-Append125[[#This Row],[Initial Time]])*24)&amp;"hours"</f>
        <v>#VALUE!</v>
      </c>
      <c r="L1703" s="8" t="e">
        <v>#VALUE!</v>
      </c>
      <c r="M1703" s="10" t="s">
        <v>378</v>
      </c>
    </row>
    <row r="1704" spans="1:13" x14ac:dyDescent="0.25">
      <c r="A1704" s="3">
        <v>44728</v>
      </c>
      <c r="B1704" s="1" t="s">
        <v>25</v>
      </c>
      <c r="C1704" s="1" t="s">
        <v>507</v>
      </c>
      <c r="D1704" s="1" t="s">
        <v>50</v>
      </c>
      <c r="E1704" s="7">
        <v>0</v>
      </c>
      <c r="F1704" s="7">
        <v>77908</v>
      </c>
      <c r="G1704" s="1"/>
      <c r="H1704" s="8" t="s">
        <v>7633</v>
      </c>
      <c r="I1704" s="8" t="e">
        <f>INT(Append125[[#This Row],[Restoration Time]]-Append125[[#This Row],[Initial Time]])&amp;" days "&amp;TEXT(Append125[[#This Row],[Restoration Time]]-Append125[[#This Row],[Initial Time]],"hh:mm")</f>
        <v>#VALUE!</v>
      </c>
      <c r="J1704" s="8" t="e">
        <f>_xlfn.DAYS(Append125[[#This Row],[Restoration Time]],Append125[[#This Row],[Initial Time]])&amp;"days"</f>
        <v>#VALUE!</v>
      </c>
      <c r="K1704" s="8" t="e">
        <f>INT((Append125[[#This Row],[Restoration Time]]-Append125[[#This Row],[Initial Time]])*24)&amp;"hours"</f>
        <v>#VALUE!</v>
      </c>
      <c r="L1704" s="8" t="e">
        <v>#VALUE!</v>
      </c>
      <c r="M1704" s="10" t="s">
        <v>809</v>
      </c>
    </row>
    <row r="1705" spans="1:13" x14ac:dyDescent="0.25">
      <c r="A1705" s="3">
        <v>44729</v>
      </c>
      <c r="B1705" s="1" t="s">
        <v>25</v>
      </c>
      <c r="C1705" s="1" t="s">
        <v>507</v>
      </c>
      <c r="D1705" s="1" t="s">
        <v>50</v>
      </c>
      <c r="E1705" s="7">
        <v>0</v>
      </c>
      <c r="F1705" s="7">
        <v>91056</v>
      </c>
      <c r="G1705" s="1"/>
      <c r="H1705" s="8" t="s">
        <v>7634</v>
      </c>
      <c r="I1705" s="8" t="e">
        <f>INT(Append125[[#This Row],[Restoration Time]]-Append125[[#This Row],[Initial Time]])&amp;" days "&amp;TEXT(Append125[[#This Row],[Restoration Time]]-Append125[[#This Row],[Initial Time]],"hh:mm")</f>
        <v>#VALUE!</v>
      </c>
      <c r="J1705" s="8" t="e">
        <f>_xlfn.DAYS(Append125[[#This Row],[Restoration Time]],Append125[[#This Row],[Initial Time]])&amp;"days"</f>
        <v>#VALUE!</v>
      </c>
      <c r="K1705" s="8" t="e">
        <f>INT((Append125[[#This Row],[Restoration Time]]-Append125[[#This Row],[Initial Time]])*24)&amp;"hours"</f>
        <v>#VALUE!</v>
      </c>
      <c r="L1705" s="8" t="e">
        <v>#VALUE!</v>
      </c>
      <c r="M1705" s="10" t="s">
        <v>809</v>
      </c>
    </row>
    <row r="1706" spans="1:13" x14ac:dyDescent="0.25">
      <c r="A1706" s="3">
        <v>44729</v>
      </c>
      <c r="B1706" s="1" t="s">
        <v>25</v>
      </c>
      <c r="C1706" s="1" t="s">
        <v>2241</v>
      </c>
      <c r="D1706" s="1" t="s">
        <v>50</v>
      </c>
      <c r="E1706" s="7">
        <v>0</v>
      </c>
      <c r="F1706" s="7">
        <v>80000</v>
      </c>
      <c r="G1706" s="1"/>
      <c r="H1706" s="8" t="s">
        <v>7634</v>
      </c>
      <c r="I1706" s="8" t="e">
        <f>INT(Append125[[#This Row],[Restoration Time]]-Append125[[#This Row],[Initial Time]])&amp;" days "&amp;TEXT(Append125[[#This Row],[Restoration Time]]-Append125[[#This Row],[Initial Time]],"hh:mm")</f>
        <v>#VALUE!</v>
      </c>
      <c r="J1706" s="8" t="e">
        <f>_xlfn.DAYS(Append125[[#This Row],[Restoration Time]],Append125[[#This Row],[Initial Time]])&amp;"days"</f>
        <v>#VALUE!</v>
      </c>
      <c r="K1706" s="8" t="e">
        <f>INT((Append125[[#This Row],[Restoration Time]]-Append125[[#This Row],[Initial Time]])*24)&amp;"hours"</f>
        <v>#VALUE!</v>
      </c>
      <c r="L1706" s="8" t="e">
        <v>#VALUE!</v>
      </c>
      <c r="M1706" s="10" t="s">
        <v>809</v>
      </c>
    </row>
    <row r="1707" spans="1:13" x14ac:dyDescent="0.25">
      <c r="A1707" s="3">
        <v>44729</v>
      </c>
      <c r="B1707" s="1" t="s">
        <v>25</v>
      </c>
      <c r="C1707" s="1" t="s">
        <v>651</v>
      </c>
      <c r="D1707" s="1" t="s">
        <v>50</v>
      </c>
      <c r="E1707" s="7">
        <v>0</v>
      </c>
      <c r="F1707" s="7">
        <v>44000</v>
      </c>
      <c r="G1707" s="1"/>
      <c r="H1707" s="8" t="s">
        <v>7634</v>
      </c>
      <c r="I1707" s="8" t="e">
        <f>INT(Append125[[#This Row],[Restoration Time]]-Append125[[#This Row],[Initial Time]])&amp;" days "&amp;TEXT(Append125[[#This Row],[Restoration Time]]-Append125[[#This Row],[Initial Time]],"hh:mm")</f>
        <v>#VALUE!</v>
      </c>
      <c r="J1707" s="8" t="e">
        <f>_xlfn.DAYS(Append125[[#This Row],[Restoration Time]],Append125[[#This Row],[Initial Time]])&amp;"days"</f>
        <v>#VALUE!</v>
      </c>
      <c r="K1707" s="8" t="e">
        <f>INT((Append125[[#This Row],[Restoration Time]]-Append125[[#This Row],[Initial Time]])*24)&amp;"hours"</f>
        <v>#VALUE!</v>
      </c>
      <c r="L1707" s="8" t="e">
        <v>#VALUE!</v>
      </c>
      <c r="M1707" s="10" t="s">
        <v>809</v>
      </c>
    </row>
    <row r="1708" spans="1:13" x14ac:dyDescent="0.25">
      <c r="A1708" s="3">
        <v>44729</v>
      </c>
      <c r="B1708" s="1" t="s">
        <v>25</v>
      </c>
      <c r="C1708" s="1" t="s">
        <v>2238</v>
      </c>
      <c r="D1708" s="1" t="s">
        <v>50</v>
      </c>
      <c r="E1708" s="7">
        <v>0</v>
      </c>
      <c r="F1708" s="7">
        <v>150000</v>
      </c>
      <c r="G1708" s="1"/>
      <c r="H1708" s="8" t="s">
        <v>7634</v>
      </c>
      <c r="I1708" s="8" t="e">
        <f>INT(Append125[[#This Row],[Restoration Time]]-Append125[[#This Row],[Initial Time]])&amp;" days "&amp;TEXT(Append125[[#This Row],[Restoration Time]]-Append125[[#This Row],[Initial Time]],"hh:mm")</f>
        <v>#VALUE!</v>
      </c>
      <c r="J1708" s="8" t="e">
        <f>_xlfn.DAYS(Append125[[#This Row],[Restoration Time]],Append125[[#This Row],[Initial Time]])&amp;"days"</f>
        <v>#VALUE!</v>
      </c>
      <c r="K1708" s="8" t="e">
        <f>INT((Append125[[#This Row],[Restoration Time]]-Append125[[#This Row],[Initial Time]])*24)&amp;"hours"</f>
        <v>#VALUE!</v>
      </c>
      <c r="L1708" s="8" t="e">
        <v>#VALUE!</v>
      </c>
      <c r="M1708" s="10" t="s">
        <v>809</v>
      </c>
    </row>
    <row r="1709" spans="1:13" x14ac:dyDescent="0.25">
      <c r="A1709" s="3">
        <v>44732</v>
      </c>
      <c r="B1709" s="1" t="s">
        <v>96</v>
      </c>
      <c r="C1709" s="1" t="s">
        <v>2029</v>
      </c>
      <c r="D1709" s="1" t="s">
        <v>422</v>
      </c>
      <c r="E1709" s="7">
        <v>0</v>
      </c>
      <c r="F1709" s="7">
        <v>15604</v>
      </c>
      <c r="G1709" s="1"/>
      <c r="H1709" s="8" t="s">
        <v>7635</v>
      </c>
      <c r="I1709" s="8" t="e">
        <f>INT(Append125[[#This Row],[Restoration Time]]-Append125[[#This Row],[Initial Time]])&amp;" days "&amp;TEXT(Append125[[#This Row],[Restoration Time]]-Append125[[#This Row],[Initial Time]],"hh:mm")</f>
        <v>#VALUE!</v>
      </c>
      <c r="J1709" s="8" t="e">
        <f>_xlfn.DAYS(Append125[[#This Row],[Restoration Time]],Append125[[#This Row],[Initial Time]])&amp;"days"</f>
        <v>#VALUE!</v>
      </c>
      <c r="K1709" s="8" t="e">
        <f>INT((Append125[[#This Row],[Restoration Time]]-Append125[[#This Row],[Initial Time]])*24)&amp;"hours"</f>
        <v>#VALUE!</v>
      </c>
      <c r="L1709" s="8" t="e">
        <v>#VALUE!</v>
      </c>
      <c r="M1709" s="10" t="s">
        <v>8731</v>
      </c>
    </row>
    <row r="1710" spans="1:13" x14ac:dyDescent="0.25">
      <c r="A1710" s="3">
        <v>44734</v>
      </c>
      <c r="B1710" s="1" t="s">
        <v>25</v>
      </c>
      <c r="C1710" s="1" t="s">
        <v>2245</v>
      </c>
      <c r="D1710" s="1" t="s">
        <v>568</v>
      </c>
      <c r="E1710" s="7">
        <v>0</v>
      </c>
      <c r="F1710" s="7">
        <v>100000</v>
      </c>
      <c r="G1710" s="1"/>
      <c r="H1710" s="8" t="s">
        <v>7636</v>
      </c>
      <c r="I1710" s="8" t="e">
        <f>INT(Append125[[#This Row],[Restoration Time]]-Append125[[#This Row],[Initial Time]])&amp;" days "&amp;TEXT(Append125[[#This Row],[Restoration Time]]-Append125[[#This Row],[Initial Time]],"hh:mm")</f>
        <v>#VALUE!</v>
      </c>
      <c r="J1710" s="8" t="e">
        <f>_xlfn.DAYS(Append125[[#This Row],[Restoration Time]],Append125[[#This Row],[Initial Time]])&amp;"days"</f>
        <v>#VALUE!</v>
      </c>
      <c r="K1710" s="8" t="e">
        <f>INT((Append125[[#This Row],[Restoration Time]]-Append125[[#This Row],[Initial Time]])*24)&amp;"hours"</f>
        <v>#VALUE!</v>
      </c>
      <c r="L1710" s="8" t="e">
        <v>#VALUE!</v>
      </c>
      <c r="M1710" s="10" t="s">
        <v>809</v>
      </c>
    </row>
    <row r="1711" spans="1:13" x14ac:dyDescent="0.25">
      <c r="A1711" s="3">
        <v>44735</v>
      </c>
      <c r="B1711" s="1" t="s">
        <v>10</v>
      </c>
      <c r="C1711" s="1" t="s">
        <v>641</v>
      </c>
      <c r="D1711" s="1" t="s">
        <v>87</v>
      </c>
      <c r="E1711" s="7">
        <v>0</v>
      </c>
      <c r="F1711" s="7">
        <v>0</v>
      </c>
      <c r="G1711" s="1"/>
      <c r="H1711" s="8" t="s">
        <v>7637</v>
      </c>
      <c r="I1711" s="8" t="e">
        <f>INT(Append125[[#This Row],[Restoration Time]]-Append125[[#This Row],[Initial Time]])&amp;" days "&amp;TEXT(Append125[[#This Row],[Restoration Time]]-Append125[[#This Row],[Initial Time]],"hh:mm")</f>
        <v>#VALUE!</v>
      </c>
      <c r="J1711" s="8" t="e">
        <f>_xlfn.DAYS(Append125[[#This Row],[Restoration Time]],Append125[[#This Row],[Initial Time]])&amp;"days"</f>
        <v>#VALUE!</v>
      </c>
      <c r="K1711" s="8" t="e">
        <f>INT((Append125[[#This Row],[Restoration Time]]-Append125[[#This Row],[Initial Time]])*24)&amp;"hours"</f>
        <v>#VALUE!</v>
      </c>
      <c r="L1711" s="8" t="e">
        <v>#VALUE!</v>
      </c>
      <c r="M1711" s="10" t="s">
        <v>8731</v>
      </c>
    </row>
    <row r="1712" spans="1:13" x14ac:dyDescent="0.25">
      <c r="A1712" s="3">
        <v>44735</v>
      </c>
      <c r="B1712" s="1" t="s">
        <v>39</v>
      </c>
      <c r="C1712" s="1" t="s">
        <v>2248</v>
      </c>
      <c r="D1712" s="1" t="s">
        <v>450</v>
      </c>
      <c r="E1712" s="7">
        <v>0</v>
      </c>
      <c r="F1712" s="7">
        <v>0</v>
      </c>
      <c r="G1712" s="1"/>
      <c r="H1712" s="8" t="s">
        <v>7637</v>
      </c>
      <c r="I1712" s="8" t="e">
        <f>INT(Append125[[#This Row],[Restoration Time]]-Append125[[#This Row],[Initial Time]])&amp;" days "&amp;TEXT(Append125[[#This Row],[Restoration Time]]-Append125[[#This Row],[Initial Time]],"hh:mm")</f>
        <v>#VALUE!</v>
      </c>
      <c r="J1712" s="8" t="e">
        <f>_xlfn.DAYS(Append125[[#This Row],[Restoration Time]],Append125[[#This Row],[Initial Time]])&amp;"days"</f>
        <v>#VALUE!</v>
      </c>
      <c r="K1712" s="8" t="e">
        <f>INT((Append125[[#This Row],[Restoration Time]]-Append125[[#This Row],[Initial Time]])*24)&amp;"hours"</f>
        <v>#VALUE!</v>
      </c>
      <c r="L1712" s="8" t="e">
        <v>#VALUE!</v>
      </c>
      <c r="M1712" s="10" t="s">
        <v>378</v>
      </c>
    </row>
    <row r="1713" spans="1:13" x14ac:dyDescent="0.25">
      <c r="A1713" s="3">
        <v>44736</v>
      </c>
      <c r="B1713" s="1" t="s">
        <v>25</v>
      </c>
      <c r="C1713" s="1" t="s">
        <v>488</v>
      </c>
      <c r="D1713" s="1" t="s">
        <v>87</v>
      </c>
      <c r="E1713" s="7">
        <v>0</v>
      </c>
      <c r="F1713" s="7">
        <v>0</v>
      </c>
      <c r="G1713" s="1"/>
      <c r="H1713" s="8" t="s">
        <v>7638</v>
      </c>
      <c r="I1713" s="8" t="e">
        <f>INT(Append125[[#This Row],[Restoration Time]]-Append125[[#This Row],[Initial Time]])&amp;" days "&amp;TEXT(Append125[[#This Row],[Restoration Time]]-Append125[[#This Row],[Initial Time]],"hh:mm")</f>
        <v>#VALUE!</v>
      </c>
      <c r="J1713" s="8" t="e">
        <f>_xlfn.DAYS(Append125[[#This Row],[Restoration Time]],Append125[[#This Row],[Initial Time]])&amp;"days"</f>
        <v>#VALUE!</v>
      </c>
      <c r="K1713" s="8" t="e">
        <f>INT((Append125[[#This Row],[Restoration Time]]-Append125[[#This Row],[Initial Time]])*24)&amp;"hours"</f>
        <v>#VALUE!</v>
      </c>
      <c r="L1713" s="8" t="e">
        <v>#VALUE!</v>
      </c>
      <c r="M1713" s="10" t="s">
        <v>8731</v>
      </c>
    </row>
    <row r="1714" spans="1:13" x14ac:dyDescent="0.25">
      <c r="A1714" s="3">
        <v>44738</v>
      </c>
      <c r="B1714" s="1" t="s">
        <v>10</v>
      </c>
      <c r="C1714" s="1" t="s">
        <v>795</v>
      </c>
      <c r="D1714" s="1" t="s">
        <v>378</v>
      </c>
      <c r="E1714" s="7">
        <v>0</v>
      </c>
      <c r="F1714" s="7">
        <v>0</v>
      </c>
      <c r="G1714" s="1"/>
      <c r="H1714" s="8" t="s">
        <v>7639</v>
      </c>
      <c r="I1714" s="8" t="e">
        <f>INT(Append125[[#This Row],[Restoration Time]]-Append125[[#This Row],[Initial Time]])&amp;" days "&amp;TEXT(Append125[[#This Row],[Restoration Time]]-Append125[[#This Row],[Initial Time]],"hh:mm")</f>
        <v>#VALUE!</v>
      </c>
      <c r="J1714" s="8" t="e">
        <f>_xlfn.DAYS(Append125[[#This Row],[Restoration Time]],Append125[[#This Row],[Initial Time]])&amp;"days"</f>
        <v>#VALUE!</v>
      </c>
      <c r="K1714" s="8" t="e">
        <f>INT((Append125[[#This Row],[Restoration Time]]-Append125[[#This Row],[Initial Time]])*24)&amp;"hours"</f>
        <v>#VALUE!</v>
      </c>
      <c r="L1714" s="8" t="e">
        <v>#VALUE!</v>
      </c>
      <c r="M1714" s="10" t="s">
        <v>378</v>
      </c>
    </row>
    <row r="1715" spans="1:13" x14ac:dyDescent="0.25">
      <c r="A1715" s="3">
        <v>44739</v>
      </c>
      <c r="B1715" s="1" t="s">
        <v>429</v>
      </c>
      <c r="C1715" s="1" t="s">
        <v>711</v>
      </c>
      <c r="D1715" s="1" t="s">
        <v>422</v>
      </c>
      <c r="E1715" s="7">
        <v>0</v>
      </c>
      <c r="F1715" s="7">
        <v>0</v>
      </c>
      <c r="G1715" s="1"/>
      <c r="H1715" s="8" t="s">
        <v>7640</v>
      </c>
      <c r="I1715" s="8" t="e">
        <f>INT(Append125[[#This Row],[Restoration Time]]-Append125[[#This Row],[Initial Time]])&amp;" days "&amp;TEXT(Append125[[#This Row],[Restoration Time]]-Append125[[#This Row],[Initial Time]],"hh:mm")</f>
        <v>#VALUE!</v>
      </c>
      <c r="J1715" s="8" t="e">
        <f>_xlfn.DAYS(Append125[[#This Row],[Restoration Time]],Append125[[#This Row],[Initial Time]])&amp;"days"</f>
        <v>#VALUE!</v>
      </c>
      <c r="K1715" s="8" t="e">
        <f>INT((Append125[[#This Row],[Restoration Time]]-Append125[[#This Row],[Initial Time]])*24)&amp;"hours"</f>
        <v>#VALUE!</v>
      </c>
      <c r="L1715" s="8" t="e">
        <v>#VALUE!</v>
      </c>
      <c r="M1715" s="10" t="s">
        <v>8731</v>
      </c>
    </row>
    <row r="1716" spans="1:13" x14ac:dyDescent="0.25">
      <c r="A1716" s="3">
        <v>44739</v>
      </c>
      <c r="B1716" s="1" t="s">
        <v>429</v>
      </c>
      <c r="C1716" s="1" t="s">
        <v>2256</v>
      </c>
      <c r="D1716" s="1" t="s">
        <v>50</v>
      </c>
      <c r="E1716" s="7">
        <v>14</v>
      </c>
      <c r="F1716" s="7">
        <v>2491</v>
      </c>
      <c r="G1716" s="1"/>
      <c r="H1716" s="8" t="s">
        <v>7640</v>
      </c>
      <c r="I1716" s="8" t="e">
        <f>INT(Append125[[#This Row],[Restoration Time]]-Append125[[#This Row],[Initial Time]])&amp;" days "&amp;TEXT(Append125[[#This Row],[Restoration Time]]-Append125[[#This Row],[Initial Time]],"hh:mm")</f>
        <v>#VALUE!</v>
      </c>
      <c r="J1716" s="8" t="e">
        <f>_xlfn.DAYS(Append125[[#This Row],[Restoration Time]],Append125[[#This Row],[Initial Time]])&amp;"days"</f>
        <v>#VALUE!</v>
      </c>
      <c r="K1716" s="8" t="e">
        <f>INT((Append125[[#This Row],[Restoration Time]]-Append125[[#This Row],[Initial Time]])*24)&amp;"hours"</f>
        <v>#VALUE!</v>
      </c>
      <c r="L1716" s="8" t="e">
        <v>#VALUE!</v>
      </c>
      <c r="M1716" s="10" t="s">
        <v>809</v>
      </c>
    </row>
    <row r="1717" spans="1:13" x14ac:dyDescent="0.25">
      <c r="A1717" s="3">
        <v>44739</v>
      </c>
      <c r="B1717" s="1" t="s">
        <v>440</v>
      </c>
      <c r="C1717" s="1" t="s">
        <v>2127</v>
      </c>
      <c r="D1717" s="1" t="s">
        <v>422</v>
      </c>
      <c r="E1717" s="7">
        <v>0</v>
      </c>
      <c r="F1717" s="7">
        <v>0</v>
      </c>
      <c r="G1717" s="1"/>
      <c r="H1717" s="8" t="s">
        <v>7640</v>
      </c>
      <c r="I1717" s="8" t="e">
        <f>INT(Append125[[#This Row],[Restoration Time]]-Append125[[#This Row],[Initial Time]])&amp;" days "&amp;TEXT(Append125[[#This Row],[Restoration Time]]-Append125[[#This Row],[Initial Time]],"hh:mm")</f>
        <v>#VALUE!</v>
      </c>
      <c r="J1717" s="8" t="e">
        <f>_xlfn.DAYS(Append125[[#This Row],[Restoration Time]],Append125[[#This Row],[Initial Time]])&amp;"days"</f>
        <v>#VALUE!</v>
      </c>
      <c r="K1717" s="8" t="e">
        <f>INT((Append125[[#This Row],[Restoration Time]]-Append125[[#This Row],[Initial Time]])*24)&amp;"hours"</f>
        <v>#VALUE!</v>
      </c>
      <c r="L1717" s="8" t="e">
        <v>#VALUE!</v>
      </c>
      <c r="M1717" s="10" t="s">
        <v>8731</v>
      </c>
    </row>
    <row r="1718" spans="1:13" x14ac:dyDescent="0.25">
      <c r="A1718" s="3">
        <v>44740</v>
      </c>
      <c r="B1718" s="1" t="s">
        <v>25</v>
      </c>
      <c r="C1718" s="1" t="s">
        <v>2261</v>
      </c>
      <c r="D1718" s="1" t="s">
        <v>450</v>
      </c>
      <c r="E1718" s="7">
        <v>0</v>
      </c>
      <c r="F1718" s="7">
        <v>0</v>
      </c>
      <c r="G1718" s="1"/>
      <c r="H1718" s="8" t="s">
        <v>7641</v>
      </c>
      <c r="I1718" s="8" t="e">
        <f>INT(Append125[[#This Row],[Restoration Time]]-Append125[[#This Row],[Initial Time]])&amp;" days "&amp;TEXT(Append125[[#This Row],[Restoration Time]]-Append125[[#This Row],[Initial Time]],"hh:mm")</f>
        <v>#VALUE!</v>
      </c>
      <c r="J1718" s="8" t="e">
        <f>_xlfn.DAYS(Append125[[#This Row],[Restoration Time]],Append125[[#This Row],[Initial Time]])&amp;"days"</f>
        <v>#VALUE!</v>
      </c>
      <c r="K1718" s="8" t="e">
        <f>INT((Append125[[#This Row],[Restoration Time]]-Append125[[#This Row],[Initial Time]])*24)&amp;"hours"</f>
        <v>#VALUE!</v>
      </c>
      <c r="L1718" s="8" t="e">
        <v>#VALUE!</v>
      </c>
      <c r="M1718" s="10" t="s">
        <v>378</v>
      </c>
    </row>
    <row r="1719" spans="1:13" x14ac:dyDescent="0.25">
      <c r="A1719" s="3">
        <v>44740</v>
      </c>
      <c r="B1719" s="1" t="s">
        <v>429</v>
      </c>
      <c r="C1719" s="1" t="s">
        <v>1632</v>
      </c>
      <c r="D1719" s="1" t="s">
        <v>422</v>
      </c>
      <c r="E1719" s="7">
        <v>0</v>
      </c>
      <c r="F1719" s="7">
        <v>0</v>
      </c>
      <c r="G1719" s="1"/>
      <c r="H1719" s="8" t="s">
        <v>7641</v>
      </c>
      <c r="I1719" s="8" t="e">
        <f>INT(Append125[[#This Row],[Restoration Time]]-Append125[[#This Row],[Initial Time]])&amp;" days "&amp;TEXT(Append125[[#This Row],[Restoration Time]]-Append125[[#This Row],[Initial Time]],"hh:mm")</f>
        <v>#VALUE!</v>
      </c>
      <c r="J1719" s="8" t="e">
        <f>_xlfn.DAYS(Append125[[#This Row],[Restoration Time]],Append125[[#This Row],[Initial Time]])&amp;"days"</f>
        <v>#VALUE!</v>
      </c>
      <c r="K1719" s="8" t="e">
        <f>INT((Append125[[#This Row],[Restoration Time]]-Append125[[#This Row],[Initial Time]])*24)&amp;"hours"</f>
        <v>#VALUE!</v>
      </c>
      <c r="L1719" s="8" t="e">
        <v>#VALUE!</v>
      </c>
      <c r="M1719" s="10" t="s">
        <v>8731</v>
      </c>
    </row>
    <row r="1720" spans="1:13" x14ac:dyDescent="0.25">
      <c r="A1720" s="3">
        <v>44742</v>
      </c>
      <c r="B1720" s="1" t="s">
        <v>440</v>
      </c>
      <c r="C1720" s="1" t="s">
        <v>2127</v>
      </c>
      <c r="D1720" s="1" t="s">
        <v>422</v>
      </c>
      <c r="E1720" s="7">
        <v>0</v>
      </c>
      <c r="F1720" s="7">
        <v>0</v>
      </c>
      <c r="G1720" s="1"/>
      <c r="H1720" s="8" t="s">
        <v>7642</v>
      </c>
      <c r="I1720" s="8" t="e">
        <f>INT(Append125[[#This Row],[Restoration Time]]-Append125[[#This Row],[Initial Time]])&amp;" days "&amp;TEXT(Append125[[#This Row],[Restoration Time]]-Append125[[#This Row],[Initial Time]],"hh:mm")</f>
        <v>#VALUE!</v>
      </c>
      <c r="J1720" s="8" t="e">
        <f>_xlfn.DAYS(Append125[[#This Row],[Restoration Time]],Append125[[#This Row],[Initial Time]])&amp;"days"</f>
        <v>#VALUE!</v>
      </c>
      <c r="K1720" s="8" t="e">
        <f>INT((Append125[[#This Row],[Restoration Time]]-Append125[[#This Row],[Initial Time]])*24)&amp;"hours"</f>
        <v>#VALUE!</v>
      </c>
      <c r="L1720" s="8" t="e">
        <v>#VALUE!</v>
      </c>
      <c r="M1720" s="10" t="s">
        <v>8731</v>
      </c>
    </row>
    <row r="1721" spans="1:13" x14ac:dyDescent="0.25">
      <c r="A1721" s="3">
        <v>44743</v>
      </c>
      <c r="B1721" s="1" t="s">
        <v>10</v>
      </c>
      <c r="C1721" s="1" t="s">
        <v>2219</v>
      </c>
      <c r="D1721" s="1" t="s">
        <v>378</v>
      </c>
      <c r="E1721" s="7">
        <v>20</v>
      </c>
      <c r="F1721" s="7">
        <v>0</v>
      </c>
      <c r="G1721" s="1"/>
      <c r="H1721" s="8" t="s">
        <v>7643</v>
      </c>
      <c r="I1721" s="8" t="e">
        <f>INT(Append125[[#This Row],[Restoration Time]]-Append125[[#This Row],[Initial Time]])&amp;" days "&amp;TEXT(Append125[[#This Row],[Restoration Time]]-Append125[[#This Row],[Initial Time]],"hh:mm")</f>
        <v>#VALUE!</v>
      </c>
      <c r="J1721" s="8" t="e">
        <f>_xlfn.DAYS(Append125[[#This Row],[Restoration Time]],Append125[[#This Row],[Initial Time]])&amp;"days"</f>
        <v>#VALUE!</v>
      </c>
      <c r="K1721" s="8" t="e">
        <f>INT((Append125[[#This Row],[Restoration Time]]-Append125[[#This Row],[Initial Time]])*24)&amp;"hours"</f>
        <v>#VALUE!</v>
      </c>
      <c r="L1721" s="8" t="e">
        <v>#VALUE!</v>
      </c>
      <c r="M1721" s="10" t="s">
        <v>378</v>
      </c>
    </row>
    <row r="1722" spans="1:13" x14ac:dyDescent="0.25">
      <c r="A1722" s="3">
        <v>44745</v>
      </c>
      <c r="B1722" s="1" t="s">
        <v>10</v>
      </c>
      <c r="C1722" s="1" t="s">
        <v>2219</v>
      </c>
      <c r="D1722" s="1" t="s">
        <v>635</v>
      </c>
      <c r="E1722" s="7">
        <v>0</v>
      </c>
      <c r="F1722" s="7">
        <v>1079</v>
      </c>
      <c r="G1722" s="1"/>
      <c r="H1722" s="8" t="s">
        <v>7644</v>
      </c>
      <c r="I1722" s="8" t="e">
        <f>INT(Append125[[#This Row],[Restoration Time]]-Append125[[#This Row],[Initial Time]])&amp;" days "&amp;TEXT(Append125[[#This Row],[Restoration Time]]-Append125[[#This Row],[Initial Time]],"hh:mm")</f>
        <v>#VALUE!</v>
      </c>
      <c r="J1722" s="8" t="e">
        <f>_xlfn.DAYS(Append125[[#This Row],[Restoration Time]],Append125[[#This Row],[Initial Time]])&amp;"days"</f>
        <v>#VALUE!</v>
      </c>
      <c r="K1722" s="8" t="e">
        <f>INT((Append125[[#This Row],[Restoration Time]]-Append125[[#This Row],[Initial Time]])*24)&amp;"hours"</f>
        <v>#VALUE!</v>
      </c>
      <c r="L1722" s="8" t="e">
        <v>#VALUE!</v>
      </c>
      <c r="M1722" s="10" t="s">
        <v>378</v>
      </c>
    </row>
    <row r="1723" spans="1:13" x14ac:dyDescent="0.25">
      <c r="A1723" s="3">
        <v>44745</v>
      </c>
      <c r="B1723" s="1" t="s">
        <v>96</v>
      </c>
      <c r="C1723" s="1" t="s">
        <v>2269</v>
      </c>
      <c r="D1723" s="1" t="s">
        <v>378</v>
      </c>
      <c r="E1723" s="7">
        <v>0</v>
      </c>
      <c r="F1723" s="7">
        <v>0</v>
      </c>
      <c r="G1723" s="1"/>
      <c r="H1723" s="8" t="s">
        <v>7644</v>
      </c>
      <c r="I1723" s="8" t="e">
        <f>INT(Append125[[#This Row],[Restoration Time]]-Append125[[#This Row],[Initial Time]])&amp;" days "&amp;TEXT(Append125[[#This Row],[Restoration Time]]-Append125[[#This Row],[Initial Time]],"hh:mm")</f>
        <v>#VALUE!</v>
      </c>
      <c r="J1723" s="8" t="e">
        <f>_xlfn.DAYS(Append125[[#This Row],[Restoration Time]],Append125[[#This Row],[Initial Time]])&amp;"days"</f>
        <v>#VALUE!</v>
      </c>
      <c r="K1723" s="8" t="e">
        <f>INT((Append125[[#This Row],[Restoration Time]]-Append125[[#This Row],[Initial Time]])*24)&amp;"hours"</f>
        <v>#VALUE!</v>
      </c>
      <c r="L1723" s="8" t="e">
        <v>#VALUE!</v>
      </c>
      <c r="M1723" s="10" t="s">
        <v>378</v>
      </c>
    </row>
    <row r="1724" spans="1:13" x14ac:dyDescent="0.25">
      <c r="A1724" s="3">
        <v>44745</v>
      </c>
      <c r="B1724" s="1" t="s">
        <v>10</v>
      </c>
      <c r="C1724" s="1" t="s">
        <v>2267</v>
      </c>
      <c r="D1724" s="1" t="s">
        <v>378</v>
      </c>
      <c r="E1724" s="7">
        <v>0</v>
      </c>
      <c r="F1724" s="7">
        <v>0</v>
      </c>
      <c r="G1724" s="1"/>
      <c r="H1724" s="8" t="s">
        <v>7644</v>
      </c>
      <c r="I1724" s="8" t="e">
        <f>INT(Append125[[#This Row],[Restoration Time]]-Append125[[#This Row],[Initial Time]])&amp;" days "&amp;TEXT(Append125[[#This Row],[Restoration Time]]-Append125[[#This Row],[Initial Time]],"hh:mm")</f>
        <v>#VALUE!</v>
      </c>
      <c r="J1724" s="8" t="e">
        <f>_xlfn.DAYS(Append125[[#This Row],[Restoration Time]],Append125[[#This Row],[Initial Time]])&amp;"days"</f>
        <v>#VALUE!</v>
      </c>
      <c r="K1724" s="8" t="e">
        <f>INT((Append125[[#This Row],[Restoration Time]]-Append125[[#This Row],[Initial Time]])*24)&amp;"hours"</f>
        <v>#VALUE!</v>
      </c>
      <c r="L1724" s="8" t="e">
        <v>#VALUE!</v>
      </c>
      <c r="M1724" s="10" t="s">
        <v>378</v>
      </c>
    </row>
    <row r="1725" spans="1:13" x14ac:dyDescent="0.25">
      <c r="A1725" s="3">
        <v>44746</v>
      </c>
      <c r="B1725" s="1" t="s">
        <v>10</v>
      </c>
      <c r="C1725" s="1" t="s">
        <v>2272</v>
      </c>
      <c r="D1725" s="1" t="s">
        <v>422</v>
      </c>
      <c r="E1725" s="7">
        <v>3</v>
      </c>
      <c r="F1725" s="7">
        <v>3001</v>
      </c>
      <c r="G1725" s="1"/>
      <c r="H1725" s="8" t="s">
        <v>7645</v>
      </c>
      <c r="I1725" s="8" t="e">
        <f>INT(Append125[[#This Row],[Restoration Time]]-Append125[[#This Row],[Initial Time]])&amp;" days "&amp;TEXT(Append125[[#This Row],[Restoration Time]]-Append125[[#This Row],[Initial Time]],"hh:mm")</f>
        <v>#VALUE!</v>
      </c>
      <c r="J1725" s="8" t="e">
        <f>_xlfn.DAYS(Append125[[#This Row],[Restoration Time]],Append125[[#This Row],[Initial Time]])&amp;"days"</f>
        <v>#VALUE!</v>
      </c>
      <c r="K1725" s="8" t="e">
        <f>INT((Append125[[#This Row],[Restoration Time]]-Append125[[#This Row],[Initial Time]])*24)&amp;"hours"</f>
        <v>#VALUE!</v>
      </c>
      <c r="L1725" s="8" t="e">
        <v>#VALUE!</v>
      </c>
      <c r="M1725" s="10" t="s">
        <v>8731</v>
      </c>
    </row>
    <row r="1726" spans="1:13" x14ac:dyDescent="0.25">
      <c r="A1726" s="3">
        <v>44747</v>
      </c>
      <c r="B1726" s="1" t="s">
        <v>440</v>
      </c>
      <c r="C1726" s="1" t="s">
        <v>2276</v>
      </c>
      <c r="D1726" s="1" t="s">
        <v>422</v>
      </c>
      <c r="E1726" s="7">
        <v>0</v>
      </c>
      <c r="F1726" s="7">
        <v>0</v>
      </c>
      <c r="G1726" s="1"/>
      <c r="H1726" s="8" t="s">
        <v>7646</v>
      </c>
      <c r="I1726" s="8" t="e">
        <f>INT(Append125[[#This Row],[Restoration Time]]-Append125[[#This Row],[Initial Time]])&amp;" days "&amp;TEXT(Append125[[#This Row],[Restoration Time]]-Append125[[#This Row],[Initial Time]],"hh:mm")</f>
        <v>#VALUE!</v>
      </c>
      <c r="J1726" s="8" t="e">
        <f>_xlfn.DAYS(Append125[[#This Row],[Restoration Time]],Append125[[#This Row],[Initial Time]])&amp;"days"</f>
        <v>#VALUE!</v>
      </c>
      <c r="K1726" s="8" t="e">
        <f>INT((Append125[[#This Row],[Restoration Time]]-Append125[[#This Row],[Initial Time]])*24)&amp;"hours"</f>
        <v>#VALUE!</v>
      </c>
      <c r="L1726" s="8" t="e">
        <v>#VALUE!</v>
      </c>
      <c r="M1726" s="10" t="s">
        <v>8731</v>
      </c>
    </row>
    <row r="1727" spans="1:13" x14ac:dyDescent="0.25">
      <c r="A1727" s="3">
        <v>44747</v>
      </c>
      <c r="B1727" s="1" t="s">
        <v>10</v>
      </c>
      <c r="C1727" s="1" t="s">
        <v>2274</v>
      </c>
      <c r="D1727" s="1" t="s">
        <v>635</v>
      </c>
      <c r="E1727" s="7">
        <v>0</v>
      </c>
      <c r="F1727" s="7">
        <v>0</v>
      </c>
      <c r="G1727" s="1"/>
      <c r="H1727" s="8" t="s">
        <v>7646</v>
      </c>
      <c r="I1727" s="8" t="e">
        <f>INT(Append125[[#This Row],[Restoration Time]]-Append125[[#This Row],[Initial Time]])&amp;" days "&amp;TEXT(Append125[[#This Row],[Restoration Time]]-Append125[[#This Row],[Initial Time]],"hh:mm")</f>
        <v>#VALUE!</v>
      </c>
      <c r="J1727" s="8" t="e">
        <f>_xlfn.DAYS(Append125[[#This Row],[Restoration Time]],Append125[[#This Row],[Initial Time]])&amp;"days"</f>
        <v>#VALUE!</v>
      </c>
      <c r="K1727" s="8" t="e">
        <f>INT((Append125[[#This Row],[Restoration Time]]-Append125[[#This Row],[Initial Time]])*24)&amp;"hours"</f>
        <v>#VALUE!</v>
      </c>
      <c r="L1727" s="8" t="e">
        <v>#VALUE!</v>
      </c>
      <c r="M1727" s="10" t="s">
        <v>378</v>
      </c>
    </row>
    <row r="1728" spans="1:13" x14ac:dyDescent="0.25">
      <c r="A1728" s="3">
        <v>44748</v>
      </c>
      <c r="B1728" s="1" t="s">
        <v>10</v>
      </c>
      <c r="C1728" s="1" t="s">
        <v>2284</v>
      </c>
      <c r="D1728" s="1" t="s">
        <v>378</v>
      </c>
      <c r="E1728" s="7">
        <v>0</v>
      </c>
      <c r="F1728" s="7">
        <v>0</v>
      </c>
      <c r="G1728" s="1"/>
      <c r="H1728" s="8" t="s">
        <v>7647</v>
      </c>
      <c r="I1728" s="8" t="e">
        <f>INT(Append125[[#This Row],[Restoration Time]]-Append125[[#This Row],[Initial Time]])&amp;" days "&amp;TEXT(Append125[[#This Row],[Restoration Time]]-Append125[[#This Row],[Initial Time]],"hh:mm")</f>
        <v>#VALUE!</v>
      </c>
      <c r="J1728" s="8" t="e">
        <f>_xlfn.DAYS(Append125[[#This Row],[Restoration Time]],Append125[[#This Row],[Initial Time]])&amp;"days"</f>
        <v>#VALUE!</v>
      </c>
      <c r="K1728" s="8" t="e">
        <f>INT((Append125[[#This Row],[Restoration Time]]-Append125[[#This Row],[Initial Time]])*24)&amp;"hours"</f>
        <v>#VALUE!</v>
      </c>
      <c r="L1728" s="8" t="e">
        <v>#VALUE!</v>
      </c>
      <c r="M1728" s="10" t="s">
        <v>378</v>
      </c>
    </row>
    <row r="1729" spans="1:13" x14ac:dyDescent="0.25">
      <c r="A1729" s="3">
        <v>44748</v>
      </c>
      <c r="B1729" s="1" t="s">
        <v>96</v>
      </c>
      <c r="C1729" s="1" t="s">
        <v>2286</v>
      </c>
      <c r="D1729" s="1" t="s">
        <v>635</v>
      </c>
      <c r="E1729" s="7">
        <v>25</v>
      </c>
      <c r="F1729" s="7">
        <v>4836</v>
      </c>
      <c r="G1729" s="1"/>
      <c r="H1729" s="8" t="s">
        <v>7647</v>
      </c>
      <c r="I1729" s="8" t="e">
        <f>INT(Append125[[#This Row],[Restoration Time]]-Append125[[#This Row],[Initial Time]])&amp;" days "&amp;TEXT(Append125[[#This Row],[Restoration Time]]-Append125[[#This Row],[Initial Time]],"hh:mm")</f>
        <v>#VALUE!</v>
      </c>
      <c r="J1729" s="8" t="e">
        <f>_xlfn.DAYS(Append125[[#This Row],[Restoration Time]],Append125[[#This Row],[Initial Time]])&amp;"days"</f>
        <v>#VALUE!</v>
      </c>
      <c r="K1729" s="8" t="e">
        <f>INT((Append125[[#This Row],[Restoration Time]]-Append125[[#This Row],[Initial Time]])*24)&amp;"hours"</f>
        <v>#VALUE!</v>
      </c>
      <c r="L1729" s="8" t="e">
        <v>#VALUE!</v>
      </c>
      <c r="M1729" s="10" t="s">
        <v>378</v>
      </c>
    </row>
    <row r="1730" spans="1:13" x14ac:dyDescent="0.25">
      <c r="A1730" s="3">
        <v>44748</v>
      </c>
      <c r="B1730" s="1" t="s">
        <v>25</v>
      </c>
      <c r="C1730" s="1" t="s">
        <v>2282</v>
      </c>
      <c r="D1730" s="1" t="s">
        <v>378</v>
      </c>
      <c r="E1730" s="7">
        <v>0</v>
      </c>
      <c r="F1730" s="7">
        <v>0</v>
      </c>
      <c r="G1730" s="1"/>
      <c r="H1730" s="8" t="s">
        <v>7647</v>
      </c>
      <c r="I1730" s="8" t="e">
        <f>INT(Append125[[#This Row],[Restoration Time]]-Append125[[#This Row],[Initial Time]])&amp;" days "&amp;TEXT(Append125[[#This Row],[Restoration Time]]-Append125[[#This Row],[Initial Time]],"hh:mm")</f>
        <v>#VALUE!</v>
      </c>
      <c r="J1730" s="8" t="e">
        <f>_xlfn.DAYS(Append125[[#This Row],[Restoration Time]],Append125[[#This Row],[Initial Time]])&amp;"days"</f>
        <v>#VALUE!</v>
      </c>
      <c r="K1730" s="8" t="e">
        <f>INT((Append125[[#This Row],[Restoration Time]]-Append125[[#This Row],[Initial Time]])*24)&amp;"hours"</f>
        <v>#VALUE!</v>
      </c>
      <c r="L1730" s="8" t="e">
        <v>#VALUE!</v>
      </c>
      <c r="M1730" s="10" t="s">
        <v>378</v>
      </c>
    </row>
    <row r="1731" spans="1:13" x14ac:dyDescent="0.25">
      <c r="A1731" s="3">
        <v>44748</v>
      </c>
      <c r="B1731" s="1" t="s">
        <v>440</v>
      </c>
      <c r="C1731" s="1" t="s">
        <v>1734</v>
      </c>
      <c r="D1731" s="1" t="s">
        <v>573</v>
      </c>
      <c r="E1731" s="7">
        <v>0</v>
      </c>
      <c r="F1731" s="7">
        <v>104700</v>
      </c>
      <c r="G1731" s="1"/>
      <c r="H1731" s="8" t="s">
        <v>7647</v>
      </c>
      <c r="I1731" s="8" t="e">
        <f>INT(Append125[[#This Row],[Restoration Time]]-Append125[[#This Row],[Initial Time]])&amp;" days "&amp;TEXT(Append125[[#This Row],[Restoration Time]]-Append125[[#This Row],[Initial Time]],"hh:mm")</f>
        <v>#VALUE!</v>
      </c>
      <c r="J1731" s="8" t="e">
        <f>_xlfn.DAYS(Append125[[#This Row],[Restoration Time]],Append125[[#This Row],[Initial Time]])&amp;"days"</f>
        <v>#VALUE!</v>
      </c>
      <c r="K1731" s="8" t="e">
        <f>INT((Append125[[#This Row],[Restoration Time]]-Append125[[#This Row],[Initial Time]])*24)&amp;"hours"</f>
        <v>#VALUE!</v>
      </c>
      <c r="L1731" s="8" t="e">
        <v>#VALUE!</v>
      </c>
      <c r="M1731" s="10" t="s">
        <v>809</v>
      </c>
    </row>
    <row r="1732" spans="1:13" x14ac:dyDescent="0.25">
      <c r="A1732" s="3">
        <v>44748</v>
      </c>
      <c r="B1732" s="1" t="s">
        <v>25</v>
      </c>
      <c r="C1732" s="1" t="s">
        <v>2280</v>
      </c>
      <c r="D1732" s="1" t="s">
        <v>450</v>
      </c>
      <c r="E1732" s="7">
        <v>0</v>
      </c>
      <c r="F1732" s="7">
        <v>0</v>
      </c>
      <c r="G1732" s="1"/>
      <c r="H1732" s="8" t="s">
        <v>7647</v>
      </c>
      <c r="I1732" s="8" t="e">
        <f>INT(Append125[[#This Row],[Restoration Time]]-Append125[[#This Row],[Initial Time]])&amp;" days "&amp;TEXT(Append125[[#This Row],[Restoration Time]]-Append125[[#This Row],[Initial Time]],"hh:mm")</f>
        <v>#VALUE!</v>
      </c>
      <c r="J1732" s="8" t="e">
        <f>_xlfn.DAYS(Append125[[#This Row],[Restoration Time]],Append125[[#This Row],[Initial Time]])&amp;"days"</f>
        <v>#VALUE!</v>
      </c>
      <c r="K1732" s="8" t="e">
        <f>INT((Append125[[#This Row],[Restoration Time]]-Append125[[#This Row],[Initial Time]])*24)&amp;"hours"</f>
        <v>#VALUE!</v>
      </c>
      <c r="L1732" s="8" t="e">
        <v>#VALUE!</v>
      </c>
      <c r="M1732" s="10" t="s">
        <v>378</v>
      </c>
    </row>
    <row r="1733" spans="1:13" x14ac:dyDescent="0.25">
      <c r="A1733" s="3">
        <v>44751</v>
      </c>
      <c r="B1733" s="1" t="s">
        <v>25</v>
      </c>
      <c r="C1733" s="1" t="s">
        <v>2288</v>
      </c>
      <c r="D1733" s="1" t="s">
        <v>422</v>
      </c>
      <c r="E1733" s="7">
        <v>0</v>
      </c>
      <c r="F1733" s="7">
        <v>4724</v>
      </c>
      <c r="G1733" s="1"/>
      <c r="H1733" s="8" t="s">
        <v>7648</v>
      </c>
      <c r="I1733" s="8" t="e">
        <f>INT(Append125[[#This Row],[Restoration Time]]-Append125[[#This Row],[Initial Time]])&amp;" days "&amp;TEXT(Append125[[#This Row],[Restoration Time]]-Append125[[#This Row],[Initial Time]],"hh:mm")</f>
        <v>#VALUE!</v>
      </c>
      <c r="J1733" s="8" t="e">
        <f>_xlfn.DAYS(Append125[[#This Row],[Restoration Time]],Append125[[#This Row],[Initial Time]])&amp;"days"</f>
        <v>#VALUE!</v>
      </c>
      <c r="K1733" s="8" t="e">
        <f>INT((Append125[[#This Row],[Restoration Time]]-Append125[[#This Row],[Initial Time]])*24)&amp;"hours"</f>
        <v>#VALUE!</v>
      </c>
      <c r="L1733" s="8" t="e">
        <v>#VALUE!</v>
      </c>
      <c r="M1733" s="10" t="s">
        <v>8731</v>
      </c>
    </row>
    <row r="1734" spans="1:13" x14ac:dyDescent="0.25">
      <c r="A1734" s="3">
        <v>44752</v>
      </c>
      <c r="B1734" s="1" t="s">
        <v>429</v>
      </c>
      <c r="C1734" s="1" t="s">
        <v>711</v>
      </c>
      <c r="D1734" s="1" t="s">
        <v>422</v>
      </c>
      <c r="E1734" s="7">
        <v>0</v>
      </c>
      <c r="F1734" s="7">
        <v>0</v>
      </c>
      <c r="G1734" s="1"/>
      <c r="H1734" s="8" t="s">
        <v>7649</v>
      </c>
      <c r="I1734" s="8" t="e">
        <f>INT(Append125[[#This Row],[Restoration Time]]-Append125[[#This Row],[Initial Time]])&amp;" days "&amp;TEXT(Append125[[#This Row],[Restoration Time]]-Append125[[#This Row],[Initial Time]],"hh:mm")</f>
        <v>#VALUE!</v>
      </c>
      <c r="J1734" s="8" t="e">
        <f>_xlfn.DAYS(Append125[[#This Row],[Restoration Time]],Append125[[#This Row],[Initial Time]])&amp;"days"</f>
        <v>#VALUE!</v>
      </c>
      <c r="K1734" s="8" t="e">
        <f>INT((Append125[[#This Row],[Restoration Time]]-Append125[[#This Row],[Initial Time]])*24)&amp;"hours"</f>
        <v>#VALUE!</v>
      </c>
      <c r="L1734" s="8" t="e">
        <v>#VALUE!</v>
      </c>
      <c r="M1734" s="10" t="s">
        <v>8731</v>
      </c>
    </row>
    <row r="1735" spans="1:13" x14ac:dyDescent="0.25">
      <c r="A1735" s="3">
        <v>44753</v>
      </c>
      <c r="B1735" s="1" t="s">
        <v>10</v>
      </c>
      <c r="C1735" s="1" t="s">
        <v>631</v>
      </c>
      <c r="D1735" s="1" t="s">
        <v>378</v>
      </c>
      <c r="E1735" s="7">
        <v>2</v>
      </c>
      <c r="F1735" s="7">
        <v>0</v>
      </c>
      <c r="G1735" s="1"/>
      <c r="H1735" s="8" t="s">
        <v>7650</v>
      </c>
      <c r="I1735" s="8" t="e">
        <f>INT(Append125[[#This Row],[Restoration Time]]-Append125[[#This Row],[Initial Time]])&amp;" days "&amp;TEXT(Append125[[#This Row],[Restoration Time]]-Append125[[#This Row],[Initial Time]],"hh:mm")</f>
        <v>#VALUE!</v>
      </c>
      <c r="J1735" s="8" t="e">
        <f>_xlfn.DAYS(Append125[[#This Row],[Restoration Time]],Append125[[#This Row],[Initial Time]])&amp;"days"</f>
        <v>#VALUE!</v>
      </c>
      <c r="K1735" s="8" t="e">
        <f>INT((Append125[[#This Row],[Restoration Time]]-Append125[[#This Row],[Initial Time]])*24)&amp;"hours"</f>
        <v>#VALUE!</v>
      </c>
      <c r="L1735" s="8" t="e">
        <v>#VALUE!</v>
      </c>
      <c r="M1735" s="10" t="s">
        <v>378</v>
      </c>
    </row>
    <row r="1736" spans="1:13" x14ac:dyDescent="0.25">
      <c r="A1736" s="3">
        <v>44754</v>
      </c>
      <c r="B1736" s="1" t="s">
        <v>440</v>
      </c>
      <c r="C1736" s="1" t="s">
        <v>2297</v>
      </c>
      <c r="D1736" s="1" t="s">
        <v>50</v>
      </c>
      <c r="E1736" s="7">
        <v>0</v>
      </c>
      <c r="F1736" s="7">
        <v>50200</v>
      </c>
      <c r="G1736" s="1"/>
      <c r="H1736" s="8" t="s">
        <v>7651</v>
      </c>
      <c r="I1736" s="8" t="e">
        <f>INT(Append125[[#This Row],[Restoration Time]]-Append125[[#This Row],[Initial Time]])&amp;" days "&amp;TEXT(Append125[[#This Row],[Restoration Time]]-Append125[[#This Row],[Initial Time]],"hh:mm")</f>
        <v>#VALUE!</v>
      </c>
      <c r="J1736" s="8" t="e">
        <f>_xlfn.DAYS(Append125[[#This Row],[Restoration Time]],Append125[[#This Row],[Initial Time]])&amp;"days"</f>
        <v>#VALUE!</v>
      </c>
      <c r="K1736" s="8" t="e">
        <f>INT((Append125[[#This Row],[Restoration Time]]-Append125[[#This Row],[Initial Time]])*24)&amp;"hours"</f>
        <v>#VALUE!</v>
      </c>
      <c r="L1736" s="8" t="e">
        <v>#VALUE!</v>
      </c>
      <c r="M1736" s="10" t="s">
        <v>809</v>
      </c>
    </row>
    <row r="1737" spans="1:13" x14ac:dyDescent="0.25">
      <c r="A1737" s="3">
        <v>44754</v>
      </c>
      <c r="B1737" s="1" t="s">
        <v>10</v>
      </c>
      <c r="C1737" s="1" t="s">
        <v>2295</v>
      </c>
      <c r="D1737" s="1" t="s">
        <v>635</v>
      </c>
      <c r="E1737" s="7">
        <v>0</v>
      </c>
      <c r="F1737" s="7">
        <v>0</v>
      </c>
      <c r="G1737" s="1"/>
      <c r="H1737" s="8" t="s">
        <v>7651</v>
      </c>
      <c r="I1737" s="8" t="e">
        <f>INT(Append125[[#This Row],[Restoration Time]]-Append125[[#This Row],[Initial Time]])&amp;" days "&amp;TEXT(Append125[[#This Row],[Restoration Time]]-Append125[[#This Row],[Initial Time]],"hh:mm")</f>
        <v>#VALUE!</v>
      </c>
      <c r="J1737" s="8" t="e">
        <f>_xlfn.DAYS(Append125[[#This Row],[Restoration Time]],Append125[[#This Row],[Initial Time]])&amp;"days"</f>
        <v>#VALUE!</v>
      </c>
      <c r="K1737" s="8" t="e">
        <f>INT((Append125[[#This Row],[Restoration Time]]-Append125[[#This Row],[Initial Time]])*24)&amp;"hours"</f>
        <v>#VALUE!</v>
      </c>
      <c r="L1737" s="8" t="e">
        <v>#VALUE!</v>
      </c>
      <c r="M1737" s="10" t="s">
        <v>378</v>
      </c>
    </row>
    <row r="1738" spans="1:13" x14ac:dyDescent="0.25">
      <c r="A1738" s="3">
        <v>44754</v>
      </c>
      <c r="B1738" s="1" t="s">
        <v>440</v>
      </c>
      <c r="C1738" s="1" t="s">
        <v>2294</v>
      </c>
      <c r="D1738" s="1" t="s">
        <v>50</v>
      </c>
      <c r="E1738" s="7">
        <v>800</v>
      </c>
      <c r="F1738" s="7">
        <v>165000</v>
      </c>
      <c r="G1738" s="1"/>
      <c r="H1738" s="8" t="s">
        <v>7651</v>
      </c>
      <c r="I1738" s="8" t="e">
        <f>INT(Append125[[#This Row],[Restoration Time]]-Append125[[#This Row],[Initial Time]])&amp;" days "&amp;TEXT(Append125[[#This Row],[Restoration Time]]-Append125[[#This Row],[Initial Time]],"hh:mm")</f>
        <v>#VALUE!</v>
      </c>
      <c r="J1738" s="8" t="e">
        <f>_xlfn.DAYS(Append125[[#This Row],[Restoration Time]],Append125[[#This Row],[Initial Time]])&amp;"days"</f>
        <v>#VALUE!</v>
      </c>
      <c r="K1738" s="8" t="e">
        <f>INT((Append125[[#This Row],[Restoration Time]]-Append125[[#This Row],[Initial Time]])*24)&amp;"hours"</f>
        <v>#VALUE!</v>
      </c>
      <c r="L1738" s="8" t="e">
        <v>#VALUE!</v>
      </c>
      <c r="M1738" s="10" t="s">
        <v>809</v>
      </c>
    </row>
    <row r="1739" spans="1:13" x14ac:dyDescent="0.25">
      <c r="A1739" s="3">
        <v>44755</v>
      </c>
      <c r="B1739" s="1" t="s">
        <v>10</v>
      </c>
      <c r="C1739" s="1" t="s">
        <v>2301</v>
      </c>
      <c r="D1739" s="1" t="s">
        <v>378</v>
      </c>
      <c r="E1739" s="7">
        <v>0</v>
      </c>
      <c r="F1739" s="7">
        <v>0</v>
      </c>
      <c r="G1739" s="1"/>
      <c r="H1739" s="8" t="s">
        <v>7652</v>
      </c>
      <c r="I1739" s="8" t="e">
        <f>INT(Append125[[#This Row],[Restoration Time]]-Append125[[#This Row],[Initial Time]])&amp;" days "&amp;TEXT(Append125[[#This Row],[Restoration Time]]-Append125[[#This Row],[Initial Time]],"hh:mm")</f>
        <v>#VALUE!</v>
      </c>
      <c r="J1739" s="8" t="e">
        <f>_xlfn.DAYS(Append125[[#This Row],[Restoration Time]],Append125[[#This Row],[Initial Time]])&amp;"days"</f>
        <v>#VALUE!</v>
      </c>
      <c r="K1739" s="8" t="e">
        <f>INT((Append125[[#This Row],[Restoration Time]]-Append125[[#This Row],[Initial Time]])*24)&amp;"hours"</f>
        <v>#VALUE!</v>
      </c>
      <c r="L1739" s="8" t="e">
        <v>#VALUE!</v>
      </c>
      <c r="M1739" s="10" t="s">
        <v>378</v>
      </c>
    </row>
    <row r="1740" spans="1:13" x14ac:dyDescent="0.25">
      <c r="A1740" s="3">
        <v>44755</v>
      </c>
      <c r="B1740" s="1" t="s">
        <v>429</v>
      </c>
      <c r="C1740" s="1" t="s">
        <v>711</v>
      </c>
      <c r="D1740" s="1" t="s">
        <v>422</v>
      </c>
      <c r="E1740" s="7">
        <v>0</v>
      </c>
      <c r="F1740" s="7">
        <v>0</v>
      </c>
      <c r="G1740" s="1"/>
      <c r="H1740" s="8" t="s">
        <v>7652</v>
      </c>
      <c r="I1740" s="8" t="e">
        <f>INT(Append125[[#This Row],[Restoration Time]]-Append125[[#This Row],[Initial Time]])&amp;" days "&amp;TEXT(Append125[[#This Row],[Restoration Time]]-Append125[[#This Row],[Initial Time]],"hh:mm")</f>
        <v>#VALUE!</v>
      </c>
      <c r="J1740" s="8" t="e">
        <f>_xlfn.DAYS(Append125[[#This Row],[Restoration Time]],Append125[[#This Row],[Initial Time]])&amp;"days"</f>
        <v>#VALUE!</v>
      </c>
      <c r="K1740" s="8" t="e">
        <f>INT((Append125[[#This Row],[Restoration Time]]-Append125[[#This Row],[Initial Time]])*24)&amp;"hours"</f>
        <v>#VALUE!</v>
      </c>
      <c r="L1740" s="8" t="e">
        <v>#VALUE!</v>
      </c>
      <c r="M1740" s="10" t="s">
        <v>8731</v>
      </c>
    </row>
    <row r="1741" spans="1:13" x14ac:dyDescent="0.25">
      <c r="A1741" s="3">
        <v>44757</v>
      </c>
      <c r="B1741" s="1" t="s">
        <v>96</v>
      </c>
      <c r="C1741" s="1" t="s">
        <v>2304</v>
      </c>
      <c r="D1741" s="1" t="s">
        <v>635</v>
      </c>
      <c r="E1741" s="7">
        <v>0</v>
      </c>
      <c r="F1741" s="7">
        <v>0</v>
      </c>
      <c r="G1741" s="1"/>
      <c r="H1741" s="8" t="s">
        <v>7653</v>
      </c>
      <c r="I1741" s="8" t="e">
        <f>INT(Append125[[#This Row],[Restoration Time]]-Append125[[#This Row],[Initial Time]])&amp;" days "&amp;TEXT(Append125[[#This Row],[Restoration Time]]-Append125[[#This Row],[Initial Time]],"hh:mm")</f>
        <v>#VALUE!</v>
      </c>
      <c r="J1741" s="8" t="e">
        <f>_xlfn.DAYS(Append125[[#This Row],[Restoration Time]],Append125[[#This Row],[Initial Time]])&amp;"days"</f>
        <v>#VALUE!</v>
      </c>
      <c r="K1741" s="8" t="e">
        <f>INT((Append125[[#This Row],[Restoration Time]]-Append125[[#This Row],[Initial Time]])*24)&amp;"hours"</f>
        <v>#VALUE!</v>
      </c>
      <c r="L1741" s="8" t="e">
        <v>#VALUE!</v>
      </c>
      <c r="M1741" s="10" t="s">
        <v>378</v>
      </c>
    </row>
    <row r="1742" spans="1:13" x14ac:dyDescent="0.25">
      <c r="A1742" s="3">
        <v>44760</v>
      </c>
      <c r="B1742" s="1" t="s">
        <v>10</v>
      </c>
      <c r="C1742" s="1" t="s">
        <v>2307</v>
      </c>
      <c r="D1742" s="1" t="s">
        <v>378</v>
      </c>
      <c r="E1742" s="7">
        <v>0</v>
      </c>
      <c r="F1742" s="7">
        <v>0</v>
      </c>
      <c r="G1742" s="1"/>
      <c r="H1742" s="8" t="s">
        <v>7654</v>
      </c>
      <c r="I1742" s="8" t="e">
        <f>INT(Append125[[#This Row],[Restoration Time]]-Append125[[#This Row],[Initial Time]])&amp;" days "&amp;TEXT(Append125[[#This Row],[Restoration Time]]-Append125[[#This Row],[Initial Time]],"hh:mm")</f>
        <v>#VALUE!</v>
      </c>
      <c r="J1742" s="8" t="e">
        <f>_xlfn.DAYS(Append125[[#This Row],[Restoration Time]],Append125[[#This Row],[Initial Time]])&amp;"days"</f>
        <v>#VALUE!</v>
      </c>
      <c r="K1742" s="8" t="e">
        <f>INT((Append125[[#This Row],[Restoration Time]]-Append125[[#This Row],[Initial Time]])*24)&amp;"hours"</f>
        <v>#VALUE!</v>
      </c>
      <c r="L1742" s="8" t="e">
        <v>#VALUE!</v>
      </c>
      <c r="M1742" s="10" t="s">
        <v>378</v>
      </c>
    </row>
    <row r="1743" spans="1:13" x14ac:dyDescent="0.25">
      <c r="A1743" s="3">
        <v>44760</v>
      </c>
      <c r="B1743" s="1" t="s">
        <v>25</v>
      </c>
      <c r="C1743" s="1" t="s">
        <v>505</v>
      </c>
      <c r="D1743" s="1" t="s">
        <v>87</v>
      </c>
      <c r="E1743" s="7">
        <v>4500</v>
      </c>
      <c r="F1743" s="7">
        <v>0</v>
      </c>
      <c r="G1743" s="1"/>
      <c r="H1743" s="8" t="s">
        <v>7654</v>
      </c>
      <c r="I1743" s="8" t="e">
        <f>INT(Append125[[#This Row],[Restoration Time]]-Append125[[#This Row],[Initial Time]])&amp;" days "&amp;TEXT(Append125[[#This Row],[Restoration Time]]-Append125[[#This Row],[Initial Time]],"hh:mm")</f>
        <v>#VALUE!</v>
      </c>
      <c r="J1743" s="8" t="e">
        <f>_xlfn.DAYS(Append125[[#This Row],[Restoration Time]],Append125[[#This Row],[Initial Time]])&amp;"days"</f>
        <v>#VALUE!</v>
      </c>
      <c r="K1743" s="8" t="e">
        <f>INT((Append125[[#This Row],[Restoration Time]]-Append125[[#This Row],[Initial Time]])*24)&amp;"hours"</f>
        <v>#VALUE!</v>
      </c>
      <c r="L1743" s="8" t="e">
        <v>#VALUE!</v>
      </c>
      <c r="M1743" s="10" t="s">
        <v>8731</v>
      </c>
    </row>
    <row r="1744" spans="1:13" x14ac:dyDescent="0.25">
      <c r="A1744" s="3">
        <v>44761</v>
      </c>
      <c r="B1744" s="1" t="s">
        <v>25</v>
      </c>
      <c r="C1744" s="1" t="s">
        <v>2043</v>
      </c>
      <c r="D1744" s="1" t="s">
        <v>422</v>
      </c>
      <c r="E1744" s="7">
        <v>0</v>
      </c>
      <c r="F1744" s="7">
        <v>0</v>
      </c>
      <c r="G1744" s="1"/>
      <c r="H1744" s="8" t="s">
        <v>7655</v>
      </c>
      <c r="I1744" s="8" t="e">
        <f>INT(Append125[[#This Row],[Restoration Time]]-Append125[[#This Row],[Initial Time]])&amp;" days "&amp;TEXT(Append125[[#This Row],[Restoration Time]]-Append125[[#This Row],[Initial Time]],"hh:mm")</f>
        <v>#VALUE!</v>
      </c>
      <c r="J1744" s="8" t="e">
        <f>_xlfn.DAYS(Append125[[#This Row],[Restoration Time]],Append125[[#This Row],[Initial Time]])&amp;"days"</f>
        <v>#VALUE!</v>
      </c>
      <c r="K1744" s="8" t="e">
        <f>INT((Append125[[#This Row],[Restoration Time]]-Append125[[#This Row],[Initial Time]])*24)&amp;"hours"</f>
        <v>#VALUE!</v>
      </c>
      <c r="L1744" s="8" t="e">
        <v>#VALUE!</v>
      </c>
      <c r="M1744" s="10" t="s">
        <v>8731</v>
      </c>
    </row>
    <row r="1745" spans="1:13" x14ac:dyDescent="0.25">
      <c r="A1745" s="3">
        <v>44761</v>
      </c>
      <c r="B1745" s="1" t="s">
        <v>25</v>
      </c>
      <c r="C1745" s="1" t="s">
        <v>2043</v>
      </c>
      <c r="D1745" s="1" t="s">
        <v>422</v>
      </c>
      <c r="E1745" s="7">
        <v>0</v>
      </c>
      <c r="F1745" s="7">
        <v>0</v>
      </c>
      <c r="G1745" s="1"/>
      <c r="H1745" s="8" t="s">
        <v>7655</v>
      </c>
      <c r="I1745" s="8" t="e">
        <f>INT(Append125[[#This Row],[Restoration Time]]-Append125[[#This Row],[Initial Time]])&amp;" days "&amp;TEXT(Append125[[#This Row],[Restoration Time]]-Append125[[#This Row],[Initial Time]],"hh:mm")</f>
        <v>#VALUE!</v>
      </c>
      <c r="J1745" s="8" t="e">
        <f>_xlfn.DAYS(Append125[[#This Row],[Restoration Time]],Append125[[#This Row],[Initial Time]])&amp;"days"</f>
        <v>#VALUE!</v>
      </c>
      <c r="K1745" s="8" t="e">
        <f>INT((Append125[[#This Row],[Restoration Time]]-Append125[[#This Row],[Initial Time]])*24)&amp;"hours"</f>
        <v>#VALUE!</v>
      </c>
      <c r="L1745" s="8" t="e">
        <v>#VALUE!</v>
      </c>
      <c r="M1745" s="10" t="s">
        <v>8731</v>
      </c>
    </row>
    <row r="1746" spans="1:13" x14ac:dyDescent="0.25">
      <c r="A1746" s="3">
        <v>44765</v>
      </c>
      <c r="B1746" s="1" t="s">
        <v>440</v>
      </c>
      <c r="C1746" s="1" t="s">
        <v>2312</v>
      </c>
      <c r="D1746" s="1" t="s">
        <v>50</v>
      </c>
      <c r="E1746" s="7">
        <v>0</v>
      </c>
      <c r="F1746" s="7">
        <v>93750</v>
      </c>
      <c r="G1746" s="1"/>
      <c r="H1746" s="8" t="s">
        <v>7656</v>
      </c>
      <c r="I1746" s="8" t="e">
        <f>INT(Append125[[#This Row],[Restoration Time]]-Append125[[#This Row],[Initial Time]])&amp;" days "&amp;TEXT(Append125[[#This Row],[Restoration Time]]-Append125[[#This Row],[Initial Time]],"hh:mm")</f>
        <v>#VALUE!</v>
      </c>
      <c r="J1746" s="8" t="e">
        <f>_xlfn.DAYS(Append125[[#This Row],[Restoration Time]],Append125[[#This Row],[Initial Time]])&amp;"days"</f>
        <v>#VALUE!</v>
      </c>
      <c r="K1746" s="8" t="e">
        <f>INT((Append125[[#This Row],[Restoration Time]]-Append125[[#This Row],[Initial Time]])*24)&amp;"hours"</f>
        <v>#VALUE!</v>
      </c>
      <c r="L1746" s="8" t="e">
        <v>#VALUE!</v>
      </c>
      <c r="M1746" s="10" t="s">
        <v>809</v>
      </c>
    </row>
    <row r="1747" spans="1:13" x14ac:dyDescent="0.25">
      <c r="A1747" s="3">
        <v>44767</v>
      </c>
      <c r="B1747" s="1" t="s">
        <v>440</v>
      </c>
      <c r="C1747" s="1" t="s">
        <v>2315</v>
      </c>
      <c r="D1747" s="1" t="s">
        <v>445</v>
      </c>
      <c r="E1747" s="7">
        <v>0</v>
      </c>
      <c r="F1747" s="7">
        <v>0</v>
      </c>
      <c r="G1747" s="1"/>
      <c r="H1747" s="8" t="s">
        <v>7657</v>
      </c>
      <c r="I1747" s="8" t="e">
        <f>INT(Append125[[#This Row],[Restoration Time]]-Append125[[#This Row],[Initial Time]])&amp;" days "&amp;TEXT(Append125[[#This Row],[Restoration Time]]-Append125[[#This Row],[Initial Time]],"hh:mm")</f>
        <v>#VALUE!</v>
      </c>
      <c r="J1747" s="8" t="e">
        <f>_xlfn.DAYS(Append125[[#This Row],[Restoration Time]],Append125[[#This Row],[Initial Time]])&amp;"days"</f>
        <v>#VALUE!</v>
      </c>
      <c r="K1747" s="8" t="e">
        <f>INT((Append125[[#This Row],[Restoration Time]]-Append125[[#This Row],[Initial Time]])*24)&amp;"hours"</f>
        <v>#VALUE!</v>
      </c>
      <c r="L1747" s="8" t="e">
        <v>#VALUE!</v>
      </c>
      <c r="M1747" s="10" t="s">
        <v>8731</v>
      </c>
    </row>
    <row r="1748" spans="1:13" x14ac:dyDescent="0.25">
      <c r="A1748" s="3">
        <v>44768</v>
      </c>
      <c r="B1748" s="1" t="s">
        <v>440</v>
      </c>
      <c r="C1748" s="1" t="s">
        <v>2096</v>
      </c>
      <c r="D1748" s="1" t="s">
        <v>450</v>
      </c>
      <c r="E1748" s="7">
        <v>0</v>
      </c>
      <c r="F1748" s="7">
        <v>0</v>
      </c>
      <c r="G1748" s="1"/>
      <c r="H1748" s="8" t="s">
        <v>7658</v>
      </c>
      <c r="I1748" s="8" t="e">
        <f>INT(Append125[[#This Row],[Restoration Time]]-Append125[[#This Row],[Initial Time]])&amp;" days "&amp;TEXT(Append125[[#This Row],[Restoration Time]]-Append125[[#This Row],[Initial Time]],"hh:mm")</f>
        <v>#VALUE!</v>
      </c>
      <c r="J1748" s="8" t="e">
        <f>_xlfn.DAYS(Append125[[#This Row],[Restoration Time]],Append125[[#This Row],[Initial Time]])&amp;"days"</f>
        <v>#VALUE!</v>
      </c>
      <c r="K1748" s="8" t="e">
        <f>INT((Append125[[#This Row],[Restoration Time]]-Append125[[#This Row],[Initial Time]])*24)&amp;"hours"</f>
        <v>#VALUE!</v>
      </c>
      <c r="L1748" s="8" t="e">
        <v>#VALUE!</v>
      </c>
      <c r="M1748" s="10" t="s">
        <v>378</v>
      </c>
    </row>
    <row r="1749" spans="1:13" x14ac:dyDescent="0.25">
      <c r="A1749" s="3">
        <v>44768</v>
      </c>
      <c r="B1749" s="1" t="s">
        <v>10</v>
      </c>
      <c r="C1749" s="1" t="s">
        <v>2320</v>
      </c>
      <c r="D1749" s="1" t="s">
        <v>450</v>
      </c>
      <c r="E1749" s="7">
        <v>0</v>
      </c>
      <c r="F1749" s="7">
        <v>0</v>
      </c>
      <c r="G1749" s="1"/>
      <c r="H1749" s="8" t="s">
        <v>7658</v>
      </c>
      <c r="I1749" s="8" t="e">
        <f>INT(Append125[[#This Row],[Restoration Time]]-Append125[[#This Row],[Initial Time]])&amp;" days "&amp;TEXT(Append125[[#This Row],[Restoration Time]]-Append125[[#This Row],[Initial Time]],"hh:mm")</f>
        <v>#VALUE!</v>
      </c>
      <c r="J1749" s="8" t="e">
        <f>_xlfn.DAYS(Append125[[#This Row],[Restoration Time]],Append125[[#This Row],[Initial Time]])&amp;"days"</f>
        <v>#VALUE!</v>
      </c>
      <c r="K1749" s="8" t="e">
        <f>INT((Append125[[#This Row],[Restoration Time]]-Append125[[#This Row],[Initial Time]])*24)&amp;"hours"</f>
        <v>#VALUE!</v>
      </c>
      <c r="L1749" s="8" t="e">
        <v>#VALUE!</v>
      </c>
      <c r="M1749" s="10" t="s">
        <v>378</v>
      </c>
    </row>
    <row r="1750" spans="1:13" x14ac:dyDescent="0.25">
      <c r="A1750" s="3">
        <v>44768</v>
      </c>
      <c r="B1750" s="1" t="s">
        <v>429</v>
      </c>
      <c r="C1750" s="1" t="s">
        <v>2318</v>
      </c>
      <c r="D1750" s="1" t="s">
        <v>422</v>
      </c>
      <c r="E1750" s="7">
        <v>0</v>
      </c>
      <c r="F1750" s="7">
        <v>0</v>
      </c>
      <c r="G1750" s="1"/>
      <c r="H1750" s="8" t="s">
        <v>7658</v>
      </c>
      <c r="I1750" s="8" t="e">
        <f>INT(Append125[[#This Row],[Restoration Time]]-Append125[[#This Row],[Initial Time]])&amp;" days "&amp;TEXT(Append125[[#This Row],[Restoration Time]]-Append125[[#This Row],[Initial Time]],"hh:mm")</f>
        <v>#VALUE!</v>
      </c>
      <c r="J1750" s="8" t="e">
        <f>_xlfn.DAYS(Append125[[#This Row],[Restoration Time]],Append125[[#This Row],[Initial Time]])&amp;"days"</f>
        <v>#VALUE!</v>
      </c>
      <c r="K1750" s="8" t="e">
        <f>INT((Append125[[#This Row],[Restoration Time]]-Append125[[#This Row],[Initial Time]])*24)&amp;"hours"</f>
        <v>#VALUE!</v>
      </c>
      <c r="L1750" s="8" t="e">
        <v>#VALUE!</v>
      </c>
      <c r="M1750" s="10" t="s">
        <v>8731</v>
      </c>
    </row>
    <row r="1751" spans="1:13" x14ac:dyDescent="0.25">
      <c r="A1751" s="3">
        <v>44770</v>
      </c>
      <c r="B1751" s="1" t="s">
        <v>10</v>
      </c>
      <c r="C1751" s="1" t="s">
        <v>2324</v>
      </c>
      <c r="D1751" s="1" t="s">
        <v>635</v>
      </c>
      <c r="E1751" s="7">
        <v>0</v>
      </c>
      <c r="F1751" s="7">
        <v>0</v>
      </c>
      <c r="G1751" s="1"/>
      <c r="H1751" s="8" t="s">
        <v>7659</v>
      </c>
      <c r="I1751" s="8" t="e">
        <f>INT(Append125[[#This Row],[Restoration Time]]-Append125[[#This Row],[Initial Time]])&amp;" days "&amp;TEXT(Append125[[#This Row],[Restoration Time]]-Append125[[#This Row],[Initial Time]],"hh:mm")</f>
        <v>#VALUE!</v>
      </c>
      <c r="J1751" s="8" t="e">
        <f>_xlfn.DAYS(Append125[[#This Row],[Restoration Time]],Append125[[#This Row],[Initial Time]])&amp;"days"</f>
        <v>#VALUE!</v>
      </c>
      <c r="K1751" s="8" t="e">
        <f>INT((Append125[[#This Row],[Restoration Time]]-Append125[[#This Row],[Initial Time]])*24)&amp;"hours"</f>
        <v>#VALUE!</v>
      </c>
      <c r="L1751" s="8" t="e">
        <v>#VALUE!</v>
      </c>
      <c r="M1751" s="10" t="s">
        <v>378</v>
      </c>
    </row>
    <row r="1752" spans="1:13" x14ac:dyDescent="0.25">
      <c r="A1752" s="3">
        <v>44771</v>
      </c>
      <c r="B1752" s="1" t="s">
        <v>440</v>
      </c>
      <c r="C1752" s="1" t="s">
        <v>2096</v>
      </c>
      <c r="D1752" s="1" t="s">
        <v>450</v>
      </c>
      <c r="E1752" s="7">
        <v>0</v>
      </c>
      <c r="F1752" s="7">
        <v>0</v>
      </c>
      <c r="G1752" s="1"/>
      <c r="H1752" s="8" t="s">
        <v>7660</v>
      </c>
      <c r="I1752" s="8" t="e">
        <f>INT(Append125[[#This Row],[Restoration Time]]-Append125[[#This Row],[Initial Time]])&amp;" days "&amp;TEXT(Append125[[#This Row],[Restoration Time]]-Append125[[#This Row],[Initial Time]],"hh:mm")</f>
        <v>#VALUE!</v>
      </c>
      <c r="J1752" s="8" t="e">
        <f>_xlfn.DAYS(Append125[[#This Row],[Restoration Time]],Append125[[#This Row],[Initial Time]])&amp;"days"</f>
        <v>#VALUE!</v>
      </c>
      <c r="K1752" s="8" t="e">
        <f>INT((Append125[[#This Row],[Restoration Time]]-Append125[[#This Row],[Initial Time]])*24)&amp;"hours"</f>
        <v>#VALUE!</v>
      </c>
      <c r="L1752" s="8" t="e">
        <v>#VALUE!</v>
      </c>
      <c r="M1752" s="10" t="s">
        <v>378</v>
      </c>
    </row>
    <row r="1753" spans="1:13" x14ac:dyDescent="0.25">
      <c r="A1753" s="3">
        <v>44772</v>
      </c>
      <c r="B1753" s="1" t="s">
        <v>10</v>
      </c>
      <c r="C1753" s="1" t="s">
        <v>2094</v>
      </c>
      <c r="D1753" s="1" t="s">
        <v>422</v>
      </c>
      <c r="E1753" s="7">
        <v>0</v>
      </c>
      <c r="F1753" s="7">
        <v>0</v>
      </c>
      <c r="G1753" s="1"/>
      <c r="H1753" s="8" t="s">
        <v>7661</v>
      </c>
      <c r="I1753" s="8" t="e">
        <f>INT(Append125[[#This Row],[Restoration Time]]-Append125[[#This Row],[Initial Time]])&amp;" days "&amp;TEXT(Append125[[#This Row],[Restoration Time]]-Append125[[#This Row],[Initial Time]],"hh:mm")</f>
        <v>#VALUE!</v>
      </c>
      <c r="J1753" s="8" t="e">
        <f>_xlfn.DAYS(Append125[[#This Row],[Restoration Time]],Append125[[#This Row],[Initial Time]])&amp;"days"</f>
        <v>#VALUE!</v>
      </c>
      <c r="K1753" s="8" t="e">
        <f>INT((Append125[[#This Row],[Restoration Time]]-Append125[[#This Row],[Initial Time]])*24)&amp;"hours"</f>
        <v>#VALUE!</v>
      </c>
      <c r="L1753" s="8" t="e">
        <v>#VALUE!</v>
      </c>
      <c r="M1753" s="10" t="s">
        <v>8731</v>
      </c>
    </row>
    <row r="1754" spans="1:13" x14ac:dyDescent="0.25">
      <c r="A1754" s="3">
        <v>44773</v>
      </c>
      <c r="B1754" s="1" t="s">
        <v>39</v>
      </c>
      <c r="C1754" s="1" t="s">
        <v>2331</v>
      </c>
      <c r="D1754" s="1" t="s">
        <v>422</v>
      </c>
      <c r="E1754" s="7">
        <v>0</v>
      </c>
      <c r="F1754" s="7">
        <v>0</v>
      </c>
      <c r="G1754" s="1"/>
      <c r="H1754" s="8" t="s">
        <v>7662</v>
      </c>
      <c r="I1754" s="8" t="e">
        <f>INT(Append125[[#This Row],[Restoration Time]]-Append125[[#This Row],[Initial Time]])&amp;" days "&amp;TEXT(Append125[[#This Row],[Restoration Time]]-Append125[[#This Row],[Initial Time]],"hh:mm")</f>
        <v>#VALUE!</v>
      </c>
      <c r="J1754" s="8" t="e">
        <f>_xlfn.DAYS(Append125[[#This Row],[Restoration Time]],Append125[[#This Row],[Initial Time]])&amp;"days"</f>
        <v>#VALUE!</v>
      </c>
      <c r="K1754" s="8" t="e">
        <f>INT((Append125[[#This Row],[Restoration Time]]-Append125[[#This Row],[Initial Time]])*24)&amp;"hours"</f>
        <v>#VALUE!</v>
      </c>
      <c r="L1754" s="8" t="e">
        <v>#VALUE!</v>
      </c>
      <c r="M1754" s="10" t="s">
        <v>8731</v>
      </c>
    </row>
    <row r="1755" spans="1:13" x14ac:dyDescent="0.25">
      <c r="A1755" s="3">
        <v>44774</v>
      </c>
      <c r="B1755" s="1" t="s">
        <v>10</v>
      </c>
      <c r="C1755" s="1" t="s">
        <v>631</v>
      </c>
      <c r="D1755" s="1" t="s">
        <v>635</v>
      </c>
      <c r="E1755" s="7">
        <v>0</v>
      </c>
      <c r="F1755" s="7">
        <v>0</v>
      </c>
      <c r="G1755" s="1"/>
      <c r="H1755" s="8" t="s">
        <v>7663</v>
      </c>
      <c r="I1755" s="8" t="e">
        <f>INT(Append125[[#This Row],[Restoration Time]]-Append125[[#This Row],[Initial Time]])&amp;" days "&amp;TEXT(Append125[[#This Row],[Restoration Time]]-Append125[[#This Row],[Initial Time]],"hh:mm")</f>
        <v>#VALUE!</v>
      </c>
      <c r="J1755" s="8" t="e">
        <f>_xlfn.DAYS(Append125[[#This Row],[Restoration Time]],Append125[[#This Row],[Initial Time]])&amp;"days"</f>
        <v>#VALUE!</v>
      </c>
      <c r="K1755" s="8" t="e">
        <f>INT((Append125[[#This Row],[Restoration Time]]-Append125[[#This Row],[Initial Time]])*24)&amp;"hours"</f>
        <v>#VALUE!</v>
      </c>
      <c r="L1755" s="8" t="e">
        <v>#VALUE!</v>
      </c>
      <c r="M1755" s="10" t="s">
        <v>378</v>
      </c>
    </row>
    <row r="1756" spans="1:13" x14ac:dyDescent="0.25">
      <c r="A1756" s="3">
        <v>44774</v>
      </c>
      <c r="B1756" s="1" t="s">
        <v>25</v>
      </c>
      <c r="C1756" s="1" t="s">
        <v>2198</v>
      </c>
      <c r="D1756" s="1" t="s">
        <v>378</v>
      </c>
      <c r="E1756" s="7">
        <v>0</v>
      </c>
      <c r="F1756" s="7">
        <v>0</v>
      </c>
      <c r="G1756" s="1"/>
      <c r="H1756" s="8" t="s">
        <v>7663</v>
      </c>
      <c r="I1756" s="8" t="e">
        <f>INT(Append125[[#This Row],[Restoration Time]]-Append125[[#This Row],[Initial Time]])&amp;" days "&amp;TEXT(Append125[[#This Row],[Restoration Time]]-Append125[[#This Row],[Initial Time]],"hh:mm")</f>
        <v>#VALUE!</v>
      </c>
      <c r="J1756" s="8" t="e">
        <f>_xlfn.DAYS(Append125[[#This Row],[Restoration Time]],Append125[[#This Row],[Initial Time]])&amp;"days"</f>
        <v>#VALUE!</v>
      </c>
      <c r="K1756" s="8" t="e">
        <f>INT((Append125[[#This Row],[Restoration Time]]-Append125[[#This Row],[Initial Time]])*24)&amp;"hours"</f>
        <v>#VALUE!</v>
      </c>
      <c r="L1756" s="8" t="e">
        <v>#VALUE!</v>
      </c>
      <c r="M1756" s="10" t="s">
        <v>378</v>
      </c>
    </row>
    <row r="1757" spans="1:13" x14ac:dyDescent="0.25">
      <c r="A1757" s="3">
        <v>44776</v>
      </c>
      <c r="B1757" s="1" t="s">
        <v>440</v>
      </c>
      <c r="C1757" s="1" t="s">
        <v>2339</v>
      </c>
      <c r="D1757" s="1" t="s">
        <v>50</v>
      </c>
      <c r="E1757" s="7">
        <v>0</v>
      </c>
      <c r="F1757" s="7">
        <v>71000</v>
      </c>
      <c r="G1757" s="1"/>
      <c r="H1757" s="8" t="s">
        <v>7664</v>
      </c>
      <c r="I1757" s="8" t="e">
        <f>INT(Append125[[#This Row],[Restoration Time]]-Append125[[#This Row],[Initial Time]])&amp;" days "&amp;TEXT(Append125[[#This Row],[Restoration Time]]-Append125[[#This Row],[Initial Time]],"hh:mm")</f>
        <v>#VALUE!</v>
      </c>
      <c r="J1757" s="8" t="e">
        <f>_xlfn.DAYS(Append125[[#This Row],[Restoration Time]],Append125[[#This Row],[Initial Time]])&amp;"days"</f>
        <v>#VALUE!</v>
      </c>
      <c r="K1757" s="8" t="e">
        <f>INT((Append125[[#This Row],[Restoration Time]]-Append125[[#This Row],[Initial Time]])*24)&amp;"hours"</f>
        <v>#VALUE!</v>
      </c>
      <c r="L1757" s="8" t="e">
        <v>#VALUE!</v>
      </c>
      <c r="M1757" s="10" t="s">
        <v>809</v>
      </c>
    </row>
    <row r="1758" spans="1:13" x14ac:dyDescent="0.25">
      <c r="A1758" s="3">
        <v>44776</v>
      </c>
      <c r="B1758" s="1" t="s">
        <v>440</v>
      </c>
      <c r="C1758" s="1" t="s">
        <v>2341</v>
      </c>
      <c r="D1758" s="1" t="s">
        <v>50</v>
      </c>
      <c r="E1758" s="7">
        <v>0</v>
      </c>
      <c r="F1758" s="7">
        <v>91264</v>
      </c>
      <c r="G1758" s="1"/>
      <c r="H1758" s="8" t="s">
        <v>7664</v>
      </c>
      <c r="I1758" s="8" t="e">
        <f>INT(Append125[[#This Row],[Restoration Time]]-Append125[[#This Row],[Initial Time]])&amp;" days "&amp;TEXT(Append125[[#This Row],[Restoration Time]]-Append125[[#This Row],[Initial Time]],"hh:mm")</f>
        <v>#VALUE!</v>
      </c>
      <c r="J1758" s="8" t="e">
        <f>_xlfn.DAYS(Append125[[#This Row],[Restoration Time]],Append125[[#This Row],[Initial Time]])&amp;"days"</f>
        <v>#VALUE!</v>
      </c>
      <c r="K1758" s="8" t="e">
        <f>INT((Append125[[#This Row],[Restoration Time]]-Append125[[#This Row],[Initial Time]])*24)&amp;"hours"</f>
        <v>#VALUE!</v>
      </c>
      <c r="L1758" s="8" t="e">
        <v>#VALUE!</v>
      </c>
      <c r="M1758" s="10" t="s">
        <v>809</v>
      </c>
    </row>
    <row r="1759" spans="1:13" x14ac:dyDescent="0.25">
      <c r="A1759" s="3">
        <v>44776</v>
      </c>
      <c r="B1759" s="1" t="s">
        <v>429</v>
      </c>
      <c r="C1759" s="1" t="s">
        <v>1612</v>
      </c>
      <c r="D1759" s="1" t="s">
        <v>450</v>
      </c>
      <c r="E1759" s="7">
        <v>0</v>
      </c>
      <c r="F1759" s="7">
        <v>0</v>
      </c>
      <c r="G1759" s="1"/>
      <c r="H1759" s="8" t="s">
        <v>7664</v>
      </c>
      <c r="I1759" s="8" t="e">
        <f>INT(Append125[[#This Row],[Restoration Time]]-Append125[[#This Row],[Initial Time]])&amp;" days "&amp;TEXT(Append125[[#This Row],[Restoration Time]]-Append125[[#This Row],[Initial Time]],"hh:mm")</f>
        <v>#VALUE!</v>
      </c>
      <c r="J1759" s="8" t="e">
        <f>_xlfn.DAYS(Append125[[#This Row],[Restoration Time]],Append125[[#This Row],[Initial Time]])&amp;"days"</f>
        <v>#VALUE!</v>
      </c>
      <c r="K1759" s="8" t="e">
        <f>INT((Append125[[#This Row],[Restoration Time]]-Append125[[#This Row],[Initial Time]])*24)&amp;"hours"</f>
        <v>#VALUE!</v>
      </c>
      <c r="L1759" s="8" t="e">
        <v>#VALUE!</v>
      </c>
      <c r="M1759" s="10" t="s">
        <v>378</v>
      </c>
    </row>
    <row r="1760" spans="1:13" x14ac:dyDescent="0.25">
      <c r="A1760" s="3">
        <v>44776</v>
      </c>
      <c r="B1760" s="1" t="s">
        <v>96</v>
      </c>
      <c r="C1760" s="1" t="s">
        <v>2338</v>
      </c>
      <c r="D1760" s="1" t="s">
        <v>50</v>
      </c>
      <c r="E1760" s="7">
        <v>0</v>
      </c>
      <c r="F1760" s="7">
        <v>80000</v>
      </c>
      <c r="G1760" s="1"/>
      <c r="H1760" s="8" t="s">
        <v>7664</v>
      </c>
      <c r="I1760" s="8" t="e">
        <f>INT(Append125[[#This Row],[Restoration Time]]-Append125[[#This Row],[Initial Time]])&amp;" days "&amp;TEXT(Append125[[#This Row],[Restoration Time]]-Append125[[#This Row],[Initial Time]],"hh:mm")</f>
        <v>#VALUE!</v>
      </c>
      <c r="J1760" s="8" t="e">
        <f>_xlfn.DAYS(Append125[[#This Row],[Restoration Time]],Append125[[#This Row],[Initial Time]])&amp;"days"</f>
        <v>#VALUE!</v>
      </c>
      <c r="K1760" s="8" t="e">
        <f>INT((Append125[[#This Row],[Restoration Time]]-Append125[[#This Row],[Initial Time]])*24)&amp;"hours"</f>
        <v>#VALUE!</v>
      </c>
      <c r="L1760" s="8" t="e">
        <v>#VALUE!</v>
      </c>
      <c r="M1760" s="10" t="s">
        <v>809</v>
      </c>
    </row>
    <row r="1761" spans="1:13" x14ac:dyDescent="0.25">
      <c r="A1761" s="3">
        <v>44777</v>
      </c>
      <c r="B1761" s="1" t="s">
        <v>440</v>
      </c>
      <c r="C1761" s="1" t="s">
        <v>2344</v>
      </c>
      <c r="D1761" s="1" t="s">
        <v>50</v>
      </c>
      <c r="E1761" s="7">
        <v>0</v>
      </c>
      <c r="F1761" s="7">
        <v>75500</v>
      </c>
      <c r="G1761" s="1"/>
      <c r="H1761" s="8" t="s">
        <v>7665</v>
      </c>
      <c r="I1761" s="8" t="e">
        <f>INT(Append125[[#This Row],[Restoration Time]]-Append125[[#This Row],[Initial Time]])&amp;" days "&amp;TEXT(Append125[[#This Row],[Restoration Time]]-Append125[[#This Row],[Initial Time]],"hh:mm")</f>
        <v>#VALUE!</v>
      </c>
      <c r="J1761" s="8" t="e">
        <f>_xlfn.DAYS(Append125[[#This Row],[Restoration Time]],Append125[[#This Row],[Initial Time]])&amp;"days"</f>
        <v>#VALUE!</v>
      </c>
      <c r="K1761" s="8" t="e">
        <f>INT((Append125[[#This Row],[Restoration Time]]-Append125[[#This Row],[Initial Time]])*24)&amp;"hours"</f>
        <v>#VALUE!</v>
      </c>
      <c r="L1761" s="8" t="e">
        <v>#VALUE!</v>
      </c>
      <c r="M1761" s="10" t="s">
        <v>809</v>
      </c>
    </row>
    <row r="1762" spans="1:13" x14ac:dyDescent="0.25">
      <c r="A1762" s="3">
        <v>44778</v>
      </c>
      <c r="B1762" s="1" t="s">
        <v>10</v>
      </c>
      <c r="C1762" s="1" t="s">
        <v>656</v>
      </c>
      <c r="D1762" s="1" t="s">
        <v>635</v>
      </c>
      <c r="E1762" s="7">
        <v>3</v>
      </c>
      <c r="F1762" s="7">
        <v>350</v>
      </c>
      <c r="G1762" s="1"/>
      <c r="H1762" s="8" t="s">
        <v>7666</v>
      </c>
      <c r="I1762" s="8" t="e">
        <f>INT(Append125[[#This Row],[Restoration Time]]-Append125[[#This Row],[Initial Time]])&amp;" days "&amp;TEXT(Append125[[#This Row],[Restoration Time]]-Append125[[#This Row],[Initial Time]],"hh:mm")</f>
        <v>#VALUE!</v>
      </c>
      <c r="J1762" s="8" t="e">
        <f>_xlfn.DAYS(Append125[[#This Row],[Restoration Time]],Append125[[#This Row],[Initial Time]])&amp;"days"</f>
        <v>#VALUE!</v>
      </c>
      <c r="K1762" s="8" t="e">
        <f>INT((Append125[[#This Row],[Restoration Time]]-Append125[[#This Row],[Initial Time]])*24)&amp;"hours"</f>
        <v>#VALUE!</v>
      </c>
      <c r="L1762" s="8" t="e">
        <v>#VALUE!</v>
      </c>
      <c r="M1762" s="10" t="s">
        <v>378</v>
      </c>
    </row>
    <row r="1763" spans="1:13" x14ac:dyDescent="0.25">
      <c r="A1763" s="3">
        <v>44778</v>
      </c>
      <c r="B1763" s="1" t="s">
        <v>10</v>
      </c>
      <c r="C1763" s="1" t="s">
        <v>449</v>
      </c>
      <c r="D1763" s="1" t="s">
        <v>378</v>
      </c>
      <c r="E1763" s="7">
        <v>0</v>
      </c>
      <c r="F1763" s="7">
        <v>0</v>
      </c>
      <c r="G1763" s="1"/>
      <c r="H1763" s="8" t="s">
        <v>7666</v>
      </c>
      <c r="I1763" s="8" t="e">
        <f>INT(Append125[[#This Row],[Restoration Time]]-Append125[[#This Row],[Initial Time]])&amp;" days "&amp;TEXT(Append125[[#This Row],[Restoration Time]]-Append125[[#This Row],[Initial Time]],"hh:mm")</f>
        <v>#VALUE!</v>
      </c>
      <c r="J1763" s="8" t="e">
        <f>_xlfn.DAYS(Append125[[#This Row],[Restoration Time]],Append125[[#This Row],[Initial Time]])&amp;"days"</f>
        <v>#VALUE!</v>
      </c>
      <c r="K1763" s="8" t="e">
        <f>INT((Append125[[#This Row],[Restoration Time]]-Append125[[#This Row],[Initial Time]])*24)&amp;"hours"</f>
        <v>#VALUE!</v>
      </c>
      <c r="L1763" s="8" t="e">
        <v>#VALUE!</v>
      </c>
      <c r="M1763" s="10" t="s">
        <v>378</v>
      </c>
    </row>
    <row r="1764" spans="1:13" x14ac:dyDescent="0.25">
      <c r="A1764" s="3">
        <v>44782</v>
      </c>
      <c r="B1764" s="1" t="s">
        <v>25</v>
      </c>
      <c r="C1764" s="1" t="s">
        <v>2043</v>
      </c>
      <c r="D1764" s="1" t="s">
        <v>422</v>
      </c>
      <c r="E1764" s="7">
        <v>0</v>
      </c>
      <c r="F1764" s="7">
        <v>0</v>
      </c>
      <c r="G1764" s="1"/>
      <c r="H1764" s="8" t="s">
        <v>7667</v>
      </c>
      <c r="I1764" s="8" t="e">
        <f>INT(Append125[[#This Row],[Restoration Time]]-Append125[[#This Row],[Initial Time]])&amp;" days "&amp;TEXT(Append125[[#This Row],[Restoration Time]]-Append125[[#This Row],[Initial Time]],"hh:mm")</f>
        <v>#VALUE!</v>
      </c>
      <c r="J1764" s="8" t="e">
        <f>_xlfn.DAYS(Append125[[#This Row],[Restoration Time]],Append125[[#This Row],[Initial Time]])&amp;"days"</f>
        <v>#VALUE!</v>
      </c>
      <c r="K1764" s="8" t="e">
        <f>INT((Append125[[#This Row],[Restoration Time]]-Append125[[#This Row],[Initial Time]])*24)&amp;"hours"</f>
        <v>#VALUE!</v>
      </c>
      <c r="L1764" s="8" t="e">
        <v>#VALUE!</v>
      </c>
      <c r="M1764" s="10" t="s">
        <v>8731</v>
      </c>
    </row>
    <row r="1765" spans="1:13" x14ac:dyDescent="0.25">
      <c r="A1765" s="3">
        <v>44782</v>
      </c>
      <c r="B1765" s="1" t="s">
        <v>25</v>
      </c>
      <c r="C1765" s="1" t="s">
        <v>2043</v>
      </c>
      <c r="D1765" s="1" t="s">
        <v>422</v>
      </c>
      <c r="E1765" s="7">
        <v>0</v>
      </c>
      <c r="F1765" s="7">
        <v>0</v>
      </c>
      <c r="G1765" s="1"/>
      <c r="H1765" s="8" t="s">
        <v>7667</v>
      </c>
      <c r="I1765" s="8" t="e">
        <f>INT(Append125[[#This Row],[Restoration Time]]-Append125[[#This Row],[Initial Time]])&amp;" days "&amp;TEXT(Append125[[#This Row],[Restoration Time]]-Append125[[#This Row],[Initial Time]],"hh:mm")</f>
        <v>#VALUE!</v>
      </c>
      <c r="J1765" s="8" t="e">
        <f>_xlfn.DAYS(Append125[[#This Row],[Restoration Time]],Append125[[#This Row],[Initial Time]])&amp;"days"</f>
        <v>#VALUE!</v>
      </c>
      <c r="K1765" s="8" t="e">
        <f>INT((Append125[[#This Row],[Restoration Time]]-Append125[[#This Row],[Initial Time]])*24)&amp;"hours"</f>
        <v>#VALUE!</v>
      </c>
      <c r="L1765" s="8" t="e">
        <v>#VALUE!</v>
      </c>
      <c r="M1765" s="10" t="s">
        <v>8731</v>
      </c>
    </row>
    <row r="1766" spans="1:13" x14ac:dyDescent="0.25">
      <c r="A1766" s="3">
        <v>44782</v>
      </c>
      <c r="B1766" s="1" t="s">
        <v>25</v>
      </c>
      <c r="C1766" s="1" t="s">
        <v>2090</v>
      </c>
      <c r="D1766" s="1" t="s">
        <v>422</v>
      </c>
      <c r="E1766" s="7">
        <v>0</v>
      </c>
      <c r="F1766" s="7">
        <v>0</v>
      </c>
      <c r="G1766" s="1"/>
      <c r="H1766" s="8" t="s">
        <v>7667</v>
      </c>
      <c r="I1766" s="8" t="e">
        <f>INT(Append125[[#This Row],[Restoration Time]]-Append125[[#This Row],[Initial Time]])&amp;" days "&amp;TEXT(Append125[[#This Row],[Restoration Time]]-Append125[[#This Row],[Initial Time]],"hh:mm")</f>
        <v>#VALUE!</v>
      </c>
      <c r="J1766" s="8" t="e">
        <f>_xlfn.DAYS(Append125[[#This Row],[Restoration Time]],Append125[[#This Row],[Initial Time]])&amp;"days"</f>
        <v>#VALUE!</v>
      </c>
      <c r="K1766" s="8" t="e">
        <f>INT((Append125[[#This Row],[Restoration Time]]-Append125[[#This Row],[Initial Time]])*24)&amp;"hours"</f>
        <v>#VALUE!</v>
      </c>
      <c r="L1766" s="8" t="e">
        <v>#VALUE!</v>
      </c>
      <c r="M1766" s="10" t="s">
        <v>8731</v>
      </c>
    </row>
    <row r="1767" spans="1:13" x14ac:dyDescent="0.25">
      <c r="A1767" s="3">
        <v>44782</v>
      </c>
      <c r="B1767" s="1" t="s">
        <v>10</v>
      </c>
      <c r="C1767" s="1" t="s">
        <v>1610</v>
      </c>
      <c r="D1767" s="1" t="s">
        <v>378</v>
      </c>
      <c r="E1767" s="7">
        <v>0</v>
      </c>
      <c r="F1767" s="7">
        <v>0</v>
      </c>
      <c r="G1767" s="1"/>
      <c r="H1767" s="8" t="s">
        <v>7667</v>
      </c>
      <c r="I1767" s="8" t="e">
        <f>INT(Append125[[#This Row],[Restoration Time]]-Append125[[#This Row],[Initial Time]])&amp;" days "&amp;TEXT(Append125[[#This Row],[Restoration Time]]-Append125[[#This Row],[Initial Time]],"hh:mm")</f>
        <v>#VALUE!</v>
      </c>
      <c r="J1767" s="8" t="e">
        <f>_xlfn.DAYS(Append125[[#This Row],[Restoration Time]],Append125[[#This Row],[Initial Time]])&amp;"days"</f>
        <v>#VALUE!</v>
      </c>
      <c r="K1767" s="8" t="e">
        <f>INT((Append125[[#This Row],[Restoration Time]]-Append125[[#This Row],[Initial Time]])*24)&amp;"hours"</f>
        <v>#VALUE!</v>
      </c>
      <c r="L1767" s="8" t="e">
        <v>#VALUE!</v>
      </c>
      <c r="M1767" s="10" t="s">
        <v>378</v>
      </c>
    </row>
    <row r="1768" spans="1:13" x14ac:dyDescent="0.25">
      <c r="A1768" s="3">
        <v>44782</v>
      </c>
      <c r="B1768" s="1" t="s">
        <v>440</v>
      </c>
      <c r="C1768" s="1" t="s">
        <v>697</v>
      </c>
      <c r="D1768" s="1" t="s">
        <v>422</v>
      </c>
      <c r="E1768" s="7">
        <v>0</v>
      </c>
      <c r="F1768" s="7">
        <v>62464</v>
      </c>
      <c r="G1768" s="1"/>
      <c r="H1768" s="8" t="s">
        <v>7667</v>
      </c>
      <c r="I1768" s="8" t="e">
        <f>INT(Append125[[#This Row],[Restoration Time]]-Append125[[#This Row],[Initial Time]])&amp;" days "&amp;TEXT(Append125[[#This Row],[Restoration Time]]-Append125[[#This Row],[Initial Time]],"hh:mm")</f>
        <v>#VALUE!</v>
      </c>
      <c r="J1768" s="8" t="e">
        <f>_xlfn.DAYS(Append125[[#This Row],[Restoration Time]],Append125[[#This Row],[Initial Time]])&amp;"days"</f>
        <v>#VALUE!</v>
      </c>
      <c r="K1768" s="8" t="e">
        <f>INT((Append125[[#This Row],[Restoration Time]]-Append125[[#This Row],[Initial Time]])*24)&amp;"hours"</f>
        <v>#VALUE!</v>
      </c>
      <c r="L1768" s="8" t="e">
        <v>#VALUE!</v>
      </c>
      <c r="M1768" s="10" t="s">
        <v>8731</v>
      </c>
    </row>
    <row r="1769" spans="1:13" x14ac:dyDescent="0.25">
      <c r="A1769" s="3">
        <v>44783</v>
      </c>
      <c r="B1769" s="1" t="s">
        <v>429</v>
      </c>
      <c r="C1769" s="1" t="s">
        <v>544</v>
      </c>
      <c r="D1769" s="1" t="s">
        <v>50</v>
      </c>
      <c r="E1769" s="7">
        <v>0</v>
      </c>
      <c r="F1769" s="7">
        <v>140464</v>
      </c>
      <c r="G1769" s="1"/>
      <c r="H1769" s="8" t="s">
        <v>7668</v>
      </c>
      <c r="I1769" s="8" t="e">
        <f>INT(Append125[[#This Row],[Restoration Time]]-Append125[[#This Row],[Initial Time]])&amp;" days "&amp;TEXT(Append125[[#This Row],[Restoration Time]]-Append125[[#This Row],[Initial Time]],"hh:mm")</f>
        <v>#VALUE!</v>
      </c>
      <c r="J1769" s="8" t="e">
        <f>_xlfn.DAYS(Append125[[#This Row],[Restoration Time]],Append125[[#This Row],[Initial Time]])&amp;"days"</f>
        <v>#VALUE!</v>
      </c>
      <c r="K1769" s="8" t="e">
        <f>INT((Append125[[#This Row],[Restoration Time]]-Append125[[#This Row],[Initial Time]])*24)&amp;"hours"</f>
        <v>#VALUE!</v>
      </c>
      <c r="L1769" s="8" t="e">
        <v>#VALUE!</v>
      </c>
      <c r="M1769" s="10" t="s">
        <v>809</v>
      </c>
    </row>
    <row r="1770" spans="1:13" x14ac:dyDescent="0.25">
      <c r="A1770" s="3">
        <v>44783</v>
      </c>
      <c r="B1770" s="1" t="s">
        <v>25</v>
      </c>
      <c r="C1770" s="1" t="s">
        <v>2357</v>
      </c>
      <c r="D1770" s="1" t="s">
        <v>378</v>
      </c>
      <c r="E1770" s="7">
        <v>0</v>
      </c>
      <c r="F1770" s="7">
        <v>0</v>
      </c>
      <c r="G1770" s="1"/>
      <c r="H1770" s="8" t="s">
        <v>7668</v>
      </c>
      <c r="I1770" s="8" t="e">
        <f>INT(Append125[[#This Row],[Restoration Time]]-Append125[[#This Row],[Initial Time]])&amp;" days "&amp;TEXT(Append125[[#This Row],[Restoration Time]]-Append125[[#This Row],[Initial Time]],"hh:mm")</f>
        <v>#VALUE!</v>
      </c>
      <c r="J1770" s="8" t="e">
        <f>_xlfn.DAYS(Append125[[#This Row],[Restoration Time]],Append125[[#This Row],[Initial Time]])&amp;"days"</f>
        <v>#VALUE!</v>
      </c>
      <c r="K1770" s="8" t="e">
        <f>INT((Append125[[#This Row],[Restoration Time]]-Append125[[#This Row],[Initial Time]])*24)&amp;"hours"</f>
        <v>#VALUE!</v>
      </c>
      <c r="L1770" s="8" t="e">
        <v>#VALUE!</v>
      </c>
      <c r="M1770" s="10" t="s">
        <v>378</v>
      </c>
    </row>
    <row r="1771" spans="1:13" x14ac:dyDescent="0.25">
      <c r="A1771" s="3">
        <v>44783</v>
      </c>
      <c r="B1771" s="1" t="s">
        <v>25</v>
      </c>
      <c r="C1771" s="1" t="s">
        <v>2355</v>
      </c>
      <c r="D1771" s="1" t="s">
        <v>50</v>
      </c>
      <c r="E1771" s="7">
        <v>24</v>
      </c>
      <c r="F1771" s="7">
        <v>0</v>
      </c>
      <c r="G1771" s="1"/>
      <c r="H1771" s="8" t="s">
        <v>7668</v>
      </c>
      <c r="I1771" s="8" t="e">
        <f>INT(Append125[[#This Row],[Restoration Time]]-Append125[[#This Row],[Initial Time]])&amp;" days "&amp;TEXT(Append125[[#This Row],[Restoration Time]]-Append125[[#This Row],[Initial Time]],"hh:mm")</f>
        <v>#VALUE!</v>
      </c>
      <c r="J1771" s="8" t="e">
        <f>_xlfn.DAYS(Append125[[#This Row],[Restoration Time]],Append125[[#This Row],[Initial Time]])&amp;"days"</f>
        <v>#VALUE!</v>
      </c>
      <c r="K1771" s="8" t="e">
        <f>INT((Append125[[#This Row],[Restoration Time]]-Append125[[#This Row],[Initial Time]])*24)&amp;"hours"</f>
        <v>#VALUE!</v>
      </c>
      <c r="L1771" s="8" t="e">
        <v>#VALUE!</v>
      </c>
      <c r="M1771" s="10" t="s">
        <v>809</v>
      </c>
    </row>
    <row r="1772" spans="1:13" x14ac:dyDescent="0.25">
      <c r="A1772" s="3">
        <v>44785</v>
      </c>
      <c r="B1772" s="1" t="s">
        <v>25</v>
      </c>
      <c r="C1772" s="1" t="s">
        <v>2361</v>
      </c>
      <c r="D1772" s="1" t="s">
        <v>378</v>
      </c>
      <c r="E1772" s="7">
        <v>0</v>
      </c>
      <c r="F1772" s="7">
        <v>0</v>
      </c>
      <c r="G1772" s="1"/>
      <c r="H1772" s="8" t="s">
        <v>7669</v>
      </c>
      <c r="I1772" s="8" t="e">
        <f>INT(Append125[[#This Row],[Restoration Time]]-Append125[[#This Row],[Initial Time]])&amp;" days "&amp;TEXT(Append125[[#This Row],[Restoration Time]]-Append125[[#This Row],[Initial Time]],"hh:mm")</f>
        <v>#VALUE!</v>
      </c>
      <c r="J1772" s="8" t="e">
        <f>_xlfn.DAYS(Append125[[#This Row],[Restoration Time]],Append125[[#This Row],[Initial Time]])&amp;"days"</f>
        <v>#VALUE!</v>
      </c>
      <c r="K1772" s="8" t="e">
        <f>INT((Append125[[#This Row],[Restoration Time]]-Append125[[#This Row],[Initial Time]])*24)&amp;"hours"</f>
        <v>#VALUE!</v>
      </c>
      <c r="L1772" s="8" t="e">
        <v>#VALUE!</v>
      </c>
      <c r="M1772" s="10" t="s">
        <v>378</v>
      </c>
    </row>
    <row r="1773" spans="1:13" x14ac:dyDescent="0.25">
      <c r="A1773" s="3">
        <v>44788</v>
      </c>
      <c r="B1773" s="1" t="s">
        <v>440</v>
      </c>
      <c r="C1773" s="1" t="s">
        <v>2367</v>
      </c>
      <c r="D1773" s="1" t="s">
        <v>445</v>
      </c>
      <c r="E1773" s="7">
        <v>0</v>
      </c>
      <c r="F1773" s="7">
        <v>0</v>
      </c>
      <c r="G1773" s="1"/>
      <c r="H1773" s="8" t="s">
        <v>7670</v>
      </c>
      <c r="I1773" s="8" t="e">
        <f>INT(Append125[[#This Row],[Restoration Time]]-Append125[[#This Row],[Initial Time]])&amp;" days "&amp;TEXT(Append125[[#This Row],[Restoration Time]]-Append125[[#This Row],[Initial Time]],"hh:mm")</f>
        <v>#VALUE!</v>
      </c>
      <c r="J1773" s="8" t="e">
        <f>_xlfn.DAYS(Append125[[#This Row],[Restoration Time]],Append125[[#This Row],[Initial Time]])&amp;"days"</f>
        <v>#VALUE!</v>
      </c>
      <c r="K1773" s="8" t="e">
        <f>INT((Append125[[#This Row],[Restoration Time]]-Append125[[#This Row],[Initial Time]])*24)&amp;"hours"</f>
        <v>#VALUE!</v>
      </c>
      <c r="L1773" s="8" t="e">
        <v>#VALUE!</v>
      </c>
      <c r="M1773" s="10" t="s">
        <v>8731</v>
      </c>
    </row>
    <row r="1774" spans="1:13" x14ac:dyDescent="0.25">
      <c r="A1774" s="3">
        <v>44788</v>
      </c>
      <c r="B1774" s="1" t="s">
        <v>10</v>
      </c>
      <c r="C1774" s="1" t="s">
        <v>795</v>
      </c>
      <c r="D1774" s="1" t="s">
        <v>378</v>
      </c>
      <c r="E1774" s="7">
        <v>0</v>
      </c>
      <c r="F1774" s="7">
        <v>0</v>
      </c>
      <c r="G1774" s="1"/>
      <c r="H1774" s="8" t="s">
        <v>7670</v>
      </c>
      <c r="I1774" s="8" t="e">
        <f>INT(Append125[[#This Row],[Restoration Time]]-Append125[[#This Row],[Initial Time]])&amp;" days "&amp;TEXT(Append125[[#This Row],[Restoration Time]]-Append125[[#This Row],[Initial Time]],"hh:mm")</f>
        <v>#VALUE!</v>
      </c>
      <c r="J1774" s="8" t="e">
        <f>_xlfn.DAYS(Append125[[#This Row],[Restoration Time]],Append125[[#This Row],[Initial Time]])&amp;"days"</f>
        <v>#VALUE!</v>
      </c>
      <c r="K1774" s="8" t="e">
        <f>INT((Append125[[#This Row],[Restoration Time]]-Append125[[#This Row],[Initial Time]])*24)&amp;"hours"</f>
        <v>#VALUE!</v>
      </c>
      <c r="L1774" s="8" t="e">
        <v>#VALUE!</v>
      </c>
      <c r="M1774" s="10" t="s">
        <v>378</v>
      </c>
    </row>
    <row r="1775" spans="1:13" x14ac:dyDescent="0.25">
      <c r="A1775" s="3">
        <v>44788</v>
      </c>
      <c r="B1775" s="1" t="s">
        <v>10</v>
      </c>
      <c r="C1775" s="1" t="s">
        <v>2364</v>
      </c>
      <c r="D1775" s="1" t="s">
        <v>445</v>
      </c>
      <c r="E1775" s="7">
        <v>0</v>
      </c>
      <c r="F1775" s="7">
        <v>5000</v>
      </c>
      <c r="G1775" s="1"/>
      <c r="H1775" s="8" t="s">
        <v>7670</v>
      </c>
      <c r="I1775" s="8" t="e">
        <f>INT(Append125[[#This Row],[Restoration Time]]-Append125[[#This Row],[Initial Time]])&amp;" days "&amp;TEXT(Append125[[#This Row],[Restoration Time]]-Append125[[#This Row],[Initial Time]],"hh:mm")</f>
        <v>#VALUE!</v>
      </c>
      <c r="J1775" s="8" t="e">
        <f>_xlfn.DAYS(Append125[[#This Row],[Restoration Time]],Append125[[#This Row],[Initial Time]])&amp;"days"</f>
        <v>#VALUE!</v>
      </c>
      <c r="K1775" s="8" t="e">
        <f>INT((Append125[[#This Row],[Restoration Time]]-Append125[[#This Row],[Initial Time]])*24)&amp;"hours"</f>
        <v>#VALUE!</v>
      </c>
      <c r="L1775" s="8" t="e">
        <v>#VALUE!</v>
      </c>
      <c r="M1775" s="10" t="s">
        <v>8731</v>
      </c>
    </row>
    <row r="1776" spans="1:13" x14ac:dyDescent="0.25">
      <c r="A1776" s="3">
        <v>44791</v>
      </c>
      <c r="B1776" s="1" t="s">
        <v>440</v>
      </c>
      <c r="C1776" s="1" t="s">
        <v>2370</v>
      </c>
      <c r="D1776" s="1" t="s">
        <v>422</v>
      </c>
      <c r="E1776" s="7">
        <v>0</v>
      </c>
      <c r="F1776" s="7">
        <v>0</v>
      </c>
      <c r="G1776" s="1"/>
      <c r="H1776" s="8" t="s">
        <v>7671</v>
      </c>
      <c r="I1776" s="8" t="e">
        <f>INT(Append125[[#This Row],[Restoration Time]]-Append125[[#This Row],[Initial Time]])&amp;" days "&amp;TEXT(Append125[[#This Row],[Restoration Time]]-Append125[[#This Row],[Initial Time]],"hh:mm")</f>
        <v>#VALUE!</v>
      </c>
      <c r="J1776" s="8" t="e">
        <f>_xlfn.DAYS(Append125[[#This Row],[Restoration Time]],Append125[[#This Row],[Initial Time]])&amp;"days"</f>
        <v>#VALUE!</v>
      </c>
      <c r="K1776" s="8" t="e">
        <f>INT((Append125[[#This Row],[Restoration Time]]-Append125[[#This Row],[Initial Time]])*24)&amp;"hours"</f>
        <v>#VALUE!</v>
      </c>
      <c r="L1776" s="8" t="e">
        <v>#VALUE!</v>
      </c>
      <c r="M1776" s="10" t="s">
        <v>8731</v>
      </c>
    </row>
    <row r="1777" spans="1:13" x14ac:dyDescent="0.25">
      <c r="A1777" s="3">
        <v>44792</v>
      </c>
      <c r="B1777" s="1" t="s">
        <v>10</v>
      </c>
      <c r="C1777" s="1" t="s">
        <v>2375</v>
      </c>
      <c r="D1777" s="1" t="s">
        <v>545</v>
      </c>
      <c r="E1777" s="7">
        <v>0</v>
      </c>
      <c r="F1777" s="7">
        <v>0</v>
      </c>
      <c r="G1777" s="1"/>
      <c r="H1777" s="8" t="s">
        <v>7672</v>
      </c>
      <c r="I1777" s="8" t="e">
        <f>INT(Append125[[#This Row],[Restoration Time]]-Append125[[#This Row],[Initial Time]])&amp;" days "&amp;TEXT(Append125[[#This Row],[Restoration Time]]-Append125[[#This Row],[Initial Time]],"hh:mm")</f>
        <v>#VALUE!</v>
      </c>
      <c r="J1777" s="8" t="e">
        <f>_xlfn.DAYS(Append125[[#This Row],[Restoration Time]],Append125[[#This Row],[Initial Time]])&amp;"days"</f>
        <v>#VALUE!</v>
      </c>
      <c r="K1777" s="8" t="e">
        <f>INT((Append125[[#This Row],[Restoration Time]]-Append125[[#This Row],[Initial Time]])*24)&amp;"hours"</f>
        <v>#VALUE!</v>
      </c>
      <c r="L1777" s="8" t="e">
        <v>#VALUE!</v>
      </c>
      <c r="M1777" s="10" t="s">
        <v>5089</v>
      </c>
    </row>
    <row r="1778" spans="1:13" x14ac:dyDescent="0.25">
      <c r="A1778" s="3">
        <v>44792</v>
      </c>
      <c r="B1778" s="1" t="s">
        <v>39</v>
      </c>
      <c r="C1778" s="1" t="s">
        <v>2373</v>
      </c>
      <c r="D1778" s="1" t="s">
        <v>635</v>
      </c>
      <c r="E1778" s="7">
        <v>0</v>
      </c>
      <c r="F1778" s="7">
        <v>0</v>
      </c>
      <c r="G1778" s="1"/>
      <c r="H1778" s="8" t="s">
        <v>7672</v>
      </c>
      <c r="I1778" s="8" t="e">
        <f>INT(Append125[[#This Row],[Restoration Time]]-Append125[[#This Row],[Initial Time]])&amp;" days "&amp;TEXT(Append125[[#This Row],[Restoration Time]]-Append125[[#This Row],[Initial Time]],"hh:mm")</f>
        <v>#VALUE!</v>
      </c>
      <c r="J1778" s="8" t="e">
        <f>_xlfn.DAYS(Append125[[#This Row],[Restoration Time]],Append125[[#This Row],[Initial Time]])&amp;"days"</f>
        <v>#VALUE!</v>
      </c>
      <c r="K1778" s="8" t="e">
        <f>INT((Append125[[#This Row],[Restoration Time]]-Append125[[#This Row],[Initial Time]])*24)&amp;"hours"</f>
        <v>#VALUE!</v>
      </c>
      <c r="L1778" s="8" t="e">
        <v>#VALUE!</v>
      </c>
      <c r="M1778" s="10" t="s">
        <v>378</v>
      </c>
    </row>
    <row r="1779" spans="1:13" x14ac:dyDescent="0.25">
      <c r="A1779" s="3">
        <v>44795</v>
      </c>
      <c r="B1779" s="1" t="s">
        <v>429</v>
      </c>
      <c r="C1779" s="1" t="s">
        <v>2217</v>
      </c>
      <c r="D1779" s="1" t="s">
        <v>50</v>
      </c>
      <c r="E1779" s="7">
        <v>0</v>
      </c>
      <c r="F1779" s="7">
        <v>0</v>
      </c>
      <c r="G1779" s="1"/>
      <c r="H1779" s="8" t="s">
        <v>7673</v>
      </c>
      <c r="I1779" s="8" t="e">
        <f>INT(Append125[[#This Row],[Restoration Time]]-Append125[[#This Row],[Initial Time]])&amp;" days "&amp;TEXT(Append125[[#This Row],[Restoration Time]]-Append125[[#This Row],[Initial Time]],"hh:mm")</f>
        <v>#VALUE!</v>
      </c>
      <c r="J1779" s="8" t="e">
        <f>_xlfn.DAYS(Append125[[#This Row],[Restoration Time]],Append125[[#This Row],[Initial Time]])&amp;"days"</f>
        <v>#VALUE!</v>
      </c>
      <c r="K1779" s="8" t="e">
        <f>INT((Append125[[#This Row],[Restoration Time]]-Append125[[#This Row],[Initial Time]])*24)&amp;"hours"</f>
        <v>#VALUE!</v>
      </c>
      <c r="L1779" s="8" t="e">
        <v>#VALUE!</v>
      </c>
      <c r="M1779" s="10" t="s">
        <v>809</v>
      </c>
    </row>
    <row r="1780" spans="1:13" x14ac:dyDescent="0.25">
      <c r="A1780" s="3">
        <v>44795</v>
      </c>
      <c r="B1780" s="1" t="s">
        <v>429</v>
      </c>
      <c r="C1780" s="1" t="s">
        <v>2379</v>
      </c>
      <c r="D1780" s="1" t="s">
        <v>422</v>
      </c>
      <c r="E1780" s="7">
        <v>24</v>
      </c>
      <c r="F1780" s="7">
        <v>6385</v>
      </c>
      <c r="G1780" s="1"/>
      <c r="H1780" s="8" t="s">
        <v>7673</v>
      </c>
      <c r="I1780" s="8" t="e">
        <f>INT(Append125[[#This Row],[Restoration Time]]-Append125[[#This Row],[Initial Time]])&amp;" days "&amp;TEXT(Append125[[#This Row],[Restoration Time]]-Append125[[#This Row],[Initial Time]],"hh:mm")</f>
        <v>#VALUE!</v>
      </c>
      <c r="J1780" s="8" t="e">
        <f>_xlfn.DAYS(Append125[[#This Row],[Restoration Time]],Append125[[#This Row],[Initial Time]])&amp;"days"</f>
        <v>#VALUE!</v>
      </c>
      <c r="K1780" s="8" t="e">
        <f>INT((Append125[[#This Row],[Restoration Time]]-Append125[[#This Row],[Initial Time]])*24)&amp;"hours"</f>
        <v>#VALUE!</v>
      </c>
      <c r="L1780" s="8" t="e">
        <v>#VALUE!</v>
      </c>
      <c r="M1780" s="10" t="s">
        <v>8731</v>
      </c>
    </row>
    <row r="1781" spans="1:13" x14ac:dyDescent="0.25">
      <c r="A1781" s="3">
        <v>44795</v>
      </c>
      <c r="B1781" s="1" t="s">
        <v>10</v>
      </c>
      <c r="C1781" s="1" t="s">
        <v>631</v>
      </c>
      <c r="D1781" s="1" t="s">
        <v>378</v>
      </c>
      <c r="E1781" s="7">
        <v>0</v>
      </c>
      <c r="F1781" s="7">
        <v>0</v>
      </c>
      <c r="G1781" s="1"/>
      <c r="H1781" s="8" t="s">
        <v>7673</v>
      </c>
      <c r="I1781" s="8" t="e">
        <f>INT(Append125[[#This Row],[Restoration Time]]-Append125[[#This Row],[Initial Time]])&amp;" days "&amp;TEXT(Append125[[#This Row],[Restoration Time]]-Append125[[#This Row],[Initial Time]],"hh:mm")</f>
        <v>#VALUE!</v>
      </c>
      <c r="J1781" s="8" t="e">
        <f>_xlfn.DAYS(Append125[[#This Row],[Restoration Time]],Append125[[#This Row],[Initial Time]])&amp;"days"</f>
        <v>#VALUE!</v>
      </c>
      <c r="K1781" s="8" t="e">
        <f>INT((Append125[[#This Row],[Restoration Time]]-Append125[[#This Row],[Initial Time]])*24)&amp;"hours"</f>
        <v>#VALUE!</v>
      </c>
      <c r="L1781" s="8" t="e">
        <v>#VALUE!</v>
      </c>
      <c r="M1781" s="10" t="s">
        <v>378</v>
      </c>
    </row>
    <row r="1782" spans="1:13" x14ac:dyDescent="0.25">
      <c r="A1782" s="3">
        <v>44797</v>
      </c>
      <c r="B1782" s="1" t="s">
        <v>10</v>
      </c>
      <c r="C1782" s="1" t="s">
        <v>631</v>
      </c>
      <c r="D1782" s="1" t="s">
        <v>378</v>
      </c>
      <c r="E1782" s="7">
        <v>0</v>
      </c>
      <c r="F1782" s="7">
        <v>0</v>
      </c>
      <c r="G1782" s="1"/>
      <c r="H1782" s="8" t="s">
        <v>7674</v>
      </c>
      <c r="I1782" s="8" t="e">
        <f>INT(Append125[[#This Row],[Restoration Time]]-Append125[[#This Row],[Initial Time]])&amp;" days "&amp;TEXT(Append125[[#This Row],[Restoration Time]]-Append125[[#This Row],[Initial Time]],"hh:mm")</f>
        <v>#VALUE!</v>
      </c>
      <c r="J1782" s="8" t="e">
        <f>_xlfn.DAYS(Append125[[#This Row],[Restoration Time]],Append125[[#This Row],[Initial Time]])&amp;"days"</f>
        <v>#VALUE!</v>
      </c>
      <c r="K1782" s="8" t="e">
        <f>INT((Append125[[#This Row],[Restoration Time]]-Append125[[#This Row],[Initial Time]])*24)&amp;"hours"</f>
        <v>#VALUE!</v>
      </c>
      <c r="L1782" s="8" t="e">
        <v>#VALUE!</v>
      </c>
      <c r="M1782" s="10" t="s">
        <v>378</v>
      </c>
    </row>
    <row r="1783" spans="1:13" x14ac:dyDescent="0.25">
      <c r="A1783" s="3">
        <v>44798</v>
      </c>
      <c r="B1783" s="1" t="s">
        <v>10</v>
      </c>
      <c r="C1783" s="1" t="s">
        <v>1669</v>
      </c>
      <c r="D1783" s="1" t="s">
        <v>378</v>
      </c>
      <c r="E1783" s="7">
        <v>0</v>
      </c>
      <c r="F1783" s="7">
        <v>0</v>
      </c>
      <c r="G1783" s="1"/>
      <c r="H1783" s="8" t="s">
        <v>7675</v>
      </c>
      <c r="I1783" s="8" t="e">
        <f>INT(Append125[[#This Row],[Restoration Time]]-Append125[[#This Row],[Initial Time]])&amp;" days "&amp;TEXT(Append125[[#This Row],[Restoration Time]]-Append125[[#This Row],[Initial Time]],"hh:mm")</f>
        <v>#VALUE!</v>
      </c>
      <c r="J1783" s="8" t="e">
        <f>_xlfn.DAYS(Append125[[#This Row],[Restoration Time]],Append125[[#This Row],[Initial Time]])&amp;"days"</f>
        <v>#VALUE!</v>
      </c>
      <c r="K1783" s="8" t="e">
        <f>INT((Append125[[#This Row],[Restoration Time]]-Append125[[#This Row],[Initial Time]])*24)&amp;"hours"</f>
        <v>#VALUE!</v>
      </c>
      <c r="L1783" s="8" t="e">
        <v>#VALUE!</v>
      </c>
      <c r="M1783" s="10" t="s">
        <v>378</v>
      </c>
    </row>
    <row r="1784" spans="1:13" x14ac:dyDescent="0.25">
      <c r="A1784" s="3">
        <v>44798</v>
      </c>
      <c r="B1784" s="1" t="s">
        <v>10</v>
      </c>
      <c r="C1784" s="1" t="s">
        <v>1669</v>
      </c>
      <c r="D1784" s="1" t="s">
        <v>378</v>
      </c>
      <c r="E1784" s="7">
        <v>0</v>
      </c>
      <c r="F1784" s="7">
        <v>0</v>
      </c>
      <c r="G1784" s="1"/>
      <c r="H1784" s="8" t="s">
        <v>7675</v>
      </c>
      <c r="I1784" s="8" t="e">
        <f>INT(Append125[[#This Row],[Restoration Time]]-Append125[[#This Row],[Initial Time]])&amp;" days "&amp;TEXT(Append125[[#This Row],[Restoration Time]]-Append125[[#This Row],[Initial Time]],"hh:mm")</f>
        <v>#VALUE!</v>
      </c>
      <c r="J1784" s="8" t="e">
        <f>_xlfn.DAYS(Append125[[#This Row],[Restoration Time]],Append125[[#This Row],[Initial Time]])&amp;"days"</f>
        <v>#VALUE!</v>
      </c>
      <c r="K1784" s="8" t="e">
        <f>INT((Append125[[#This Row],[Restoration Time]]-Append125[[#This Row],[Initial Time]])*24)&amp;"hours"</f>
        <v>#VALUE!</v>
      </c>
      <c r="L1784" s="8" t="e">
        <v>#VALUE!</v>
      </c>
      <c r="M1784" s="10" t="s">
        <v>378</v>
      </c>
    </row>
    <row r="1785" spans="1:13" x14ac:dyDescent="0.25">
      <c r="A1785" s="3">
        <v>44799</v>
      </c>
      <c r="B1785" s="1" t="s">
        <v>10</v>
      </c>
      <c r="C1785" s="1" t="s">
        <v>631</v>
      </c>
      <c r="D1785" s="1" t="s">
        <v>378</v>
      </c>
      <c r="E1785" s="7">
        <v>0</v>
      </c>
      <c r="F1785" s="7">
        <v>0</v>
      </c>
      <c r="G1785" s="1"/>
      <c r="H1785" s="8" t="s">
        <v>7676</v>
      </c>
      <c r="I1785" s="8" t="e">
        <f>INT(Append125[[#This Row],[Restoration Time]]-Append125[[#This Row],[Initial Time]])&amp;" days "&amp;TEXT(Append125[[#This Row],[Restoration Time]]-Append125[[#This Row],[Initial Time]],"hh:mm")</f>
        <v>#VALUE!</v>
      </c>
      <c r="J1785" s="8" t="e">
        <f>_xlfn.DAYS(Append125[[#This Row],[Restoration Time]],Append125[[#This Row],[Initial Time]])&amp;"days"</f>
        <v>#VALUE!</v>
      </c>
      <c r="K1785" s="8" t="e">
        <f>INT((Append125[[#This Row],[Restoration Time]]-Append125[[#This Row],[Initial Time]])*24)&amp;"hours"</f>
        <v>#VALUE!</v>
      </c>
      <c r="L1785" s="8" t="e">
        <v>#VALUE!</v>
      </c>
      <c r="M1785" s="10" t="s">
        <v>378</v>
      </c>
    </row>
    <row r="1786" spans="1:13" x14ac:dyDescent="0.25">
      <c r="A1786" s="3">
        <v>44800</v>
      </c>
      <c r="B1786" s="1" t="s">
        <v>39</v>
      </c>
      <c r="C1786" s="1" t="s">
        <v>548</v>
      </c>
      <c r="D1786" s="1" t="s">
        <v>422</v>
      </c>
      <c r="E1786" s="7">
        <v>0</v>
      </c>
      <c r="F1786" s="7">
        <v>0</v>
      </c>
      <c r="G1786" s="1"/>
      <c r="H1786" s="8" t="s">
        <v>7677</v>
      </c>
      <c r="I1786" s="8" t="e">
        <f>INT(Append125[[#This Row],[Restoration Time]]-Append125[[#This Row],[Initial Time]])&amp;" days "&amp;TEXT(Append125[[#This Row],[Restoration Time]]-Append125[[#This Row],[Initial Time]],"hh:mm")</f>
        <v>#VALUE!</v>
      </c>
      <c r="J1786" s="8" t="e">
        <f>_xlfn.DAYS(Append125[[#This Row],[Restoration Time]],Append125[[#This Row],[Initial Time]])&amp;"days"</f>
        <v>#VALUE!</v>
      </c>
      <c r="K1786" s="8" t="e">
        <f>INT((Append125[[#This Row],[Restoration Time]]-Append125[[#This Row],[Initial Time]])*24)&amp;"hours"</f>
        <v>#VALUE!</v>
      </c>
      <c r="L1786" s="8" t="e">
        <v>#VALUE!</v>
      </c>
      <c r="M1786" s="10" t="s">
        <v>8731</v>
      </c>
    </row>
    <row r="1787" spans="1:13" x14ac:dyDescent="0.25">
      <c r="A1787" s="3">
        <v>44801</v>
      </c>
      <c r="B1787" s="1" t="s">
        <v>39</v>
      </c>
      <c r="C1787" s="1" t="s">
        <v>1905</v>
      </c>
      <c r="D1787" s="1" t="s">
        <v>422</v>
      </c>
      <c r="E1787" s="7">
        <v>0</v>
      </c>
      <c r="F1787" s="7">
        <v>0</v>
      </c>
      <c r="G1787" s="1"/>
      <c r="H1787" s="8" t="s">
        <v>7678</v>
      </c>
      <c r="I1787" s="8" t="e">
        <f>INT(Append125[[#This Row],[Restoration Time]]-Append125[[#This Row],[Initial Time]])&amp;" days "&amp;TEXT(Append125[[#This Row],[Restoration Time]]-Append125[[#This Row],[Initial Time]],"hh:mm")</f>
        <v>#VALUE!</v>
      </c>
      <c r="J1787" s="8" t="e">
        <f>_xlfn.DAYS(Append125[[#This Row],[Restoration Time]],Append125[[#This Row],[Initial Time]])&amp;"days"</f>
        <v>#VALUE!</v>
      </c>
      <c r="K1787" s="8" t="e">
        <f>INT((Append125[[#This Row],[Restoration Time]]-Append125[[#This Row],[Initial Time]])*24)&amp;"hours"</f>
        <v>#VALUE!</v>
      </c>
      <c r="L1787" s="8" t="e">
        <v>#VALUE!</v>
      </c>
      <c r="M1787" s="10" t="s">
        <v>8731</v>
      </c>
    </row>
    <row r="1788" spans="1:13" x14ac:dyDescent="0.25">
      <c r="A1788" s="3">
        <v>44802</v>
      </c>
      <c r="B1788" s="1" t="s">
        <v>429</v>
      </c>
      <c r="C1788" s="1" t="s">
        <v>2395</v>
      </c>
      <c r="D1788" s="1" t="s">
        <v>450</v>
      </c>
      <c r="E1788" s="7">
        <v>0</v>
      </c>
      <c r="F1788" s="7">
        <v>0</v>
      </c>
      <c r="G1788" s="1"/>
      <c r="H1788" s="8" t="s">
        <v>7679</v>
      </c>
      <c r="I1788" s="8" t="e">
        <f>INT(Append125[[#This Row],[Restoration Time]]-Append125[[#This Row],[Initial Time]])&amp;" days "&amp;TEXT(Append125[[#This Row],[Restoration Time]]-Append125[[#This Row],[Initial Time]],"hh:mm")</f>
        <v>#VALUE!</v>
      </c>
      <c r="J1788" s="8" t="e">
        <f>_xlfn.DAYS(Append125[[#This Row],[Restoration Time]],Append125[[#This Row],[Initial Time]])&amp;"days"</f>
        <v>#VALUE!</v>
      </c>
      <c r="K1788" s="8" t="e">
        <f>INT((Append125[[#This Row],[Restoration Time]]-Append125[[#This Row],[Initial Time]])*24)&amp;"hours"</f>
        <v>#VALUE!</v>
      </c>
      <c r="L1788" s="8" t="e">
        <v>#VALUE!</v>
      </c>
      <c r="M1788" s="10" t="s">
        <v>378</v>
      </c>
    </row>
    <row r="1789" spans="1:13" x14ac:dyDescent="0.25">
      <c r="A1789" s="3">
        <v>44802</v>
      </c>
      <c r="B1789" s="1" t="s">
        <v>440</v>
      </c>
      <c r="C1789" s="1" t="s">
        <v>664</v>
      </c>
      <c r="D1789" s="1" t="s">
        <v>50</v>
      </c>
      <c r="E1789" s="7">
        <v>0</v>
      </c>
      <c r="F1789" s="7">
        <v>0</v>
      </c>
      <c r="G1789" s="1"/>
      <c r="H1789" s="8" t="s">
        <v>7679</v>
      </c>
      <c r="I1789" s="8" t="e">
        <f>INT(Append125[[#This Row],[Restoration Time]]-Append125[[#This Row],[Initial Time]])&amp;" days "&amp;TEXT(Append125[[#This Row],[Restoration Time]]-Append125[[#This Row],[Initial Time]],"hh:mm")</f>
        <v>#VALUE!</v>
      </c>
      <c r="J1789" s="8" t="e">
        <f>_xlfn.DAYS(Append125[[#This Row],[Restoration Time]],Append125[[#This Row],[Initial Time]])&amp;"days"</f>
        <v>#VALUE!</v>
      </c>
      <c r="K1789" s="8" t="e">
        <f>INT((Append125[[#This Row],[Restoration Time]]-Append125[[#This Row],[Initial Time]])*24)&amp;"hours"</f>
        <v>#VALUE!</v>
      </c>
      <c r="L1789" s="8" t="e">
        <v>#VALUE!</v>
      </c>
      <c r="M1789" s="10" t="s">
        <v>809</v>
      </c>
    </row>
    <row r="1790" spans="1:13" x14ac:dyDescent="0.25">
      <c r="A1790" s="3">
        <v>44802</v>
      </c>
      <c r="B1790" s="1" t="s">
        <v>440</v>
      </c>
      <c r="C1790" s="1" t="s">
        <v>2393</v>
      </c>
      <c r="D1790" s="1" t="s">
        <v>50</v>
      </c>
      <c r="E1790" s="7">
        <v>0</v>
      </c>
      <c r="F1790" s="7">
        <v>197740</v>
      </c>
      <c r="G1790" s="1"/>
      <c r="H1790" s="8" t="s">
        <v>7679</v>
      </c>
      <c r="I1790" s="8" t="e">
        <f>INT(Append125[[#This Row],[Restoration Time]]-Append125[[#This Row],[Initial Time]])&amp;" days "&amp;TEXT(Append125[[#This Row],[Restoration Time]]-Append125[[#This Row],[Initial Time]],"hh:mm")</f>
        <v>#VALUE!</v>
      </c>
      <c r="J1790" s="8" t="e">
        <f>_xlfn.DAYS(Append125[[#This Row],[Restoration Time]],Append125[[#This Row],[Initial Time]])&amp;"days"</f>
        <v>#VALUE!</v>
      </c>
      <c r="K1790" s="8" t="e">
        <f>INT((Append125[[#This Row],[Restoration Time]]-Append125[[#This Row],[Initial Time]])*24)&amp;"hours"</f>
        <v>#VALUE!</v>
      </c>
      <c r="L1790" s="8" t="e">
        <v>#VALUE!</v>
      </c>
      <c r="M1790" s="10" t="s">
        <v>809</v>
      </c>
    </row>
    <row r="1791" spans="1:13" x14ac:dyDescent="0.25">
      <c r="A1791" s="3">
        <v>44804</v>
      </c>
      <c r="B1791" s="1" t="s">
        <v>25</v>
      </c>
      <c r="C1791" s="1" t="s">
        <v>2398</v>
      </c>
      <c r="D1791" s="1" t="s">
        <v>378</v>
      </c>
      <c r="E1791" s="7">
        <v>10</v>
      </c>
      <c r="F1791" s="7">
        <v>3000</v>
      </c>
      <c r="G1791" s="1"/>
      <c r="H1791" s="8" t="s">
        <v>7680</v>
      </c>
      <c r="I1791" s="8" t="e">
        <f>INT(Append125[[#This Row],[Restoration Time]]-Append125[[#This Row],[Initial Time]])&amp;" days "&amp;TEXT(Append125[[#This Row],[Restoration Time]]-Append125[[#This Row],[Initial Time]],"hh:mm")</f>
        <v>#VALUE!</v>
      </c>
      <c r="J1791" s="8" t="e">
        <f>_xlfn.DAYS(Append125[[#This Row],[Restoration Time]],Append125[[#This Row],[Initial Time]])&amp;"days"</f>
        <v>#VALUE!</v>
      </c>
      <c r="K1791" s="8" t="e">
        <f>INT((Append125[[#This Row],[Restoration Time]]-Append125[[#This Row],[Initial Time]])*24)&amp;"hours"</f>
        <v>#VALUE!</v>
      </c>
      <c r="L1791" s="8" t="e">
        <v>#VALUE!</v>
      </c>
      <c r="M1791" s="10" t="s">
        <v>378</v>
      </c>
    </row>
    <row r="1792" spans="1:13" x14ac:dyDescent="0.25">
      <c r="A1792" s="3">
        <v>44805</v>
      </c>
      <c r="B1792" s="1" t="s">
        <v>10</v>
      </c>
      <c r="C1792" s="1" t="s">
        <v>2094</v>
      </c>
      <c r="D1792" s="1" t="s">
        <v>50</v>
      </c>
      <c r="E1792" s="7">
        <v>242</v>
      </c>
      <c r="F1792" s="7">
        <v>44000</v>
      </c>
      <c r="G1792" s="1"/>
      <c r="H1792" s="8" t="s">
        <v>7681</v>
      </c>
      <c r="I1792" s="8" t="e">
        <f>INT(Append125[[#This Row],[Restoration Time]]-Append125[[#This Row],[Initial Time]])&amp;" days "&amp;TEXT(Append125[[#This Row],[Restoration Time]]-Append125[[#This Row],[Initial Time]],"hh:mm")</f>
        <v>#VALUE!</v>
      </c>
      <c r="J1792" s="8" t="e">
        <f>_xlfn.DAYS(Append125[[#This Row],[Restoration Time]],Append125[[#This Row],[Initial Time]])&amp;"days"</f>
        <v>#VALUE!</v>
      </c>
      <c r="K1792" s="8" t="e">
        <f>INT((Append125[[#This Row],[Restoration Time]]-Append125[[#This Row],[Initial Time]])*24)&amp;"hours"</f>
        <v>#VALUE!</v>
      </c>
      <c r="L1792" s="8" t="e">
        <v>#VALUE!</v>
      </c>
      <c r="M1792" s="10" t="s">
        <v>809</v>
      </c>
    </row>
    <row r="1793" spans="1:13" x14ac:dyDescent="0.25">
      <c r="A1793" s="3">
        <v>44808</v>
      </c>
      <c r="B1793" s="1" t="s">
        <v>10</v>
      </c>
      <c r="C1793" s="1" t="s">
        <v>2405</v>
      </c>
      <c r="D1793" s="1" t="s">
        <v>545</v>
      </c>
      <c r="E1793" s="7">
        <v>0</v>
      </c>
      <c r="F1793" s="7">
        <v>0</v>
      </c>
      <c r="G1793" s="1"/>
      <c r="H1793" s="8" t="s">
        <v>7682</v>
      </c>
      <c r="I1793" s="8" t="e">
        <f>INT(Append125[[#This Row],[Restoration Time]]-Append125[[#This Row],[Initial Time]])&amp;" days "&amp;TEXT(Append125[[#This Row],[Restoration Time]]-Append125[[#This Row],[Initial Time]],"hh:mm")</f>
        <v>#VALUE!</v>
      </c>
      <c r="J1793" s="8" t="e">
        <f>_xlfn.DAYS(Append125[[#This Row],[Restoration Time]],Append125[[#This Row],[Initial Time]])&amp;"days"</f>
        <v>#VALUE!</v>
      </c>
      <c r="K1793" s="8" t="e">
        <f>INT((Append125[[#This Row],[Restoration Time]]-Append125[[#This Row],[Initial Time]])*24)&amp;"hours"</f>
        <v>#VALUE!</v>
      </c>
      <c r="L1793" s="8" t="e">
        <v>#VALUE!</v>
      </c>
      <c r="M1793" s="10" t="s">
        <v>5089</v>
      </c>
    </row>
    <row r="1794" spans="1:13" x14ac:dyDescent="0.25">
      <c r="A1794" s="3">
        <v>44808</v>
      </c>
      <c r="B1794" s="1" t="s">
        <v>429</v>
      </c>
      <c r="C1794" s="1" t="s">
        <v>2403</v>
      </c>
      <c r="D1794" s="1" t="s">
        <v>50</v>
      </c>
      <c r="E1794" s="7">
        <v>0</v>
      </c>
      <c r="F1794" s="7">
        <v>190000</v>
      </c>
      <c r="G1794" s="1"/>
      <c r="H1794" s="8" t="s">
        <v>7682</v>
      </c>
      <c r="I1794" s="8" t="e">
        <f>INT(Append125[[#This Row],[Restoration Time]]-Append125[[#This Row],[Initial Time]])&amp;" days "&amp;TEXT(Append125[[#This Row],[Restoration Time]]-Append125[[#This Row],[Initial Time]],"hh:mm")</f>
        <v>#VALUE!</v>
      </c>
      <c r="J1794" s="8" t="e">
        <f>_xlfn.DAYS(Append125[[#This Row],[Restoration Time]],Append125[[#This Row],[Initial Time]])&amp;"days"</f>
        <v>#VALUE!</v>
      </c>
      <c r="K1794" s="8" t="e">
        <f>INT((Append125[[#This Row],[Restoration Time]]-Append125[[#This Row],[Initial Time]])*24)&amp;"hours"</f>
        <v>#VALUE!</v>
      </c>
      <c r="L1794" s="8" t="e">
        <v>#VALUE!</v>
      </c>
      <c r="M1794" s="10" t="s">
        <v>809</v>
      </c>
    </row>
    <row r="1795" spans="1:13" x14ac:dyDescent="0.25">
      <c r="A1795" s="3">
        <v>44809</v>
      </c>
      <c r="B1795" s="1" t="s">
        <v>10</v>
      </c>
      <c r="C1795" s="1" t="s">
        <v>421</v>
      </c>
      <c r="D1795" s="1" t="s">
        <v>422</v>
      </c>
      <c r="E1795" s="7">
        <v>0</v>
      </c>
      <c r="F1795" s="7">
        <v>0</v>
      </c>
      <c r="G1795" s="1"/>
      <c r="H1795" s="8" t="s">
        <v>7683</v>
      </c>
      <c r="I1795" s="8" t="e">
        <f>INT(Append125[[#This Row],[Restoration Time]]-Append125[[#This Row],[Initial Time]])&amp;" days "&amp;TEXT(Append125[[#This Row],[Restoration Time]]-Append125[[#This Row],[Initial Time]],"hh:mm")</f>
        <v>#VALUE!</v>
      </c>
      <c r="J1795" s="8" t="e">
        <f>_xlfn.DAYS(Append125[[#This Row],[Restoration Time]],Append125[[#This Row],[Initial Time]])&amp;"days"</f>
        <v>#VALUE!</v>
      </c>
      <c r="K1795" s="8" t="e">
        <f>INT((Append125[[#This Row],[Restoration Time]]-Append125[[#This Row],[Initial Time]])*24)&amp;"hours"</f>
        <v>#VALUE!</v>
      </c>
      <c r="L1795" s="8" t="e">
        <v>#VALUE!</v>
      </c>
      <c r="M1795" s="10" t="s">
        <v>8731</v>
      </c>
    </row>
    <row r="1796" spans="1:13" x14ac:dyDescent="0.25">
      <c r="A1796" s="3">
        <v>44810</v>
      </c>
      <c r="B1796" s="1" t="s">
        <v>10</v>
      </c>
      <c r="C1796" s="1" t="s">
        <v>2094</v>
      </c>
      <c r="D1796" s="1" t="s">
        <v>50</v>
      </c>
      <c r="E1796" s="7">
        <v>272</v>
      </c>
      <c r="F1796" s="7">
        <v>44000</v>
      </c>
      <c r="G1796" s="1"/>
      <c r="H1796" s="8" t="s">
        <v>7684</v>
      </c>
      <c r="I1796" s="8" t="e">
        <f>INT(Append125[[#This Row],[Restoration Time]]-Append125[[#This Row],[Initial Time]])&amp;" days "&amp;TEXT(Append125[[#This Row],[Restoration Time]]-Append125[[#This Row],[Initial Time]],"hh:mm")</f>
        <v>#VALUE!</v>
      </c>
      <c r="J1796" s="8" t="e">
        <f>_xlfn.DAYS(Append125[[#This Row],[Restoration Time]],Append125[[#This Row],[Initial Time]])&amp;"days"</f>
        <v>#VALUE!</v>
      </c>
      <c r="K1796" s="8" t="e">
        <f>INT((Append125[[#This Row],[Restoration Time]]-Append125[[#This Row],[Initial Time]])*24)&amp;"hours"</f>
        <v>#VALUE!</v>
      </c>
      <c r="L1796" s="8" t="e">
        <v>#VALUE!</v>
      </c>
      <c r="M1796" s="10" t="s">
        <v>809</v>
      </c>
    </row>
    <row r="1797" spans="1:13" x14ac:dyDescent="0.25">
      <c r="A1797" s="3">
        <v>44810</v>
      </c>
      <c r="B1797" s="1" t="s">
        <v>10</v>
      </c>
      <c r="C1797" s="1" t="s">
        <v>2413</v>
      </c>
      <c r="D1797" s="1" t="s">
        <v>422</v>
      </c>
      <c r="E1797" s="7">
        <v>0</v>
      </c>
      <c r="F1797" s="7">
        <v>0</v>
      </c>
      <c r="G1797" s="1"/>
      <c r="H1797" s="8" t="s">
        <v>7684</v>
      </c>
      <c r="I1797" s="8" t="e">
        <f>INT(Append125[[#This Row],[Restoration Time]]-Append125[[#This Row],[Initial Time]])&amp;" days "&amp;TEXT(Append125[[#This Row],[Restoration Time]]-Append125[[#This Row],[Initial Time]],"hh:mm")</f>
        <v>#VALUE!</v>
      </c>
      <c r="J1797" s="8" t="e">
        <f>_xlfn.DAYS(Append125[[#This Row],[Restoration Time]],Append125[[#This Row],[Initial Time]])&amp;"days"</f>
        <v>#VALUE!</v>
      </c>
      <c r="K1797" s="8" t="e">
        <f>INT((Append125[[#This Row],[Restoration Time]]-Append125[[#This Row],[Initial Time]])*24)&amp;"hours"</f>
        <v>#VALUE!</v>
      </c>
      <c r="L1797" s="8" t="e">
        <v>#VALUE!</v>
      </c>
      <c r="M1797" s="10" t="s">
        <v>8731</v>
      </c>
    </row>
    <row r="1798" spans="1:13" x14ac:dyDescent="0.25">
      <c r="A1798" s="3">
        <v>44810</v>
      </c>
      <c r="B1798" s="1" t="s">
        <v>10</v>
      </c>
      <c r="C1798" s="1" t="s">
        <v>2415</v>
      </c>
      <c r="D1798" s="1" t="s">
        <v>422</v>
      </c>
      <c r="E1798" s="7">
        <v>8800</v>
      </c>
      <c r="F1798" s="7">
        <v>1300000</v>
      </c>
      <c r="G1798" s="1"/>
      <c r="H1798" s="8" t="s">
        <v>7684</v>
      </c>
      <c r="I1798" s="8" t="e">
        <f>INT(Append125[[#This Row],[Restoration Time]]-Append125[[#This Row],[Initial Time]])&amp;" days "&amp;TEXT(Append125[[#This Row],[Restoration Time]]-Append125[[#This Row],[Initial Time]],"hh:mm")</f>
        <v>#VALUE!</v>
      </c>
      <c r="J1798" s="8" t="e">
        <f>_xlfn.DAYS(Append125[[#This Row],[Restoration Time]],Append125[[#This Row],[Initial Time]])&amp;"days"</f>
        <v>#VALUE!</v>
      </c>
      <c r="K1798" s="8" t="e">
        <f>INT((Append125[[#This Row],[Restoration Time]]-Append125[[#This Row],[Initial Time]])*24)&amp;"hours"</f>
        <v>#VALUE!</v>
      </c>
      <c r="L1798" s="8" t="e">
        <v>#VALUE!</v>
      </c>
      <c r="M1798" s="10" t="s">
        <v>8731</v>
      </c>
    </row>
    <row r="1799" spans="1:13" x14ac:dyDescent="0.25">
      <c r="A1799" s="3">
        <v>44810</v>
      </c>
      <c r="B1799" s="1" t="s">
        <v>10</v>
      </c>
      <c r="C1799" s="1" t="s">
        <v>1669</v>
      </c>
      <c r="D1799" s="1" t="s">
        <v>378</v>
      </c>
      <c r="E1799" s="7">
        <v>0</v>
      </c>
      <c r="F1799" s="7">
        <v>0</v>
      </c>
      <c r="G1799" s="1"/>
      <c r="H1799" s="8" t="s">
        <v>7684</v>
      </c>
      <c r="I1799" s="8" t="e">
        <f>INT(Append125[[#This Row],[Restoration Time]]-Append125[[#This Row],[Initial Time]])&amp;" days "&amp;TEXT(Append125[[#This Row],[Restoration Time]]-Append125[[#This Row],[Initial Time]],"hh:mm")</f>
        <v>#VALUE!</v>
      </c>
      <c r="J1799" s="8" t="e">
        <f>_xlfn.DAYS(Append125[[#This Row],[Restoration Time]],Append125[[#This Row],[Initial Time]])&amp;"days"</f>
        <v>#VALUE!</v>
      </c>
      <c r="K1799" s="8" t="e">
        <f>INT((Append125[[#This Row],[Restoration Time]]-Append125[[#This Row],[Initial Time]])*24)&amp;"hours"</f>
        <v>#VALUE!</v>
      </c>
      <c r="L1799" s="8" t="e">
        <v>#VALUE!</v>
      </c>
      <c r="M1799" s="10" t="s">
        <v>378</v>
      </c>
    </row>
    <row r="1800" spans="1:13" x14ac:dyDescent="0.25">
      <c r="A1800" s="3">
        <v>44810</v>
      </c>
      <c r="B1800" s="1" t="s">
        <v>429</v>
      </c>
      <c r="C1800" s="1" t="s">
        <v>1612</v>
      </c>
      <c r="D1800" s="1" t="s">
        <v>450</v>
      </c>
      <c r="E1800" s="7">
        <v>0</v>
      </c>
      <c r="F1800" s="7">
        <v>0</v>
      </c>
      <c r="G1800" s="1"/>
      <c r="H1800" s="8" t="s">
        <v>7684</v>
      </c>
      <c r="I1800" s="8" t="e">
        <f>INT(Append125[[#This Row],[Restoration Time]]-Append125[[#This Row],[Initial Time]])&amp;" days "&amp;TEXT(Append125[[#This Row],[Restoration Time]]-Append125[[#This Row],[Initial Time]],"hh:mm")</f>
        <v>#VALUE!</v>
      </c>
      <c r="J1800" s="8" t="e">
        <f>_xlfn.DAYS(Append125[[#This Row],[Restoration Time]],Append125[[#This Row],[Initial Time]])&amp;"days"</f>
        <v>#VALUE!</v>
      </c>
      <c r="K1800" s="8" t="e">
        <f>INT((Append125[[#This Row],[Restoration Time]]-Append125[[#This Row],[Initial Time]])*24)&amp;"hours"</f>
        <v>#VALUE!</v>
      </c>
      <c r="L1800" s="8" t="e">
        <v>#VALUE!</v>
      </c>
      <c r="M1800" s="10" t="s">
        <v>378</v>
      </c>
    </row>
    <row r="1801" spans="1:13" x14ac:dyDescent="0.25">
      <c r="A1801" s="3">
        <v>44810</v>
      </c>
      <c r="B1801" s="1" t="s">
        <v>10</v>
      </c>
      <c r="C1801" s="1" t="s">
        <v>421</v>
      </c>
      <c r="D1801" s="1" t="s">
        <v>422</v>
      </c>
      <c r="E1801" s="7">
        <v>0</v>
      </c>
      <c r="F1801" s="7">
        <v>0</v>
      </c>
      <c r="G1801" s="1"/>
      <c r="H1801" s="8" t="s">
        <v>7684</v>
      </c>
      <c r="I1801" s="8" t="e">
        <f>INT(Append125[[#This Row],[Restoration Time]]-Append125[[#This Row],[Initial Time]])&amp;" days "&amp;TEXT(Append125[[#This Row],[Restoration Time]]-Append125[[#This Row],[Initial Time]],"hh:mm")</f>
        <v>#VALUE!</v>
      </c>
      <c r="J1801" s="8" t="e">
        <f>_xlfn.DAYS(Append125[[#This Row],[Restoration Time]],Append125[[#This Row],[Initial Time]])&amp;"days"</f>
        <v>#VALUE!</v>
      </c>
      <c r="K1801" s="8" t="e">
        <f>INT((Append125[[#This Row],[Restoration Time]]-Append125[[#This Row],[Initial Time]])*24)&amp;"hours"</f>
        <v>#VALUE!</v>
      </c>
      <c r="L1801" s="8" t="e">
        <v>#VALUE!</v>
      </c>
      <c r="M1801" s="10" t="s">
        <v>8731</v>
      </c>
    </row>
    <row r="1802" spans="1:13" x14ac:dyDescent="0.25">
      <c r="A1802" s="3">
        <v>44811</v>
      </c>
      <c r="B1802" s="1" t="s">
        <v>10</v>
      </c>
      <c r="C1802" s="1" t="s">
        <v>2415</v>
      </c>
      <c r="D1802" s="1" t="s">
        <v>422</v>
      </c>
      <c r="E1802" s="7">
        <v>8600</v>
      </c>
      <c r="F1802" s="7">
        <v>1300000</v>
      </c>
      <c r="G1802" s="1"/>
      <c r="H1802" s="8" t="s">
        <v>7685</v>
      </c>
      <c r="I1802" s="8" t="e">
        <f>INT(Append125[[#This Row],[Restoration Time]]-Append125[[#This Row],[Initial Time]])&amp;" days "&amp;TEXT(Append125[[#This Row],[Restoration Time]]-Append125[[#This Row],[Initial Time]],"hh:mm")</f>
        <v>#VALUE!</v>
      </c>
      <c r="J1802" s="8" t="e">
        <f>_xlfn.DAYS(Append125[[#This Row],[Restoration Time]],Append125[[#This Row],[Initial Time]])&amp;"days"</f>
        <v>#VALUE!</v>
      </c>
      <c r="K1802" s="8" t="e">
        <f>INT((Append125[[#This Row],[Restoration Time]]-Append125[[#This Row],[Initial Time]])*24)&amp;"hours"</f>
        <v>#VALUE!</v>
      </c>
      <c r="L1802" s="8" t="e">
        <v>#VALUE!</v>
      </c>
      <c r="M1802" s="10" t="s">
        <v>8731</v>
      </c>
    </row>
    <row r="1803" spans="1:13" x14ac:dyDescent="0.25">
      <c r="A1803" s="3">
        <v>44811</v>
      </c>
      <c r="B1803" s="1" t="s">
        <v>10</v>
      </c>
      <c r="C1803" s="1" t="s">
        <v>2094</v>
      </c>
      <c r="D1803" s="1" t="s">
        <v>50</v>
      </c>
      <c r="E1803" s="7">
        <v>257</v>
      </c>
      <c r="F1803" s="7">
        <v>44000</v>
      </c>
      <c r="G1803" s="1"/>
      <c r="H1803" s="8" t="s">
        <v>7685</v>
      </c>
      <c r="I1803" s="8" t="e">
        <f>INT(Append125[[#This Row],[Restoration Time]]-Append125[[#This Row],[Initial Time]])&amp;" days "&amp;TEXT(Append125[[#This Row],[Restoration Time]]-Append125[[#This Row],[Initial Time]],"hh:mm")</f>
        <v>#VALUE!</v>
      </c>
      <c r="J1803" s="8" t="e">
        <f>_xlfn.DAYS(Append125[[#This Row],[Restoration Time]],Append125[[#This Row],[Initial Time]])&amp;"days"</f>
        <v>#VALUE!</v>
      </c>
      <c r="K1803" s="8" t="e">
        <f>INT((Append125[[#This Row],[Restoration Time]]-Append125[[#This Row],[Initial Time]])*24)&amp;"hours"</f>
        <v>#VALUE!</v>
      </c>
      <c r="L1803" s="8" t="e">
        <v>#VALUE!</v>
      </c>
      <c r="M1803" s="10" t="s">
        <v>809</v>
      </c>
    </row>
    <row r="1804" spans="1:13" x14ac:dyDescent="0.25">
      <c r="A1804" s="3">
        <v>44811</v>
      </c>
      <c r="B1804" s="1" t="s">
        <v>10</v>
      </c>
      <c r="C1804" s="1" t="s">
        <v>2057</v>
      </c>
      <c r="D1804" s="1" t="s">
        <v>378</v>
      </c>
      <c r="E1804" s="7">
        <v>0</v>
      </c>
      <c r="F1804" s="7">
        <v>0</v>
      </c>
      <c r="G1804" s="1"/>
      <c r="H1804" s="8" t="s">
        <v>7685</v>
      </c>
      <c r="I1804" s="8" t="e">
        <f>INT(Append125[[#This Row],[Restoration Time]]-Append125[[#This Row],[Initial Time]])&amp;" days "&amp;TEXT(Append125[[#This Row],[Restoration Time]]-Append125[[#This Row],[Initial Time]],"hh:mm")</f>
        <v>#VALUE!</v>
      </c>
      <c r="J1804" s="8" t="e">
        <f>_xlfn.DAYS(Append125[[#This Row],[Restoration Time]],Append125[[#This Row],[Initial Time]])&amp;"days"</f>
        <v>#VALUE!</v>
      </c>
      <c r="K1804" s="8" t="e">
        <f>INT((Append125[[#This Row],[Restoration Time]]-Append125[[#This Row],[Initial Time]])*24)&amp;"hours"</f>
        <v>#VALUE!</v>
      </c>
      <c r="L1804" s="8" t="e">
        <v>#VALUE!</v>
      </c>
      <c r="M1804" s="10" t="s">
        <v>378</v>
      </c>
    </row>
    <row r="1805" spans="1:13" x14ac:dyDescent="0.25">
      <c r="A1805" s="3">
        <v>44811</v>
      </c>
      <c r="B1805" s="1" t="s">
        <v>25</v>
      </c>
      <c r="C1805" s="1" t="s">
        <v>623</v>
      </c>
      <c r="D1805" s="1" t="s">
        <v>545</v>
      </c>
      <c r="E1805" s="7">
        <v>0</v>
      </c>
      <c r="F1805" s="7">
        <v>0</v>
      </c>
      <c r="G1805" s="1"/>
      <c r="H1805" s="8" t="s">
        <v>7685</v>
      </c>
      <c r="I1805" s="8" t="e">
        <f>INT(Append125[[#This Row],[Restoration Time]]-Append125[[#This Row],[Initial Time]])&amp;" days "&amp;TEXT(Append125[[#This Row],[Restoration Time]]-Append125[[#This Row],[Initial Time]],"hh:mm")</f>
        <v>#VALUE!</v>
      </c>
      <c r="J1805" s="8" t="e">
        <f>_xlfn.DAYS(Append125[[#This Row],[Restoration Time]],Append125[[#This Row],[Initial Time]])&amp;"days"</f>
        <v>#VALUE!</v>
      </c>
      <c r="K1805" s="8" t="e">
        <f>INT((Append125[[#This Row],[Restoration Time]]-Append125[[#This Row],[Initial Time]])*24)&amp;"hours"</f>
        <v>#VALUE!</v>
      </c>
      <c r="L1805" s="8" t="e">
        <v>#VALUE!</v>
      </c>
      <c r="M1805" s="10" t="s">
        <v>5089</v>
      </c>
    </row>
    <row r="1806" spans="1:13" x14ac:dyDescent="0.25">
      <c r="A1806" s="3">
        <v>44811</v>
      </c>
      <c r="B1806" s="1" t="s">
        <v>10</v>
      </c>
      <c r="C1806" s="1" t="s">
        <v>421</v>
      </c>
      <c r="D1806" s="1" t="s">
        <v>422</v>
      </c>
      <c r="E1806" s="7">
        <v>0</v>
      </c>
      <c r="F1806" s="7">
        <v>0</v>
      </c>
      <c r="G1806" s="1"/>
      <c r="H1806" s="8" t="s">
        <v>7685</v>
      </c>
      <c r="I1806" s="8" t="e">
        <f>INT(Append125[[#This Row],[Restoration Time]]-Append125[[#This Row],[Initial Time]])&amp;" days "&amp;TEXT(Append125[[#This Row],[Restoration Time]]-Append125[[#This Row],[Initial Time]],"hh:mm")</f>
        <v>#VALUE!</v>
      </c>
      <c r="J1806" s="8" t="e">
        <f>_xlfn.DAYS(Append125[[#This Row],[Restoration Time]],Append125[[#This Row],[Initial Time]])&amp;"days"</f>
        <v>#VALUE!</v>
      </c>
      <c r="K1806" s="8" t="e">
        <f>INT((Append125[[#This Row],[Restoration Time]]-Append125[[#This Row],[Initial Time]])*24)&amp;"hours"</f>
        <v>#VALUE!</v>
      </c>
      <c r="L1806" s="8" t="e">
        <v>#VALUE!</v>
      </c>
      <c r="M1806" s="10" t="s">
        <v>8731</v>
      </c>
    </row>
    <row r="1807" spans="1:13" x14ac:dyDescent="0.25">
      <c r="A1807" s="3">
        <v>44812</v>
      </c>
      <c r="B1807" s="1" t="s">
        <v>10</v>
      </c>
      <c r="C1807" s="1" t="s">
        <v>2415</v>
      </c>
      <c r="D1807" s="1" t="s">
        <v>422</v>
      </c>
      <c r="E1807" s="7">
        <v>8250</v>
      </c>
      <c r="F1807" s="7">
        <v>1300000</v>
      </c>
      <c r="G1807" s="1"/>
      <c r="H1807" s="8" t="s">
        <v>7686</v>
      </c>
      <c r="I1807" s="8" t="e">
        <f>INT(Append125[[#This Row],[Restoration Time]]-Append125[[#This Row],[Initial Time]])&amp;" days "&amp;TEXT(Append125[[#This Row],[Restoration Time]]-Append125[[#This Row],[Initial Time]],"hh:mm")</f>
        <v>#VALUE!</v>
      </c>
      <c r="J1807" s="8" t="e">
        <f>_xlfn.DAYS(Append125[[#This Row],[Restoration Time]],Append125[[#This Row],[Initial Time]])&amp;"days"</f>
        <v>#VALUE!</v>
      </c>
      <c r="K1807" s="8" t="e">
        <f>INT((Append125[[#This Row],[Restoration Time]]-Append125[[#This Row],[Initial Time]])*24)&amp;"hours"</f>
        <v>#VALUE!</v>
      </c>
      <c r="L1807" s="8" t="e">
        <v>#VALUE!</v>
      </c>
      <c r="M1807" s="10" t="s">
        <v>8731</v>
      </c>
    </row>
    <row r="1808" spans="1:13" x14ac:dyDescent="0.25">
      <c r="A1808" s="3">
        <v>44812</v>
      </c>
      <c r="B1808" s="1" t="s">
        <v>10</v>
      </c>
      <c r="C1808" s="1" t="s">
        <v>2094</v>
      </c>
      <c r="D1808" s="1" t="s">
        <v>50</v>
      </c>
      <c r="E1808" s="7">
        <v>258</v>
      </c>
      <c r="F1808" s="7">
        <v>44000</v>
      </c>
      <c r="G1808" s="1"/>
      <c r="H1808" s="8" t="s">
        <v>7686</v>
      </c>
      <c r="I1808" s="8" t="e">
        <f>INT(Append125[[#This Row],[Restoration Time]]-Append125[[#This Row],[Initial Time]])&amp;" days "&amp;TEXT(Append125[[#This Row],[Restoration Time]]-Append125[[#This Row],[Initial Time]],"hh:mm")</f>
        <v>#VALUE!</v>
      </c>
      <c r="J1808" s="8" t="e">
        <f>_xlfn.DAYS(Append125[[#This Row],[Restoration Time]],Append125[[#This Row],[Initial Time]])&amp;"days"</f>
        <v>#VALUE!</v>
      </c>
      <c r="K1808" s="8" t="e">
        <f>INT((Append125[[#This Row],[Restoration Time]]-Append125[[#This Row],[Initial Time]])*24)&amp;"hours"</f>
        <v>#VALUE!</v>
      </c>
      <c r="L1808" s="8" t="e">
        <v>#VALUE!</v>
      </c>
      <c r="M1808" s="10" t="s">
        <v>809</v>
      </c>
    </row>
    <row r="1809" spans="1:13" x14ac:dyDescent="0.25">
      <c r="A1809" s="3">
        <v>44812</v>
      </c>
      <c r="B1809" s="1" t="s">
        <v>10</v>
      </c>
      <c r="C1809" s="1" t="s">
        <v>421</v>
      </c>
      <c r="D1809" s="1" t="s">
        <v>422</v>
      </c>
      <c r="E1809" s="7">
        <v>0</v>
      </c>
      <c r="F1809" s="7">
        <v>0</v>
      </c>
      <c r="G1809" s="1"/>
      <c r="H1809" s="8" t="s">
        <v>7686</v>
      </c>
      <c r="I1809" s="8" t="e">
        <f>INT(Append125[[#This Row],[Restoration Time]]-Append125[[#This Row],[Initial Time]])&amp;" days "&amp;TEXT(Append125[[#This Row],[Restoration Time]]-Append125[[#This Row],[Initial Time]],"hh:mm")</f>
        <v>#VALUE!</v>
      </c>
      <c r="J1809" s="8" t="e">
        <f>_xlfn.DAYS(Append125[[#This Row],[Restoration Time]],Append125[[#This Row],[Initial Time]])&amp;"days"</f>
        <v>#VALUE!</v>
      </c>
      <c r="K1809" s="8" t="e">
        <f>INT((Append125[[#This Row],[Restoration Time]]-Append125[[#This Row],[Initial Time]])*24)&amp;"hours"</f>
        <v>#VALUE!</v>
      </c>
      <c r="L1809" s="8" t="e">
        <v>#VALUE!</v>
      </c>
      <c r="M1809" s="10" t="s">
        <v>8731</v>
      </c>
    </row>
    <row r="1810" spans="1:13" x14ac:dyDescent="0.25">
      <c r="A1810" s="3">
        <v>44813</v>
      </c>
      <c r="B1810" s="1" t="s">
        <v>10</v>
      </c>
      <c r="C1810" s="1" t="s">
        <v>2094</v>
      </c>
      <c r="D1810" s="1" t="s">
        <v>50</v>
      </c>
      <c r="E1810" s="7">
        <v>257</v>
      </c>
      <c r="F1810" s="7">
        <v>44000</v>
      </c>
      <c r="G1810" s="1"/>
      <c r="H1810" s="8" t="s">
        <v>7687</v>
      </c>
      <c r="I1810" s="8" t="e">
        <f>INT(Append125[[#This Row],[Restoration Time]]-Append125[[#This Row],[Initial Time]])&amp;" days "&amp;TEXT(Append125[[#This Row],[Restoration Time]]-Append125[[#This Row],[Initial Time]],"hh:mm")</f>
        <v>#VALUE!</v>
      </c>
      <c r="J1810" s="8" t="e">
        <f>_xlfn.DAYS(Append125[[#This Row],[Restoration Time]],Append125[[#This Row],[Initial Time]])&amp;"days"</f>
        <v>#VALUE!</v>
      </c>
      <c r="K1810" s="8" t="e">
        <f>INT((Append125[[#This Row],[Restoration Time]]-Append125[[#This Row],[Initial Time]])*24)&amp;"hours"</f>
        <v>#VALUE!</v>
      </c>
      <c r="L1810" s="8" t="e">
        <v>#VALUE!</v>
      </c>
      <c r="M1810" s="10" t="s">
        <v>809</v>
      </c>
    </row>
    <row r="1811" spans="1:13" x14ac:dyDescent="0.25">
      <c r="A1811" s="3">
        <v>44814</v>
      </c>
      <c r="B1811" s="1" t="s">
        <v>440</v>
      </c>
      <c r="C1811" s="1" t="s">
        <v>2427</v>
      </c>
      <c r="D1811" s="1" t="s">
        <v>450</v>
      </c>
      <c r="E1811" s="7">
        <v>0</v>
      </c>
      <c r="F1811" s="7">
        <v>0</v>
      </c>
      <c r="G1811" s="1"/>
      <c r="H1811" s="8" t="s">
        <v>7688</v>
      </c>
      <c r="I1811" s="8" t="e">
        <f>INT(Append125[[#This Row],[Restoration Time]]-Append125[[#This Row],[Initial Time]])&amp;" days "&amp;TEXT(Append125[[#This Row],[Restoration Time]]-Append125[[#This Row],[Initial Time]],"hh:mm")</f>
        <v>#VALUE!</v>
      </c>
      <c r="J1811" s="8" t="e">
        <f>_xlfn.DAYS(Append125[[#This Row],[Restoration Time]],Append125[[#This Row],[Initial Time]])&amp;"days"</f>
        <v>#VALUE!</v>
      </c>
      <c r="K1811" s="8" t="e">
        <f>INT((Append125[[#This Row],[Restoration Time]]-Append125[[#This Row],[Initial Time]])*24)&amp;"hours"</f>
        <v>#VALUE!</v>
      </c>
      <c r="L1811" s="8" t="e">
        <v>#VALUE!</v>
      </c>
      <c r="M1811" s="10" t="s">
        <v>378</v>
      </c>
    </row>
    <row r="1812" spans="1:13" x14ac:dyDescent="0.25">
      <c r="A1812" s="3">
        <v>44815</v>
      </c>
      <c r="B1812" s="1" t="s">
        <v>429</v>
      </c>
      <c r="C1812" s="1" t="s">
        <v>475</v>
      </c>
      <c r="D1812" s="1" t="s">
        <v>445</v>
      </c>
      <c r="E1812" s="7">
        <v>0</v>
      </c>
      <c r="F1812" s="7">
        <v>0</v>
      </c>
      <c r="G1812" s="1"/>
      <c r="H1812" s="8" t="s">
        <v>7689</v>
      </c>
      <c r="I1812" s="8" t="e">
        <f>INT(Append125[[#This Row],[Restoration Time]]-Append125[[#This Row],[Initial Time]])&amp;" days "&amp;TEXT(Append125[[#This Row],[Restoration Time]]-Append125[[#This Row],[Initial Time]],"hh:mm")</f>
        <v>#VALUE!</v>
      </c>
      <c r="J1812" s="8" t="e">
        <f>_xlfn.DAYS(Append125[[#This Row],[Restoration Time]],Append125[[#This Row],[Initial Time]])&amp;"days"</f>
        <v>#VALUE!</v>
      </c>
      <c r="K1812" s="8" t="e">
        <f>INT((Append125[[#This Row],[Restoration Time]]-Append125[[#This Row],[Initial Time]])*24)&amp;"hours"</f>
        <v>#VALUE!</v>
      </c>
      <c r="L1812" s="8" t="e">
        <v>#VALUE!</v>
      </c>
      <c r="M1812" s="10" t="s">
        <v>8731</v>
      </c>
    </row>
    <row r="1813" spans="1:13" x14ac:dyDescent="0.25">
      <c r="A1813" s="3">
        <v>44817</v>
      </c>
      <c r="B1813" s="1" t="s">
        <v>429</v>
      </c>
      <c r="C1813" s="1" t="s">
        <v>2217</v>
      </c>
      <c r="D1813" s="1" t="s">
        <v>50</v>
      </c>
      <c r="E1813" s="7">
        <v>0</v>
      </c>
      <c r="F1813" s="7">
        <v>0</v>
      </c>
      <c r="G1813" s="1"/>
      <c r="H1813" s="8" t="s">
        <v>7690</v>
      </c>
      <c r="I1813" s="8" t="e">
        <f>INT(Append125[[#This Row],[Restoration Time]]-Append125[[#This Row],[Initial Time]])&amp;" days "&amp;TEXT(Append125[[#This Row],[Restoration Time]]-Append125[[#This Row],[Initial Time]],"hh:mm")</f>
        <v>#VALUE!</v>
      </c>
      <c r="J1813" s="8" t="e">
        <f>_xlfn.DAYS(Append125[[#This Row],[Restoration Time]],Append125[[#This Row],[Initial Time]])&amp;"days"</f>
        <v>#VALUE!</v>
      </c>
      <c r="K1813" s="8" t="e">
        <f>INT((Append125[[#This Row],[Restoration Time]]-Append125[[#This Row],[Initial Time]])*24)&amp;"hours"</f>
        <v>#VALUE!</v>
      </c>
      <c r="L1813" s="8" t="e">
        <v>#VALUE!</v>
      </c>
      <c r="M1813" s="10" t="s">
        <v>809</v>
      </c>
    </row>
    <row r="1814" spans="1:13" x14ac:dyDescent="0.25">
      <c r="A1814" s="3">
        <v>44819</v>
      </c>
      <c r="B1814" s="1" t="s">
        <v>429</v>
      </c>
      <c r="C1814" s="1" t="s">
        <v>475</v>
      </c>
      <c r="D1814" s="1" t="s">
        <v>445</v>
      </c>
      <c r="E1814" s="7">
        <v>0</v>
      </c>
      <c r="F1814" s="7">
        <v>0</v>
      </c>
      <c r="G1814" s="1"/>
      <c r="H1814" s="8" t="s">
        <v>7691</v>
      </c>
      <c r="I1814" s="8" t="e">
        <f>INT(Append125[[#This Row],[Restoration Time]]-Append125[[#This Row],[Initial Time]])&amp;" days "&amp;TEXT(Append125[[#This Row],[Restoration Time]]-Append125[[#This Row],[Initial Time]],"hh:mm")</f>
        <v>#VALUE!</v>
      </c>
      <c r="J1814" s="8" t="e">
        <f>_xlfn.DAYS(Append125[[#This Row],[Restoration Time]],Append125[[#This Row],[Initial Time]])&amp;"days"</f>
        <v>#VALUE!</v>
      </c>
      <c r="K1814" s="8" t="e">
        <f>INT((Append125[[#This Row],[Restoration Time]]-Append125[[#This Row],[Initial Time]])*24)&amp;"hours"</f>
        <v>#VALUE!</v>
      </c>
      <c r="L1814" s="8" t="e">
        <v>#VALUE!</v>
      </c>
      <c r="M1814" s="10" t="s">
        <v>8731</v>
      </c>
    </row>
    <row r="1815" spans="1:13" x14ac:dyDescent="0.25">
      <c r="A1815" s="3">
        <v>44820</v>
      </c>
      <c r="B1815" s="1" t="s">
        <v>10</v>
      </c>
      <c r="C1815" s="1" t="s">
        <v>2438</v>
      </c>
      <c r="D1815" s="1" t="s">
        <v>450</v>
      </c>
      <c r="E1815" s="7">
        <v>0</v>
      </c>
      <c r="F1815" s="7">
        <v>0</v>
      </c>
      <c r="G1815" s="1"/>
      <c r="H1815" s="8" t="s">
        <v>7692</v>
      </c>
      <c r="I1815" s="8" t="e">
        <f>INT(Append125[[#This Row],[Restoration Time]]-Append125[[#This Row],[Initial Time]])&amp;" days "&amp;TEXT(Append125[[#This Row],[Restoration Time]]-Append125[[#This Row],[Initial Time]],"hh:mm")</f>
        <v>#VALUE!</v>
      </c>
      <c r="J1815" s="8" t="e">
        <f>_xlfn.DAYS(Append125[[#This Row],[Restoration Time]],Append125[[#This Row],[Initial Time]])&amp;"days"</f>
        <v>#VALUE!</v>
      </c>
      <c r="K1815" s="8" t="e">
        <f>INT((Append125[[#This Row],[Restoration Time]]-Append125[[#This Row],[Initial Time]])*24)&amp;"hours"</f>
        <v>#VALUE!</v>
      </c>
      <c r="L1815" s="8" t="e">
        <v>#VALUE!</v>
      </c>
      <c r="M1815" s="10" t="s">
        <v>378</v>
      </c>
    </row>
    <row r="1816" spans="1:13" x14ac:dyDescent="0.25">
      <c r="A1816" s="3">
        <v>44820</v>
      </c>
      <c r="B1816" s="1" t="s">
        <v>10</v>
      </c>
      <c r="C1816" s="1" t="s">
        <v>2436</v>
      </c>
      <c r="D1816" s="1" t="s">
        <v>445</v>
      </c>
      <c r="E1816" s="7">
        <v>0</v>
      </c>
      <c r="F1816" s="7">
        <v>0</v>
      </c>
      <c r="G1816" s="1"/>
      <c r="H1816" s="8" t="s">
        <v>7692</v>
      </c>
      <c r="I1816" s="8" t="e">
        <f>INT(Append125[[#This Row],[Restoration Time]]-Append125[[#This Row],[Initial Time]])&amp;" days "&amp;TEXT(Append125[[#This Row],[Restoration Time]]-Append125[[#This Row],[Initial Time]],"hh:mm")</f>
        <v>#VALUE!</v>
      </c>
      <c r="J1816" s="8" t="e">
        <f>_xlfn.DAYS(Append125[[#This Row],[Restoration Time]],Append125[[#This Row],[Initial Time]])&amp;"days"</f>
        <v>#VALUE!</v>
      </c>
      <c r="K1816" s="8" t="e">
        <f>INT((Append125[[#This Row],[Restoration Time]]-Append125[[#This Row],[Initial Time]])*24)&amp;"hours"</f>
        <v>#VALUE!</v>
      </c>
      <c r="L1816" s="8" t="e">
        <v>#VALUE!</v>
      </c>
      <c r="M1816" s="10" t="s">
        <v>8731</v>
      </c>
    </row>
    <row r="1817" spans="1:13" x14ac:dyDescent="0.25">
      <c r="A1817" s="3">
        <v>44825</v>
      </c>
      <c r="B1817" s="1" t="s">
        <v>429</v>
      </c>
      <c r="C1817" s="1" t="s">
        <v>2441</v>
      </c>
      <c r="D1817" s="1" t="s">
        <v>378</v>
      </c>
      <c r="E1817" s="7">
        <v>0</v>
      </c>
      <c r="F1817" s="7">
        <v>1521</v>
      </c>
      <c r="G1817" s="1"/>
      <c r="H1817" s="8" t="s">
        <v>7693</v>
      </c>
      <c r="I1817" s="8" t="e">
        <f>INT(Append125[[#This Row],[Restoration Time]]-Append125[[#This Row],[Initial Time]])&amp;" days "&amp;TEXT(Append125[[#This Row],[Restoration Time]]-Append125[[#This Row],[Initial Time]],"hh:mm")</f>
        <v>#VALUE!</v>
      </c>
      <c r="J1817" s="8" t="e">
        <f>_xlfn.DAYS(Append125[[#This Row],[Restoration Time]],Append125[[#This Row],[Initial Time]])&amp;"days"</f>
        <v>#VALUE!</v>
      </c>
      <c r="K1817" s="8" t="e">
        <f>INT((Append125[[#This Row],[Restoration Time]]-Append125[[#This Row],[Initial Time]])*24)&amp;"hours"</f>
        <v>#VALUE!</v>
      </c>
      <c r="L1817" s="8" t="e">
        <v>#VALUE!</v>
      </c>
      <c r="M1817" s="10" t="s">
        <v>378</v>
      </c>
    </row>
    <row r="1818" spans="1:13" x14ac:dyDescent="0.25">
      <c r="A1818" s="3">
        <v>44826</v>
      </c>
      <c r="B1818" s="1" t="s">
        <v>10</v>
      </c>
      <c r="C1818" s="1" t="s">
        <v>631</v>
      </c>
      <c r="D1818" s="1" t="s">
        <v>378</v>
      </c>
      <c r="E1818" s="7">
        <v>1</v>
      </c>
      <c r="F1818" s="7">
        <v>0</v>
      </c>
      <c r="G1818" s="1"/>
      <c r="H1818" s="8" t="s">
        <v>7694</v>
      </c>
      <c r="I1818" s="8" t="e">
        <f>INT(Append125[[#This Row],[Restoration Time]]-Append125[[#This Row],[Initial Time]])&amp;" days "&amp;TEXT(Append125[[#This Row],[Restoration Time]]-Append125[[#This Row],[Initial Time]],"hh:mm")</f>
        <v>#VALUE!</v>
      </c>
      <c r="J1818" s="8" t="e">
        <f>_xlfn.DAYS(Append125[[#This Row],[Restoration Time]],Append125[[#This Row],[Initial Time]])&amp;"days"</f>
        <v>#VALUE!</v>
      </c>
      <c r="K1818" s="8" t="e">
        <f>INT((Append125[[#This Row],[Restoration Time]]-Append125[[#This Row],[Initial Time]])*24)&amp;"hours"</f>
        <v>#VALUE!</v>
      </c>
      <c r="L1818" s="8" t="e">
        <v>#VALUE!</v>
      </c>
      <c r="M1818" s="10" t="s">
        <v>378</v>
      </c>
    </row>
    <row r="1819" spans="1:13" x14ac:dyDescent="0.25">
      <c r="A1819" s="3">
        <v>44826</v>
      </c>
      <c r="B1819" s="1" t="s">
        <v>25</v>
      </c>
      <c r="C1819" s="1" t="s">
        <v>2444</v>
      </c>
      <c r="D1819" s="1" t="s">
        <v>378</v>
      </c>
      <c r="E1819" s="7">
        <v>0</v>
      </c>
      <c r="F1819" s="7">
        <v>0</v>
      </c>
      <c r="G1819" s="1"/>
      <c r="H1819" s="8" t="s">
        <v>7694</v>
      </c>
      <c r="I1819" s="8" t="e">
        <f>INT(Append125[[#This Row],[Restoration Time]]-Append125[[#This Row],[Initial Time]])&amp;" days "&amp;TEXT(Append125[[#This Row],[Restoration Time]]-Append125[[#This Row],[Initial Time]],"hh:mm")</f>
        <v>#VALUE!</v>
      </c>
      <c r="J1819" s="8" t="e">
        <f>_xlfn.DAYS(Append125[[#This Row],[Restoration Time]],Append125[[#This Row],[Initial Time]])&amp;"days"</f>
        <v>#VALUE!</v>
      </c>
      <c r="K1819" s="8" t="e">
        <f>INT((Append125[[#This Row],[Restoration Time]]-Append125[[#This Row],[Initial Time]])*24)&amp;"hours"</f>
        <v>#VALUE!</v>
      </c>
      <c r="L1819" s="8" t="e">
        <v>#VALUE!</v>
      </c>
      <c r="M1819" s="10" t="s">
        <v>378</v>
      </c>
    </row>
    <row r="1820" spans="1:13" x14ac:dyDescent="0.25">
      <c r="A1820" s="3">
        <v>44827</v>
      </c>
      <c r="B1820" s="1" t="s">
        <v>10</v>
      </c>
      <c r="C1820" s="1" t="s">
        <v>631</v>
      </c>
      <c r="D1820" s="1" t="s">
        <v>378</v>
      </c>
      <c r="E1820" s="7">
        <v>2</v>
      </c>
      <c r="F1820" s="7">
        <v>0</v>
      </c>
      <c r="G1820" s="1"/>
      <c r="H1820" s="8" t="s">
        <v>7695</v>
      </c>
      <c r="I1820" s="8" t="e">
        <f>INT(Append125[[#This Row],[Restoration Time]]-Append125[[#This Row],[Initial Time]])&amp;" days "&amp;TEXT(Append125[[#This Row],[Restoration Time]]-Append125[[#This Row],[Initial Time]],"hh:mm")</f>
        <v>#VALUE!</v>
      </c>
      <c r="J1820" s="8" t="e">
        <f>_xlfn.DAYS(Append125[[#This Row],[Restoration Time]],Append125[[#This Row],[Initial Time]])&amp;"days"</f>
        <v>#VALUE!</v>
      </c>
      <c r="K1820" s="8" t="e">
        <f>INT((Append125[[#This Row],[Restoration Time]]-Append125[[#This Row],[Initial Time]])*24)&amp;"hours"</f>
        <v>#VALUE!</v>
      </c>
      <c r="L1820" s="8" t="e">
        <v>#VALUE!</v>
      </c>
      <c r="M1820" s="10" t="s">
        <v>378</v>
      </c>
    </row>
    <row r="1821" spans="1:13" x14ac:dyDescent="0.25">
      <c r="A1821" s="3">
        <v>44831</v>
      </c>
      <c r="B1821" s="1" t="s">
        <v>10</v>
      </c>
      <c r="C1821" s="1" t="s">
        <v>631</v>
      </c>
      <c r="D1821" s="1" t="s">
        <v>378</v>
      </c>
      <c r="E1821" s="7">
        <v>1</v>
      </c>
      <c r="F1821" s="7">
        <v>0</v>
      </c>
      <c r="G1821" s="1"/>
      <c r="H1821" s="8" t="s">
        <v>7696</v>
      </c>
      <c r="I1821" s="8" t="e">
        <f>INT(Append125[[#This Row],[Restoration Time]]-Append125[[#This Row],[Initial Time]])&amp;" days "&amp;TEXT(Append125[[#This Row],[Restoration Time]]-Append125[[#This Row],[Initial Time]],"hh:mm")</f>
        <v>#VALUE!</v>
      </c>
      <c r="J1821" s="8" t="e">
        <f>_xlfn.DAYS(Append125[[#This Row],[Restoration Time]],Append125[[#This Row],[Initial Time]])&amp;"days"</f>
        <v>#VALUE!</v>
      </c>
      <c r="K1821" s="8" t="e">
        <f>INT((Append125[[#This Row],[Restoration Time]]-Append125[[#This Row],[Initial Time]])*24)&amp;"hours"</f>
        <v>#VALUE!</v>
      </c>
      <c r="L1821" s="8" t="e">
        <v>#VALUE!</v>
      </c>
      <c r="M1821" s="10" t="s">
        <v>378</v>
      </c>
    </row>
    <row r="1822" spans="1:13" x14ac:dyDescent="0.25">
      <c r="A1822" s="3">
        <v>44832</v>
      </c>
      <c r="B1822" s="1" t="s">
        <v>25</v>
      </c>
      <c r="C1822" s="1" t="s">
        <v>2455</v>
      </c>
      <c r="D1822" s="1" t="s">
        <v>50</v>
      </c>
      <c r="E1822" s="7">
        <v>750</v>
      </c>
      <c r="F1822" s="7">
        <v>291361</v>
      </c>
      <c r="G1822" s="1"/>
      <c r="H1822" s="8" t="s">
        <v>7697</v>
      </c>
      <c r="I1822" s="8" t="e">
        <f>INT(Append125[[#This Row],[Restoration Time]]-Append125[[#This Row],[Initial Time]])&amp;" days "&amp;TEXT(Append125[[#This Row],[Restoration Time]]-Append125[[#This Row],[Initial Time]],"hh:mm")</f>
        <v>#VALUE!</v>
      </c>
      <c r="J1822" s="8" t="e">
        <f>_xlfn.DAYS(Append125[[#This Row],[Restoration Time]],Append125[[#This Row],[Initial Time]])&amp;"days"</f>
        <v>#VALUE!</v>
      </c>
      <c r="K1822" s="8" t="e">
        <f>INT((Append125[[#This Row],[Restoration Time]]-Append125[[#This Row],[Initial Time]])*24)&amp;"hours"</f>
        <v>#VALUE!</v>
      </c>
      <c r="L1822" s="8" t="e">
        <v>#VALUE!</v>
      </c>
      <c r="M1822" s="10" t="s">
        <v>809</v>
      </c>
    </row>
    <row r="1823" spans="1:13" x14ac:dyDescent="0.25">
      <c r="A1823" s="3">
        <v>44832</v>
      </c>
      <c r="B1823" s="1" t="s">
        <v>25</v>
      </c>
      <c r="C1823" s="1" t="s">
        <v>764</v>
      </c>
      <c r="D1823" s="1" t="s">
        <v>50</v>
      </c>
      <c r="E1823" s="7">
        <v>1000</v>
      </c>
      <c r="F1823" s="7">
        <v>116937</v>
      </c>
      <c r="G1823" s="1"/>
      <c r="H1823" s="8" t="s">
        <v>7697</v>
      </c>
      <c r="I1823" s="8" t="e">
        <f>INT(Append125[[#This Row],[Restoration Time]]-Append125[[#This Row],[Initial Time]])&amp;" days "&amp;TEXT(Append125[[#This Row],[Restoration Time]]-Append125[[#This Row],[Initial Time]],"hh:mm")</f>
        <v>#VALUE!</v>
      </c>
      <c r="J1823" s="8" t="e">
        <f>_xlfn.DAYS(Append125[[#This Row],[Restoration Time]],Append125[[#This Row],[Initial Time]])&amp;"days"</f>
        <v>#VALUE!</v>
      </c>
      <c r="K1823" s="8" t="e">
        <f>INT((Append125[[#This Row],[Restoration Time]]-Append125[[#This Row],[Initial Time]])*24)&amp;"hours"</f>
        <v>#VALUE!</v>
      </c>
      <c r="L1823" s="8" t="e">
        <v>#VALUE!</v>
      </c>
      <c r="M1823" s="10" t="s">
        <v>809</v>
      </c>
    </row>
    <row r="1824" spans="1:13" x14ac:dyDescent="0.25">
      <c r="A1824" s="3">
        <v>44832</v>
      </c>
      <c r="B1824" s="1" t="s">
        <v>25</v>
      </c>
      <c r="C1824" s="1" t="s">
        <v>2452</v>
      </c>
      <c r="D1824" s="1" t="s">
        <v>50</v>
      </c>
      <c r="E1824" s="7">
        <v>0</v>
      </c>
      <c r="F1824" s="7">
        <v>676000</v>
      </c>
      <c r="G1824" s="1"/>
      <c r="H1824" s="8" t="s">
        <v>7697</v>
      </c>
      <c r="I1824" s="8" t="e">
        <f>INT(Append125[[#This Row],[Restoration Time]]-Append125[[#This Row],[Initial Time]])&amp;" days "&amp;TEXT(Append125[[#This Row],[Restoration Time]]-Append125[[#This Row],[Initial Time]],"hh:mm")</f>
        <v>#VALUE!</v>
      </c>
      <c r="J1824" s="8" t="e">
        <f>_xlfn.DAYS(Append125[[#This Row],[Restoration Time]],Append125[[#This Row],[Initial Time]])&amp;"days"</f>
        <v>#VALUE!</v>
      </c>
      <c r="K1824" s="8" t="e">
        <f>INT((Append125[[#This Row],[Restoration Time]]-Append125[[#This Row],[Initial Time]])*24)&amp;"hours"</f>
        <v>#VALUE!</v>
      </c>
      <c r="L1824" s="8" t="e">
        <v>#VALUE!</v>
      </c>
      <c r="M1824" s="10" t="s">
        <v>809</v>
      </c>
    </row>
    <row r="1825" spans="1:13" x14ac:dyDescent="0.25">
      <c r="A1825" s="3">
        <v>44833</v>
      </c>
      <c r="B1825" s="1" t="s">
        <v>25</v>
      </c>
      <c r="C1825" s="1" t="s">
        <v>2459</v>
      </c>
      <c r="D1825" s="1" t="s">
        <v>50</v>
      </c>
      <c r="E1825" s="7">
        <v>150</v>
      </c>
      <c r="F1825" s="7">
        <v>15797</v>
      </c>
      <c r="G1825" s="1"/>
      <c r="H1825" s="8" t="s">
        <v>7698</v>
      </c>
      <c r="I1825" s="8" t="e">
        <f>INT(Append125[[#This Row],[Restoration Time]]-Append125[[#This Row],[Initial Time]])&amp;" days "&amp;TEXT(Append125[[#This Row],[Restoration Time]]-Append125[[#This Row],[Initial Time]],"hh:mm")</f>
        <v>#VALUE!</v>
      </c>
      <c r="J1825" s="8" t="e">
        <f>_xlfn.DAYS(Append125[[#This Row],[Restoration Time]],Append125[[#This Row],[Initial Time]])&amp;"days"</f>
        <v>#VALUE!</v>
      </c>
      <c r="K1825" s="8" t="e">
        <f>INT((Append125[[#This Row],[Restoration Time]]-Append125[[#This Row],[Initial Time]])*24)&amp;"hours"</f>
        <v>#VALUE!</v>
      </c>
      <c r="L1825" s="8" t="e">
        <v>#VALUE!</v>
      </c>
      <c r="M1825" s="10" t="s">
        <v>809</v>
      </c>
    </row>
    <row r="1826" spans="1:13" x14ac:dyDescent="0.25">
      <c r="A1826" s="3">
        <v>44833</v>
      </c>
      <c r="B1826" s="1" t="s">
        <v>25</v>
      </c>
      <c r="C1826" s="1" t="s">
        <v>2457</v>
      </c>
      <c r="D1826" s="1" t="s">
        <v>50</v>
      </c>
      <c r="E1826" s="7">
        <v>0</v>
      </c>
      <c r="F1826" s="7">
        <v>0</v>
      </c>
      <c r="G1826" s="1"/>
      <c r="H1826" s="8" t="s">
        <v>7698</v>
      </c>
      <c r="I1826" s="8" t="e">
        <f>INT(Append125[[#This Row],[Restoration Time]]-Append125[[#This Row],[Initial Time]])&amp;" days "&amp;TEXT(Append125[[#This Row],[Restoration Time]]-Append125[[#This Row],[Initial Time]],"hh:mm")</f>
        <v>#VALUE!</v>
      </c>
      <c r="J1826" s="8" t="e">
        <f>_xlfn.DAYS(Append125[[#This Row],[Restoration Time]],Append125[[#This Row],[Initial Time]])&amp;"days"</f>
        <v>#VALUE!</v>
      </c>
      <c r="K1826" s="8" t="e">
        <f>INT((Append125[[#This Row],[Restoration Time]]-Append125[[#This Row],[Initial Time]])*24)&amp;"hours"</f>
        <v>#VALUE!</v>
      </c>
      <c r="L1826" s="8" t="e">
        <v>#VALUE!</v>
      </c>
      <c r="M1826" s="10" t="s">
        <v>809</v>
      </c>
    </row>
    <row r="1827" spans="1:13" x14ac:dyDescent="0.25">
      <c r="A1827" s="3">
        <v>44834</v>
      </c>
      <c r="B1827" s="1" t="s">
        <v>25</v>
      </c>
      <c r="C1827" s="1" t="s">
        <v>651</v>
      </c>
      <c r="D1827" s="1" t="s">
        <v>50</v>
      </c>
      <c r="E1827" s="7">
        <v>0</v>
      </c>
      <c r="F1827" s="7">
        <v>48323</v>
      </c>
      <c r="G1827" s="1"/>
      <c r="H1827" s="8" t="s">
        <v>7699</v>
      </c>
      <c r="I1827" s="8" t="e">
        <f>INT(Append125[[#This Row],[Restoration Time]]-Append125[[#This Row],[Initial Time]])&amp;" days "&amp;TEXT(Append125[[#This Row],[Restoration Time]]-Append125[[#This Row],[Initial Time]],"hh:mm")</f>
        <v>#VALUE!</v>
      </c>
      <c r="J1827" s="8" t="e">
        <f>_xlfn.DAYS(Append125[[#This Row],[Restoration Time]],Append125[[#This Row],[Initial Time]])&amp;"days"</f>
        <v>#VALUE!</v>
      </c>
      <c r="K1827" s="8" t="e">
        <f>INT((Append125[[#This Row],[Restoration Time]]-Append125[[#This Row],[Initial Time]])*24)&amp;"hours"</f>
        <v>#VALUE!</v>
      </c>
      <c r="L1827" s="8" t="e">
        <v>#VALUE!</v>
      </c>
      <c r="M1827" s="10" t="s">
        <v>809</v>
      </c>
    </row>
    <row r="1828" spans="1:13" x14ac:dyDescent="0.25">
      <c r="A1828" s="3">
        <v>44834</v>
      </c>
      <c r="B1828" s="1" t="s">
        <v>10</v>
      </c>
      <c r="C1828" s="1" t="s">
        <v>631</v>
      </c>
      <c r="D1828" s="1" t="s">
        <v>378</v>
      </c>
      <c r="E1828" s="7">
        <v>2</v>
      </c>
      <c r="F1828" s="7">
        <v>0</v>
      </c>
      <c r="G1828" s="1"/>
      <c r="H1828" s="8" t="s">
        <v>7699</v>
      </c>
      <c r="I1828" s="8" t="e">
        <f>INT(Append125[[#This Row],[Restoration Time]]-Append125[[#This Row],[Initial Time]])&amp;" days "&amp;TEXT(Append125[[#This Row],[Restoration Time]]-Append125[[#This Row],[Initial Time]],"hh:mm")</f>
        <v>#VALUE!</v>
      </c>
      <c r="J1828" s="8" t="e">
        <f>_xlfn.DAYS(Append125[[#This Row],[Restoration Time]],Append125[[#This Row],[Initial Time]])&amp;"days"</f>
        <v>#VALUE!</v>
      </c>
      <c r="K1828" s="8" t="e">
        <f>INT((Append125[[#This Row],[Restoration Time]]-Append125[[#This Row],[Initial Time]])*24)&amp;"hours"</f>
        <v>#VALUE!</v>
      </c>
      <c r="L1828" s="8" t="e">
        <v>#VALUE!</v>
      </c>
      <c r="M1828" s="10" t="s">
        <v>378</v>
      </c>
    </row>
    <row r="1829" spans="1:13" x14ac:dyDescent="0.25">
      <c r="A1829" s="3">
        <v>44834</v>
      </c>
      <c r="B1829" s="1" t="s">
        <v>25</v>
      </c>
      <c r="C1829" s="1" t="s">
        <v>507</v>
      </c>
      <c r="D1829" s="1" t="s">
        <v>50</v>
      </c>
      <c r="E1829" s="7">
        <v>0</v>
      </c>
      <c r="F1829" s="7">
        <v>154100</v>
      </c>
      <c r="G1829" s="1"/>
      <c r="H1829" s="8" t="s">
        <v>7699</v>
      </c>
      <c r="I1829" s="8" t="e">
        <f>INT(Append125[[#This Row],[Restoration Time]]-Append125[[#This Row],[Initial Time]])&amp;" days "&amp;TEXT(Append125[[#This Row],[Restoration Time]]-Append125[[#This Row],[Initial Time]],"hh:mm")</f>
        <v>#VALUE!</v>
      </c>
      <c r="J1829" s="8" t="e">
        <f>_xlfn.DAYS(Append125[[#This Row],[Restoration Time]],Append125[[#This Row],[Initial Time]])&amp;"days"</f>
        <v>#VALUE!</v>
      </c>
      <c r="K1829" s="8" t="e">
        <f>INT((Append125[[#This Row],[Restoration Time]]-Append125[[#This Row],[Initial Time]])*24)&amp;"hours"</f>
        <v>#VALUE!</v>
      </c>
      <c r="L1829" s="8" t="e">
        <v>#VALUE!</v>
      </c>
      <c r="M1829" s="10" t="s">
        <v>809</v>
      </c>
    </row>
    <row r="1830" spans="1:13" x14ac:dyDescent="0.25">
      <c r="A1830" s="3">
        <v>44834</v>
      </c>
      <c r="B1830" s="1" t="s">
        <v>25</v>
      </c>
      <c r="C1830" s="1" t="s">
        <v>505</v>
      </c>
      <c r="D1830" s="1" t="s">
        <v>50</v>
      </c>
      <c r="E1830" s="7">
        <v>0</v>
      </c>
      <c r="F1830" s="7">
        <v>108930</v>
      </c>
      <c r="G1830" s="1"/>
      <c r="H1830" s="8" t="s">
        <v>7699</v>
      </c>
      <c r="I1830" s="8" t="e">
        <f>INT(Append125[[#This Row],[Restoration Time]]-Append125[[#This Row],[Initial Time]])&amp;" days "&amp;TEXT(Append125[[#This Row],[Restoration Time]]-Append125[[#This Row],[Initial Time]],"hh:mm")</f>
        <v>#VALUE!</v>
      </c>
      <c r="J1830" s="8" t="e">
        <f>_xlfn.DAYS(Append125[[#This Row],[Restoration Time]],Append125[[#This Row],[Initial Time]])&amp;"days"</f>
        <v>#VALUE!</v>
      </c>
      <c r="K1830" s="8" t="e">
        <f>INT((Append125[[#This Row],[Restoration Time]]-Append125[[#This Row],[Initial Time]])*24)&amp;"hours"</f>
        <v>#VALUE!</v>
      </c>
      <c r="L1830" s="8" t="e">
        <v>#VALUE!</v>
      </c>
      <c r="M1830" s="10" t="s">
        <v>809</v>
      </c>
    </row>
    <row r="1831" spans="1:13" x14ac:dyDescent="0.25">
      <c r="A1831" s="3">
        <v>44837</v>
      </c>
      <c r="B1831" s="1" t="s">
        <v>10</v>
      </c>
      <c r="C1831" s="1" t="s">
        <v>631</v>
      </c>
      <c r="D1831" s="1" t="s">
        <v>378</v>
      </c>
      <c r="E1831" s="7">
        <v>1</v>
      </c>
      <c r="F1831" s="7">
        <v>0</v>
      </c>
      <c r="G1831" s="1"/>
      <c r="H1831" s="8" t="s">
        <v>7700</v>
      </c>
      <c r="I1831" s="8" t="e">
        <f>INT(Append125[[#This Row],[Restoration Time]]-Append125[[#This Row],[Initial Time]])&amp;" days "&amp;TEXT(Append125[[#This Row],[Restoration Time]]-Append125[[#This Row],[Initial Time]],"hh:mm")</f>
        <v>#VALUE!</v>
      </c>
      <c r="J1831" s="8" t="e">
        <f>_xlfn.DAYS(Append125[[#This Row],[Restoration Time]],Append125[[#This Row],[Initial Time]])&amp;"days"</f>
        <v>#VALUE!</v>
      </c>
      <c r="K1831" s="8" t="e">
        <f>INT((Append125[[#This Row],[Restoration Time]]-Append125[[#This Row],[Initial Time]])*24)&amp;"hours"</f>
        <v>#VALUE!</v>
      </c>
      <c r="L1831" s="8" t="e">
        <v>#VALUE!</v>
      </c>
      <c r="M1831" s="10" t="s">
        <v>378</v>
      </c>
    </row>
    <row r="1832" spans="1:13" x14ac:dyDescent="0.25">
      <c r="A1832" s="3">
        <v>44837</v>
      </c>
      <c r="B1832" s="1" t="s">
        <v>25</v>
      </c>
      <c r="C1832" s="1" t="s">
        <v>2466</v>
      </c>
      <c r="D1832" s="1" t="s">
        <v>2467</v>
      </c>
      <c r="E1832" s="7">
        <v>0</v>
      </c>
      <c r="F1832" s="7">
        <v>0</v>
      </c>
      <c r="G1832" s="1"/>
      <c r="H1832" s="8" t="s">
        <v>7700</v>
      </c>
      <c r="I1832" s="8" t="e">
        <f>INT(Append125[[#This Row],[Restoration Time]]-Append125[[#This Row],[Initial Time]])&amp;" days "&amp;TEXT(Append125[[#This Row],[Restoration Time]]-Append125[[#This Row],[Initial Time]],"hh:mm")</f>
        <v>#VALUE!</v>
      </c>
      <c r="J1832" s="8" t="e">
        <f>_xlfn.DAYS(Append125[[#This Row],[Restoration Time]],Append125[[#This Row],[Initial Time]])&amp;"days"</f>
        <v>#VALUE!</v>
      </c>
      <c r="K1832" s="8" t="e">
        <f>INT((Append125[[#This Row],[Restoration Time]]-Append125[[#This Row],[Initial Time]])*24)&amp;"hours"</f>
        <v>#VALUE!</v>
      </c>
      <c r="L1832" s="8" t="e">
        <v>#VALUE!</v>
      </c>
      <c r="M1832" s="10" t="s">
        <v>378</v>
      </c>
    </row>
    <row r="1833" spans="1:13" x14ac:dyDescent="0.25">
      <c r="A1833" s="3">
        <v>44842</v>
      </c>
      <c r="B1833" s="1" t="s">
        <v>39</v>
      </c>
      <c r="C1833" s="1" t="s">
        <v>490</v>
      </c>
      <c r="D1833" s="1" t="s">
        <v>2467</v>
      </c>
      <c r="E1833" s="7">
        <v>100</v>
      </c>
      <c r="F1833" s="7">
        <v>0</v>
      </c>
      <c r="G1833" s="1"/>
      <c r="H1833" s="8" t="s">
        <v>7701</v>
      </c>
      <c r="I1833" s="8" t="e">
        <f>INT(Append125[[#This Row],[Restoration Time]]-Append125[[#This Row],[Initial Time]])&amp;" days "&amp;TEXT(Append125[[#This Row],[Restoration Time]]-Append125[[#This Row],[Initial Time]],"hh:mm")</f>
        <v>#VALUE!</v>
      </c>
      <c r="J1833" s="8" t="e">
        <f>_xlfn.DAYS(Append125[[#This Row],[Restoration Time]],Append125[[#This Row],[Initial Time]])&amp;"days"</f>
        <v>#VALUE!</v>
      </c>
      <c r="K1833" s="8" t="e">
        <f>INT((Append125[[#This Row],[Restoration Time]]-Append125[[#This Row],[Initial Time]])*24)&amp;"hours"</f>
        <v>#VALUE!</v>
      </c>
      <c r="L1833" s="8" t="e">
        <v>#VALUE!</v>
      </c>
      <c r="M1833" s="10" t="s">
        <v>378</v>
      </c>
    </row>
    <row r="1834" spans="1:13" x14ac:dyDescent="0.25">
      <c r="A1834" s="3">
        <v>44844</v>
      </c>
      <c r="B1834" s="1" t="s">
        <v>429</v>
      </c>
      <c r="C1834" s="1" t="s">
        <v>2473</v>
      </c>
      <c r="D1834" s="1" t="s">
        <v>378</v>
      </c>
      <c r="E1834" s="7">
        <v>0</v>
      </c>
      <c r="F1834" s="7">
        <v>0</v>
      </c>
      <c r="G1834" s="1"/>
      <c r="H1834" s="8" t="s">
        <v>7702</v>
      </c>
      <c r="I1834" s="8" t="e">
        <f>INT(Append125[[#This Row],[Restoration Time]]-Append125[[#This Row],[Initial Time]])&amp;" days "&amp;TEXT(Append125[[#This Row],[Restoration Time]]-Append125[[#This Row],[Initial Time]],"hh:mm")</f>
        <v>#VALUE!</v>
      </c>
      <c r="J1834" s="8" t="e">
        <f>_xlfn.DAYS(Append125[[#This Row],[Restoration Time]],Append125[[#This Row],[Initial Time]])&amp;"days"</f>
        <v>#VALUE!</v>
      </c>
      <c r="K1834" s="8" t="e">
        <f>INT((Append125[[#This Row],[Restoration Time]]-Append125[[#This Row],[Initial Time]])*24)&amp;"hours"</f>
        <v>#VALUE!</v>
      </c>
      <c r="L1834" s="8" t="e">
        <v>#VALUE!</v>
      </c>
      <c r="M1834" s="10" t="s">
        <v>378</v>
      </c>
    </row>
    <row r="1835" spans="1:13" x14ac:dyDescent="0.25">
      <c r="A1835" s="3">
        <v>44847</v>
      </c>
      <c r="B1835" s="1" t="s">
        <v>10</v>
      </c>
      <c r="C1835" s="1" t="s">
        <v>631</v>
      </c>
      <c r="D1835" s="1" t="s">
        <v>378</v>
      </c>
      <c r="E1835" s="7">
        <v>1</v>
      </c>
      <c r="F1835" s="7">
        <v>0</v>
      </c>
      <c r="G1835" s="1"/>
      <c r="H1835" s="8" t="s">
        <v>7703</v>
      </c>
      <c r="I1835" s="8" t="e">
        <f>INT(Append125[[#This Row],[Restoration Time]]-Append125[[#This Row],[Initial Time]])&amp;" days "&amp;TEXT(Append125[[#This Row],[Restoration Time]]-Append125[[#This Row],[Initial Time]],"hh:mm")</f>
        <v>#VALUE!</v>
      </c>
      <c r="J1835" s="8" t="e">
        <f>_xlfn.DAYS(Append125[[#This Row],[Restoration Time]],Append125[[#This Row],[Initial Time]])&amp;"days"</f>
        <v>#VALUE!</v>
      </c>
      <c r="K1835" s="8" t="e">
        <f>INT((Append125[[#This Row],[Restoration Time]]-Append125[[#This Row],[Initial Time]])*24)&amp;"hours"</f>
        <v>#VALUE!</v>
      </c>
      <c r="L1835" s="8" t="e">
        <v>#VALUE!</v>
      </c>
      <c r="M1835" s="10" t="s">
        <v>378</v>
      </c>
    </row>
    <row r="1836" spans="1:13" x14ac:dyDescent="0.25">
      <c r="A1836" s="3">
        <v>44848</v>
      </c>
      <c r="B1836" s="1" t="s">
        <v>2481</v>
      </c>
      <c r="C1836" s="1" t="s">
        <v>1766</v>
      </c>
      <c r="D1836" s="1" t="s">
        <v>545</v>
      </c>
      <c r="E1836" s="7">
        <v>0</v>
      </c>
      <c r="F1836" s="7">
        <v>0</v>
      </c>
      <c r="G1836" s="1"/>
      <c r="H1836" s="8" t="s">
        <v>7704</v>
      </c>
      <c r="I1836" s="8" t="e">
        <f>INT(Append125[[#This Row],[Restoration Time]]-Append125[[#This Row],[Initial Time]])&amp;" days "&amp;TEXT(Append125[[#This Row],[Restoration Time]]-Append125[[#This Row],[Initial Time]],"hh:mm")</f>
        <v>#VALUE!</v>
      </c>
      <c r="J1836" s="8" t="e">
        <f>_xlfn.DAYS(Append125[[#This Row],[Restoration Time]],Append125[[#This Row],[Initial Time]])&amp;"days"</f>
        <v>#VALUE!</v>
      </c>
      <c r="K1836" s="8" t="e">
        <f>INT((Append125[[#This Row],[Restoration Time]]-Append125[[#This Row],[Initial Time]])*24)&amp;"hours"</f>
        <v>#VALUE!</v>
      </c>
      <c r="L1836" s="8" t="e">
        <v>#VALUE!</v>
      </c>
      <c r="M1836" s="10" t="s">
        <v>5089</v>
      </c>
    </row>
    <row r="1837" spans="1:13" x14ac:dyDescent="0.25">
      <c r="A1837" s="3">
        <v>44848</v>
      </c>
      <c r="B1837" s="1" t="s">
        <v>39</v>
      </c>
      <c r="C1837" s="1" t="s">
        <v>2478</v>
      </c>
      <c r="D1837" s="1" t="s">
        <v>2479</v>
      </c>
      <c r="E1837" s="7">
        <v>0</v>
      </c>
      <c r="F1837" s="7">
        <v>76388</v>
      </c>
      <c r="G1837" s="1"/>
      <c r="H1837" s="8" t="s">
        <v>7704</v>
      </c>
      <c r="I1837" s="8" t="e">
        <f>INT(Append125[[#This Row],[Restoration Time]]-Append125[[#This Row],[Initial Time]])&amp;" days "&amp;TEXT(Append125[[#This Row],[Restoration Time]]-Append125[[#This Row],[Initial Time]],"hh:mm")</f>
        <v>#VALUE!</v>
      </c>
      <c r="J1837" s="8" t="e">
        <f>_xlfn.DAYS(Append125[[#This Row],[Restoration Time]],Append125[[#This Row],[Initial Time]])&amp;"days"</f>
        <v>#VALUE!</v>
      </c>
      <c r="K1837" s="8" t="e">
        <f>INT((Append125[[#This Row],[Restoration Time]]-Append125[[#This Row],[Initial Time]])*24)&amp;"hours"</f>
        <v>#VALUE!</v>
      </c>
      <c r="L1837" s="8" t="e">
        <v>#VALUE!</v>
      </c>
      <c r="M1837" s="10" t="s">
        <v>809</v>
      </c>
    </row>
    <row r="1838" spans="1:13" x14ac:dyDescent="0.25">
      <c r="A1838" s="3">
        <v>44849</v>
      </c>
      <c r="B1838" s="1" t="s">
        <v>25</v>
      </c>
      <c r="C1838" s="1" t="s">
        <v>2485</v>
      </c>
      <c r="D1838" s="1" t="s">
        <v>422</v>
      </c>
      <c r="E1838" s="7">
        <v>69</v>
      </c>
      <c r="F1838" s="7">
        <v>16225</v>
      </c>
      <c r="G1838" s="1"/>
      <c r="H1838" s="8" t="s">
        <v>7705</v>
      </c>
      <c r="I1838" s="8" t="e">
        <f>INT(Append125[[#This Row],[Restoration Time]]-Append125[[#This Row],[Initial Time]])&amp;" days "&amp;TEXT(Append125[[#This Row],[Restoration Time]]-Append125[[#This Row],[Initial Time]],"hh:mm")</f>
        <v>#VALUE!</v>
      </c>
      <c r="J1838" s="8" t="e">
        <f>_xlfn.DAYS(Append125[[#This Row],[Restoration Time]],Append125[[#This Row],[Initial Time]])&amp;"days"</f>
        <v>#VALUE!</v>
      </c>
      <c r="K1838" s="8" t="e">
        <f>INT((Append125[[#This Row],[Restoration Time]]-Append125[[#This Row],[Initial Time]])*24)&amp;"hours"</f>
        <v>#VALUE!</v>
      </c>
      <c r="L1838" s="8" t="e">
        <v>#VALUE!</v>
      </c>
      <c r="M1838" s="10" t="s">
        <v>8731</v>
      </c>
    </row>
    <row r="1839" spans="1:13" x14ac:dyDescent="0.25">
      <c r="A1839" s="3">
        <v>44849</v>
      </c>
      <c r="B1839" s="1" t="s">
        <v>10</v>
      </c>
      <c r="C1839" s="1" t="s">
        <v>1879</v>
      </c>
      <c r="D1839" s="1" t="s">
        <v>422</v>
      </c>
      <c r="E1839" s="7">
        <v>0</v>
      </c>
      <c r="F1839" s="7">
        <v>0</v>
      </c>
      <c r="G1839" s="1"/>
      <c r="H1839" s="8" t="s">
        <v>7705</v>
      </c>
      <c r="I1839" s="8" t="e">
        <f>INT(Append125[[#This Row],[Restoration Time]]-Append125[[#This Row],[Initial Time]])&amp;" days "&amp;TEXT(Append125[[#This Row],[Restoration Time]]-Append125[[#This Row],[Initial Time]],"hh:mm")</f>
        <v>#VALUE!</v>
      </c>
      <c r="J1839" s="8" t="e">
        <f>_xlfn.DAYS(Append125[[#This Row],[Restoration Time]],Append125[[#This Row],[Initial Time]])&amp;"days"</f>
        <v>#VALUE!</v>
      </c>
      <c r="K1839" s="8" t="e">
        <f>INT((Append125[[#This Row],[Restoration Time]]-Append125[[#This Row],[Initial Time]])*24)&amp;"hours"</f>
        <v>#VALUE!</v>
      </c>
      <c r="L1839" s="8" t="e">
        <v>#VALUE!</v>
      </c>
      <c r="M1839" s="10" t="s">
        <v>8731</v>
      </c>
    </row>
    <row r="1840" spans="1:13" x14ac:dyDescent="0.25">
      <c r="A1840" s="3">
        <v>44852</v>
      </c>
      <c r="B1840" s="1" t="s">
        <v>429</v>
      </c>
      <c r="C1840" s="1" t="s">
        <v>2473</v>
      </c>
      <c r="D1840" s="1" t="s">
        <v>378</v>
      </c>
      <c r="E1840" s="7">
        <v>0</v>
      </c>
      <c r="F1840" s="7">
        <v>0</v>
      </c>
      <c r="G1840" s="1"/>
      <c r="H1840" s="8" t="s">
        <v>7706</v>
      </c>
      <c r="I1840" s="8" t="e">
        <f>INT(Append125[[#This Row],[Restoration Time]]-Append125[[#This Row],[Initial Time]])&amp;" days "&amp;TEXT(Append125[[#This Row],[Restoration Time]]-Append125[[#This Row],[Initial Time]],"hh:mm")</f>
        <v>#VALUE!</v>
      </c>
      <c r="J1840" s="8" t="e">
        <f>_xlfn.DAYS(Append125[[#This Row],[Restoration Time]],Append125[[#This Row],[Initial Time]])&amp;"days"</f>
        <v>#VALUE!</v>
      </c>
      <c r="K1840" s="8" t="e">
        <f>INT((Append125[[#This Row],[Restoration Time]]-Append125[[#This Row],[Initial Time]])*24)&amp;"hours"</f>
        <v>#VALUE!</v>
      </c>
      <c r="L1840" s="8" t="e">
        <v>#VALUE!</v>
      </c>
      <c r="M1840" s="10" t="s">
        <v>378</v>
      </c>
    </row>
    <row r="1841" spans="1:13" x14ac:dyDescent="0.25">
      <c r="A1841" s="3">
        <v>44855</v>
      </c>
      <c r="B1841" s="1" t="s">
        <v>10</v>
      </c>
      <c r="C1841" s="1" t="s">
        <v>2489</v>
      </c>
      <c r="D1841" s="1" t="s">
        <v>2467</v>
      </c>
      <c r="E1841" s="7">
        <v>0</v>
      </c>
      <c r="F1841" s="7">
        <v>0</v>
      </c>
      <c r="G1841" s="1"/>
      <c r="H1841" s="8" t="s">
        <v>7707</v>
      </c>
      <c r="I1841" s="8" t="e">
        <f>INT(Append125[[#This Row],[Restoration Time]]-Append125[[#This Row],[Initial Time]])&amp;" days "&amp;TEXT(Append125[[#This Row],[Restoration Time]]-Append125[[#This Row],[Initial Time]],"hh:mm")</f>
        <v>#VALUE!</v>
      </c>
      <c r="J1841" s="8" t="e">
        <f>_xlfn.DAYS(Append125[[#This Row],[Restoration Time]],Append125[[#This Row],[Initial Time]])&amp;"days"</f>
        <v>#VALUE!</v>
      </c>
      <c r="K1841" s="8" t="e">
        <f>INT((Append125[[#This Row],[Restoration Time]]-Append125[[#This Row],[Initial Time]])*24)&amp;"hours"</f>
        <v>#VALUE!</v>
      </c>
      <c r="L1841" s="8" t="e">
        <v>#VALUE!</v>
      </c>
      <c r="M1841" s="10" t="s">
        <v>378</v>
      </c>
    </row>
    <row r="1842" spans="1:13" x14ac:dyDescent="0.25">
      <c r="A1842" s="3">
        <v>44858</v>
      </c>
      <c r="B1842" s="1" t="s">
        <v>429</v>
      </c>
      <c r="C1842" s="1" t="s">
        <v>2494</v>
      </c>
      <c r="D1842" s="1" t="s">
        <v>422</v>
      </c>
      <c r="E1842" s="7">
        <v>34</v>
      </c>
      <c r="F1842" s="7">
        <v>7551</v>
      </c>
      <c r="G1842" s="1"/>
      <c r="H1842" s="8" t="s">
        <v>7708</v>
      </c>
      <c r="I1842" s="8" t="e">
        <f>INT(Append125[[#This Row],[Restoration Time]]-Append125[[#This Row],[Initial Time]])&amp;" days "&amp;TEXT(Append125[[#This Row],[Restoration Time]]-Append125[[#This Row],[Initial Time]],"hh:mm")</f>
        <v>#VALUE!</v>
      </c>
      <c r="J1842" s="8" t="e">
        <f>_xlfn.DAYS(Append125[[#This Row],[Restoration Time]],Append125[[#This Row],[Initial Time]])&amp;"days"</f>
        <v>#VALUE!</v>
      </c>
      <c r="K1842" s="8" t="e">
        <f>INT((Append125[[#This Row],[Restoration Time]]-Append125[[#This Row],[Initial Time]])*24)&amp;"hours"</f>
        <v>#VALUE!</v>
      </c>
      <c r="L1842" s="8" t="e">
        <v>#VALUE!</v>
      </c>
      <c r="M1842" s="10" t="s">
        <v>8731</v>
      </c>
    </row>
    <row r="1843" spans="1:13" x14ac:dyDescent="0.25">
      <c r="A1843" s="3">
        <v>44858</v>
      </c>
      <c r="B1843" s="1" t="s">
        <v>39</v>
      </c>
      <c r="C1843" s="1" t="s">
        <v>2492</v>
      </c>
      <c r="D1843" s="1" t="s">
        <v>545</v>
      </c>
      <c r="E1843" s="7">
        <v>0</v>
      </c>
      <c r="F1843" s="7">
        <v>0</v>
      </c>
      <c r="G1843" s="1"/>
      <c r="H1843" s="8" t="s">
        <v>7708</v>
      </c>
      <c r="I1843" s="8" t="e">
        <f>INT(Append125[[#This Row],[Restoration Time]]-Append125[[#This Row],[Initial Time]])&amp;" days "&amp;TEXT(Append125[[#This Row],[Restoration Time]]-Append125[[#This Row],[Initial Time]],"hh:mm")</f>
        <v>#VALUE!</v>
      </c>
      <c r="J1843" s="8" t="e">
        <f>_xlfn.DAYS(Append125[[#This Row],[Restoration Time]],Append125[[#This Row],[Initial Time]])&amp;"days"</f>
        <v>#VALUE!</v>
      </c>
      <c r="K1843" s="8" t="e">
        <f>INT((Append125[[#This Row],[Restoration Time]]-Append125[[#This Row],[Initial Time]])*24)&amp;"hours"</f>
        <v>#VALUE!</v>
      </c>
      <c r="L1843" s="8" t="e">
        <v>#VALUE!</v>
      </c>
      <c r="M1843" s="10" t="s">
        <v>5089</v>
      </c>
    </row>
    <row r="1844" spans="1:13" x14ac:dyDescent="0.25">
      <c r="A1844" s="3">
        <v>44859</v>
      </c>
      <c r="B1844" s="1" t="s">
        <v>429</v>
      </c>
      <c r="C1844" s="1" t="s">
        <v>544</v>
      </c>
      <c r="D1844" s="1" t="s">
        <v>422</v>
      </c>
      <c r="E1844" s="7">
        <v>0</v>
      </c>
      <c r="F1844" s="7">
        <v>109865</v>
      </c>
      <c r="G1844" s="1"/>
      <c r="H1844" s="8" t="s">
        <v>7709</v>
      </c>
      <c r="I1844" s="8" t="e">
        <f>INT(Append125[[#This Row],[Restoration Time]]-Append125[[#This Row],[Initial Time]])&amp;" days "&amp;TEXT(Append125[[#This Row],[Restoration Time]]-Append125[[#This Row],[Initial Time]],"hh:mm")</f>
        <v>#VALUE!</v>
      </c>
      <c r="J1844" s="8" t="e">
        <f>_xlfn.DAYS(Append125[[#This Row],[Restoration Time]],Append125[[#This Row],[Initial Time]])&amp;"days"</f>
        <v>#VALUE!</v>
      </c>
      <c r="K1844" s="8" t="e">
        <f>INT((Append125[[#This Row],[Restoration Time]]-Append125[[#This Row],[Initial Time]])*24)&amp;"hours"</f>
        <v>#VALUE!</v>
      </c>
      <c r="L1844" s="8" t="e">
        <v>#VALUE!</v>
      </c>
      <c r="M1844" s="10" t="s">
        <v>8731</v>
      </c>
    </row>
    <row r="1845" spans="1:13" x14ac:dyDescent="0.25">
      <c r="A1845" s="3">
        <v>44860</v>
      </c>
      <c r="B1845" s="1" t="s">
        <v>429</v>
      </c>
      <c r="C1845" s="1" t="s">
        <v>711</v>
      </c>
      <c r="D1845" s="1" t="s">
        <v>422</v>
      </c>
      <c r="E1845" s="7">
        <v>0</v>
      </c>
      <c r="F1845" s="7">
        <v>0</v>
      </c>
      <c r="G1845" s="1"/>
      <c r="H1845" s="8" t="s">
        <v>7710</v>
      </c>
      <c r="I1845" s="8" t="e">
        <f>INT(Append125[[#This Row],[Restoration Time]]-Append125[[#This Row],[Initial Time]])&amp;" days "&amp;TEXT(Append125[[#This Row],[Restoration Time]]-Append125[[#This Row],[Initial Time]],"hh:mm")</f>
        <v>#VALUE!</v>
      </c>
      <c r="J1845" s="8" t="e">
        <f>_xlfn.DAYS(Append125[[#This Row],[Restoration Time]],Append125[[#This Row],[Initial Time]])&amp;"days"</f>
        <v>#VALUE!</v>
      </c>
      <c r="K1845" s="8" t="e">
        <f>INT((Append125[[#This Row],[Restoration Time]]-Append125[[#This Row],[Initial Time]])*24)&amp;"hours"</f>
        <v>#VALUE!</v>
      </c>
      <c r="L1845" s="8" t="e">
        <v>#VALUE!</v>
      </c>
      <c r="M1845" s="10" t="s">
        <v>8731</v>
      </c>
    </row>
    <row r="1846" spans="1:13" x14ac:dyDescent="0.25">
      <c r="A1846" s="3">
        <v>44861</v>
      </c>
      <c r="B1846" s="1" t="s">
        <v>25</v>
      </c>
      <c r="C1846" s="1" t="s">
        <v>606</v>
      </c>
      <c r="D1846" s="1" t="s">
        <v>378</v>
      </c>
      <c r="E1846" s="7">
        <v>0</v>
      </c>
      <c r="F1846" s="7">
        <v>0</v>
      </c>
      <c r="G1846" s="1"/>
      <c r="H1846" s="8" t="s">
        <v>7711</v>
      </c>
      <c r="I1846" s="8" t="e">
        <f>INT(Append125[[#This Row],[Restoration Time]]-Append125[[#This Row],[Initial Time]])&amp;" days "&amp;TEXT(Append125[[#This Row],[Restoration Time]]-Append125[[#This Row],[Initial Time]],"hh:mm")</f>
        <v>#VALUE!</v>
      </c>
      <c r="J1846" s="8" t="e">
        <f>_xlfn.DAYS(Append125[[#This Row],[Restoration Time]],Append125[[#This Row],[Initial Time]])&amp;"days"</f>
        <v>#VALUE!</v>
      </c>
      <c r="K1846" s="8" t="e">
        <f>INT((Append125[[#This Row],[Restoration Time]]-Append125[[#This Row],[Initial Time]])*24)&amp;"hours"</f>
        <v>#VALUE!</v>
      </c>
      <c r="L1846" s="8" t="e">
        <v>#VALUE!</v>
      </c>
      <c r="M1846" s="10" t="s">
        <v>378</v>
      </c>
    </row>
    <row r="1847" spans="1:13" x14ac:dyDescent="0.25">
      <c r="A1847" s="3">
        <v>44862</v>
      </c>
      <c r="B1847" s="1" t="s">
        <v>10</v>
      </c>
      <c r="C1847" s="1" t="s">
        <v>631</v>
      </c>
      <c r="D1847" s="1" t="s">
        <v>378</v>
      </c>
      <c r="E1847" s="7">
        <v>2</v>
      </c>
      <c r="F1847" s="7">
        <v>0</v>
      </c>
      <c r="G1847" s="1"/>
      <c r="H1847" s="8" t="s">
        <v>7712</v>
      </c>
      <c r="I1847" s="8" t="e">
        <f>INT(Append125[[#This Row],[Restoration Time]]-Append125[[#This Row],[Initial Time]])&amp;" days "&amp;TEXT(Append125[[#This Row],[Restoration Time]]-Append125[[#This Row],[Initial Time]],"hh:mm")</f>
        <v>#VALUE!</v>
      </c>
      <c r="J1847" s="8" t="e">
        <f>_xlfn.DAYS(Append125[[#This Row],[Restoration Time]],Append125[[#This Row],[Initial Time]])&amp;"days"</f>
        <v>#VALUE!</v>
      </c>
      <c r="K1847" s="8" t="e">
        <f>INT((Append125[[#This Row],[Restoration Time]]-Append125[[#This Row],[Initial Time]])*24)&amp;"hours"</f>
        <v>#VALUE!</v>
      </c>
      <c r="L1847" s="8" t="e">
        <v>#VALUE!</v>
      </c>
      <c r="M1847" s="10" t="s">
        <v>378</v>
      </c>
    </row>
    <row r="1848" spans="1:13" x14ac:dyDescent="0.25">
      <c r="A1848" s="3">
        <v>44865</v>
      </c>
      <c r="B1848" s="1" t="s">
        <v>25</v>
      </c>
      <c r="C1848" s="1" t="s">
        <v>488</v>
      </c>
      <c r="D1848" s="1" t="s">
        <v>2467</v>
      </c>
      <c r="E1848" s="7">
        <v>0</v>
      </c>
      <c r="F1848" s="7">
        <v>0</v>
      </c>
      <c r="G1848" s="1"/>
      <c r="H1848" s="8" t="s">
        <v>7713</v>
      </c>
      <c r="I1848" s="8" t="e">
        <f>INT(Append125[[#This Row],[Restoration Time]]-Append125[[#This Row],[Initial Time]])&amp;" days "&amp;TEXT(Append125[[#This Row],[Restoration Time]]-Append125[[#This Row],[Initial Time]],"hh:mm")</f>
        <v>#VALUE!</v>
      </c>
      <c r="J1848" s="8" t="e">
        <f>_xlfn.DAYS(Append125[[#This Row],[Restoration Time]],Append125[[#This Row],[Initial Time]])&amp;"days"</f>
        <v>#VALUE!</v>
      </c>
      <c r="K1848" s="8" t="e">
        <f>INT((Append125[[#This Row],[Restoration Time]]-Append125[[#This Row],[Initial Time]])*24)&amp;"hours"</f>
        <v>#VALUE!</v>
      </c>
      <c r="L1848" s="8" t="e">
        <v>#VALUE!</v>
      </c>
      <c r="M1848" s="10" t="s">
        <v>378</v>
      </c>
    </row>
    <row r="1849" spans="1:13" x14ac:dyDescent="0.25">
      <c r="A1849" s="3">
        <v>44867</v>
      </c>
      <c r="B1849" s="1" t="s">
        <v>429</v>
      </c>
      <c r="C1849" s="1" t="s">
        <v>1612</v>
      </c>
      <c r="D1849" s="1" t="s">
        <v>450</v>
      </c>
      <c r="E1849" s="7">
        <v>0</v>
      </c>
      <c r="F1849" s="7">
        <v>0</v>
      </c>
      <c r="G1849" s="1"/>
      <c r="H1849" s="8" t="s">
        <v>7714</v>
      </c>
      <c r="I1849" s="8" t="e">
        <f>INT(Append125[[#This Row],[Restoration Time]]-Append125[[#This Row],[Initial Time]])&amp;" days "&amp;TEXT(Append125[[#This Row],[Restoration Time]]-Append125[[#This Row],[Initial Time]],"hh:mm")</f>
        <v>#VALUE!</v>
      </c>
      <c r="J1849" s="8" t="e">
        <f>_xlfn.DAYS(Append125[[#This Row],[Restoration Time]],Append125[[#This Row],[Initial Time]])&amp;"days"</f>
        <v>#VALUE!</v>
      </c>
      <c r="K1849" s="8" t="e">
        <f>INT((Append125[[#This Row],[Restoration Time]]-Append125[[#This Row],[Initial Time]])*24)&amp;"hours"</f>
        <v>#VALUE!</v>
      </c>
      <c r="L1849" s="8" t="e">
        <v>#VALUE!</v>
      </c>
      <c r="M1849" s="10" t="s">
        <v>378</v>
      </c>
    </row>
    <row r="1850" spans="1:13" x14ac:dyDescent="0.25">
      <c r="A1850" s="3">
        <v>44868</v>
      </c>
      <c r="B1850" s="1" t="s">
        <v>10</v>
      </c>
      <c r="C1850" s="1" t="s">
        <v>2509</v>
      </c>
      <c r="D1850" s="1" t="s">
        <v>445</v>
      </c>
      <c r="E1850" s="7">
        <v>0</v>
      </c>
      <c r="F1850" s="7">
        <v>0</v>
      </c>
      <c r="G1850" s="1"/>
      <c r="H1850" s="8" t="s">
        <v>7715</v>
      </c>
      <c r="I1850" s="8" t="e">
        <f>INT(Append125[[#This Row],[Restoration Time]]-Append125[[#This Row],[Initial Time]])&amp;" days "&amp;TEXT(Append125[[#This Row],[Restoration Time]]-Append125[[#This Row],[Initial Time]],"hh:mm")</f>
        <v>#VALUE!</v>
      </c>
      <c r="J1850" s="8" t="e">
        <f>_xlfn.DAYS(Append125[[#This Row],[Restoration Time]],Append125[[#This Row],[Initial Time]])&amp;"days"</f>
        <v>#VALUE!</v>
      </c>
      <c r="K1850" s="8" t="e">
        <f>INT((Append125[[#This Row],[Restoration Time]]-Append125[[#This Row],[Initial Time]])*24)&amp;"hours"</f>
        <v>#VALUE!</v>
      </c>
      <c r="L1850" s="8" t="e">
        <v>#VALUE!</v>
      </c>
      <c r="M1850" s="10" t="s">
        <v>8731</v>
      </c>
    </row>
    <row r="1851" spans="1:13" x14ac:dyDescent="0.25">
      <c r="A1851" s="3">
        <v>44869</v>
      </c>
      <c r="B1851" s="1" t="s">
        <v>10</v>
      </c>
      <c r="C1851" s="1" t="s">
        <v>2512</v>
      </c>
      <c r="D1851" s="1" t="s">
        <v>50</v>
      </c>
      <c r="E1851" s="7">
        <v>0</v>
      </c>
      <c r="F1851" s="7">
        <v>214000</v>
      </c>
      <c r="G1851" s="1"/>
      <c r="H1851" s="8" t="s">
        <v>7716</v>
      </c>
      <c r="I1851" s="8" t="e">
        <f>INT(Append125[[#This Row],[Restoration Time]]-Append125[[#This Row],[Initial Time]])&amp;" days "&amp;TEXT(Append125[[#This Row],[Restoration Time]]-Append125[[#This Row],[Initial Time]],"hh:mm")</f>
        <v>#VALUE!</v>
      </c>
      <c r="J1851" s="8" t="e">
        <f>_xlfn.DAYS(Append125[[#This Row],[Restoration Time]],Append125[[#This Row],[Initial Time]])&amp;"days"</f>
        <v>#VALUE!</v>
      </c>
      <c r="K1851" s="8" t="e">
        <f>INT((Append125[[#This Row],[Restoration Time]]-Append125[[#This Row],[Initial Time]])*24)&amp;"hours"</f>
        <v>#VALUE!</v>
      </c>
      <c r="L1851" s="8" t="e">
        <v>#VALUE!</v>
      </c>
      <c r="M1851" s="10" t="s">
        <v>809</v>
      </c>
    </row>
    <row r="1852" spans="1:13" x14ac:dyDescent="0.25">
      <c r="A1852" s="3">
        <v>44870</v>
      </c>
      <c r="B1852" s="1" t="s">
        <v>96</v>
      </c>
      <c r="C1852" s="1" t="s">
        <v>2518</v>
      </c>
      <c r="D1852" s="1" t="s">
        <v>50</v>
      </c>
      <c r="E1852" s="7">
        <v>0</v>
      </c>
      <c r="F1852" s="7">
        <v>50000</v>
      </c>
      <c r="G1852" s="1"/>
      <c r="H1852" s="8" t="s">
        <v>7717</v>
      </c>
      <c r="I1852" s="8" t="e">
        <f>INT(Append125[[#This Row],[Restoration Time]]-Append125[[#This Row],[Initial Time]])&amp;" days "&amp;TEXT(Append125[[#This Row],[Restoration Time]]-Append125[[#This Row],[Initial Time]],"hh:mm")</f>
        <v>#VALUE!</v>
      </c>
      <c r="J1852" s="8" t="e">
        <f>_xlfn.DAYS(Append125[[#This Row],[Restoration Time]],Append125[[#This Row],[Initial Time]])&amp;"days"</f>
        <v>#VALUE!</v>
      </c>
      <c r="K1852" s="8" t="e">
        <f>INT((Append125[[#This Row],[Restoration Time]]-Append125[[#This Row],[Initial Time]])*24)&amp;"hours"</f>
        <v>#VALUE!</v>
      </c>
      <c r="L1852" s="8" t="e">
        <v>#VALUE!</v>
      </c>
      <c r="M1852" s="10" t="s">
        <v>809</v>
      </c>
    </row>
    <row r="1853" spans="1:13" x14ac:dyDescent="0.25">
      <c r="A1853" s="3">
        <v>44870</v>
      </c>
      <c r="B1853" s="1" t="s">
        <v>440</v>
      </c>
      <c r="C1853" s="1" t="s">
        <v>2517</v>
      </c>
      <c r="D1853" s="1" t="s">
        <v>50</v>
      </c>
      <c r="E1853" s="7">
        <v>0</v>
      </c>
      <c r="F1853" s="7">
        <v>53000</v>
      </c>
      <c r="G1853" s="1"/>
      <c r="H1853" s="8" t="s">
        <v>7717</v>
      </c>
      <c r="I1853" s="8" t="e">
        <f>INT(Append125[[#This Row],[Restoration Time]]-Append125[[#This Row],[Initial Time]])&amp;" days "&amp;TEXT(Append125[[#This Row],[Restoration Time]]-Append125[[#This Row],[Initial Time]],"hh:mm")</f>
        <v>#VALUE!</v>
      </c>
      <c r="J1853" s="8" t="e">
        <f>_xlfn.DAYS(Append125[[#This Row],[Restoration Time]],Append125[[#This Row],[Initial Time]])&amp;"days"</f>
        <v>#VALUE!</v>
      </c>
      <c r="K1853" s="8" t="e">
        <f>INT((Append125[[#This Row],[Restoration Time]]-Append125[[#This Row],[Initial Time]])*24)&amp;"hours"</f>
        <v>#VALUE!</v>
      </c>
      <c r="L1853" s="8" t="e">
        <v>#VALUE!</v>
      </c>
      <c r="M1853" s="10" t="s">
        <v>809</v>
      </c>
    </row>
    <row r="1854" spans="1:13" x14ac:dyDescent="0.25">
      <c r="A1854" s="3">
        <v>44870</v>
      </c>
      <c r="B1854" s="1" t="s">
        <v>440</v>
      </c>
      <c r="C1854" s="1" t="s">
        <v>2515</v>
      </c>
      <c r="D1854" s="1" t="s">
        <v>50</v>
      </c>
      <c r="E1854" s="7">
        <v>0</v>
      </c>
      <c r="F1854" s="7">
        <v>158450</v>
      </c>
      <c r="G1854" s="1"/>
      <c r="H1854" s="8" t="s">
        <v>7717</v>
      </c>
      <c r="I1854" s="8" t="e">
        <f>INT(Append125[[#This Row],[Restoration Time]]-Append125[[#This Row],[Initial Time]])&amp;" days "&amp;TEXT(Append125[[#This Row],[Restoration Time]]-Append125[[#This Row],[Initial Time]],"hh:mm")</f>
        <v>#VALUE!</v>
      </c>
      <c r="J1854" s="8" t="e">
        <f>_xlfn.DAYS(Append125[[#This Row],[Restoration Time]],Append125[[#This Row],[Initial Time]])&amp;"days"</f>
        <v>#VALUE!</v>
      </c>
      <c r="K1854" s="8" t="e">
        <f>INT((Append125[[#This Row],[Restoration Time]]-Append125[[#This Row],[Initial Time]])*24)&amp;"hours"</f>
        <v>#VALUE!</v>
      </c>
      <c r="L1854" s="8" t="e">
        <v>#VALUE!</v>
      </c>
      <c r="M1854" s="10" t="s">
        <v>809</v>
      </c>
    </row>
    <row r="1855" spans="1:13" x14ac:dyDescent="0.25">
      <c r="A1855" s="3">
        <v>44873</v>
      </c>
      <c r="B1855" s="1" t="s">
        <v>429</v>
      </c>
      <c r="C1855" s="1" t="s">
        <v>2520</v>
      </c>
      <c r="D1855" s="1" t="s">
        <v>445</v>
      </c>
      <c r="E1855" s="7">
        <v>0</v>
      </c>
      <c r="F1855" s="7">
        <v>0</v>
      </c>
      <c r="G1855" s="1"/>
      <c r="H1855" s="8" t="s">
        <v>7718</v>
      </c>
      <c r="I1855" s="8" t="e">
        <f>INT(Append125[[#This Row],[Restoration Time]]-Append125[[#This Row],[Initial Time]])&amp;" days "&amp;TEXT(Append125[[#This Row],[Restoration Time]]-Append125[[#This Row],[Initial Time]],"hh:mm")</f>
        <v>#VALUE!</v>
      </c>
      <c r="J1855" s="8" t="e">
        <f>_xlfn.DAYS(Append125[[#This Row],[Restoration Time]],Append125[[#This Row],[Initial Time]])&amp;"days"</f>
        <v>#VALUE!</v>
      </c>
      <c r="K1855" s="8" t="e">
        <f>INT((Append125[[#This Row],[Restoration Time]]-Append125[[#This Row],[Initial Time]])*24)&amp;"hours"</f>
        <v>#VALUE!</v>
      </c>
      <c r="L1855" s="8" t="e">
        <v>#VALUE!</v>
      </c>
      <c r="M1855" s="10" t="s">
        <v>8731</v>
      </c>
    </row>
    <row r="1856" spans="1:13" x14ac:dyDescent="0.25">
      <c r="A1856" s="3">
        <v>44875</v>
      </c>
      <c r="B1856" s="1" t="s">
        <v>25</v>
      </c>
      <c r="C1856" s="1" t="s">
        <v>2452</v>
      </c>
      <c r="D1856" s="1" t="s">
        <v>50</v>
      </c>
      <c r="E1856" s="7">
        <v>0</v>
      </c>
      <c r="F1856" s="7">
        <v>160000</v>
      </c>
      <c r="G1856" s="1"/>
      <c r="H1856" s="8" t="s">
        <v>7719</v>
      </c>
      <c r="I1856" s="8" t="e">
        <f>INT(Append125[[#This Row],[Restoration Time]]-Append125[[#This Row],[Initial Time]])&amp;" days "&amp;TEXT(Append125[[#This Row],[Restoration Time]]-Append125[[#This Row],[Initial Time]],"hh:mm")</f>
        <v>#VALUE!</v>
      </c>
      <c r="J1856" s="8" t="e">
        <f>_xlfn.DAYS(Append125[[#This Row],[Restoration Time]],Append125[[#This Row],[Initial Time]])&amp;"days"</f>
        <v>#VALUE!</v>
      </c>
      <c r="K1856" s="8" t="e">
        <f>INT((Append125[[#This Row],[Restoration Time]]-Append125[[#This Row],[Initial Time]])*24)&amp;"hours"</f>
        <v>#VALUE!</v>
      </c>
      <c r="L1856" s="8" t="e">
        <v>#VALUE!</v>
      </c>
      <c r="M1856" s="10" t="s">
        <v>809</v>
      </c>
    </row>
    <row r="1857" spans="1:13" x14ac:dyDescent="0.25">
      <c r="A1857" s="3">
        <v>44875</v>
      </c>
      <c r="B1857" s="1" t="s">
        <v>25</v>
      </c>
      <c r="C1857" s="1" t="s">
        <v>2073</v>
      </c>
      <c r="D1857" s="1" t="s">
        <v>2091</v>
      </c>
      <c r="E1857" s="7">
        <v>0</v>
      </c>
      <c r="F1857" s="7">
        <v>0</v>
      </c>
      <c r="G1857" s="1"/>
      <c r="H1857" s="8" t="s">
        <v>7719</v>
      </c>
      <c r="I1857" s="8" t="e">
        <f>INT(Append125[[#This Row],[Restoration Time]]-Append125[[#This Row],[Initial Time]])&amp;" days "&amp;TEXT(Append125[[#This Row],[Restoration Time]]-Append125[[#This Row],[Initial Time]],"hh:mm")</f>
        <v>#VALUE!</v>
      </c>
      <c r="J1857" s="8" t="e">
        <f>_xlfn.DAYS(Append125[[#This Row],[Restoration Time]],Append125[[#This Row],[Initial Time]])&amp;"days"</f>
        <v>#VALUE!</v>
      </c>
      <c r="K1857" s="8" t="e">
        <f>INT((Append125[[#This Row],[Restoration Time]]-Append125[[#This Row],[Initial Time]])*24)&amp;"hours"</f>
        <v>#VALUE!</v>
      </c>
      <c r="L1857" s="8" t="e">
        <v>#VALUE!</v>
      </c>
      <c r="M1857" s="10" t="s">
        <v>8731</v>
      </c>
    </row>
    <row r="1858" spans="1:13" x14ac:dyDescent="0.25">
      <c r="A1858" s="3">
        <v>44876</v>
      </c>
      <c r="B1858" s="1" t="s">
        <v>440</v>
      </c>
      <c r="C1858" s="1" t="s">
        <v>2528</v>
      </c>
      <c r="D1858" s="1" t="s">
        <v>1684</v>
      </c>
      <c r="E1858" s="7">
        <v>7</v>
      </c>
      <c r="F1858" s="7">
        <v>1775</v>
      </c>
      <c r="G1858" s="1"/>
      <c r="H1858" s="8" t="s">
        <v>7720</v>
      </c>
      <c r="I1858" s="8" t="e">
        <f>INT(Append125[[#This Row],[Restoration Time]]-Append125[[#This Row],[Initial Time]])&amp;" days "&amp;TEXT(Append125[[#This Row],[Restoration Time]]-Append125[[#This Row],[Initial Time]],"hh:mm")</f>
        <v>#VALUE!</v>
      </c>
      <c r="J1858" s="8" t="e">
        <f>_xlfn.DAYS(Append125[[#This Row],[Restoration Time]],Append125[[#This Row],[Initial Time]])&amp;"days"</f>
        <v>#VALUE!</v>
      </c>
      <c r="K1858" s="8" t="e">
        <f>INT((Append125[[#This Row],[Restoration Time]]-Append125[[#This Row],[Initial Time]])*24)&amp;"hours"</f>
        <v>#VALUE!</v>
      </c>
      <c r="L1858" s="8" t="e">
        <v>#VALUE!</v>
      </c>
      <c r="M1858" s="10" t="s">
        <v>378</v>
      </c>
    </row>
    <row r="1859" spans="1:13" x14ac:dyDescent="0.25">
      <c r="A1859" s="3">
        <v>44876</v>
      </c>
      <c r="B1859" s="1" t="s">
        <v>10</v>
      </c>
      <c r="C1859" s="1" t="s">
        <v>2526</v>
      </c>
      <c r="D1859" s="1" t="s">
        <v>378</v>
      </c>
      <c r="E1859" s="7">
        <v>0</v>
      </c>
      <c r="F1859" s="7">
        <v>0</v>
      </c>
      <c r="G1859" s="1"/>
      <c r="H1859" s="8" t="s">
        <v>7720</v>
      </c>
      <c r="I1859" s="8" t="e">
        <f>INT(Append125[[#This Row],[Restoration Time]]-Append125[[#This Row],[Initial Time]])&amp;" days "&amp;TEXT(Append125[[#This Row],[Restoration Time]]-Append125[[#This Row],[Initial Time]],"hh:mm")</f>
        <v>#VALUE!</v>
      </c>
      <c r="J1859" s="8" t="e">
        <f>_xlfn.DAYS(Append125[[#This Row],[Restoration Time]],Append125[[#This Row],[Initial Time]])&amp;"days"</f>
        <v>#VALUE!</v>
      </c>
      <c r="K1859" s="8" t="e">
        <f>INT((Append125[[#This Row],[Restoration Time]]-Append125[[#This Row],[Initial Time]])*24)&amp;"hours"</f>
        <v>#VALUE!</v>
      </c>
      <c r="L1859" s="8" t="e">
        <v>#VALUE!</v>
      </c>
      <c r="M1859" s="10" t="s">
        <v>378</v>
      </c>
    </row>
    <row r="1860" spans="1:13" x14ac:dyDescent="0.25">
      <c r="A1860" s="3">
        <v>44880</v>
      </c>
      <c r="B1860" s="1" t="s">
        <v>10</v>
      </c>
      <c r="C1860" s="1" t="s">
        <v>2532</v>
      </c>
      <c r="D1860" s="1" t="s">
        <v>378</v>
      </c>
      <c r="E1860" s="7">
        <v>0</v>
      </c>
      <c r="F1860" s="7">
        <v>0</v>
      </c>
      <c r="G1860" s="1"/>
      <c r="H1860" s="8" t="s">
        <v>7721</v>
      </c>
      <c r="I1860" s="8" t="e">
        <f>INT(Append125[[#This Row],[Restoration Time]]-Append125[[#This Row],[Initial Time]])&amp;" days "&amp;TEXT(Append125[[#This Row],[Restoration Time]]-Append125[[#This Row],[Initial Time]],"hh:mm")</f>
        <v>#VALUE!</v>
      </c>
      <c r="J1860" s="8" t="e">
        <f>_xlfn.DAYS(Append125[[#This Row],[Restoration Time]],Append125[[#This Row],[Initial Time]])&amp;"days"</f>
        <v>#VALUE!</v>
      </c>
      <c r="K1860" s="8" t="e">
        <f>INT((Append125[[#This Row],[Restoration Time]]-Append125[[#This Row],[Initial Time]])*24)&amp;"hours"</f>
        <v>#VALUE!</v>
      </c>
      <c r="L1860" s="8" t="e">
        <v>#VALUE!</v>
      </c>
      <c r="M1860" s="10" t="s">
        <v>378</v>
      </c>
    </row>
    <row r="1861" spans="1:13" x14ac:dyDescent="0.25">
      <c r="A1861" s="3">
        <v>44880</v>
      </c>
      <c r="B1861" s="1" t="s">
        <v>39</v>
      </c>
      <c r="C1861" s="1" t="s">
        <v>526</v>
      </c>
      <c r="D1861" s="1" t="s">
        <v>422</v>
      </c>
      <c r="E1861" s="7">
        <v>0</v>
      </c>
      <c r="F1861" s="7">
        <v>0</v>
      </c>
      <c r="G1861" s="1"/>
      <c r="H1861" s="8" t="s">
        <v>7721</v>
      </c>
      <c r="I1861" s="8" t="e">
        <f>INT(Append125[[#This Row],[Restoration Time]]-Append125[[#This Row],[Initial Time]])&amp;" days "&amp;TEXT(Append125[[#This Row],[Restoration Time]]-Append125[[#This Row],[Initial Time]],"hh:mm")</f>
        <v>#VALUE!</v>
      </c>
      <c r="J1861" s="8" t="e">
        <f>_xlfn.DAYS(Append125[[#This Row],[Restoration Time]],Append125[[#This Row],[Initial Time]])&amp;"days"</f>
        <v>#VALUE!</v>
      </c>
      <c r="K1861" s="8" t="e">
        <f>INT((Append125[[#This Row],[Restoration Time]]-Append125[[#This Row],[Initial Time]])*24)&amp;"hours"</f>
        <v>#VALUE!</v>
      </c>
      <c r="L1861" s="8" t="e">
        <v>#VALUE!</v>
      </c>
      <c r="M1861" s="10" t="s">
        <v>8731</v>
      </c>
    </row>
    <row r="1862" spans="1:13" x14ac:dyDescent="0.25">
      <c r="A1862" s="3">
        <v>44883</v>
      </c>
      <c r="B1862" s="1" t="s">
        <v>10</v>
      </c>
      <c r="C1862" s="1" t="s">
        <v>2535</v>
      </c>
      <c r="D1862" s="1" t="s">
        <v>1684</v>
      </c>
      <c r="E1862" s="7">
        <v>3</v>
      </c>
      <c r="F1862" s="7">
        <v>1454</v>
      </c>
      <c r="G1862" s="1"/>
      <c r="H1862" s="8" t="s">
        <v>7722</v>
      </c>
      <c r="I1862" s="8" t="e">
        <f>INT(Append125[[#This Row],[Restoration Time]]-Append125[[#This Row],[Initial Time]])&amp;" days "&amp;TEXT(Append125[[#This Row],[Restoration Time]]-Append125[[#This Row],[Initial Time]],"hh:mm")</f>
        <v>#VALUE!</v>
      </c>
      <c r="J1862" s="8" t="e">
        <f>_xlfn.DAYS(Append125[[#This Row],[Restoration Time]],Append125[[#This Row],[Initial Time]])&amp;"days"</f>
        <v>#VALUE!</v>
      </c>
      <c r="K1862" s="8" t="e">
        <f>INT((Append125[[#This Row],[Restoration Time]]-Append125[[#This Row],[Initial Time]])*24)&amp;"hours"</f>
        <v>#VALUE!</v>
      </c>
      <c r="L1862" s="8" t="e">
        <v>#VALUE!</v>
      </c>
      <c r="M1862" s="10" t="s">
        <v>378</v>
      </c>
    </row>
    <row r="1863" spans="1:13" x14ac:dyDescent="0.25">
      <c r="A1863" s="3">
        <v>44887</v>
      </c>
      <c r="B1863" s="1" t="s">
        <v>39</v>
      </c>
      <c r="C1863" s="1" t="s">
        <v>2538</v>
      </c>
      <c r="D1863" s="1" t="s">
        <v>422</v>
      </c>
      <c r="E1863" s="7">
        <v>0</v>
      </c>
      <c r="F1863" s="7">
        <v>0</v>
      </c>
      <c r="G1863" s="1"/>
      <c r="H1863" s="8" t="s">
        <v>7723</v>
      </c>
      <c r="I1863" s="8" t="e">
        <f>INT(Append125[[#This Row],[Restoration Time]]-Append125[[#This Row],[Initial Time]])&amp;" days "&amp;TEXT(Append125[[#This Row],[Restoration Time]]-Append125[[#This Row],[Initial Time]],"hh:mm")</f>
        <v>#VALUE!</v>
      </c>
      <c r="J1863" s="8" t="e">
        <f>_xlfn.DAYS(Append125[[#This Row],[Restoration Time]],Append125[[#This Row],[Initial Time]])&amp;"days"</f>
        <v>#VALUE!</v>
      </c>
      <c r="K1863" s="8" t="e">
        <f>INT((Append125[[#This Row],[Restoration Time]]-Append125[[#This Row],[Initial Time]])*24)&amp;"hours"</f>
        <v>#VALUE!</v>
      </c>
      <c r="L1863" s="8" t="e">
        <v>#VALUE!</v>
      </c>
      <c r="M1863" s="10" t="s">
        <v>8731</v>
      </c>
    </row>
    <row r="1864" spans="1:13" x14ac:dyDescent="0.25">
      <c r="A1864" s="3">
        <v>44888</v>
      </c>
      <c r="B1864" s="1" t="s">
        <v>440</v>
      </c>
      <c r="C1864" s="1" t="s">
        <v>664</v>
      </c>
      <c r="D1864" s="1" t="s">
        <v>422</v>
      </c>
      <c r="E1864" s="7">
        <v>0</v>
      </c>
      <c r="F1864" s="7">
        <v>0</v>
      </c>
      <c r="G1864" s="1"/>
      <c r="H1864" s="8" t="s">
        <v>7724</v>
      </c>
      <c r="I1864" s="8" t="e">
        <f>INT(Append125[[#This Row],[Restoration Time]]-Append125[[#This Row],[Initial Time]])&amp;" days "&amp;TEXT(Append125[[#This Row],[Restoration Time]]-Append125[[#This Row],[Initial Time]],"hh:mm")</f>
        <v>#VALUE!</v>
      </c>
      <c r="J1864" s="8" t="e">
        <f>_xlfn.DAYS(Append125[[#This Row],[Restoration Time]],Append125[[#This Row],[Initial Time]])&amp;"days"</f>
        <v>#VALUE!</v>
      </c>
      <c r="K1864" s="8" t="e">
        <f>INT((Append125[[#This Row],[Restoration Time]]-Append125[[#This Row],[Initial Time]])*24)&amp;"hours"</f>
        <v>#VALUE!</v>
      </c>
      <c r="L1864" s="8" t="e">
        <v>#VALUE!</v>
      </c>
      <c r="M1864" s="10" t="s">
        <v>8731</v>
      </c>
    </row>
    <row r="1865" spans="1:13" x14ac:dyDescent="0.25">
      <c r="A1865" s="3">
        <v>44888</v>
      </c>
      <c r="B1865" s="1" t="s">
        <v>440</v>
      </c>
      <c r="C1865" s="1" t="s">
        <v>2545</v>
      </c>
      <c r="D1865" s="1" t="s">
        <v>545</v>
      </c>
      <c r="E1865" s="7">
        <v>0</v>
      </c>
      <c r="F1865" s="7">
        <v>0</v>
      </c>
      <c r="G1865" s="1"/>
      <c r="H1865" s="8" t="s">
        <v>7724</v>
      </c>
      <c r="I1865" s="8" t="e">
        <f>INT(Append125[[#This Row],[Restoration Time]]-Append125[[#This Row],[Initial Time]])&amp;" days "&amp;TEXT(Append125[[#This Row],[Restoration Time]]-Append125[[#This Row],[Initial Time]],"hh:mm")</f>
        <v>#VALUE!</v>
      </c>
      <c r="J1865" s="8" t="e">
        <f>_xlfn.DAYS(Append125[[#This Row],[Restoration Time]],Append125[[#This Row],[Initial Time]])&amp;"days"</f>
        <v>#VALUE!</v>
      </c>
      <c r="K1865" s="8" t="e">
        <f>INT((Append125[[#This Row],[Restoration Time]]-Append125[[#This Row],[Initial Time]])*24)&amp;"hours"</f>
        <v>#VALUE!</v>
      </c>
      <c r="L1865" s="8" t="e">
        <v>#VALUE!</v>
      </c>
      <c r="M1865" s="10" t="s">
        <v>5089</v>
      </c>
    </row>
    <row r="1866" spans="1:13" x14ac:dyDescent="0.25">
      <c r="A1866" s="3">
        <v>44888</v>
      </c>
      <c r="B1866" s="1" t="s">
        <v>429</v>
      </c>
      <c r="C1866" s="1" t="s">
        <v>1612</v>
      </c>
      <c r="D1866" s="1" t="s">
        <v>450</v>
      </c>
      <c r="E1866" s="7">
        <v>0</v>
      </c>
      <c r="F1866" s="7">
        <v>0</v>
      </c>
      <c r="G1866" s="1"/>
      <c r="H1866" s="8" t="s">
        <v>7724</v>
      </c>
      <c r="I1866" s="8" t="e">
        <f>INT(Append125[[#This Row],[Restoration Time]]-Append125[[#This Row],[Initial Time]])&amp;" days "&amp;TEXT(Append125[[#This Row],[Restoration Time]]-Append125[[#This Row],[Initial Time]],"hh:mm")</f>
        <v>#VALUE!</v>
      </c>
      <c r="J1866" s="8" t="e">
        <f>_xlfn.DAYS(Append125[[#This Row],[Restoration Time]],Append125[[#This Row],[Initial Time]])&amp;"days"</f>
        <v>#VALUE!</v>
      </c>
      <c r="K1866" s="8" t="e">
        <f>INT((Append125[[#This Row],[Restoration Time]]-Append125[[#This Row],[Initial Time]])*24)&amp;"hours"</f>
        <v>#VALUE!</v>
      </c>
      <c r="L1866" s="8" t="e">
        <v>#VALUE!</v>
      </c>
      <c r="M1866" s="10" t="s">
        <v>378</v>
      </c>
    </row>
    <row r="1867" spans="1:13" x14ac:dyDescent="0.25">
      <c r="A1867" s="3">
        <v>44888</v>
      </c>
      <c r="B1867" s="1" t="s">
        <v>10</v>
      </c>
      <c r="C1867" s="1" t="s">
        <v>2542</v>
      </c>
      <c r="D1867" s="1" t="s">
        <v>1684</v>
      </c>
      <c r="E1867" s="7">
        <v>0</v>
      </c>
      <c r="F1867" s="7">
        <v>0</v>
      </c>
      <c r="G1867" s="1"/>
      <c r="H1867" s="8" t="s">
        <v>7724</v>
      </c>
      <c r="I1867" s="8" t="e">
        <f>INT(Append125[[#This Row],[Restoration Time]]-Append125[[#This Row],[Initial Time]])&amp;" days "&amp;TEXT(Append125[[#This Row],[Restoration Time]]-Append125[[#This Row],[Initial Time]],"hh:mm")</f>
        <v>#VALUE!</v>
      </c>
      <c r="J1867" s="8" t="e">
        <f>_xlfn.DAYS(Append125[[#This Row],[Restoration Time]],Append125[[#This Row],[Initial Time]])&amp;"days"</f>
        <v>#VALUE!</v>
      </c>
      <c r="K1867" s="8" t="e">
        <f>INT((Append125[[#This Row],[Restoration Time]]-Append125[[#This Row],[Initial Time]])*24)&amp;"hours"</f>
        <v>#VALUE!</v>
      </c>
      <c r="L1867" s="8" t="e">
        <v>#VALUE!</v>
      </c>
      <c r="M1867" s="10" t="s">
        <v>378</v>
      </c>
    </row>
    <row r="1868" spans="1:13" x14ac:dyDescent="0.25">
      <c r="A1868" s="3">
        <v>44889</v>
      </c>
      <c r="B1868" s="1" t="s">
        <v>10</v>
      </c>
      <c r="C1868" s="1" t="s">
        <v>2547</v>
      </c>
      <c r="D1868" s="1" t="s">
        <v>378</v>
      </c>
      <c r="E1868" s="7">
        <v>0</v>
      </c>
      <c r="F1868" s="7">
        <v>0</v>
      </c>
      <c r="G1868" s="1"/>
      <c r="H1868" s="8" t="s">
        <v>7725</v>
      </c>
      <c r="I1868" s="8" t="e">
        <f>INT(Append125[[#This Row],[Restoration Time]]-Append125[[#This Row],[Initial Time]])&amp;" days "&amp;TEXT(Append125[[#This Row],[Restoration Time]]-Append125[[#This Row],[Initial Time]],"hh:mm")</f>
        <v>#VALUE!</v>
      </c>
      <c r="J1868" s="8" t="e">
        <f>_xlfn.DAYS(Append125[[#This Row],[Restoration Time]],Append125[[#This Row],[Initial Time]])&amp;"days"</f>
        <v>#VALUE!</v>
      </c>
      <c r="K1868" s="8" t="e">
        <f>INT((Append125[[#This Row],[Restoration Time]]-Append125[[#This Row],[Initial Time]])*24)&amp;"hours"</f>
        <v>#VALUE!</v>
      </c>
      <c r="L1868" s="8" t="e">
        <v>#VALUE!</v>
      </c>
      <c r="M1868" s="10" t="s">
        <v>378</v>
      </c>
    </row>
    <row r="1869" spans="1:13" x14ac:dyDescent="0.25">
      <c r="A1869" s="3">
        <v>44890</v>
      </c>
      <c r="B1869" s="1" t="s">
        <v>10</v>
      </c>
      <c r="C1869" s="1" t="s">
        <v>418</v>
      </c>
      <c r="D1869" s="1" t="s">
        <v>1684</v>
      </c>
      <c r="E1869" s="7">
        <v>0</v>
      </c>
      <c r="F1869" s="7">
        <v>0</v>
      </c>
      <c r="G1869" s="1"/>
      <c r="H1869" s="8" t="s">
        <v>7726</v>
      </c>
      <c r="I1869" s="8" t="e">
        <f>INT(Append125[[#This Row],[Restoration Time]]-Append125[[#This Row],[Initial Time]])&amp;" days "&amp;TEXT(Append125[[#This Row],[Restoration Time]]-Append125[[#This Row],[Initial Time]],"hh:mm")</f>
        <v>#VALUE!</v>
      </c>
      <c r="J1869" s="8" t="e">
        <f>_xlfn.DAYS(Append125[[#This Row],[Restoration Time]],Append125[[#This Row],[Initial Time]])&amp;"days"</f>
        <v>#VALUE!</v>
      </c>
      <c r="K1869" s="8" t="e">
        <f>INT((Append125[[#This Row],[Restoration Time]]-Append125[[#This Row],[Initial Time]])*24)&amp;"hours"</f>
        <v>#VALUE!</v>
      </c>
      <c r="L1869" s="8" t="e">
        <v>#VALUE!</v>
      </c>
      <c r="M1869" s="10" t="s">
        <v>378</v>
      </c>
    </row>
    <row r="1870" spans="1:13" x14ac:dyDescent="0.25">
      <c r="A1870" s="3">
        <v>44892</v>
      </c>
      <c r="B1870" s="1" t="s">
        <v>440</v>
      </c>
      <c r="C1870" s="1" t="s">
        <v>2552</v>
      </c>
      <c r="D1870" s="1" t="s">
        <v>445</v>
      </c>
      <c r="E1870" s="7">
        <v>190</v>
      </c>
      <c r="F1870" s="7">
        <v>87500</v>
      </c>
      <c r="G1870" s="1"/>
      <c r="H1870" s="8" t="s">
        <v>7727</v>
      </c>
      <c r="I1870" s="8" t="e">
        <f>INT(Append125[[#This Row],[Restoration Time]]-Append125[[#This Row],[Initial Time]])&amp;" days "&amp;TEXT(Append125[[#This Row],[Restoration Time]]-Append125[[#This Row],[Initial Time]],"hh:mm")</f>
        <v>#VALUE!</v>
      </c>
      <c r="J1870" s="8" t="e">
        <f>_xlfn.DAYS(Append125[[#This Row],[Restoration Time]],Append125[[#This Row],[Initial Time]])&amp;"days"</f>
        <v>#VALUE!</v>
      </c>
      <c r="K1870" s="8" t="e">
        <f>INT((Append125[[#This Row],[Restoration Time]]-Append125[[#This Row],[Initial Time]])*24)&amp;"hours"</f>
        <v>#VALUE!</v>
      </c>
      <c r="L1870" s="8" t="e">
        <v>#VALUE!</v>
      </c>
      <c r="M1870" s="10" t="s">
        <v>8731</v>
      </c>
    </row>
    <row r="1871" spans="1:13" x14ac:dyDescent="0.25">
      <c r="A1871" s="3">
        <v>44893</v>
      </c>
      <c r="B1871" s="1" t="s">
        <v>10</v>
      </c>
      <c r="C1871" s="1" t="s">
        <v>2547</v>
      </c>
      <c r="D1871" s="1" t="s">
        <v>1684</v>
      </c>
      <c r="E1871" s="7">
        <v>0</v>
      </c>
      <c r="F1871" s="7">
        <v>6337</v>
      </c>
      <c r="G1871" s="1"/>
      <c r="H1871" s="8" t="s">
        <v>7728</v>
      </c>
      <c r="I1871" s="8" t="e">
        <f>INT(Append125[[#This Row],[Restoration Time]]-Append125[[#This Row],[Initial Time]])&amp;" days "&amp;TEXT(Append125[[#This Row],[Restoration Time]]-Append125[[#This Row],[Initial Time]],"hh:mm")</f>
        <v>#VALUE!</v>
      </c>
      <c r="J1871" s="8" t="e">
        <f>_xlfn.DAYS(Append125[[#This Row],[Restoration Time]],Append125[[#This Row],[Initial Time]])&amp;"days"</f>
        <v>#VALUE!</v>
      </c>
      <c r="K1871" s="8" t="e">
        <f>INT((Append125[[#This Row],[Restoration Time]]-Append125[[#This Row],[Initial Time]])*24)&amp;"hours"</f>
        <v>#VALUE!</v>
      </c>
      <c r="L1871" s="8" t="e">
        <v>#VALUE!</v>
      </c>
      <c r="M1871" s="10" t="s">
        <v>378</v>
      </c>
    </row>
    <row r="1872" spans="1:13" x14ac:dyDescent="0.25">
      <c r="A1872" s="3">
        <v>44895</v>
      </c>
      <c r="B1872" s="1" t="s">
        <v>25</v>
      </c>
      <c r="C1872" s="1" t="s">
        <v>2560</v>
      </c>
      <c r="D1872" s="1" t="s">
        <v>50</v>
      </c>
      <c r="E1872" s="7">
        <v>386</v>
      </c>
      <c r="F1872" s="7">
        <v>54110</v>
      </c>
      <c r="G1872" s="1"/>
      <c r="H1872" s="8" t="s">
        <v>7729</v>
      </c>
      <c r="I1872" s="8" t="e">
        <f>INT(Append125[[#This Row],[Restoration Time]]-Append125[[#This Row],[Initial Time]])&amp;" days "&amp;TEXT(Append125[[#This Row],[Restoration Time]]-Append125[[#This Row],[Initial Time]],"hh:mm")</f>
        <v>#VALUE!</v>
      </c>
      <c r="J1872" s="8" t="e">
        <f>_xlfn.DAYS(Append125[[#This Row],[Restoration Time]],Append125[[#This Row],[Initial Time]])&amp;"days"</f>
        <v>#VALUE!</v>
      </c>
      <c r="K1872" s="8" t="e">
        <f>INT((Append125[[#This Row],[Restoration Time]]-Append125[[#This Row],[Initial Time]])*24)&amp;"hours"</f>
        <v>#VALUE!</v>
      </c>
      <c r="L1872" s="8" t="e">
        <v>#VALUE!</v>
      </c>
      <c r="M1872" s="10" t="s">
        <v>809</v>
      </c>
    </row>
    <row r="1873" spans="1:13" x14ac:dyDescent="0.25">
      <c r="A1873" s="3">
        <v>44895</v>
      </c>
      <c r="B1873" s="1" t="s">
        <v>39</v>
      </c>
      <c r="C1873" s="1" t="s">
        <v>1905</v>
      </c>
      <c r="D1873" s="1" t="s">
        <v>422</v>
      </c>
      <c r="E1873" s="7">
        <v>0</v>
      </c>
      <c r="F1873" s="7">
        <v>0</v>
      </c>
      <c r="G1873" s="1"/>
      <c r="H1873" s="8" t="s">
        <v>7729</v>
      </c>
      <c r="I1873" s="8" t="e">
        <f>INT(Append125[[#This Row],[Restoration Time]]-Append125[[#This Row],[Initial Time]])&amp;" days "&amp;TEXT(Append125[[#This Row],[Restoration Time]]-Append125[[#This Row],[Initial Time]],"hh:mm")</f>
        <v>#VALUE!</v>
      </c>
      <c r="J1873" s="8" t="e">
        <f>_xlfn.DAYS(Append125[[#This Row],[Restoration Time]],Append125[[#This Row],[Initial Time]])&amp;"days"</f>
        <v>#VALUE!</v>
      </c>
      <c r="K1873" s="8" t="e">
        <f>INT((Append125[[#This Row],[Restoration Time]]-Append125[[#This Row],[Initial Time]])*24)&amp;"hours"</f>
        <v>#VALUE!</v>
      </c>
      <c r="L1873" s="8" t="e">
        <v>#VALUE!</v>
      </c>
      <c r="M1873" s="10" t="s">
        <v>8731</v>
      </c>
    </row>
    <row r="1874" spans="1:13" x14ac:dyDescent="0.25">
      <c r="A1874" s="3">
        <v>44895</v>
      </c>
      <c r="B1874" s="1" t="s">
        <v>39</v>
      </c>
      <c r="C1874" s="1" t="s">
        <v>2557</v>
      </c>
      <c r="D1874" s="1" t="s">
        <v>50</v>
      </c>
      <c r="E1874" s="7">
        <v>113</v>
      </c>
      <c r="F1874" s="7">
        <v>113000</v>
      </c>
      <c r="G1874" s="1"/>
      <c r="H1874" s="8" t="s">
        <v>7729</v>
      </c>
      <c r="I1874" s="8" t="e">
        <f>INT(Append125[[#This Row],[Restoration Time]]-Append125[[#This Row],[Initial Time]])&amp;" days "&amp;TEXT(Append125[[#This Row],[Restoration Time]]-Append125[[#This Row],[Initial Time]],"hh:mm")</f>
        <v>#VALUE!</v>
      </c>
      <c r="J1874" s="8" t="e">
        <f>_xlfn.DAYS(Append125[[#This Row],[Restoration Time]],Append125[[#This Row],[Initial Time]])&amp;"days"</f>
        <v>#VALUE!</v>
      </c>
      <c r="K1874" s="8" t="e">
        <f>INT((Append125[[#This Row],[Restoration Time]]-Append125[[#This Row],[Initial Time]])*24)&amp;"hours"</f>
        <v>#VALUE!</v>
      </c>
      <c r="L1874" s="8" t="e">
        <v>#VALUE!</v>
      </c>
      <c r="M1874" s="10" t="s">
        <v>809</v>
      </c>
    </row>
    <row r="1875" spans="1:13" x14ac:dyDescent="0.25">
      <c r="A1875" s="3">
        <v>44898</v>
      </c>
      <c r="B1875" s="1" t="s">
        <v>25</v>
      </c>
      <c r="C1875" s="1" t="s">
        <v>2563</v>
      </c>
      <c r="D1875" s="1" t="s">
        <v>378</v>
      </c>
      <c r="E1875" s="7">
        <v>99</v>
      </c>
      <c r="F1875" s="7">
        <v>45000</v>
      </c>
      <c r="G1875" s="1"/>
      <c r="H1875" s="8" t="s">
        <v>7730</v>
      </c>
      <c r="I1875" s="8" t="e">
        <f>INT(Append125[[#This Row],[Restoration Time]]-Append125[[#This Row],[Initial Time]])&amp;" days "&amp;TEXT(Append125[[#This Row],[Restoration Time]]-Append125[[#This Row],[Initial Time]],"hh:mm")</f>
        <v>#VALUE!</v>
      </c>
      <c r="J1875" s="8" t="e">
        <f>_xlfn.DAYS(Append125[[#This Row],[Restoration Time]],Append125[[#This Row],[Initial Time]])&amp;"days"</f>
        <v>#VALUE!</v>
      </c>
      <c r="K1875" s="8" t="e">
        <f>INT((Append125[[#This Row],[Restoration Time]]-Append125[[#This Row],[Initial Time]])*24)&amp;"hours"</f>
        <v>#VALUE!</v>
      </c>
      <c r="L1875" s="8" t="e">
        <v>#VALUE!</v>
      </c>
      <c r="M1875" s="10" t="s">
        <v>378</v>
      </c>
    </row>
    <row r="1876" spans="1:13" x14ac:dyDescent="0.25">
      <c r="A1876" s="3">
        <v>44900</v>
      </c>
      <c r="B1876" s="1" t="s">
        <v>39</v>
      </c>
      <c r="C1876" s="1" t="s">
        <v>535</v>
      </c>
      <c r="D1876" s="1" t="s">
        <v>378</v>
      </c>
      <c r="E1876" s="7">
        <v>0</v>
      </c>
      <c r="F1876" s="7">
        <v>0</v>
      </c>
      <c r="G1876" s="1"/>
      <c r="H1876" s="8" t="s">
        <v>7731</v>
      </c>
      <c r="I1876" s="8" t="e">
        <f>INT(Append125[[#This Row],[Restoration Time]]-Append125[[#This Row],[Initial Time]])&amp;" days "&amp;TEXT(Append125[[#This Row],[Restoration Time]]-Append125[[#This Row],[Initial Time]],"hh:mm")</f>
        <v>#VALUE!</v>
      </c>
      <c r="J1876" s="8" t="e">
        <f>_xlfn.DAYS(Append125[[#This Row],[Restoration Time]],Append125[[#This Row],[Initial Time]])&amp;"days"</f>
        <v>#VALUE!</v>
      </c>
      <c r="K1876" s="8" t="e">
        <f>INT((Append125[[#This Row],[Restoration Time]]-Append125[[#This Row],[Initial Time]])*24)&amp;"hours"</f>
        <v>#VALUE!</v>
      </c>
      <c r="L1876" s="8" t="e">
        <v>#VALUE!</v>
      </c>
      <c r="M1876" s="10" t="s">
        <v>378</v>
      </c>
    </row>
    <row r="1877" spans="1:13" x14ac:dyDescent="0.25">
      <c r="A1877" s="3">
        <v>44900</v>
      </c>
      <c r="B1877" s="1" t="s">
        <v>440</v>
      </c>
      <c r="C1877" s="1" t="s">
        <v>2096</v>
      </c>
      <c r="D1877" s="1" t="s">
        <v>450</v>
      </c>
      <c r="E1877" s="7">
        <v>0</v>
      </c>
      <c r="F1877" s="7">
        <v>0</v>
      </c>
      <c r="G1877" s="1"/>
      <c r="H1877" s="8" t="s">
        <v>7731</v>
      </c>
      <c r="I1877" s="8" t="e">
        <f>INT(Append125[[#This Row],[Restoration Time]]-Append125[[#This Row],[Initial Time]])&amp;" days "&amp;TEXT(Append125[[#This Row],[Restoration Time]]-Append125[[#This Row],[Initial Time]],"hh:mm")</f>
        <v>#VALUE!</v>
      </c>
      <c r="J1877" s="8" t="e">
        <f>_xlfn.DAYS(Append125[[#This Row],[Restoration Time]],Append125[[#This Row],[Initial Time]])&amp;"days"</f>
        <v>#VALUE!</v>
      </c>
      <c r="K1877" s="8" t="e">
        <f>INT((Append125[[#This Row],[Restoration Time]]-Append125[[#This Row],[Initial Time]])*24)&amp;"hours"</f>
        <v>#VALUE!</v>
      </c>
      <c r="L1877" s="8" t="e">
        <v>#VALUE!</v>
      </c>
      <c r="M1877" s="10" t="s">
        <v>378</v>
      </c>
    </row>
    <row r="1878" spans="1:13" x14ac:dyDescent="0.25">
      <c r="A1878" s="3">
        <v>44901</v>
      </c>
      <c r="B1878" s="1" t="s">
        <v>25</v>
      </c>
      <c r="C1878" s="1" t="s">
        <v>2571</v>
      </c>
      <c r="D1878" s="1" t="s">
        <v>450</v>
      </c>
      <c r="E1878" s="7">
        <v>0</v>
      </c>
      <c r="F1878" s="7">
        <v>0</v>
      </c>
      <c r="G1878" s="1"/>
      <c r="H1878" s="8" t="s">
        <v>7732</v>
      </c>
      <c r="I1878" s="8" t="e">
        <f>INT(Append125[[#This Row],[Restoration Time]]-Append125[[#This Row],[Initial Time]])&amp;" days "&amp;TEXT(Append125[[#This Row],[Restoration Time]]-Append125[[#This Row],[Initial Time]],"hh:mm")</f>
        <v>#VALUE!</v>
      </c>
      <c r="J1878" s="8" t="e">
        <f>_xlfn.DAYS(Append125[[#This Row],[Restoration Time]],Append125[[#This Row],[Initial Time]])&amp;"days"</f>
        <v>#VALUE!</v>
      </c>
      <c r="K1878" s="8" t="e">
        <f>INT((Append125[[#This Row],[Restoration Time]]-Append125[[#This Row],[Initial Time]])*24)&amp;"hours"</f>
        <v>#VALUE!</v>
      </c>
      <c r="L1878" s="8" t="e">
        <v>#VALUE!</v>
      </c>
      <c r="M1878" s="10" t="s">
        <v>378</v>
      </c>
    </row>
    <row r="1879" spans="1:13" x14ac:dyDescent="0.25">
      <c r="A1879" s="3">
        <v>44901</v>
      </c>
      <c r="B1879" s="1" t="s">
        <v>440</v>
      </c>
      <c r="C1879" s="1" t="s">
        <v>697</v>
      </c>
      <c r="D1879" s="1" t="s">
        <v>450</v>
      </c>
      <c r="E1879" s="7">
        <v>2600</v>
      </c>
      <c r="F1879" s="7">
        <v>0</v>
      </c>
      <c r="G1879" s="1"/>
      <c r="H1879" s="8" t="s">
        <v>7732</v>
      </c>
      <c r="I1879" s="8" t="e">
        <f>INT(Append125[[#This Row],[Restoration Time]]-Append125[[#This Row],[Initial Time]])&amp;" days "&amp;TEXT(Append125[[#This Row],[Restoration Time]]-Append125[[#This Row],[Initial Time]],"hh:mm")</f>
        <v>#VALUE!</v>
      </c>
      <c r="J1879" s="8" t="e">
        <f>_xlfn.DAYS(Append125[[#This Row],[Restoration Time]],Append125[[#This Row],[Initial Time]])&amp;"days"</f>
        <v>#VALUE!</v>
      </c>
      <c r="K1879" s="8" t="e">
        <f>INT((Append125[[#This Row],[Restoration Time]]-Append125[[#This Row],[Initial Time]])*24)&amp;"hours"</f>
        <v>#VALUE!</v>
      </c>
      <c r="L1879" s="8" t="e">
        <v>#VALUE!</v>
      </c>
      <c r="M1879" s="10" t="s">
        <v>378</v>
      </c>
    </row>
    <row r="1880" spans="1:13" x14ac:dyDescent="0.25">
      <c r="A1880" s="3">
        <v>44901</v>
      </c>
      <c r="B1880" s="1" t="s">
        <v>440</v>
      </c>
      <c r="C1880" s="1" t="s">
        <v>684</v>
      </c>
      <c r="D1880" s="1" t="s">
        <v>450</v>
      </c>
      <c r="E1880" s="7">
        <v>1883</v>
      </c>
      <c r="F1880" s="7">
        <v>0</v>
      </c>
      <c r="G1880" s="1"/>
      <c r="H1880" s="8" t="s">
        <v>7732</v>
      </c>
      <c r="I1880" s="8" t="e">
        <f>INT(Append125[[#This Row],[Restoration Time]]-Append125[[#This Row],[Initial Time]])&amp;" days "&amp;TEXT(Append125[[#This Row],[Restoration Time]]-Append125[[#This Row],[Initial Time]],"hh:mm")</f>
        <v>#VALUE!</v>
      </c>
      <c r="J1880" s="8" t="e">
        <f>_xlfn.DAYS(Append125[[#This Row],[Restoration Time]],Append125[[#This Row],[Initial Time]])&amp;"days"</f>
        <v>#VALUE!</v>
      </c>
      <c r="K1880" s="8" t="e">
        <f>INT((Append125[[#This Row],[Restoration Time]]-Append125[[#This Row],[Initial Time]])*24)&amp;"hours"</f>
        <v>#VALUE!</v>
      </c>
      <c r="L1880" s="8" t="e">
        <v>#VALUE!</v>
      </c>
      <c r="M1880" s="10" t="s">
        <v>378</v>
      </c>
    </row>
    <row r="1881" spans="1:13" x14ac:dyDescent="0.25">
      <c r="A1881" s="3">
        <v>44901</v>
      </c>
      <c r="B1881" s="1" t="s">
        <v>10</v>
      </c>
      <c r="C1881" s="1" t="s">
        <v>421</v>
      </c>
      <c r="D1881" s="1" t="s">
        <v>450</v>
      </c>
      <c r="E1881" s="7">
        <v>0</v>
      </c>
      <c r="F1881" s="7">
        <v>0</v>
      </c>
      <c r="G1881" s="1"/>
      <c r="H1881" s="8" t="s">
        <v>7732</v>
      </c>
      <c r="I1881" s="8" t="e">
        <f>INT(Append125[[#This Row],[Restoration Time]]-Append125[[#This Row],[Initial Time]])&amp;" days "&amp;TEXT(Append125[[#This Row],[Restoration Time]]-Append125[[#This Row],[Initial Time]],"hh:mm")</f>
        <v>#VALUE!</v>
      </c>
      <c r="J1881" s="8" t="e">
        <f>_xlfn.DAYS(Append125[[#This Row],[Restoration Time]],Append125[[#This Row],[Initial Time]])&amp;"days"</f>
        <v>#VALUE!</v>
      </c>
      <c r="K1881" s="8" t="e">
        <f>INT((Append125[[#This Row],[Restoration Time]]-Append125[[#This Row],[Initial Time]])*24)&amp;"hours"</f>
        <v>#VALUE!</v>
      </c>
      <c r="L1881" s="8" t="e">
        <v>#VALUE!</v>
      </c>
      <c r="M1881" s="10" t="s">
        <v>378</v>
      </c>
    </row>
    <row r="1882" spans="1:13" x14ac:dyDescent="0.25">
      <c r="A1882" s="3">
        <v>44901</v>
      </c>
      <c r="B1882" s="1" t="s">
        <v>25</v>
      </c>
      <c r="C1882" s="1" t="s">
        <v>1903</v>
      </c>
      <c r="D1882" s="1" t="s">
        <v>378</v>
      </c>
      <c r="E1882" s="7">
        <v>0</v>
      </c>
      <c r="F1882" s="7">
        <v>0</v>
      </c>
      <c r="G1882" s="1"/>
      <c r="H1882" s="8" t="s">
        <v>7732</v>
      </c>
      <c r="I1882" s="8" t="e">
        <f>INT(Append125[[#This Row],[Restoration Time]]-Append125[[#This Row],[Initial Time]])&amp;" days "&amp;TEXT(Append125[[#This Row],[Restoration Time]]-Append125[[#This Row],[Initial Time]],"hh:mm")</f>
        <v>#VALUE!</v>
      </c>
      <c r="J1882" s="8" t="e">
        <f>_xlfn.DAYS(Append125[[#This Row],[Restoration Time]],Append125[[#This Row],[Initial Time]])&amp;"days"</f>
        <v>#VALUE!</v>
      </c>
      <c r="K1882" s="8" t="e">
        <f>INT((Append125[[#This Row],[Restoration Time]]-Append125[[#This Row],[Initial Time]])*24)&amp;"hours"</f>
        <v>#VALUE!</v>
      </c>
      <c r="L1882" s="8" t="e">
        <v>#VALUE!</v>
      </c>
      <c r="M1882" s="10" t="s">
        <v>378</v>
      </c>
    </row>
    <row r="1883" spans="1:13" x14ac:dyDescent="0.25">
      <c r="A1883" s="3">
        <v>44901</v>
      </c>
      <c r="B1883" s="1" t="s">
        <v>25</v>
      </c>
      <c r="C1883" s="1" t="s">
        <v>2569</v>
      </c>
      <c r="D1883" s="1" t="s">
        <v>450</v>
      </c>
      <c r="E1883" s="7">
        <v>0</v>
      </c>
      <c r="F1883" s="7">
        <v>0</v>
      </c>
      <c r="G1883" s="1"/>
      <c r="H1883" s="8" t="s">
        <v>7732</v>
      </c>
      <c r="I1883" s="8" t="e">
        <f>INT(Append125[[#This Row],[Restoration Time]]-Append125[[#This Row],[Initial Time]])&amp;" days "&amp;TEXT(Append125[[#This Row],[Restoration Time]]-Append125[[#This Row],[Initial Time]],"hh:mm")</f>
        <v>#VALUE!</v>
      </c>
      <c r="J1883" s="8" t="e">
        <f>_xlfn.DAYS(Append125[[#This Row],[Restoration Time]],Append125[[#This Row],[Initial Time]])&amp;"days"</f>
        <v>#VALUE!</v>
      </c>
      <c r="K1883" s="8" t="e">
        <f>INT((Append125[[#This Row],[Restoration Time]]-Append125[[#This Row],[Initial Time]])*24)&amp;"hours"</f>
        <v>#VALUE!</v>
      </c>
      <c r="L1883" s="8" t="e">
        <v>#VALUE!</v>
      </c>
      <c r="M1883" s="10" t="s">
        <v>378</v>
      </c>
    </row>
    <row r="1884" spans="1:13" x14ac:dyDescent="0.25">
      <c r="A1884" s="3">
        <v>44902</v>
      </c>
      <c r="B1884" s="1" t="s">
        <v>25</v>
      </c>
      <c r="C1884" s="1" t="s">
        <v>507</v>
      </c>
      <c r="D1884" s="1" t="s">
        <v>450</v>
      </c>
      <c r="E1884" s="7">
        <v>0</v>
      </c>
      <c r="F1884" s="7">
        <v>0</v>
      </c>
      <c r="G1884" s="1"/>
      <c r="H1884" s="8" t="s">
        <v>7733</v>
      </c>
      <c r="I1884" s="8" t="e">
        <f>INT(Append125[[#This Row],[Restoration Time]]-Append125[[#This Row],[Initial Time]])&amp;" days "&amp;TEXT(Append125[[#This Row],[Restoration Time]]-Append125[[#This Row],[Initial Time]],"hh:mm")</f>
        <v>#VALUE!</v>
      </c>
      <c r="J1884" s="8" t="e">
        <f>_xlfn.DAYS(Append125[[#This Row],[Restoration Time]],Append125[[#This Row],[Initial Time]])&amp;"days"</f>
        <v>#VALUE!</v>
      </c>
      <c r="K1884" s="8" t="e">
        <f>INT((Append125[[#This Row],[Restoration Time]]-Append125[[#This Row],[Initial Time]])*24)&amp;"hours"</f>
        <v>#VALUE!</v>
      </c>
      <c r="L1884" s="8" t="e">
        <v>#VALUE!</v>
      </c>
      <c r="M1884" s="10" t="s">
        <v>378</v>
      </c>
    </row>
    <row r="1885" spans="1:13" x14ac:dyDescent="0.25">
      <c r="A1885" s="3">
        <v>44902</v>
      </c>
      <c r="B1885" s="1" t="s">
        <v>25</v>
      </c>
      <c r="C1885" s="1" t="s">
        <v>1725</v>
      </c>
      <c r="D1885" s="1" t="s">
        <v>450</v>
      </c>
      <c r="E1885" s="7">
        <v>0</v>
      </c>
      <c r="F1885" s="7">
        <v>0</v>
      </c>
      <c r="G1885" s="1"/>
      <c r="H1885" s="8" t="s">
        <v>7733</v>
      </c>
      <c r="I1885" s="8" t="e">
        <f>INT(Append125[[#This Row],[Restoration Time]]-Append125[[#This Row],[Initial Time]])&amp;" days "&amp;TEXT(Append125[[#This Row],[Restoration Time]]-Append125[[#This Row],[Initial Time]],"hh:mm")</f>
        <v>#VALUE!</v>
      </c>
      <c r="J1885" s="8" t="e">
        <f>_xlfn.DAYS(Append125[[#This Row],[Restoration Time]],Append125[[#This Row],[Initial Time]])&amp;"days"</f>
        <v>#VALUE!</v>
      </c>
      <c r="K1885" s="8" t="e">
        <f>INT((Append125[[#This Row],[Restoration Time]]-Append125[[#This Row],[Initial Time]])*24)&amp;"hours"</f>
        <v>#VALUE!</v>
      </c>
      <c r="L1885" s="8" t="e">
        <v>#VALUE!</v>
      </c>
      <c r="M1885" s="10" t="s">
        <v>378</v>
      </c>
    </row>
    <row r="1886" spans="1:13" x14ac:dyDescent="0.25">
      <c r="A1886" s="3">
        <v>44903</v>
      </c>
      <c r="B1886" s="1" t="s">
        <v>440</v>
      </c>
      <c r="C1886" s="1" t="s">
        <v>2577</v>
      </c>
      <c r="D1886" s="1" t="s">
        <v>450</v>
      </c>
      <c r="E1886" s="7">
        <v>0</v>
      </c>
      <c r="F1886" s="7">
        <v>0</v>
      </c>
      <c r="G1886" s="1"/>
      <c r="H1886" s="8" t="s">
        <v>7734</v>
      </c>
      <c r="I1886" s="8" t="e">
        <f>INT(Append125[[#This Row],[Restoration Time]]-Append125[[#This Row],[Initial Time]])&amp;" days "&amp;TEXT(Append125[[#This Row],[Restoration Time]]-Append125[[#This Row],[Initial Time]],"hh:mm")</f>
        <v>#VALUE!</v>
      </c>
      <c r="J1886" s="8" t="e">
        <f>_xlfn.DAYS(Append125[[#This Row],[Restoration Time]],Append125[[#This Row],[Initial Time]])&amp;"days"</f>
        <v>#VALUE!</v>
      </c>
      <c r="K1886" s="8" t="e">
        <f>INT((Append125[[#This Row],[Restoration Time]]-Append125[[#This Row],[Initial Time]])*24)&amp;"hours"</f>
        <v>#VALUE!</v>
      </c>
      <c r="L1886" s="8" t="e">
        <v>#VALUE!</v>
      </c>
      <c r="M1886" s="10" t="s">
        <v>378</v>
      </c>
    </row>
    <row r="1887" spans="1:13" x14ac:dyDescent="0.25">
      <c r="A1887" s="3">
        <v>44905</v>
      </c>
      <c r="B1887" s="1" t="s">
        <v>25</v>
      </c>
      <c r="C1887" s="1" t="s">
        <v>2581</v>
      </c>
      <c r="D1887" s="1" t="s">
        <v>450</v>
      </c>
      <c r="E1887" s="7">
        <v>0</v>
      </c>
      <c r="F1887" s="7">
        <v>0</v>
      </c>
      <c r="G1887" s="1"/>
      <c r="H1887" s="8" t="s">
        <v>7735</v>
      </c>
      <c r="I1887" s="8" t="e">
        <f>INT(Append125[[#This Row],[Restoration Time]]-Append125[[#This Row],[Initial Time]])&amp;" days "&amp;TEXT(Append125[[#This Row],[Restoration Time]]-Append125[[#This Row],[Initial Time]],"hh:mm")</f>
        <v>#VALUE!</v>
      </c>
      <c r="J1887" s="8" t="e">
        <f>_xlfn.DAYS(Append125[[#This Row],[Restoration Time]],Append125[[#This Row],[Initial Time]])&amp;"days"</f>
        <v>#VALUE!</v>
      </c>
      <c r="K1887" s="8" t="e">
        <f>INT((Append125[[#This Row],[Restoration Time]]-Append125[[#This Row],[Initial Time]])*24)&amp;"hours"</f>
        <v>#VALUE!</v>
      </c>
      <c r="L1887" s="8" t="e">
        <v>#VALUE!</v>
      </c>
      <c r="M1887" s="10" t="s">
        <v>378</v>
      </c>
    </row>
    <row r="1888" spans="1:13" x14ac:dyDescent="0.25">
      <c r="A1888" s="3">
        <v>44905</v>
      </c>
      <c r="B1888" s="1" t="s">
        <v>39</v>
      </c>
      <c r="C1888" s="1" t="s">
        <v>2579</v>
      </c>
      <c r="D1888" s="1" t="s">
        <v>445</v>
      </c>
      <c r="E1888" s="7">
        <v>0</v>
      </c>
      <c r="F1888" s="7">
        <v>0</v>
      </c>
      <c r="G1888" s="1"/>
      <c r="H1888" s="8" t="s">
        <v>7735</v>
      </c>
      <c r="I1888" s="8" t="e">
        <f>INT(Append125[[#This Row],[Restoration Time]]-Append125[[#This Row],[Initial Time]])&amp;" days "&amp;TEXT(Append125[[#This Row],[Restoration Time]]-Append125[[#This Row],[Initial Time]],"hh:mm")</f>
        <v>#VALUE!</v>
      </c>
      <c r="J1888" s="8" t="e">
        <f>_xlfn.DAYS(Append125[[#This Row],[Restoration Time]],Append125[[#This Row],[Initial Time]])&amp;"days"</f>
        <v>#VALUE!</v>
      </c>
      <c r="K1888" s="8" t="e">
        <f>INT((Append125[[#This Row],[Restoration Time]]-Append125[[#This Row],[Initial Time]])*24)&amp;"hours"</f>
        <v>#VALUE!</v>
      </c>
      <c r="L1888" s="8" t="e">
        <v>#VALUE!</v>
      </c>
      <c r="M1888" s="10" t="s">
        <v>8731</v>
      </c>
    </row>
    <row r="1889" spans="1:13" x14ac:dyDescent="0.25">
      <c r="A1889" s="3">
        <v>44908</v>
      </c>
      <c r="B1889" s="1" t="s">
        <v>10</v>
      </c>
      <c r="C1889" s="1" t="s">
        <v>2584</v>
      </c>
      <c r="D1889" s="1" t="s">
        <v>378</v>
      </c>
      <c r="E1889" s="7">
        <v>10</v>
      </c>
      <c r="F1889" s="7">
        <v>583</v>
      </c>
      <c r="G1889" s="1"/>
      <c r="H1889" s="8" t="s">
        <v>7736</v>
      </c>
      <c r="I1889" s="8" t="e">
        <f>INT(Append125[[#This Row],[Restoration Time]]-Append125[[#This Row],[Initial Time]])&amp;" days "&amp;TEXT(Append125[[#This Row],[Restoration Time]]-Append125[[#This Row],[Initial Time]],"hh:mm")</f>
        <v>#VALUE!</v>
      </c>
      <c r="J1889" s="8" t="e">
        <f>_xlfn.DAYS(Append125[[#This Row],[Restoration Time]],Append125[[#This Row],[Initial Time]])&amp;"days"</f>
        <v>#VALUE!</v>
      </c>
      <c r="K1889" s="8" t="e">
        <f>INT((Append125[[#This Row],[Restoration Time]]-Append125[[#This Row],[Initial Time]])*24)&amp;"hours"</f>
        <v>#VALUE!</v>
      </c>
      <c r="L1889" s="8" t="e">
        <v>#VALUE!</v>
      </c>
      <c r="M1889" s="10" t="s">
        <v>378</v>
      </c>
    </row>
    <row r="1890" spans="1:13" x14ac:dyDescent="0.25">
      <c r="A1890" s="3">
        <v>44909</v>
      </c>
      <c r="B1890" s="1" t="s">
        <v>10</v>
      </c>
      <c r="C1890" s="1" t="s">
        <v>2589</v>
      </c>
      <c r="D1890" s="1" t="s">
        <v>450</v>
      </c>
      <c r="E1890" s="7">
        <v>0</v>
      </c>
      <c r="F1890" s="7">
        <v>0</v>
      </c>
      <c r="G1890" s="1"/>
      <c r="H1890" s="8" t="s">
        <v>7737</v>
      </c>
      <c r="I1890" s="8" t="e">
        <f>INT(Append125[[#This Row],[Restoration Time]]-Append125[[#This Row],[Initial Time]])&amp;" days "&amp;TEXT(Append125[[#This Row],[Restoration Time]]-Append125[[#This Row],[Initial Time]],"hh:mm")</f>
        <v>#VALUE!</v>
      </c>
      <c r="J1890" s="8" t="e">
        <f>_xlfn.DAYS(Append125[[#This Row],[Restoration Time]],Append125[[#This Row],[Initial Time]])&amp;"days"</f>
        <v>#VALUE!</v>
      </c>
      <c r="K1890" s="8" t="e">
        <f>INT((Append125[[#This Row],[Restoration Time]]-Append125[[#This Row],[Initial Time]])*24)&amp;"hours"</f>
        <v>#VALUE!</v>
      </c>
      <c r="L1890" s="8" t="e">
        <v>#VALUE!</v>
      </c>
      <c r="M1890" s="10" t="s">
        <v>378</v>
      </c>
    </row>
    <row r="1891" spans="1:13" x14ac:dyDescent="0.25">
      <c r="A1891" s="3">
        <v>44909</v>
      </c>
      <c r="B1891" s="1" t="s">
        <v>440</v>
      </c>
      <c r="C1891" s="1" t="s">
        <v>2588</v>
      </c>
      <c r="D1891" s="1" t="s">
        <v>378</v>
      </c>
      <c r="E1891" s="7">
        <v>0</v>
      </c>
      <c r="F1891" s="7">
        <v>0</v>
      </c>
      <c r="G1891" s="1"/>
      <c r="H1891" s="8" t="s">
        <v>7737</v>
      </c>
      <c r="I1891" s="8" t="e">
        <f>INT(Append125[[#This Row],[Restoration Time]]-Append125[[#This Row],[Initial Time]])&amp;" days "&amp;TEXT(Append125[[#This Row],[Restoration Time]]-Append125[[#This Row],[Initial Time]],"hh:mm")</f>
        <v>#VALUE!</v>
      </c>
      <c r="J1891" s="8" t="e">
        <f>_xlfn.DAYS(Append125[[#This Row],[Restoration Time]],Append125[[#This Row],[Initial Time]])&amp;"days"</f>
        <v>#VALUE!</v>
      </c>
      <c r="K1891" s="8" t="e">
        <f>INT((Append125[[#This Row],[Restoration Time]]-Append125[[#This Row],[Initial Time]])*24)&amp;"hours"</f>
        <v>#VALUE!</v>
      </c>
      <c r="L1891" s="8" t="e">
        <v>#VALUE!</v>
      </c>
      <c r="M1891" s="10" t="s">
        <v>378</v>
      </c>
    </row>
    <row r="1892" spans="1:13" x14ac:dyDescent="0.25">
      <c r="A1892" s="3">
        <v>44909</v>
      </c>
      <c r="B1892" s="1" t="s">
        <v>25</v>
      </c>
      <c r="C1892" s="1" t="s">
        <v>1653</v>
      </c>
      <c r="D1892" s="1" t="s">
        <v>422</v>
      </c>
      <c r="E1892" s="7">
        <v>0</v>
      </c>
      <c r="F1892" s="7">
        <v>0</v>
      </c>
      <c r="G1892" s="1"/>
      <c r="H1892" s="8" t="s">
        <v>7737</v>
      </c>
      <c r="I1892" s="8" t="e">
        <f>INT(Append125[[#This Row],[Restoration Time]]-Append125[[#This Row],[Initial Time]])&amp;" days "&amp;TEXT(Append125[[#This Row],[Restoration Time]]-Append125[[#This Row],[Initial Time]],"hh:mm")</f>
        <v>#VALUE!</v>
      </c>
      <c r="J1892" s="8" t="e">
        <f>_xlfn.DAYS(Append125[[#This Row],[Restoration Time]],Append125[[#This Row],[Initial Time]])&amp;"days"</f>
        <v>#VALUE!</v>
      </c>
      <c r="K1892" s="8" t="e">
        <f>INT((Append125[[#This Row],[Restoration Time]]-Append125[[#This Row],[Initial Time]])*24)&amp;"hours"</f>
        <v>#VALUE!</v>
      </c>
      <c r="L1892" s="8" t="e">
        <v>#VALUE!</v>
      </c>
      <c r="M1892" s="10" t="s">
        <v>8731</v>
      </c>
    </row>
    <row r="1893" spans="1:13" x14ac:dyDescent="0.25">
      <c r="A1893" s="3">
        <v>44910</v>
      </c>
      <c r="B1893" s="1" t="s">
        <v>10</v>
      </c>
      <c r="C1893" s="1" t="s">
        <v>815</v>
      </c>
      <c r="D1893" s="1" t="s">
        <v>378</v>
      </c>
      <c r="E1893" s="7">
        <v>0</v>
      </c>
      <c r="F1893" s="7">
        <v>0</v>
      </c>
      <c r="G1893" s="1"/>
      <c r="H1893" s="8" t="s">
        <v>7738</v>
      </c>
      <c r="I1893" s="8" t="e">
        <f>INT(Append125[[#This Row],[Restoration Time]]-Append125[[#This Row],[Initial Time]])&amp;" days "&amp;TEXT(Append125[[#This Row],[Restoration Time]]-Append125[[#This Row],[Initial Time]],"hh:mm")</f>
        <v>#VALUE!</v>
      </c>
      <c r="J1893" s="8" t="e">
        <f>_xlfn.DAYS(Append125[[#This Row],[Restoration Time]],Append125[[#This Row],[Initial Time]])&amp;"days"</f>
        <v>#VALUE!</v>
      </c>
      <c r="K1893" s="8" t="e">
        <f>INT((Append125[[#This Row],[Restoration Time]]-Append125[[#This Row],[Initial Time]])*24)&amp;"hours"</f>
        <v>#VALUE!</v>
      </c>
      <c r="L1893" s="8" t="e">
        <v>#VALUE!</v>
      </c>
      <c r="M1893" s="10" t="s">
        <v>378</v>
      </c>
    </row>
    <row r="1894" spans="1:13" x14ac:dyDescent="0.25">
      <c r="A1894" s="3">
        <v>44911</v>
      </c>
      <c r="B1894" s="1" t="s">
        <v>39</v>
      </c>
      <c r="C1894" s="1" t="s">
        <v>2593</v>
      </c>
      <c r="D1894" s="1" t="s">
        <v>50</v>
      </c>
      <c r="E1894" s="7">
        <v>0</v>
      </c>
      <c r="F1894" s="7">
        <v>36600</v>
      </c>
      <c r="G1894" s="1"/>
      <c r="H1894" s="8" t="s">
        <v>7739</v>
      </c>
      <c r="I1894" s="8" t="e">
        <f>INT(Append125[[#This Row],[Restoration Time]]-Append125[[#This Row],[Initial Time]])&amp;" days "&amp;TEXT(Append125[[#This Row],[Restoration Time]]-Append125[[#This Row],[Initial Time]],"hh:mm")</f>
        <v>#VALUE!</v>
      </c>
      <c r="J1894" s="8" t="e">
        <f>_xlfn.DAYS(Append125[[#This Row],[Restoration Time]],Append125[[#This Row],[Initial Time]])&amp;"days"</f>
        <v>#VALUE!</v>
      </c>
      <c r="K1894" s="8" t="e">
        <f>INT((Append125[[#This Row],[Restoration Time]]-Append125[[#This Row],[Initial Time]])*24)&amp;"hours"</f>
        <v>#VALUE!</v>
      </c>
      <c r="L1894" s="8" t="e">
        <v>#VALUE!</v>
      </c>
      <c r="M1894" s="10" t="s">
        <v>809</v>
      </c>
    </row>
    <row r="1895" spans="1:13" x14ac:dyDescent="0.25">
      <c r="A1895" s="3">
        <v>44912</v>
      </c>
      <c r="B1895" s="1" t="s">
        <v>429</v>
      </c>
      <c r="C1895" s="1" t="s">
        <v>2596</v>
      </c>
      <c r="D1895" s="1" t="s">
        <v>450</v>
      </c>
      <c r="E1895" s="7">
        <v>0</v>
      </c>
      <c r="F1895" s="7">
        <v>0</v>
      </c>
      <c r="G1895" s="1"/>
      <c r="H1895" s="8" t="s">
        <v>7740</v>
      </c>
      <c r="I1895" s="8" t="e">
        <f>INT(Append125[[#This Row],[Restoration Time]]-Append125[[#This Row],[Initial Time]])&amp;" days "&amp;TEXT(Append125[[#This Row],[Restoration Time]]-Append125[[#This Row],[Initial Time]],"hh:mm")</f>
        <v>#VALUE!</v>
      </c>
      <c r="J1895" s="8" t="e">
        <f>_xlfn.DAYS(Append125[[#This Row],[Restoration Time]],Append125[[#This Row],[Initial Time]])&amp;"days"</f>
        <v>#VALUE!</v>
      </c>
      <c r="K1895" s="8" t="e">
        <f>INT((Append125[[#This Row],[Restoration Time]]-Append125[[#This Row],[Initial Time]])*24)&amp;"hours"</f>
        <v>#VALUE!</v>
      </c>
      <c r="L1895" s="8" t="e">
        <v>#VALUE!</v>
      </c>
      <c r="M1895" s="10" t="s">
        <v>378</v>
      </c>
    </row>
    <row r="1896" spans="1:13" x14ac:dyDescent="0.25">
      <c r="A1896" s="3">
        <v>44917</v>
      </c>
      <c r="B1896" s="1" t="s">
        <v>429</v>
      </c>
      <c r="C1896" s="1" t="s">
        <v>1809</v>
      </c>
      <c r="D1896" s="1" t="s">
        <v>422</v>
      </c>
      <c r="E1896" s="7">
        <v>0</v>
      </c>
      <c r="F1896" s="7">
        <v>0</v>
      </c>
      <c r="G1896" s="1"/>
      <c r="H1896" s="8" t="s">
        <v>7741</v>
      </c>
      <c r="I1896" s="8" t="e">
        <f>INT(Append125[[#This Row],[Restoration Time]]-Append125[[#This Row],[Initial Time]])&amp;" days "&amp;TEXT(Append125[[#This Row],[Restoration Time]]-Append125[[#This Row],[Initial Time]],"hh:mm")</f>
        <v>#VALUE!</v>
      </c>
      <c r="J1896" s="8" t="e">
        <f>_xlfn.DAYS(Append125[[#This Row],[Restoration Time]],Append125[[#This Row],[Initial Time]])&amp;"days"</f>
        <v>#VALUE!</v>
      </c>
      <c r="K1896" s="8" t="e">
        <f>INT((Append125[[#This Row],[Restoration Time]]-Append125[[#This Row],[Initial Time]])*24)&amp;"hours"</f>
        <v>#VALUE!</v>
      </c>
      <c r="L1896" s="8" t="e">
        <v>#VALUE!</v>
      </c>
      <c r="M1896" s="10" t="s">
        <v>8731</v>
      </c>
    </row>
    <row r="1897" spans="1:13" x14ac:dyDescent="0.25">
      <c r="A1897" s="3">
        <v>44917</v>
      </c>
      <c r="B1897" s="1" t="s">
        <v>25</v>
      </c>
      <c r="C1897" s="1" t="s">
        <v>2599</v>
      </c>
      <c r="D1897" s="1" t="s">
        <v>445</v>
      </c>
      <c r="E1897" s="7">
        <v>3200</v>
      </c>
      <c r="F1897" s="7">
        <v>0</v>
      </c>
      <c r="G1897" s="1"/>
      <c r="H1897" s="8" t="s">
        <v>7741</v>
      </c>
      <c r="I1897" s="8" t="e">
        <f>INT(Append125[[#This Row],[Restoration Time]]-Append125[[#This Row],[Initial Time]])&amp;" days "&amp;TEXT(Append125[[#This Row],[Restoration Time]]-Append125[[#This Row],[Initial Time]],"hh:mm")</f>
        <v>#VALUE!</v>
      </c>
      <c r="J1897" s="8" t="e">
        <f>_xlfn.DAYS(Append125[[#This Row],[Restoration Time]],Append125[[#This Row],[Initial Time]])&amp;"days"</f>
        <v>#VALUE!</v>
      </c>
      <c r="K1897" s="8" t="e">
        <f>INT((Append125[[#This Row],[Restoration Time]]-Append125[[#This Row],[Initial Time]])*24)&amp;"hours"</f>
        <v>#VALUE!</v>
      </c>
      <c r="L1897" s="8" t="e">
        <v>#VALUE!</v>
      </c>
      <c r="M1897" s="10" t="s">
        <v>8731</v>
      </c>
    </row>
    <row r="1898" spans="1:13" x14ac:dyDescent="0.25">
      <c r="A1898" s="3">
        <v>44918</v>
      </c>
      <c r="B1898" s="1" t="s">
        <v>25</v>
      </c>
      <c r="C1898" s="1" t="s">
        <v>733</v>
      </c>
      <c r="D1898" s="1" t="s">
        <v>50</v>
      </c>
      <c r="E1898" s="7">
        <v>0</v>
      </c>
      <c r="F1898" s="7">
        <v>0</v>
      </c>
      <c r="G1898" s="1"/>
      <c r="H1898" s="8" t="s">
        <v>7742</v>
      </c>
      <c r="I1898" s="8" t="e">
        <f>INT(Append125[[#This Row],[Restoration Time]]-Append125[[#This Row],[Initial Time]])&amp;" days "&amp;TEXT(Append125[[#This Row],[Restoration Time]]-Append125[[#This Row],[Initial Time]],"hh:mm")</f>
        <v>#VALUE!</v>
      </c>
      <c r="J1898" s="8" t="e">
        <f>_xlfn.DAYS(Append125[[#This Row],[Restoration Time]],Append125[[#This Row],[Initial Time]])&amp;"days"</f>
        <v>#VALUE!</v>
      </c>
      <c r="K1898" s="8" t="e">
        <f>INT((Append125[[#This Row],[Restoration Time]]-Append125[[#This Row],[Initial Time]])*24)&amp;"hours"</f>
        <v>#VALUE!</v>
      </c>
      <c r="L1898" s="8" t="e">
        <v>#VALUE!</v>
      </c>
      <c r="M1898" s="10" t="s">
        <v>809</v>
      </c>
    </row>
    <row r="1899" spans="1:13" x14ac:dyDescent="0.25">
      <c r="A1899" s="3">
        <v>44918</v>
      </c>
      <c r="B1899" s="1" t="s">
        <v>25</v>
      </c>
      <c r="C1899" s="1" t="s">
        <v>507</v>
      </c>
      <c r="D1899" s="1" t="s">
        <v>50</v>
      </c>
      <c r="E1899" s="7">
        <v>0</v>
      </c>
      <c r="F1899" s="7">
        <v>108900</v>
      </c>
      <c r="G1899" s="1"/>
      <c r="H1899" s="8" t="s">
        <v>7742</v>
      </c>
      <c r="I1899" s="8" t="e">
        <f>INT(Append125[[#This Row],[Restoration Time]]-Append125[[#This Row],[Initial Time]])&amp;" days "&amp;TEXT(Append125[[#This Row],[Restoration Time]]-Append125[[#This Row],[Initial Time]],"hh:mm")</f>
        <v>#VALUE!</v>
      </c>
      <c r="J1899" s="8" t="e">
        <f>_xlfn.DAYS(Append125[[#This Row],[Restoration Time]],Append125[[#This Row],[Initial Time]])&amp;"days"</f>
        <v>#VALUE!</v>
      </c>
      <c r="K1899" s="8" t="e">
        <f>INT((Append125[[#This Row],[Restoration Time]]-Append125[[#This Row],[Initial Time]])*24)&amp;"hours"</f>
        <v>#VALUE!</v>
      </c>
      <c r="L1899" s="8" t="e">
        <v>#VALUE!</v>
      </c>
      <c r="M1899" s="10" t="s">
        <v>809</v>
      </c>
    </row>
    <row r="1900" spans="1:13" x14ac:dyDescent="0.25">
      <c r="A1900" s="3">
        <v>44918</v>
      </c>
      <c r="B1900" s="1" t="s">
        <v>25</v>
      </c>
      <c r="C1900" s="1" t="s">
        <v>2607</v>
      </c>
      <c r="D1900" s="1" t="s">
        <v>50</v>
      </c>
      <c r="E1900" s="7">
        <v>0</v>
      </c>
      <c r="F1900" s="7">
        <v>0</v>
      </c>
      <c r="G1900" s="1"/>
      <c r="H1900" s="8" t="s">
        <v>7742</v>
      </c>
      <c r="I1900" s="8" t="e">
        <f>INT(Append125[[#This Row],[Restoration Time]]-Append125[[#This Row],[Initial Time]])&amp;" days "&amp;TEXT(Append125[[#This Row],[Restoration Time]]-Append125[[#This Row],[Initial Time]],"hh:mm")</f>
        <v>#VALUE!</v>
      </c>
      <c r="J1900" s="8" t="e">
        <f>_xlfn.DAYS(Append125[[#This Row],[Restoration Time]],Append125[[#This Row],[Initial Time]])&amp;"days"</f>
        <v>#VALUE!</v>
      </c>
      <c r="K1900" s="8" t="e">
        <f>INT((Append125[[#This Row],[Restoration Time]]-Append125[[#This Row],[Initial Time]])*24)&amp;"hours"</f>
        <v>#VALUE!</v>
      </c>
      <c r="L1900" s="8" t="e">
        <v>#VALUE!</v>
      </c>
      <c r="M1900" s="10" t="s">
        <v>809</v>
      </c>
    </row>
    <row r="1901" spans="1:13" x14ac:dyDescent="0.25">
      <c r="A1901" s="3">
        <v>44918</v>
      </c>
      <c r="B1901" s="1" t="s">
        <v>25</v>
      </c>
      <c r="C1901" s="1" t="s">
        <v>617</v>
      </c>
      <c r="D1901" s="1" t="s">
        <v>50</v>
      </c>
      <c r="E1901" s="7">
        <v>236</v>
      </c>
      <c r="F1901" s="7">
        <v>33010</v>
      </c>
      <c r="G1901" s="1"/>
      <c r="H1901" s="8" t="s">
        <v>7742</v>
      </c>
      <c r="I1901" s="8" t="e">
        <f>INT(Append125[[#This Row],[Restoration Time]]-Append125[[#This Row],[Initial Time]])&amp;" days "&amp;TEXT(Append125[[#This Row],[Restoration Time]]-Append125[[#This Row],[Initial Time]],"hh:mm")</f>
        <v>#VALUE!</v>
      </c>
      <c r="J1901" s="8" t="e">
        <f>_xlfn.DAYS(Append125[[#This Row],[Restoration Time]],Append125[[#This Row],[Initial Time]])&amp;"days"</f>
        <v>#VALUE!</v>
      </c>
      <c r="K1901" s="8" t="e">
        <f>INT((Append125[[#This Row],[Restoration Time]]-Append125[[#This Row],[Initial Time]])*24)&amp;"hours"</f>
        <v>#VALUE!</v>
      </c>
      <c r="L1901" s="8" t="e">
        <v>#VALUE!</v>
      </c>
      <c r="M1901" s="10" t="s">
        <v>809</v>
      </c>
    </row>
    <row r="1902" spans="1:13" x14ac:dyDescent="0.25">
      <c r="A1902" s="3">
        <v>44918</v>
      </c>
      <c r="B1902" s="1" t="s">
        <v>39</v>
      </c>
      <c r="C1902" s="1" t="s">
        <v>1783</v>
      </c>
      <c r="D1902" s="1" t="s">
        <v>50</v>
      </c>
      <c r="E1902" s="7">
        <v>0</v>
      </c>
      <c r="F1902" s="7">
        <v>57000</v>
      </c>
      <c r="G1902" s="1"/>
      <c r="H1902" s="8" t="s">
        <v>7742</v>
      </c>
      <c r="I1902" s="8" t="e">
        <f>INT(Append125[[#This Row],[Restoration Time]]-Append125[[#This Row],[Initial Time]])&amp;" days "&amp;TEXT(Append125[[#This Row],[Restoration Time]]-Append125[[#This Row],[Initial Time]],"hh:mm")</f>
        <v>#VALUE!</v>
      </c>
      <c r="J1902" s="8" t="e">
        <f>_xlfn.DAYS(Append125[[#This Row],[Restoration Time]],Append125[[#This Row],[Initial Time]])&amp;"days"</f>
        <v>#VALUE!</v>
      </c>
      <c r="K1902" s="8" t="e">
        <f>INT((Append125[[#This Row],[Restoration Time]]-Append125[[#This Row],[Initial Time]])*24)&amp;"hours"</f>
        <v>#VALUE!</v>
      </c>
      <c r="L1902" s="8" t="e">
        <v>#VALUE!</v>
      </c>
      <c r="M1902" s="10" t="s">
        <v>809</v>
      </c>
    </row>
    <row r="1903" spans="1:13" x14ac:dyDescent="0.25">
      <c r="A1903" s="3">
        <v>44918</v>
      </c>
      <c r="B1903" s="1" t="s">
        <v>429</v>
      </c>
      <c r="C1903" s="1" t="s">
        <v>1612</v>
      </c>
      <c r="D1903" s="1" t="s">
        <v>450</v>
      </c>
      <c r="E1903" s="7">
        <v>0</v>
      </c>
      <c r="F1903" s="7">
        <v>0</v>
      </c>
      <c r="G1903" s="1"/>
      <c r="H1903" s="8" t="s">
        <v>7742</v>
      </c>
      <c r="I1903" s="8" t="e">
        <f>INT(Append125[[#This Row],[Restoration Time]]-Append125[[#This Row],[Initial Time]])&amp;" days "&amp;TEXT(Append125[[#This Row],[Restoration Time]]-Append125[[#This Row],[Initial Time]],"hh:mm")</f>
        <v>#VALUE!</v>
      </c>
      <c r="J1903" s="8" t="e">
        <f>_xlfn.DAYS(Append125[[#This Row],[Restoration Time]],Append125[[#This Row],[Initial Time]])&amp;"days"</f>
        <v>#VALUE!</v>
      </c>
      <c r="K1903" s="8" t="e">
        <f>INT((Append125[[#This Row],[Restoration Time]]-Append125[[#This Row],[Initial Time]])*24)&amp;"hours"</f>
        <v>#VALUE!</v>
      </c>
      <c r="L1903" s="8" t="e">
        <v>#VALUE!</v>
      </c>
      <c r="M1903" s="10" t="s">
        <v>378</v>
      </c>
    </row>
    <row r="1904" spans="1:13" x14ac:dyDescent="0.25">
      <c r="A1904" s="3">
        <v>44918</v>
      </c>
      <c r="B1904" s="1" t="s">
        <v>25</v>
      </c>
      <c r="C1904" s="1" t="s">
        <v>651</v>
      </c>
      <c r="D1904" s="1" t="s">
        <v>50</v>
      </c>
      <c r="E1904" s="7">
        <v>0</v>
      </c>
      <c r="F1904" s="7">
        <v>66519</v>
      </c>
      <c r="G1904" s="1"/>
      <c r="H1904" s="8" t="s">
        <v>7742</v>
      </c>
      <c r="I1904" s="8" t="e">
        <f>INT(Append125[[#This Row],[Restoration Time]]-Append125[[#This Row],[Initial Time]])&amp;" days "&amp;TEXT(Append125[[#This Row],[Restoration Time]]-Append125[[#This Row],[Initial Time]],"hh:mm")</f>
        <v>#VALUE!</v>
      </c>
      <c r="J1904" s="8" t="e">
        <f>_xlfn.DAYS(Append125[[#This Row],[Restoration Time]],Append125[[#This Row],[Initial Time]])&amp;"days"</f>
        <v>#VALUE!</v>
      </c>
      <c r="K1904" s="8" t="e">
        <f>INT((Append125[[#This Row],[Restoration Time]]-Append125[[#This Row],[Initial Time]])*24)&amp;"hours"</f>
        <v>#VALUE!</v>
      </c>
      <c r="L1904" s="8" t="e">
        <v>#VALUE!</v>
      </c>
      <c r="M1904" s="10" t="s">
        <v>809</v>
      </c>
    </row>
    <row r="1905" spans="1:13" x14ac:dyDescent="0.25">
      <c r="A1905" s="3">
        <v>44918</v>
      </c>
      <c r="B1905" s="1" t="s">
        <v>39</v>
      </c>
      <c r="C1905" s="1" t="s">
        <v>484</v>
      </c>
      <c r="D1905" s="1" t="s">
        <v>50</v>
      </c>
      <c r="E1905" s="7">
        <v>0</v>
      </c>
      <c r="F1905" s="7">
        <v>500000</v>
      </c>
      <c r="G1905" s="1"/>
      <c r="H1905" s="8" t="s">
        <v>7742</v>
      </c>
      <c r="I1905" s="8" t="e">
        <f>INT(Append125[[#This Row],[Restoration Time]]-Append125[[#This Row],[Initial Time]])&amp;" days "&amp;TEXT(Append125[[#This Row],[Restoration Time]]-Append125[[#This Row],[Initial Time]],"hh:mm")</f>
        <v>#VALUE!</v>
      </c>
      <c r="J1905" s="8" t="e">
        <f>_xlfn.DAYS(Append125[[#This Row],[Restoration Time]],Append125[[#This Row],[Initial Time]])&amp;"days"</f>
        <v>#VALUE!</v>
      </c>
      <c r="K1905" s="8" t="e">
        <f>INT((Append125[[#This Row],[Restoration Time]]-Append125[[#This Row],[Initial Time]])*24)&amp;"hours"</f>
        <v>#VALUE!</v>
      </c>
      <c r="L1905" s="8" t="e">
        <v>#VALUE!</v>
      </c>
      <c r="M1905" s="10" t="s">
        <v>809</v>
      </c>
    </row>
    <row r="1906" spans="1:13" x14ac:dyDescent="0.25">
      <c r="A1906" s="3">
        <v>44919</v>
      </c>
      <c r="B1906" s="1" t="s">
        <v>25</v>
      </c>
      <c r="C1906" s="1" t="s">
        <v>507</v>
      </c>
      <c r="D1906" s="1" t="s">
        <v>50</v>
      </c>
      <c r="E1906" s="7">
        <v>1000</v>
      </c>
      <c r="F1906" s="7">
        <v>295000</v>
      </c>
      <c r="G1906" s="1"/>
      <c r="H1906" s="8" t="s">
        <v>7743</v>
      </c>
      <c r="I1906" s="8" t="e">
        <f>INT(Append125[[#This Row],[Restoration Time]]-Append125[[#This Row],[Initial Time]])&amp;" days "&amp;TEXT(Append125[[#This Row],[Restoration Time]]-Append125[[#This Row],[Initial Time]],"hh:mm")</f>
        <v>#VALUE!</v>
      </c>
      <c r="J1906" s="8" t="e">
        <f>_xlfn.DAYS(Append125[[#This Row],[Restoration Time]],Append125[[#This Row],[Initial Time]])&amp;"days"</f>
        <v>#VALUE!</v>
      </c>
      <c r="K1906" s="8" t="e">
        <f>INT((Append125[[#This Row],[Restoration Time]]-Append125[[#This Row],[Initial Time]])*24)&amp;"hours"</f>
        <v>#VALUE!</v>
      </c>
      <c r="L1906" s="8" t="e">
        <v>#VALUE!</v>
      </c>
      <c r="M1906" s="10" t="s">
        <v>809</v>
      </c>
    </row>
    <row r="1907" spans="1:13" x14ac:dyDescent="0.25">
      <c r="A1907" s="3">
        <v>44919</v>
      </c>
      <c r="B1907" s="1" t="s">
        <v>25</v>
      </c>
      <c r="C1907" s="1" t="s">
        <v>617</v>
      </c>
      <c r="D1907" s="1" t="s">
        <v>50</v>
      </c>
      <c r="E1907" s="7">
        <v>160</v>
      </c>
      <c r="F1907" s="7">
        <v>22436</v>
      </c>
      <c r="G1907" s="1"/>
      <c r="H1907" s="8" t="s">
        <v>7743</v>
      </c>
      <c r="I1907" s="8" t="e">
        <f>INT(Append125[[#This Row],[Restoration Time]]-Append125[[#This Row],[Initial Time]])&amp;" days "&amp;TEXT(Append125[[#This Row],[Restoration Time]]-Append125[[#This Row],[Initial Time]],"hh:mm")</f>
        <v>#VALUE!</v>
      </c>
      <c r="J1907" s="8" t="e">
        <f>_xlfn.DAYS(Append125[[#This Row],[Restoration Time]],Append125[[#This Row],[Initial Time]])&amp;"days"</f>
        <v>#VALUE!</v>
      </c>
      <c r="K1907" s="8" t="e">
        <f>INT((Append125[[#This Row],[Restoration Time]]-Append125[[#This Row],[Initial Time]])*24)&amp;"hours"</f>
        <v>#VALUE!</v>
      </c>
      <c r="L1907" s="8" t="e">
        <v>#VALUE!</v>
      </c>
      <c r="M1907" s="10" t="s">
        <v>809</v>
      </c>
    </row>
    <row r="1908" spans="1:13" x14ac:dyDescent="0.25">
      <c r="A1908" s="3">
        <v>44919</v>
      </c>
      <c r="B1908" s="1" t="s">
        <v>25</v>
      </c>
      <c r="C1908" s="1" t="s">
        <v>505</v>
      </c>
      <c r="D1908" s="1" t="s">
        <v>50</v>
      </c>
      <c r="E1908" s="7">
        <v>4615</v>
      </c>
      <c r="F1908" s="7">
        <v>17600</v>
      </c>
      <c r="G1908" s="1"/>
      <c r="H1908" s="8" t="s">
        <v>7743</v>
      </c>
      <c r="I1908" s="8" t="e">
        <f>INT(Append125[[#This Row],[Restoration Time]]-Append125[[#This Row],[Initial Time]])&amp;" days "&amp;TEXT(Append125[[#This Row],[Restoration Time]]-Append125[[#This Row],[Initial Time]],"hh:mm")</f>
        <v>#VALUE!</v>
      </c>
      <c r="J1908" s="8" t="e">
        <f>_xlfn.DAYS(Append125[[#This Row],[Restoration Time]],Append125[[#This Row],[Initial Time]])&amp;"days"</f>
        <v>#VALUE!</v>
      </c>
      <c r="K1908" s="8" t="e">
        <f>INT((Append125[[#This Row],[Restoration Time]]-Append125[[#This Row],[Initial Time]])*24)&amp;"hours"</f>
        <v>#VALUE!</v>
      </c>
      <c r="L1908" s="8" t="e">
        <v>#VALUE!</v>
      </c>
      <c r="M1908" s="10" t="s">
        <v>809</v>
      </c>
    </row>
    <row r="1909" spans="1:13" x14ac:dyDescent="0.25">
      <c r="A1909" s="3">
        <v>44919</v>
      </c>
      <c r="B1909" s="1" t="s">
        <v>25</v>
      </c>
      <c r="C1909" s="1" t="s">
        <v>651</v>
      </c>
      <c r="D1909" s="1" t="s">
        <v>422</v>
      </c>
      <c r="E1909" s="7">
        <v>960</v>
      </c>
      <c r="F1909" s="7">
        <v>130000</v>
      </c>
      <c r="G1909" s="1"/>
      <c r="H1909" s="8" t="s">
        <v>7743</v>
      </c>
      <c r="I1909" s="8" t="e">
        <f>INT(Append125[[#This Row],[Restoration Time]]-Append125[[#This Row],[Initial Time]])&amp;" days "&amp;TEXT(Append125[[#This Row],[Restoration Time]]-Append125[[#This Row],[Initial Time]],"hh:mm")</f>
        <v>#VALUE!</v>
      </c>
      <c r="J1909" s="8" t="e">
        <f>_xlfn.DAYS(Append125[[#This Row],[Restoration Time]],Append125[[#This Row],[Initial Time]])&amp;"days"</f>
        <v>#VALUE!</v>
      </c>
      <c r="K1909" s="8" t="e">
        <f>INT((Append125[[#This Row],[Restoration Time]]-Append125[[#This Row],[Initial Time]])*24)&amp;"hours"</f>
        <v>#VALUE!</v>
      </c>
      <c r="L1909" s="8" t="e">
        <v>#VALUE!</v>
      </c>
      <c r="M1909" s="10" t="s">
        <v>8731</v>
      </c>
    </row>
    <row r="1910" spans="1:13" x14ac:dyDescent="0.25">
      <c r="A1910" s="3">
        <v>44920</v>
      </c>
      <c r="B1910" s="1" t="s">
        <v>10</v>
      </c>
      <c r="C1910" s="1" t="s">
        <v>2542</v>
      </c>
      <c r="D1910" s="1" t="s">
        <v>378</v>
      </c>
      <c r="E1910" s="7">
        <v>14</v>
      </c>
      <c r="F1910" s="7">
        <v>8000</v>
      </c>
      <c r="G1910" s="1"/>
      <c r="H1910" s="8" t="s">
        <v>7744</v>
      </c>
      <c r="I1910" s="8" t="e">
        <f>INT(Append125[[#This Row],[Restoration Time]]-Append125[[#This Row],[Initial Time]])&amp;" days "&amp;TEXT(Append125[[#This Row],[Restoration Time]]-Append125[[#This Row],[Initial Time]],"hh:mm")</f>
        <v>#VALUE!</v>
      </c>
      <c r="J1910" s="8" t="e">
        <f>_xlfn.DAYS(Append125[[#This Row],[Restoration Time]],Append125[[#This Row],[Initial Time]])&amp;"days"</f>
        <v>#VALUE!</v>
      </c>
      <c r="K1910" s="8" t="e">
        <f>INT((Append125[[#This Row],[Restoration Time]]-Append125[[#This Row],[Initial Time]])*24)&amp;"hours"</f>
        <v>#VALUE!</v>
      </c>
      <c r="L1910" s="8" t="e">
        <v>#VALUE!</v>
      </c>
      <c r="M1910" s="10" t="s">
        <v>378</v>
      </c>
    </row>
    <row r="1911" spans="1:13" x14ac:dyDescent="0.25">
      <c r="A1911" s="3">
        <v>44920</v>
      </c>
      <c r="B1911" s="1" t="s">
        <v>10</v>
      </c>
      <c r="C1911" s="1" t="s">
        <v>2542</v>
      </c>
      <c r="D1911" s="1" t="s">
        <v>378</v>
      </c>
      <c r="E1911" s="7">
        <v>32</v>
      </c>
      <c r="F1911" s="7">
        <v>13500</v>
      </c>
      <c r="G1911" s="1"/>
      <c r="H1911" s="8" t="s">
        <v>7744</v>
      </c>
      <c r="I1911" s="8" t="e">
        <f>INT(Append125[[#This Row],[Restoration Time]]-Append125[[#This Row],[Initial Time]])&amp;" days "&amp;TEXT(Append125[[#This Row],[Restoration Time]]-Append125[[#This Row],[Initial Time]],"hh:mm")</f>
        <v>#VALUE!</v>
      </c>
      <c r="J1911" s="8" t="e">
        <f>_xlfn.DAYS(Append125[[#This Row],[Restoration Time]],Append125[[#This Row],[Initial Time]])&amp;"days"</f>
        <v>#VALUE!</v>
      </c>
      <c r="K1911" s="8" t="e">
        <f>INT((Append125[[#This Row],[Restoration Time]]-Append125[[#This Row],[Initial Time]])*24)&amp;"hours"</f>
        <v>#VALUE!</v>
      </c>
      <c r="L1911" s="8" t="e">
        <v>#VALUE!</v>
      </c>
      <c r="M1911" s="10" t="s">
        <v>378</v>
      </c>
    </row>
    <row r="1912" spans="1:13" x14ac:dyDescent="0.25">
      <c r="A1912" s="3">
        <v>44921</v>
      </c>
      <c r="B1912" s="1" t="s">
        <v>10</v>
      </c>
      <c r="C1912" s="1" t="s">
        <v>2619</v>
      </c>
      <c r="D1912" s="1" t="s">
        <v>50</v>
      </c>
      <c r="E1912" s="7">
        <v>0</v>
      </c>
      <c r="F1912" s="7">
        <v>230000</v>
      </c>
      <c r="G1912" s="1"/>
      <c r="H1912" s="8" t="s">
        <v>7745</v>
      </c>
      <c r="I1912" s="8" t="e">
        <f>INT(Append125[[#This Row],[Restoration Time]]-Append125[[#This Row],[Initial Time]])&amp;" days "&amp;TEXT(Append125[[#This Row],[Restoration Time]]-Append125[[#This Row],[Initial Time]],"hh:mm")</f>
        <v>#VALUE!</v>
      </c>
      <c r="J1912" s="8" t="e">
        <f>_xlfn.DAYS(Append125[[#This Row],[Restoration Time]],Append125[[#This Row],[Initial Time]])&amp;"days"</f>
        <v>#VALUE!</v>
      </c>
      <c r="K1912" s="8" t="e">
        <f>INT((Append125[[#This Row],[Restoration Time]]-Append125[[#This Row],[Initial Time]])*24)&amp;"hours"</f>
        <v>#VALUE!</v>
      </c>
      <c r="L1912" s="8" t="e">
        <v>#VALUE!</v>
      </c>
      <c r="M1912" s="10" t="s">
        <v>809</v>
      </c>
    </row>
    <row r="1913" spans="1:13" x14ac:dyDescent="0.25">
      <c r="A1913" s="3">
        <v>44921</v>
      </c>
      <c r="B1913" s="1" t="s">
        <v>10</v>
      </c>
      <c r="C1913" s="1" t="s">
        <v>656</v>
      </c>
      <c r="D1913" s="1" t="s">
        <v>378</v>
      </c>
      <c r="E1913" s="7">
        <v>0</v>
      </c>
      <c r="F1913" s="7">
        <v>0</v>
      </c>
      <c r="G1913" s="1"/>
      <c r="H1913" s="8" t="s">
        <v>7745</v>
      </c>
      <c r="I1913" s="8" t="e">
        <f>INT(Append125[[#This Row],[Restoration Time]]-Append125[[#This Row],[Initial Time]])&amp;" days "&amp;TEXT(Append125[[#This Row],[Restoration Time]]-Append125[[#This Row],[Initial Time]],"hh:mm")</f>
        <v>#VALUE!</v>
      </c>
      <c r="J1913" s="8" t="e">
        <f>_xlfn.DAYS(Append125[[#This Row],[Restoration Time]],Append125[[#This Row],[Initial Time]])&amp;"days"</f>
        <v>#VALUE!</v>
      </c>
      <c r="K1913" s="8" t="e">
        <f>INT((Append125[[#This Row],[Restoration Time]]-Append125[[#This Row],[Initial Time]])*24)&amp;"hours"</f>
        <v>#VALUE!</v>
      </c>
      <c r="L1913" s="8" t="e">
        <v>#VALUE!</v>
      </c>
      <c r="M1913" s="10" t="s">
        <v>378</v>
      </c>
    </row>
    <row r="1914" spans="1:13" x14ac:dyDescent="0.25">
      <c r="A1914" s="3">
        <v>44922</v>
      </c>
      <c r="B1914" s="1" t="s">
        <v>10</v>
      </c>
      <c r="C1914" s="1" t="s">
        <v>472</v>
      </c>
      <c r="D1914" s="1" t="s">
        <v>50</v>
      </c>
      <c r="E1914" s="7">
        <v>11</v>
      </c>
      <c r="F1914" s="7">
        <v>11600</v>
      </c>
      <c r="G1914" s="1"/>
      <c r="H1914" s="8" t="s">
        <v>7746</v>
      </c>
      <c r="I1914" s="8" t="e">
        <f>INT(Append125[[#This Row],[Restoration Time]]-Append125[[#This Row],[Initial Time]])&amp;" days "&amp;TEXT(Append125[[#This Row],[Restoration Time]]-Append125[[#This Row],[Initial Time]],"hh:mm")</f>
        <v>#VALUE!</v>
      </c>
      <c r="J1914" s="8" t="e">
        <f>_xlfn.DAYS(Append125[[#This Row],[Restoration Time]],Append125[[#This Row],[Initial Time]])&amp;"days"</f>
        <v>#VALUE!</v>
      </c>
      <c r="K1914" s="8" t="e">
        <f>INT((Append125[[#This Row],[Restoration Time]]-Append125[[#This Row],[Initial Time]])*24)&amp;"hours"</f>
        <v>#VALUE!</v>
      </c>
      <c r="L1914" s="8" t="e">
        <v>#VALUE!</v>
      </c>
      <c r="M1914" s="10" t="s">
        <v>809</v>
      </c>
    </row>
    <row r="1915" spans="1:13" x14ac:dyDescent="0.25">
      <c r="A1915" s="3">
        <v>44922</v>
      </c>
      <c r="B1915" s="1" t="s">
        <v>10</v>
      </c>
      <c r="C1915" s="1" t="s">
        <v>421</v>
      </c>
      <c r="D1915" s="1" t="s">
        <v>450</v>
      </c>
      <c r="E1915" s="7">
        <v>0</v>
      </c>
      <c r="F1915" s="7">
        <v>0</v>
      </c>
      <c r="G1915" s="1"/>
      <c r="H1915" s="8" t="s">
        <v>7746</v>
      </c>
      <c r="I1915" s="8" t="e">
        <f>INT(Append125[[#This Row],[Restoration Time]]-Append125[[#This Row],[Initial Time]])&amp;" days "&amp;TEXT(Append125[[#This Row],[Restoration Time]]-Append125[[#This Row],[Initial Time]],"hh:mm")</f>
        <v>#VALUE!</v>
      </c>
      <c r="J1915" s="8" t="e">
        <f>_xlfn.DAYS(Append125[[#This Row],[Restoration Time]],Append125[[#This Row],[Initial Time]])&amp;"days"</f>
        <v>#VALUE!</v>
      </c>
      <c r="K1915" s="8" t="e">
        <f>INT((Append125[[#This Row],[Restoration Time]]-Append125[[#This Row],[Initial Time]])*24)&amp;"hours"</f>
        <v>#VALUE!</v>
      </c>
      <c r="L1915" s="8" t="e">
        <v>#VALUE!</v>
      </c>
      <c r="M1915" s="10" t="s">
        <v>378</v>
      </c>
    </row>
    <row r="1916" spans="1:13" x14ac:dyDescent="0.25">
      <c r="A1916" s="3">
        <v>44922</v>
      </c>
      <c r="B1916" s="1" t="s">
        <v>10</v>
      </c>
      <c r="C1916" s="1" t="s">
        <v>421</v>
      </c>
      <c r="D1916" s="1" t="s">
        <v>378</v>
      </c>
      <c r="E1916" s="7">
        <v>0</v>
      </c>
      <c r="F1916" s="7">
        <v>0</v>
      </c>
      <c r="G1916" s="1"/>
      <c r="H1916" s="8" t="s">
        <v>7746</v>
      </c>
      <c r="I1916" s="8" t="e">
        <f>INT(Append125[[#This Row],[Restoration Time]]-Append125[[#This Row],[Initial Time]])&amp;" days "&amp;TEXT(Append125[[#This Row],[Restoration Time]]-Append125[[#This Row],[Initial Time]],"hh:mm")</f>
        <v>#VALUE!</v>
      </c>
      <c r="J1916" s="8" t="e">
        <f>_xlfn.DAYS(Append125[[#This Row],[Restoration Time]],Append125[[#This Row],[Initial Time]])&amp;"days"</f>
        <v>#VALUE!</v>
      </c>
      <c r="K1916" s="8" t="e">
        <f>INT((Append125[[#This Row],[Restoration Time]]-Append125[[#This Row],[Initial Time]])*24)&amp;"hours"</f>
        <v>#VALUE!</v>
      </c>
      <c r="L1916" s="8" t="e">
        <v>#VALUE!</v>
      </c>
      <c r="M1916" s="10" t="s">
        <v>378</v>
      </c>
    </row>
    <row r="1917" spans="1:13" x14ac:dyDescent="0.25">
      <c r="A1917" s="3">
        <v>44922</v>
      </c>
      <c r="B1917" s="1" t="s">
        <v>10</v>
      </c>
      <c r="C1917" s="1" t="s">
        <v>449</v>
      </c>
      <c r="D1917" s="1" t="s">
        <v>378</v>
      </c>
      <c r="E1917" s="7">
        <v>0</v>
      </c>
      <c r="F1917" s="7">
        <v>0</v>
      </c>
      <c r="G1917" s="1"/>
      <c r="H1917" s="8" t="s">
        <v>7746</v>
      </c>
      <c r="I1917" s="8" t="e">
        <f>INT(Append125[[#This Row],[Restoration Time]]-Append125[[#This Row],[Initial Time]])&amp;" days "&amp;TEXT(Append125[[#This Row],[Restoration Time]]-Append125[[#This Row],[Initial Time]],"hh:mm")</f>
        <v>#VALUE!</v>
      </c>
      <c r="J1917" s="8" t="e">
        <f>_xlfn.DAYS(Append125[[#This Row],[Restoration Time]],Append125[[#This Row],[Initial Time]])&amp;"days"</f>
        <v>#VALUE!</v>
      </c>
      <c r="K1917" s="8" t="e">
        <f>INT((Append125[[#This Row],[Restoration Time]]-Append125[[#This Row],[Initial Time]])*24)&amp;"hours"</f>
        <v>#VALUE!</v>
      </c>
      <c r="L1917" s="8" t="e">
        <v>#VALUE!</v>
      </c>
      <c r="M1917" s="10" t="s">
        <v>378</v>
      </c>
    </row>
    <row r="1918" spans="1:13" x14ac:dyDescent="0.25">
      <c r="A1918" s="3">
        <v>44922</v>
      </c>
      <c r="B1918" s="1" t="s">
        <v>10</v>
      </c>
      <c r="C1918" s="1" t="s">
        <v>1669</v>
      </c>
      <c r="D1918" s="1" t="s">
        <v>378</v>
      </c>
      <c r="E1918" s="7">
        <v>0</v>
      </c>
      <c r="F1918" s="7">
        <v>0</v>
      </c>
      <c r="G1918" s="1"/>
      <c r="H1918" s="8" t="s">
        <v>7746</v>
      </c>
      <c r="I1918" s="8" t="e">
        <f>INT(Append125[[#This Row],[Restoration Time]]-Append125[[#This Row],[Initial Time]])&amp;" days "&amp;TEXT(Append125[[#This Row],[Restoration Time]]-Append125[[#This Row],[Initial Time]],"hh:mm")</f>
        <v>#VALUE!</v>
      </c>
      <c r="J1918" s="8" t="e">
        <f>_xlfn.DAYS(Append125[[#This Row],[Restoration Time]],Append125[[#This Row],[Initial Time]])&amp;"days"</f>
        <v>#VALUE!</v>
      </c>
      <c r="K1918" s="8" t="e">
        <f>INT((Append125[[#This Row],[Restoration Time]]-Append125[[#This Row],[Initial Time]])*24)&amp;"hours"</f>
        <v>#VALUE!</v>
      </c>
      <c r="L1918" s="8" t="e">
        <v>#VALUE!</v>
      </c>
      <c r="M1918" s="10" t="s">
        <v>378</v>
      </c>
    </row>
    <row r="1919" spans="1:13" x14ac:dyDescent="0.25">
      <c r="A1919" s="3">
        <v>44922</v>
      </c>
      <c r="B1919" s="1" t="s">
        <v>10</v>
      </c>
      <c r="C1919" s="1" t="s">
        <v>2624</v>
      </c>
      <c r="D1919" s="1" t="s">
        <v>50</v>
      </c>
      <c r="E1919" s="7">
        <v>0</v>
      </c>
      <c r="F1919" s="7">
        <v>83060</v>
      </c>
      <c r="G1919" s="1"/>
      <c r="H1919" s="8" t="s">
        <v>7746</v>
      </c>
      <c r="I1919" s="8" t="e">
        <f>INT(Append125[[#This Row],[Restoration Time]]-Append125[[#This Row],[Initial Time]])&amp;" days "&amp;TEXT(Append125[[#This Row],[Restoration Time]]-Append125[[#This Row],[Initial Time]],"hh:mm")</f>
        <v>#VALUE!</v>
      </c>
      <c r="J1919" s="8" t="e">
        <f>_xlfn.DAYS(Append125[[#This Row],[Restoration Time]],Append125[[#This Row],[Initial Time]])&amp;"days"</f>
        <v>#VALUE!</v>
      </c>
      <c r="K1919" s="8" t="e">
        <f>INT((Append125[[#This Row],[Restoration Time]]-Append125[[#This Row],[Initial Time]])*24)&amp;"hours"</f>
        <v>#VALUE!</v>
      </c>
      <c r="L1919" s="8" t="e">
        <v>#VALUE!</v>
      </c>
      <c r="M1919" s="10" t="s">
        <v>809</v>
      </c>
    </row>
    <row r="1920" spans="1:13" x14ac:dyDescent="0.25">
      <c r="A1920" s="3">
        <v>44924</v>
      </c>
      <c r="B1920" s="1" t="s">
        <v>440</v>
      </c>
      <c r="C1920" s="1" t="s">
        <v>697</v>
      </c>
      <c r="D1920" s="1" t="s">
        <v>378</v>
      </c>
      <c r="E1920" s="7">
        <v>2600</v>
      </c>
      <c r="F1920" s="7">
        <v>0</v>
      </c>
      <c r="G1920" s="1"/>
      <c r="H1920" s="8" t="s">
        <v>7747</v>
      </c>
      <c r="I1920" s="8" t="e">
        <f>INT(Append125[[#This Row],[Restoration Time]]-Append125[[#This Row],[Initial Time]])&amp;" days "&amp;TEXT(Append125[[#This Row],[Restoration Time]]-Append125[[#This Row],[Initial Time]],"hh:mm")</f>
        <v>#VALUE!</v>
      </c>
      <c r="J1920" s="8" t="e">
        <f>_xlfn.DAYS(Append125[[#This Row],[Restoration Time]],Append125[[#This Row],[Initial Time]])&amp;"days"</f>
        <v>#VALUE!</v>
      </c>
      <c r="K1920" s="8" t="e">
        <f>INT((Append125[[#This Row],[Restoration Time]]-Append125[[#This Row],[Initial Time]])*24)&amp;"hours"</f>
        <v>#VALUE!</v>
      </c>
      <c r="L1920" s="8" t="e">
        <v>#VALUE!</v>
      </c>
      <c r="M1920" s="10" t="s">
        <v>378</v>
      </c>
    </row>
    <row r="1921" spans="1:13" x14ac:dyDescent="0.25">
      <c r="A1921" s="3">
        <v>44924</v>
      </c>
      <c r="B1921" s="1" t="s">
        <v>10</v>
      </c>
      <c r="C1921" s="1" t="s">
        <v>472</v>
      </c>
      <c r="D1921" s="1" t="s">
        <v>378</v>
      </c>
      <c r="E1921" s="7">
        <v>0</v>
      </c>
      <c r="F1921" s="7">
        <v>0</v>
      </c>
      <c r="G1921" s="1"/>
      <c r="H1921" s="8" t="s">
        <v>7747</v>
      </c>
      <c r="I1921" s="8" t="e">
        <f>INT(Append125[[#This Row],[Restoration Time]]-Append125[[#This Row],[Initial Time]])&amp;" days "&amp;TEXT(Append125[[#This Row],[Restoration Time]]-Append125[[#This Row],[Initial Time]],"hh:mm")</f>
        <v>#VALUE!</v>
      </c>
      <c r="J1921" s="8" t="e">
        <f>_xlfn.DAYS(Append125[[#This Row],[Restoration Time]],Append125[[#This Row],[Initial Time]])&amp;"days"</f>
        <v>#VALUE!</v>
      </c>
      <c r="K1921" s="8" t="e">
        <f>INT((Append125[[#This Row],[Restoration Time]]-Append125[[#This Row],[Initial Time]])*24)&amp;"hours"</f>
        <v>#VALUE!</v>
      </c>
      <c r="L1921" s="8" t="e">
        <v>#VALUE!</v>
      </c>
      <c r="M1921" s="10" t="s">
        <v>378</v>
      </c>
    </row>
    <row r="1922" spans="1:13" x14ac:dyDescent="0.25">
      <c r="A1922" s="3">
        <v>44925</v>
      </c>
      <c r="B1922" s="1" t="s">
        <v>96</v>
      </c>
      <c r="C1922" s="1" t="s">
        <v>2633</v>
      </c>
      <c r="D1922" s="1" t="s">
        <v>445</v>
      </c>
      <c r="E1922" s="7">
        <v>0</v>
      </c>
      <c r="F1922" s="7">
        <v>0</v>
      </c>
      <c r="G1922" s="1"/>
      <c r="H1922" s="8" t="s">
        <v>7748</v>
      </c>
      <c r="I1922" s="8" t="e">
        <f>INT(Append125[[#This Row],[Restoration Time]]-Append125[[#This Row],[Initial Time]])&amp;" days "&amp;TEXT(Append125[[#This Row],[Restoration Time]]-Append125[[#This Row],[Initial Time]],"hh:mm")</f>
        <v>#VALUE!</v>
      </c>
      <c r="J1922" s="8" t="e">
        <f>_xlfn.DAYS(Append125[[#This Row],[Restoration Time]],Append125[[#This Row],[Initial Time]])&amp;"days"</f>
        <v>#VALUE!</v>
      </c>
      <c r="K1922" s="8" t="e">
        <f>INT((Append125[[#This Row],[Restoration Time]]-Append125[[#This Row],[Initial Time]])*24)&amp;"hours"</f>
        <v>#VALUE!</v>
      </c>
      <c r="L1922" s="8" t="e">
        <v>#VALUE!</v>
      </c>
      <c r="M1922" s="10" t="s">
        <v>8731</v>
      </c>
    </row>
    <row r="1923" spans="1:13" x14ac:dyDescent="0.25">
      <c r="A1923" s="3">
        <v>44925</v>
      </c>
      <c r="B1923" s="1" t="s">
        <v>10</v>
      </c>
      <c r="C1923" s="1" t="s">
        <v>2631</v>
      </c>
      <c r="D1923" s="1" t="s">
        <v>445</v>
      </c>
      <c r="E1923" s="7">
        <v>0</v>
      </c>
      <c r="F1923" s="7">
        <v>0</v>
      </c>
      <c r="G1923" s="1"/>
      <c r="H1923" s="8" t="s">
        <v>7748</v>
      </c>
      <c r="I1923" s="8" t="e">
        <f>INT(Append125[[#This Row],[Restoration Time]]-Append125[[#This Row],[Initial Time]])&amp;" days "&amp;TEXT(Append125[[#This Row],[Restoration Time]]-Append125[[#This Row],[Initial Time]],"hh:mm")</f>
        <v>#VALUE!</v>
      </c>
      <c r="J1923" s="8" t="e">
        <f>_xlfn.DAYS(Append125[[#This Row],[Restoration Time]],Append125[[#This Row],[Initial Time]])&amp;"days"</f>
        <v>#VALUE!</v>
      </c>
      <c r="K1923" s="8" t="e">
        <f>INT((Append125[[#This Row],[Restoration Time]]-Append125[[#This Row],[Initial Time]])*24)&amp;"hours"</f>
        <v>#VALUE!</v>
      </c>
      <c r="L1923" s="8" t="e">
        <v>#VALUE!</v>
      </c>
      <c r="M1923" s="10" t="s">
        <v>8731</v>
      </c>
    </row>
    <row r="1924" spans="1:13" x14ac:dyDescent="0.25">
      <c r="A1924" s="3">
        <v>44926</v>
      </c>
      <c r="B1924" s="1" t="s">
        <v>10</v>
      </c>
      <c r="C1924" s="1" t="s">
        <v>421</v>
      </c>
      <c r="D1924" s="1" t="s">
        <v>50</v>
      </c>
      <c r="E1924" s="7">
        <v>0</v>
      </c>
      <c r="F1924" s="7">
        <v>161000</v>
      </c>
      <c r="G1924" s="1"/>
      <c r="H1924" s="8" t="s">
        <v>7749</v>
      </c>
      <c r="I1924" s="8" t="e">
        <f>INT(Append125[[#This Row],[Restoration Time]]-Append125[[#This Row],[Initial Time]])&amp;" days "&amp;TEXT(Append125[[#This Row],[Restoration Time]]-Append125[[#This Row],[Initial Time]],"hh:mm")</f>
        <v>#VALUE!</v>
      </c>
      <c r="J1924" s="8" t="e">
        <f>_xlfn.DAYS(Append125[[#This Row],[Restoration Time]],Append125[[#This Row],[Initial Time]])&amp;"days"</f>
        <v>#VALUE!</v>
      </c>
      <c r="K1924" s="8" t="e">
        <f>INT((Append125[[#This Row],[Restoration Time]]-Append125[[#This Row],[Initial Time]])*24)&amp;"hours"</f>
        <v>#VALUE!</v>
      </c>
      <c r="L1924" s="8" t="e">
        <v>#VALUE!</v>
      </c>
      <c r="M1924" s="10" t="s">
        <v>809</v>
      </c>
    </row>
    <row r="1925" spans="1:13" x14ac:dyDescent="0.25">
      <c r="A1925" s="3">
        <v>44926</v>
      </c>
      <c r="B1925" s="1" t="s">
        <v>10</v>
      </c>
      <c r="C1925" s="1" t="s">
        <v>2635</v>
      </c>
      <c r="D1925" s="1" t="s">
        <v>50</v>
      </c>
      <c r="E1925" s="7">
        <v>0</v>
      </c>
      <c r="F1925" s="7">
        <v>3500</v>
      </c>
      <c r="G1925" s="1"/>
      <c r="H1925" s="8" t="s">
        <v>7749</v>
      </c>
      <c r="I1925" s="8" t="e">
        <f>INT(Append125[[#This Row],[Restoration Time]]-Append125[[#This Row],[Initial Time]])&amp;" days "&amp;TEXT(Append125[[#This Row],[Restoration Time]]-Append125[[#This Row],[Initial Time]],"hh:mm")</f>
        <v>#VALUE!</v>
      </c>
      <c r="J1925" s="8" t="e">
        <f>_xlfn.DAYS(Append125[[#This Row],[Restoration Time]],Append125[[#This Row],[Initial Time]])&amp;"days"</f>
        <v>#VALUE!</v>
      </c>
      <c r="K1925" s="8" t="e">
        <f>INT((Append125[[#This Row],[Restoration Time]]-Append125[[#This Row],[Initial Time]])*24)&amp;"hours"</f>
        <v>#VALUE!</v>
      </c>
      <c r="L1925" s="8" t="e">
        <v>#VALUE!</v>
      </c>
      <c r="M1925" s="10" t="s">
        <v>809</v>
      </c>
    </row>
    <row r="1926" spans="1:13" x14ac:dyDescent="0.25">
      <c r="A1926" s="3">
        <v>44927</v>
      </c>
      <c r="B1926" s="1" t="s">
        <v>25</v>
      </c>
      <c r="C1926" s="1" t="s">
        <v>424</v>
      </c>
      <c r="D1926" s="1" t="s">
        <v>378</v>
      </c>
      <c r="E1926" s="7" t="s">
        <v>425</v>
      </c>
      <c r="F1926" s="7" t="s">
        <v>426</v>
      </c>
      <c r="G1926" s="1"/>
      <c r="H1926" s="8" t="s">
        <v>7750</v>
      </c>
      <c r="I1926" s="8" t="e">
        <f>INT(Append125[[#This Row],[Restoration Time]]-Append125[[#This Row],[Initial Time]])&amp;" days "&amp;TEXT(Append125[[#This Row],[Restoration Time]]-Append125[[#This Row],[Initial Time]],"hh:mm")</f>
        <v>#VALUE!</v>
      </c>
      <c r="J1926" s="8" t="e">
        <f>_xlfn.DAYS(Append125[[#This Row],[Restoration Time]],Append125[[#This Row],[Initial Time]])&amp;"days"</f>
        <v>#VALUE!</v>
      </c>
      <c r="K1926" s="8" t="e">
        <f>INT((Append125[[#This Row],[Restoration Time]]-Append125[[#This Row],[Initial Time]])*24)&amp;"hours"</f>
        <v>#VALUE!</v>
      </c>
      <c r="L1926" s="8" t="e">
        <v>#VALUE!</v>
      </c>
      <c r="M1926" s="10" t="s">
        <v>378</v>
      </c>
    </row>
    <row r="1927" spans="1:13" x14ac:dyDescent="0.25">
      <c r="A1927" s="3">
        <v>44927</v>
      </c>
      <c r="B1927" s="1" t="s">
        <v>10</v>
      </c>
      <c r="C1927" s="1" t="s">
        <v>421</v>
      </c>
      <c r="D1927" s="1" t="s">
        <v>422</v>
      </c>
      <c r="E1927" s="7" t="s">
        <v>419</v>
      </c>
      <c r="F1927" s="7" t="s">
        <v>419</v>
      </c>
      <c r="G1927" s="1"/>
      <c r="H1927" s="8" t="s">
        <v>7751</v>
      </c>
      <c r="I1927" s="8" t="e">
        <f>INT(Append125[[#This Row],[Restoration Time]]-Append125[[#This Row],[Initial Time]])&amp;" days "&amp;TEXT(Append125[[#This Row],[Restoration Time]]-Append125[[#This Row],[Initial Time]],"hh:mm")</f>
        <v>#VALUE!</v>
      </c>
      <c r="J1927" s="8" t="e">
        <f>_xlfn.DAYS(Append125[[#This Row],[Restoration Time]],Append125[[#This Row],[Initial Time]])&amp;"days"</f>
        <v>#VALUE!</v>
      </c>
      <c r="K1927" s="8" t="e">
        <f>INT((Append125[[#This Row],[Restoration Time]]-Append125[[#This Row],[Initial Time]])*24)&amp;"hours"</f>
        <v>#VALUE!</v>
      </c>
      <c r="L1927" s="8" t="e">
        <v>#VALUE!</v>
      </c>
      <c r="M1927" s="10" t="s">
        <v>8731</v>
      </c>
    </row>
    <row r="1928" spans="1:13" x14ac:dyDescent="0.25">
      <c r="A1928" s="3">
        <v>44927</v>
      </c>
      <c r="B1928" s="1" t="s">
        <v>10</v>
      </c>
      <c r="C1928" s="1" t="s">
        <v>418</v>
      </c>
      <c r="D1928" s="1" t="s">
        <v>378</v>
      </c>
      <c r="E1928" s="7" t="s">
        <v>419</v>
      </c>
      <c r="F1928" s="7" t="s">
        <v>419</v>
      </c>
      <c r="G1928" s="1"/>
      <c r="H1928" s="8" t="s">
        <v>7752</v>
      </c>
      <c r="I1928" s="8" t="e">
        <f>INT(Append125[[#This Row],[Restoration Time]]-Append125[[#This Row],[Initial Time]])&amp;" days "&amp;TEXT(Append125[[#This Row],[Restoration Time]]-Append125[[#This Row],[Initial Time]],"hh:mm")</f>
        <v>#VALUE!</v>
      </c>
      <c r="J1928" s="8" t="e">
        <f>_xlfn.DAYS(Append125[[#This Row],[Restoration Time]],Append125[[#This Row],[Initial Time]])&amp;"days"</f>
        <v>#VALUE!</v>
      </c>
      <c r="K1928" s="8" t="e">
        <f>INT((Append125[[#This Row],[Restoration Time]]-Append125[[#This Row],[Initial Time]])*24)&amp;"hours"</f>
        <v>#VALUE!</v>
      </c>
      <c r="L1928" s="8" t="e">
        <v>#VALUE!</v>
      </c>
      <c r="M1928" s="10" t="s">
        <v>378</v>
      </c>
    </row>
    <row r="1929" spans="1:13" x14ac:dyDescent="0.25">
      <c r="A1929" s="3">
        <v>44928</v>
      </c>
      <c r="B1929" s="1" t="s">
        <v>25</v>
      </c>
      <c r="C1929" s="1" t="s">
        <v>435</v>
      </c>
      <c r="D1929" s="1" t="s">
        <v>50</v>
      </c>
      <c r="E1929" s="7" t="s">
        <v>436</v>
      </c>
      <c r="F1929" s="7" t="s">
        <v>437</v>
      </c>
      <c r="G1929" s="1"/>
      <c r="H1929" s="8" t="s">
        <v>7753</v>
      </c>
      <c r="I1929" s="8" t="e">
        <f>INT(Append125[[#This Row],[Restoration Time]]-Append125[[#This Row],[Initial Time]])&amp;" days "&amp;TEXT(Append125[[#This Row],[Restoration Time]]-Append125[[#This Row],[Initial Time]],"hh:mm")</f>
        <v>#VALUE!</v>
      </c>
      <c r="J1929" s="8" t="e">
        <f>_xlfn.DAYS(Append125[[#This Row],[Restoration Time]],Append125[[#This Row],[Initial Time]])&amp;"days"</f>
        <v>#VALUE!</v>
      </c>
      <c r="K1929" s="8" t="e">
        <f>INT((Append125[[#This Row],[Restoration Time]]-Append125[[#This Row],[Initial Time]])*24)&amp;"hours"</f>
        <v>#VALUE!</v>
      </c>
      <c r="L1929" s="8" t="e">
        <v>#VALUE!</v>
      </c>
      <c r="M1929" s="10" t="s">
        <v>809</v>
      </c>
    </row>
    <row r="1930" spans="1:13" x14ac:dyDescent="0.25">
      <c r="A1930" s="3">
        <v>44928</v>
      </c>
      <c r="B1930" s="1" t="s">
        <v>10</v>
      </c>
      <c r="C1930" s="1" t="s">
        <v>432</v>
      </c>
      <c r="D1930" s="1" t="s">
        <v>378</v>
      </c>
      <c r="E1930" s="7" t="s">
        <v>433</v>
      </c>
      <c r="F1930" s="7" t="s">
        <v>419</v>
      </c>
      <c r="G1930" s="1"/>
      <c r="H1930" s="8" t="s">
        <v>7754</v>
      </c>
      <c r="I1930" s="8" t="e">
        <f>INT(Append125[[#This Row],[Restoration Time]]-Append125[[#This Row],[Initial Time]])&amp;" days "&amp;TEXT(Append125[[#This Row],[Restoration Time]]-Append125[[#This Row],[Initial Time]],"hh:mm")</f>
        <v>#VALUE!</v>
      </c>
      <c r="J1930" s="8" t="e">
        <f>_xlfn.DAYS(Append125[[#This Row],[Restoration Time]],Append125[[#This Row],[Initial Time]])&amp;"days"</f>
        <v>#VALUE!</v>
      </c>
      <c r="K1930" s="8" t="e">
        <f>INT((Append125[[#This Row],[Restoration Time]]-Append125[[#This Row],[Initial Time]])*24)&amp;"hours"</f>
        <v>#VALUE!</v>
      </c>
      <c r="L1930" s="8" t="e">
        <v>#VALUE!</v>
      </c>
      <c r="M1930" s="10" t="s">
        <v>378</v>
      </c>
    </row>
    <row r="1931" spans="1:13" x14ac:dyDescent="0.25">
      <c r="A1931" s="3">
        <v>44928</v>
      </c>
      <c r="B1931" s="1" t="s">
        <v>429</v>
      </c>
      <c r="C1931" s="1" t="s">
        <v>430</v>
      </c>
      <c r="D1931" s="1" t="s">
        <v>378</v>
      </c>
      <c r="E1931" s="7" t="s">
        <v>419</v>
      </c>
      <c r="F1931" s="7" t="s">
        <v>419</v>
      </c>
      <c r="G1931" s="1"/>
      <c r="H1931" s="8" t="s">
        <v>7755</v>
      </c>
      <c r="I1931" s="8" t="e">
        <f>INT(Append125[[#This Row],[Restoration Time]]-Append125[[#This Row],[Initial Time]])&amp;" days "&amp;TEXT(Append125[[#This Row],[Restoration Time]]-Append125[[#This Row],[Initial Time]],"hh:mm")</f>
        <v>#VALUE!</v>
      </c>
      <c r="J1931" s="8" t="e">
        <f>_xlfn.DAYS(Append125[[#This Row],[Restoration Time]],Append125[[#This Row],[Initial Time]])&amp;"days"</f>
        <v>#VALUE!</v>
      </c>
      <c r="K1931" s="8" t="e">
        <f>INT((Append125[[#This Row],[Restoration Time]]-Append125[[#This Row],[Initial Time]])*24)&amp;"hours"</f>
        <v>#VALUE!</v>
      </c>
      <c r="L1931" s="8" t="e">
        <v>#VALUE!</v>
      </c>
      <c r="M1931" s="10" t="s">
        <v>378</v>
      </c>
    </row>
    <row r="1932" spans="1:13" x14ac:dyDescent="0.25">
      <c r="A1932" s="3">
        <v>44929</v>
      </c>
      <c r="B1932" s="1" t="s">
        <v>440</v>
      </c>
      <c r="C1932" s="1" t="s">
        <v>441</v>
      </c>
      <c r="D1932" s="1" t="s">
        <v>378</v>
      </c>
      <c r="E1932" s="7" t="s">
        <v>419</v>
      </c>
      <c r="F1932" s="7" t="s">
        <v>419</v>
      </c>
      <c r="G1932" s="1"/>
      <c r="H1932" s="8" t="s">
        <v>7756</v>
      </c>
      <c r="I1932" s="8" t="e">
        <f>INT(Append125[[#This Row],[Restoration Time]]-Append125[[#This Row],[Initial Time]])&amp;" days "&amp;TEXT(Append125[[#This Row],[Restoration Time]]-Append125[[#This Row],[Initial Time]],"hh:mm")</f>
        <v>#VALUE!</v>
      </c>
      <c r="J1932" s="8" t="e">
        <f>_xlfn.DAYS(Append125[[#This Row],[Restoration Time]],Append125[[#This Row],[Initial Time]])&amp;"days"</f>
        <v>#VALUE!</v>
      </c>
      <c r="K1932" s="8" t="e">
        <f>INT((Append125[[#This Row],[Restoration Time]]-Append125[[#This Row],[Initial Time]])*24)&amp;"hours"</f>
        <v>#VALUE!</v>
      </c>
      <c r="L1932" s="8" t="e">
        <v>#VALUE!</v>
      </c>
      <c r="M1932" s="10" t="s">
        <v>378</v>
      </c>
    </row>
    <row r="1933" spans="1:13" x14ac:dyDescent="0.25">
      <c r="A1933" s="3">
        <v>44931</v>
      </c>
      <c r="B1933" s="1" t="s">
        <v>10</v>
      </c>
      <c r="C1933" s="1" t="s">
        <v>449</v>
      </c>
      <c r="D1933" s="1" t="s">
        <v>450</v>
      </c>
      <c r="E1933" s="7" t="s">
        <v>419</v>
      </c>
      <c r="F1933" s="7" t="s">
        <v>419</v>
      </c>
      <c r="G1933" s="1"/>
      <c r="H1933" s="8" t="s">
        <v>7757</v>
      </c>
      <c r="I1933" s="8" t="e">
        <f>INT(Append125[[#This Row],[Restoration Time]]-Append125[[#This Row],[Initial Time]])&amp;" days "&amp;TEXT(Append125[[#This Row],[Restoration Time]]-Append125[[#This Row],[Initial Time]],"hh:mm")</f>
        <v>#VALUE!</v>
      </c>
      <c r="J1933" s="8" t="e">
        <f>_xlfn.DAYS(Append125[[#This Row],[Restoration Time]],Append125[[#This Row],[Initial Time]])&amp;"days"</f>
        <v>#VALUE!</v>
      </c>
      <c r="K1933" s="8" t="e">
        <f>INT((Append125[[#This Row],[Restoration Time]]-Append125[[#This Row],[Initial Time]])*24)&amp;"hours"</f>
        <v>#VALUE!</v>
      </c>
      <c r="L1933" s="8" t="e">
        <v>#VALUE!</v>
      </c>
      <c r="M1933" s="10" t="s">
        <v>378</v>
      </c>
    </row>
    <row r="1934" spans="1:13" x14ac:dyDescent="0.25">
      <c r="A1934" s="3">
        <v>44931</v>
      </c>
      <c r="B1934" s="1" t="s">
        <v>25</v>
      </c>
      <c r="C1934" s="1" t="s">
        <v>444</v>
      </c>
      <c r="D1934" s="1" t="s">
        <v>445</v>
      </c>
      <c r="E1934" s="7" t="s">
        <v>446</v>
      </c>
      <c r="F1934" s="7" t="s">
        <v>447</v>
      </c>
      <c r="G1934" s="1"/>
      <c r="H1934" s="8" t="s">
        <v>7758</v>
      </c>
      <c r="I1934" s="8" t="e">
        <f>INT(Append125[[#This Row],[Restoration Time]]-Append125[[#This Row],[Initial Time]])&amp;" days "&amp;TEXT(Append125[[#This Row],[Restoration Time]]-Append125[[#This Row],[Initial Time]],"hh:mm")</f>
        <v>#VALUE!</v>
      </c>
      <c r="J1934" s="8" t="e">
        <f>_xlfn.DAYS(Append125[[#This Row],[Restoration Time]],Append125[[#This Row],[Initial Time]])&amp;"days"</f>
        <v>#VALUE!</v>
      </c>
      <c r="K1934" s="8" t="e">
        <f>INT((Append125[[#This Row],[Restoration Time]]-Append125[[#This Row],[Initial Time]])*24)&amp;"hours"</f>
        <v>#VALUE!</v>
      </c>
      <c r="L1934" s="8" t="e">
        <v>#VALUE!</v>
      </c>
      <c r="M1934" s="10" t="s">
        <v>8731</v>
      </c>
    </row>
    <row r="1935" spans="1:13" x14ac:dyDescent="0.25">
      <c r="A1935" s="3">
        <v>44932</v>
      </c>
      <c r="B1935" s="1" t="s">
        <v>440</v>
      </c>
      <c r="C1935" s="1" t="s">
        <v>453</v>
      </c>
      <c r="D1935" s="1" t="s">
        <v>450</v>
      </c>
      <c r="E1935" s="7">
        <v>0</v>
      </c>
      <c r="F1935" s="7">
        <v>0</v>
      </c>
      <c r="G1935" s="1"/>
      <c r="H1935" s="8" t="s">
        <v>7759</v>
      </c>
      <c r="I1935" s="8" t="e">
        <f>INT(Append125[[#This Row],[Restoration Time]]-Append125[[#This Row],[Initial Time]])&amp;" days "&amp;TEXT(Append125[[#This Row],[Restoration Time]]-Append125[[#This Row],[Initial Time]],"hh:mm")</f>
        <v>#VALUE!</v>
      </c>
      <c r="J1935" s="8" t="e">
        <f>_xlfn.DAYS(Append125[[#This Row],[Restoration Time]],Append125[[#This Row],[Initial Time]])&amp;"days"</f>
        <v>#VALUE!</v>
      </c>
      <c r="K1935" s="8" t="e">
        <f>INT((Append125[[#This Row],[Restoration Time]]-Append125[[#This Row],[Initial Time]])*24)&amp;"hours"</f>
        <v>#VALUE!</v>
      </c>
      <c r="L1935" s="8" t="e">
        <v>#VALUE!</v>
      </c>
      <c r="M1935" s="10" t="s">
        <v>378</v>
      </c>
    </row>
    <row r="1936" spans="1:13" x14ac:dyDescent="0.25">
      <c r="A1936" s="3">
        <v>44933</v>
      </c>
      <c r="B1936" s="1" t="s">
        <v>429</v>
      </c>
      <c r="C1936" s="1" t="s">
        <v>460</v>
      </c>
      <c r="D1936" s="1" t="s">
        <v>445</v>
      </c>
      <c r="E1936" s="7" t="s">
        <v>436</v>
      </c>
      <c r="F1936" s="7" t="s">
        <v>461</v>
      </c>
      <c r="G1936" s="1"/>
      <c r="H1936" s="8" t="s">
        <v>7760</v>
      </c>
      <c r="I1936" s="8" t="e">
        <f>INT(Append125[[#This Row],[Restoration Time]]-Append125[[#This Row],[Initial Time]])&amp;" days "&amp;TEXT(Append125[[#This Row],[Restoration Time]]-Append125[[#This Row],[Initial Time]],"hh:mm")</f>
        <v>#VALUE!</v>
      </c>
      <c r="J1936" s="8" t="e">
        <f>_xlfn.DAYS(Append125[[#This Row],[Restoration Time]],Append125[[#This Row],[Initial Time]])&amp;"days"</f>
        <v>#VALUE!</v>
      </c>
      <c r="K1936" s="8" t="e">
        <f>INT((Append125[[#This Row],[Restoration Time]]-Append125[[#This Row],[Initial Time]])*24)&amp;"hours"</f>
        <v>#VALUE!</v>
      </c>
      <c r="L1936" s="8" t="e">
        <v>#VALUE!</v>
      </c>
      <c r="M1936" s="10" t="s">
        <v>8731</v>
      </c>
    </row>
    <row r="1937" spans="1:13" x14ac:dyDescent="0.25">
      <c r="A1937" s="3">
        <v>44933</v>
      </c>
      <c r="B1937" s="1" t="s">
        <v>10</v>
      </c>
      <c r="C1937" s="1" t="s">
        <v>421</v>
      </c>
      <c r="D1937" s="1" t="s">
        <v>50</v>
      </c>
      <c r="E1937" s="7" t="s">
        <v>457</v>
      </c>
      <c r="F1937" s="7" t="s">
        <v>458</v>
      </c>
      <c r="G1937" s="1"/>
      <c r="H1937" s="8" t="s">
        <v>7761</v>
      </c>
      <c r="I1937" s="8" t="e">
        <f>INT(Append125[[#This Row],[Restoration Time]]-Append125[[#This Row],[Initial Time]])&amp;" days "&amp;TEXT(Append125[[#This Row],[Restoration Time]]-Append125[[#This Row],[Initial Time]],"hh:mm")</f>
        <v>#VALUE!</v>
      </c>
      <c r="J1937" s="8" t="e">
        <f>_xlfn.DAYS(Append125[[#This Row],[Restoration Time]],Append125[[#This Row],[Initial Time]])&amp;"days"</f>
        <v>#VALUE!</v>
      </c>
      <c r="K1937" s="8" t="e">
        <f>INT((Append125[[#This Row],[Restoration Time]]-Append125[[#This Row],[Initial Time]])*24)&amp;"hours"</f>
        <v>#VALUE!</v>
      </c>
      <c r="L1937" s="8" t="e">
        <v>#VALUE!</v>
      </c>
      <c r="M1937" s="10" t="s">
        <v>809</v>
      </c>
    </row>
    <row r="1938" spans="1:13" x14ac:dyDescent="0.25">
      <c r="A1938" s="3">
        <v>44934</v>
      </c>
      <c r="B1938" s="1" t="s">
        <v>429</v>
      </c>
      <c r="C1938" s="1" t="s">
        <v>464</v>
      </c>
      <c r="D1938" s="1" t="s">
        <v>378</v>
      </c>
      <c r="E1938" s="7" t="s">
        <v>419</v>
      </c>
      <c r="F1938" s="7" t="s">
        <v>419</v>
      </c>
      <c r="G1938" s="1"/>
      <c r="H1938" s="8" t="s">
        <v>7762</v>
      </c>
      <c r="I1938" s="8" t="e">
        <f>INT(Append125[[#This Row],[Restoration Time]]-Append125[[#This Row],[Initial Time]])&amp;" days "&amp;TEXT(Append125[[#This Row],[Restoration Time]]-Append125[[#This Row],[Initial Time]],"hh:mm")</f>
        <v>#VALUE!</v>
      </c>
      <c r="J1938" s="8" t="e">
        <f>_xlfn.DAYS(Append125[[#This Row],[Restoration Time]],Append125[[#This Row],[Initial Time]])&amp;"days"</f>
        <v>#VALUE!</v>
      </c>
      <c r="K1938" s="8" t="e">
        <f>INT((Append125[[#This Row],[Restoration Time]]-Append125[[#This Row],[Initial Time]])*24)&amp;"hours"</f>
        <v>#VALUE!</v>
      </c>
      <c r="L1938" s="8" t="e">
        <v>#VALUE!</v>
      </c>
      <c r="M1938" s="10" t="s">
        <v>378</v>
      </c>
    </row>
    <row r="1939" spans="1:13" x14ac:dyDescent="0.25">
      <c r="A1939" s="3">
        <v>44938</v>
      </c>
      <c r="B1939" s="1" t="s">
        <v>10</v>
      </c>
      <c r="C1939" s="1" t="s">
        <v>472</v>
      </c>
      <c r="D1939" s="1" t="s">
        <v>378</v>
      </c>
      <c r="E1939" s="7">
        <v>0</v>
      </c>
      <c r="F1939" s="7">
        <v>0</v>
      </c>
      <c r="G1939" s="1"/>
      <c r="H1939" s="8" t="s">
        <v>7763</v>
      </c>
      <c r="I1939" s="8" t="e">
        <f>INT(Append125[[#This Row],[Restoration Time]]-Append125[[#This Row],[Initial Time]])&amp;" days "&amp;TEXT(Append125[[#This Row],[Restoration Time]]-Append125[[#This Row],[Initial Time]],"hh:mm")</f>
        <v>#VALUE!</v>
      </c>
      <c r="J1939" s="8" t="e">
        <f>_xlfn.DAYS(Append125[[#This Row],[Restoration Time]],Append125[[#This Row],[Initial Time]])&amp;"days"</f>
        <v>#VALUE!</v>
      </c>
      <c r="K1939" s="8" t="e">
        <f>INT((Append125[[#This Row],[Restoration Time]]-Append125[[#This Row],[Initial Time]])*24)&amp;"hours"</f>
        <v>#VALUE!</v>
      </c>
      <c r="L1939" s="8" t="e">
        <v>#VALUE!</v>
      </c>
      <c r="M1939" s="10" t="s">
        <v>378</v>
      </c>
    </row>
    <row r="1940" spans="1:13" x14ac:dyDescent="0.25">
      <c r="A1940" s="3">
        <v>44938</v>
      </c>
      <c r="B1940" s="1" t="s">
        <v>25</v>
      </c>
      <c r="C1940" s="1" t="s">
        <v>468</v>
      </c>
      <c r="D1940" s="1" t="s">
        <v>50</v>
      </c>
      <c r="E1940" s="7" t="s">
        <v>469</v>
      </c>
      <c r="F1940" s="7" t="s">
        <v>470</v>
      </c>
      <c r="G1940" s="1"/>
      <c r="H1940" s="8" t="s">
        <v>7764</v>
      </c>
      <c r="I1940" s="8" t="e">
        <f>INT(Append125[[#This Row],[Restoration Time]]-Append125[[#This Row],[Initial Time]])&amp;" days "&amp;TEXT(Append125[[#This Row],[Restoration Time]]-Append125[[#This Row],[Initial Time]],"hh:mm")</f>
        <v>#VALUE!</v>
      </c>
      <c r="J1940" s="8" t="e">
        <f>_xlfn.DAYS(Append125[[#This Row],[Restoration Time]],Append125[[#This Row],[Initial Time]])&amp;"days"</f>
        <v>#VALUE!</v>
      </c>
      <c r="K1940" s="8" t="e">
        <f>INT((Append125[[#This Row],[Restoration Time]]-Append125[[#This Row],[Initial Time]])*24)&amp;"hours"</f>
        <v>#VALUE!</v>
      </c>
      <c r="L1940" s="8" t="e">
        <v>#VALUE!</v>
      </c>
      <c r="M1940" s="10" t="s">
        <v>809</v>
      </c>
    </row>
    <row r="1941" spans="1:13" x14ac:dyDescent="0.25">
      <c r="A1941" s="3">
        <v>44938</v>
      </c>
      <c r="B1941" s="1" t="s">
        <v>10</v>
      </c>
      <c r="C1941" s="1" t="s">
        <v>421</v>
      </c>
      <c r="D1941" s="1" t="s">
        <v>450</v>
      </c>
      <c r="E1941" s="7" t="s">
        <v>419</v>
      </c>
      <c r="F1941" s="7" t="s">
        <v>419</v>
      </c>
      <c r="G1941" s="1"/>
      <c r="H1941" s="8" t="s">
        <v>7765</v>
      </c>
      <c r="I1941" s="8" t="e">
        <f>INT(Append125[[#This Row],[Restoration Time]]-Append125[[#This Row],[Initial Time]])&amp;" days "&amp;TEXT(Append125[[#This Row],[Restoration Time]]-Append125[[#This Row],[Initial Time]],"hh:mm")</f>
        <v>#VALUE!</v>
      </c>
      <c r="J1941" s="8" t="e">
        <f>_xlfn.DAYS(Append125[[#This Row],[Restoration Time]],Append125[[#This Row],[Initial Time]])&amp;"days"</f>
        <v>#VALUE!</v>
      </c>
      <c r="K1941" s="8" t="e">
        <f>INT((Append125[[#This Row],[Restoration Time]]-Append125[[#This Row],[Initial Time]])*24)&amp;"hours"</f>
        <v>#VALUE!</v>
      </c>
      <c r="L1941" s="8" t="e">
        <v>#VALUE!</v>
      </c>
      <c r="M1941" s="10" t="s">
        <v>378</v>
      </c>
    </row>
    <row r="1942" spans="1:13" x14ac:dyDescent="0.25">
      <c r="A1942" s="3">
        <v>44939</v>
      </c>
      <c r="B1942" s="1" t="s">
        <v>429</v>
      </c>
      <c r="C1942" s="1" t="s">
        <v>475</v>
      </c>
      <c r="D1942" s="1" t="s">
        <v>450</v>
      </c>
      <c r="E1942" s="7" t="s">
        <v>419</v>
      </c>
      <c r="F1942" s="7" t="s">
        <v>419</v>
      </c>
      <c r="G1942" s="1"/>
      <c r="H1942" s="8" t="s">
        <v>7766</v>
      </c>
      <c r="I1942" s="8" t="e">
        <f>INT(Append125[[#This Row],[Restoration Time]]-Append125[[#This Row],[Initial Time]])&amp;" days "&amp;TEXT(Append125[[#This Row],[Restoration Time]]-Append125[[#This Row],[Initial Time]],"hh:mm")</f>
        <v>#VALUE!</v>
      </c>
      <c r="J1942" s="8" t="e">
        <f>_xlfn.DAYS(Append125[[#This Row],[Restoration Time]],Append125[[#This Row],[Initial Time]])&amp;"days"</f>
        <v>#VALUE!</v>
      </c>
      <c r="K1942" s="8" t="e">
        <f>INT((Append125[[#This Row],[Restoration Time]]-Append125[[#This Row],[Initial Time]])*24)&amp;"hours"</f>
        <v>#VALUE!</v>
      </c>
      <c r="L1942" s="8" t="e">
        <v>#VALUE!</v>
      </c>
      <c r="M1942" s="10" t="s">
        <v>378</v>
      </c>
    </row>
    <row r="1943" spans="1:13" x14ac:dyDescent="0.25">
      <c r="A1943" s="3">
        <v>44945</v>
      </c>
      <c r="B1943" s="1" t="s">
        <v>25</v>
      </c>
      <c r="C1943" s="1" t="s">
        <v>478</v>
      </c>
      <c r="D1943" s="1" t="s">
        <v>450</v>
      </c>
      <c r="E1943" s="7">
        <v>0</v>
      </c>
      <c r="F1943" s="7">
        <v>0</v>
      </c>
      <c r="G1943" s="1"/>
      <c r="H1943" s="8" t="s">
        <v>7767</v>
      </c>
      <c r="I1943" s="8" t="e">
        <f>INT(Append125[[#This Row],[Restoration Time]]-Append125[[#This Row],[Initial Time]])&amp;" days "&amp;TEXT(Append125[[#This Row],[Restoration Time]]-Append125[[#This Row],[Initial Time]],"hh:mm")</f>
        <v>#VALUE!</v>
      </c>
      <c r="J1943" s="8" t="e">
        <f>_xlfn.DAYS(Append125[[#This Row],[Restoration Time]],Append125[[#This Row],[Initial Time]])&amp;"days"</f>
        <v>#VALUE!</v>
      </c>
      <c r="K1943" s="8" t="e">
        <f>INT((Append125[[#This Row],[Restoration Time]]-Append125[[#This Row],[Initial Time]])*24)&amp;"hours"</f>
        <v>#VALUE!</v>
      </c>
      <c r="L1943" s="8" t="e">
        <v>#VALUE!</v>
      </c>
      <c r="M1943" s="10" t="s">
        <v>378</v>
      </c>
    </row>
    <row r="1944" spans="1:13" x14ac:dyDescent="0.25">
      <c r="A1944" s="3">
        <v>44946</v>
      </c>
      <c r="B1944" s="1" t="s">
        <v>440</v>
      </c>
      <c r="C1944" s="1" t="s">
        <v>481</v>
      </c>
      <c r="D1944" s="1" t="s">
        <v>378</v>
      </c>
      <c r="E1944" s="7">
        <v>0</v>
      </c>
      <c r="F1944" s="7" t="s">
        <v>419</v>
      </c>
      <c r="G1944" s="1"/>
      <c r="H1944" s="8" t="s">
        <v>7768</v>
      </c>
      <c r="I1944" s="8" t="e">
        <f>INT(Append125[[#This Row],[Restoration Time]]-Append125[[#This Row],[Initial Time]])&amp;" days "&amp;TEXT(Append125[[#This Row],[Restoration Time]]-Append125[[#This Row],[Initial Time]],"hh:mm")</f>
        <v>#VALUE!</v>
      </c>
      <c r="J1944" s="8" t="e">
        <f>_xlfn.DAYS(Append125[[#This Row],[Restoration Time]],Append125[[#This Row],[Initial Time]])&amp;"days"</f>
        <v>#VALUE!</v>
      </c>
      <c r="K1944" s="8" t="e">
        <f>INT((Append125[[#This Row],[Restoration Time]]-Append125[[#This Row],[Initial Time]])*24)&amp;"hours"</f>
        <v>#VALUE!</v>
      </c>
      <c r="L1944" s="8" t="e">
        <v>#VALUE!</v>
      </c>
      <c r="M1944" s="10" t="s">
        <v>378</v>
      </c>
    </row>
    <row r="1945" spans="1:13" x14ac:dyDescent="0.25">
      <c r="A1945" s="3">
        <v>44949</v>
      </c>
      <c r="B1945" s="1" t="s">
        <v>10</v>
      </c>
      <c r="C1945" s="1" t="s">
        <v>421</v>
      </c>
      <c r="D1945" s="1" t="s">
        <v>450</v>
      </c>
      <c r="E1945" s="7">
        <v>0</v>
      </c>
      <c r="F1945" s="7">
        <v>0</v>
      </c>
      <c r="G1945" s="1"/>
      <c r="H1945" s="8" t="s">
        <v>7769</v>
      </c>
      <c r="I1945" s="8" t="e">
        <f>INT(Append125[[#This Row],[Restoration Time]]-Append125[[#This Row],[Initial Time]])&amp;" days "&amp;TEXT(Append125[[#This Row],[Restoration Time]]-Append125[[#This Row],[Initial Time]],"hh:mm")</f>
        <v>#VALUE!</v>
      </c>
      <c r="J1945" s="8" t="e">
        <f>_xlfn.DAYS(Append125[[#This Row],[Restoration Time]],Append125[[#This Row],[Initial Time]])&amp;"days"</f>
        <v>#VALUE!</v>
      </c>
      <c r="K1945" s="8" t="e">
        <f>INT((Append125[[#This Row],[Restoration Time]]-Append125[[#This Row],[Initial Time]])*24)&amp;"hours"</f>
        <v>#VALUE!</v>
      </c>
      <c r="L1945" s="8" t="e">
        <v>#VALUE!</v>
      </c>
      <c r="M1945" s="10" t="s">
        <v>378</v>
      </c>
    </row>
    <row r="1946" spans="1:13" x14ac:dyDescent="0.25">
      <c r="A1946" s="3">
        <v>44949</v>
      </c>
      <c r="B1946" s="1" t="s">
        <v>10</v>
      </c>
      <c r="C1946" s="1" t="s">
        <v>421</v>
      </c>
      <c r="D1946" s="1" t="s">
        <v>450</v>
      </c>
      <c r="E1946" s="7">
        <v>0</v>
      </c>
      <c r="F1946" s="7">
        <v>0</v>
      </c>
      <c r="G1946" s="1"/>
      <c r="H1946" s="8" t="s">
        <v>7770</v>
      </c>
      <c r="I1946" s="8" t="e">
        <f>INT(Append125[[#This Row],[Restoration Time]]-Append125[[#This Row],[Initial Time]])&amp;" days "&amp;TEXT(Append125[[#This Row],[Restoration Time]]-Append125[[#This Row],[Initial Time]],"hh:mm")</f>
        <v>#VALUE!</v>
      </c>
      <c r="J1946" s="8" t="e">
        <f>_xlfn.DAYS(Append125[[#This Row],[Restoration Time]],Append125[[#This Row],[Initial Time]])&amp;"days"</f>
        <v>#VALUE!</v>
      </c>
      <c r="K1946" s="8" t="e">
        <f>INT((Append125[[#This Row],[Restoration Time]]-Append125[[#This Row],[Initial Time]])*24)&amp;"hours"</f>
        <v>#VALUE!</v>
      </c>
      <c r="L1946" s="8" t="e">
        <v>#VALUE!</v>
      </c>
      <c r="M1946" s="10" t="s">
        <v>378</v>
      </c>
    </row>
    <row r="1947" spans="1:13" x14ac:dyDescent="0.25">
      <c r="A1947" s="3">
        <v>44949</v>
      </c>
      <c r="B1947" s="1" t="s">
        <v>39</v>
      </c>
      <c r="C1947" s="1" t="s">
        <v>484</v>
      </c>
      <c r="D1947" s="1" t="s">
        <v>50</v>
      </c>
      <c r="E1947" s="7">
        <v>0</v>
      </c>
      <c r="F1947" s="7" t="s">
        <v>485</v>
      </c>
      <c r="G1947" s="1"/>
      <c r="H1947" s="8" t="s">
        <v>7771</v>
      </c>
      <c r="I1947" s="8" t="e">
        <f>INT(Append125[[#This Row],[Restoration Time]]-Append125[[#This Row],[Initial Time]])&amp;" days "&amp;TEXT(Append125[[#This Row],[Restoration Time]]-Append125[[#This Row],[Initial Time]],"hh:mm")</f>
        <v>#VALUE!</v>
      </c>
      <c r="J1947" s="8" t="e">
        <f>_xlfn.DAYS(Append125[[#This Row],[Restoration Time]],Append125[[#This Row],[Initial Time]])&amp;"days"</f>
        <v>#VALUE!</v>
      </c>
      <c r="K1947" s="8" t="e">
        <f>INT((Append125[[#This Row],[Restoration Time]]-Append125[[#This Row],[Initial Time]])*24)&amp;"hours"</f>
        <v>#VALUE!</v>
      </c>
      <c r="L1947" s="8" t="e">
        <v>#VALUE!</v>
      </c>
      <c r="M1947" s="10" t="s">
        <v>809</v>
      </c>
    </row>
    <row r="1948" spans="1:13" x14ac:dyDescent="0.25">
      <c r="A1948" s="3">
        <v>44950</v>
      </c>
      <c r="B1948" s="1" t="s">
        <v>429</v>
      </c>
      <c r="C1948" s="1" t="s">
        <v>544</v>
      </c>
      <c r="D1948" s="1" t="s">
        <v>50</v>
      </c>
      <c r="E1948" s="7">
        <v>0</v>
      </c>
      <c r="F1948" s="7" t="s">
        <v>1607</v>
      </c>
      <c r="G1948" s="1"/>
      <c r="H1948" s="8" t="s">
        <v>7772</v>
      </c>
      <c r="I1948" s="8" t="e">
        <f>INT(Append125[[#This Row],[Restoration Time]]-Append125[[#This Row],[Initial Time]])&amp;" days "&amp;TEXT(Append125[[#This Row],[Restoration Time]]-Append125[[#This Row],[Initial Time]],"hh:mm")</f>
        <v>#VALUE!</v>
      </c>
      <c r="J1948" s="8" t="e">
        <f>_xlfn.DAYS(Append125[[#This Row],[Restoration Time]],Append125[[#This Row],[Initial Time]])&amp;"days"</f>
        <v>#VALUE!</v>
      </c>
      <c r="K1948" s="8" t="e">
        <f>INT((Append125[[#This Row],[Restoration Time]]-Append125[[#This Row],[Initial Time]])*24)&amp;"hours"</f>
        <v>#VALUE!</v>
      </c>
      <c r="L1948" s="8" t="e">
        <v>#VALUE!</v>
      </c>
      <c r="M1948" s="10" t="s">
        <v>809</v>
      </c>
    </row>
    <row r="1949" spans="1:13" x14ac:dyDescent="0.25">
      <c r="A1949" s="3">
        <v>44950</v>
      </c>
      <c r="B1949" s="1" t="s">
        <v>39</v>
      </c>
      <c r="C1949" s="1" t="s">
        <v>490</v>
      </c>
      <c r="D1949" s="1" t="s">
        <v>450</v>
      </c>
      <c r="E1949" s="7" t="s">
        <v>419</v>
      </c>
      <c r="F1949" s="7" t="s">
        <v>419</v>
      </c>
      <c r="G1949" s="1"/>
      <c r="H1949" s="8" t="s">
        <v>7773</v>
      </c>
      <c r="I1949" s="8" t="e">
        <f>INT(Append125[[#This Row],[Restoration Time]]-Append125[[#This Row],[Initial Time]])&amp;" days "&amp;TEXT(Append125[[#This Row],[Restoration Time]]-Append125[[#This Row],[Initial Time]],"hh:mm")</f>
        <v>#VALUE!</v>
      </c>
      <c r="J1949" s="8" t="e">
        <f>_xlfn.DAYS(Append125[[#This Row],[Restoration Time]],Append125[[#This Row],[Initial Time]])&amp;"days"</f>
        <v>#VALUE!</v>
      </c>
      <c r="K1949" s="8" t="e">
        <f>INT((Append125[[#This Row],[Restoration Time]]-Append125[[#This Row],[Initial Time]])*24)&amp;"hours"</f>
        <v>#VALUE!</v>
      </c>
      <c r="L1949" s="8" t="e">
        <v>#VALUE!</v>
      </c>
      <c r="M1949" s="10" t="s">
        <v>378</v>
      </c>
    </row>
    <row r="1950" spans="1:13" x14ac:dyDescent="0.25">
      <c r="A1950" s="3">
        <v>44950</v>
      </c>
      <c r="B1950" s="1" t="s">
        <v>25</v>
      </c>
      <c r="C1950" s="1" t="s">
        <v>488</v>
      </c>
      <c r="D1950" s="1" t="s">
        <v>378</v>
      </c>
      <c r="E1950" s="7" t="s">
        <v>419</v>
      </c>
      <c r="F1950" s="7" t="s">
        <v>419</v>
      </c>
      <c r="G1950" s="1"/>
      <c r="H1950" s="8" t="s">
        <v>7774</v>
      </c>
      <c r="I1950" s="8" t="e">
        <f>INT(Append125[[#This Row],[Restoration Time]]-Append125[[#This Row],[Initial Time]])&amp;" days "&amp;TEXT(Append125[[#This Row],[Restoration Time]]-Append125[[#This Row],[Initial Time]],"hh:mm")</f>
        <v>#VALUE!</v>
      </c>
      <c r="J1950" s="8" t="e">
        <f>_xlfn.DAYS(Append125[[#This Row],[Restoration Time]],Append125[[#This Row],[Initial Time]])&amp;"days"</f>
        <v>#VALUE!</v>
      </c>
      <c r="K1950" s="8" t="e">
        <f>INT((Append125[[#This Row],[Restoration Time]]-Append125[[#This Row],[Initial Time]])*24)&amp;"hours"</f>
        <v>#VALUE!</v>
      </c>
      <c r="L1950" s="8" t="e">
        <v>#VALUE!</v>
      </c>
      <c r="M1950" s="10" t="s">
        <v>378</v>
      </c>
    </row>
    <row r="1951" spans="1:13" x14ac:dyDescent="0.25">
      <c r="A1951" s="3">
        <v>44951</v>
      </c>
      <c r="B1951" s="1" t="s">
        <v>25</v>
      </c>
      <c r="C1951" s="1" t="s">
        <v>1614</v>
      </c>
      <c r="D1951" s="1" t="s">
        <v>50</v>
      </c>
      <c r="E1951" s="7">
        <v>0</v>
      </c>
      <c r="F1951" s="7" t="s">
        <v>1615</v>
      </c>
      <c r="G1951" s="1"/>
      <c r="H1951" s="8" t="s">
        <v>7775</v>
      </c>
      <c r="I1951" s="8" t="e">
        <f>INT(Append125[[#This Row],[Restoration Time]]-Append125[[#This Row],[Initial Time]])&amp;" days "&amp;TEXT(Append125[[#This Row],[Restoration Time]]-Append125[[#This Row],[Initial Time]],"hh:mm")</f>
        <v>#VALUE!</v>
      </c>
      <c r="J1951" s="8" t="e">
        <f>_xlfn.DAYS(Append125[[#This Row],[Restoration Time]],Append125[[#This Row],[Initial Time]])&amp;"days"</f>
        <v>#VALUE!</v>
      </c>
      <c r="K1951" s="8" t="e">
        <f>INT((Append125[[#This Row],[Restoration Time]]-Append125[[#This Row],[Initial Time]])*24)&amp;"hours"</f>
        <v>#VALUE!</v>
      </c>
      <c r="L1951" s="8" t="e">
        <v>#VALUE!</v>
      </c>
      <c r="M1951" s="10" t="s">
        <v>809</v>
      </c>
    </row>
    <row r="1952" spans="1:13" x14ac:dyDescent="0.25">
      <c r="A1952" s="3">
        <v>44951</v>
      </c>
      <c r="B1952" s="1" t="s">
        <v>429</v>
      </c>
      <c r="C1952" s="1" t="s">
        <v>1612</v>
      </c>
      <c r="D1952" s="1" t="s">
        <v>450</v>
      </c>
      <c r="E1952" s="7" t="s">
        <v>419</v>
      </c>
      <c r="F1952" s="7" t="s">
        <v>419</v>
      </c>
      <c r="G1952" s="1"/>
      <c r="H1952" s="8" t="s">
        <v>7776</v>
      </c>
      <c r="I1952" s="8" t="e">
        <f>INT(Append125[[#This Row],[Restoration Time]]-Append125[[#This Row],[Initial Time]])&amp;" days "&amp;TEXT(Append125[[#This Row],[Restoration Time]]-Append125[[#This Row],[Initial Time]],"hh:mm")</f>
        <v>#VALUE!</v>
      </c>
      <c r="J1952" s="8" t="e">
        <f>_xlfn.DAYS(Append125[[#This Row],[Restoration Time]],Append125[[#This Row],[Initial Time]])&amp;"days"</f>
        <v>#VALUE!</v>
      </c>
      <c r="K1952" s="8" t="e">
        <f>INT((Append125[[#This Row],[Restoration Time]]-Append125[[#This Row],[Initial Time]])*24)&amp;"hours"</f>
        <v>#VALUE!</v>
      </c>
      <c r="L1952" s="8" t="e">
        <v>#VALUE!</v>
      </c>
      <c r="M1952" s="10" t="s">
        <v>378</v>
      </c>
    </row>
    <row r="1953" spans="1:13" x14ac:dyDescent="0.25">
      <c r="A1953" s="3">
        <v>44951</v>
      </c>
      <c r="B1953" s="1" t="s">
        <v>10</v>
      </c>
      <c r="C1953" s="1" t="s">
        <v>1610</v>
      </c>
      <c r="D1953" s="1" t="s">
        <v>378</v>
      </c>
      <c r="E1953" s="7" t="s">
        <v>419</v>
      </c>
      <c r="F1953" s="7" t="s">
        <v>419</v>
      </c>
      <c r="G1953" s="1"/>
      <c r="H1953" s="8" t="s">
        <v>7777</v>
      </c>
      <c r="I1953" s="8" t="e">
        <f>INT(Append125[[#This Row],[Restoration Time]]-Append125[[#This Row],[Initial Time]])&amp;" days "&amp;TEXT(Append125[[#This Row],[Restoration Time]]-Append125[[#This Row],[Initial Time]],"hh:mm")</f>
        <v>#VALUE!</v>
      </c>
      <c r="J1953" s="8" t="e">
        <f>_xlfn.DAYS(Append125[[#This Row],[Restoration Time]],Append125[[#This Row],[Initial Time]])&amp;"days"</f>
        <v>#VALUE!</v>
      </c>
      <c r="K1953" s="8" t="e">
        <f>INT((Append125[[#This Row],[Restoration Time]]-Append125[[#This Row],[Initial Time]])*24)&amp;"hours"</f>
        <v>#VALUE!</v>
      </c>
      <c r="L1953" s="8" t="e">
        <v>#VALUE!</v>
      </c>
      <c r="M1953" s="10" t="s">
        <v>378</v>
      </c>
    </row>
    <row r="1954" spans="1:13" x14ac:dyDescent="0.25">
      <c r="A1954" s="3">
        <v>44952</v>
      </c>
      <c r="B1954" s="1" t="s">
        <v>10</v>
      </c>
      <c r="C1954" s="1" t="s">
        <v>472</v>
      </c>
      <c r="D1954" s="1" t="s">
        <v>378</v>
      </c>
      <c r="E1954" s="7" t="s">
        <v>419</v>
      </c>
      <c r="F1954" s="7" t="s">
        <v>419</v>
      </c>
      <c r="G1954" s="1"/>
      <c r="H1954" s="8" t="s">
        <v>7778</v>
      </c>
      <c r="I1954" s="8" t="e">
        <f>INT(Append125[[#This Row],[Restoration Time]]-Append125[[#This Row],[Initial Time]])&amp;" days "&amp;TEXT(Append125[[#This Row],[Restoration Time]]-Append125[[#This Row],[Initial Time]],"hh:mm")</f>
        <v>#VALUE!</v>
      </c>
      <c r="J1954" s="8" t="e">
        <f>_xlfn.DAYS(Append125[[#This Row],[Restoration Time]],Append125[[#This Row],[Initial Time]])&amp;"days"</f>
        <v>#VALUE!</v>
      </c>
      <c r="K1954" s="8" t="e">
        <f>INT((Append125[[#This Row],[Restoration Time]]-Append125[[#This Row],[Initial Time]])*24)&amp;"hours"</f>
        <v>#VALUE!</v>
      </c>
      <c r="L1954" s="8" t="e">
        <v>#VALUE!</v>
      </c>
      <c r="M1954" s="10" t="s">
        <v>378</v>
      </c>
    </row>
    <row r="1955" spans="1:13" x14ac:dyDescent="0.25">
      <c r="A1955" s="3">
        <v>44954</v>
      </c>
      <c r="B1955" s="1" t="s">
        <v>25</v>
      </c>
      <c r="C1955" s="1" t="s">
        <v>1620</v>
      </c>
      <c r="D1955" s="1" t="s">
        <v>450</v>
      </c>
      <c r="E1955" s="7" t="s">
        <v>419</v>
      </c>
      <c r="F1955" s="7" t="s">
        <v>419</v>
      </c>
      <c r="G1955" s="1"/>
      <c r="H1955" s="8" t="s">
        <v>7779</v>
      </c>
      <c r="I1955" s="8" t="e">
        <f>INT(Append125[[#This Row],[Restoration Time]]-Append125[[#This Row],[Initial Time]])&amp;" days "&amp;TEXT(Append125[[#This Row],[Restoration Time]]-Append125[[#This Row],[Initial Time]],"hh:mm")</f>
        <v>#VALUE!</v>
      </c>
      <c r="J1955" s="8" t="e">
        <f>_xlfn.DAYS(Append125[[#This Row],[Restoration Time]],Append125[[#This Row],[Initial Time]])&amp;"days"</f>
        <v>#VALUE!</v>
      </c>
      <c r="K1955" s="8" t="e">
        <f>INT((Append125[[#This Row],[Restoration Time]]-Append125[[#This Row],[Initial Time]])*24)&amp;"hours"</f>
        <v>#VALUE!</v>
      </c>
      <c r="L1955" s="8" t="e">
        <v>#VALUE!</v>
      </c>
      <c r="M1955" s="10" t="s">
        <v>378</v>
      </c>
    </row>
    <row r="1956" spans="1:13" x14ac:dyDescent="0.25">
      <c r="A1956" s="3">
        <v>44955</v>
      </c>
      <c r="B1956" s="1" t="s">
        <v>25</v>
      </c>
      <c r="C1956" s="1" t="s">
        <v>1623</v>
      </c>
      <c r="D1956" s="1" t="s">
        <v>422</v>
      </c>
      <c r="E1956" s="7" t="s">
        <v>419</v>
      </c>
      <c r="F1956" s="7" t="s">
        <v>419</v>
      </c>
      <c r="G1956" s="1"/>
      <c r="H1956" s="8" t="s">
        <v>7780</v>
      </c>
      <c r="I1956" s="8" t="e">
        <f>INT(Append125[[#This Row],[Restoration Time]]-Append125[[#This Row],[Initial Time]])&amp;" days "&amp;TEXT(Append125[[#This Row],[Restoration Time]]-Append125[[#This Row],[Initial Time]],"hh:mm")</f>
        <v>#VALUE!</v>
      </c>
      <c r="J1956" s="8" t="e">
        <f>_xlfn.DAYS(Append125[[#This Row],[Restoration Time]],Append125[[#This Row],[Initial Time]])&amp;"days"</f>
        <v>#VALUE!</v>
      </c>
      <c r="K1956" s="8" t="e">
        <f>INT((Append125[[#This Row],[Restoration Time]]-Append125[[#This Row],[Initial Time]])*24)&amp;"hours"</f>
        <v>#VALUE!</v>
      </c>
      <c r="L1956" s="8" t="e">
        <v>#VALUE!</v>
      </c>
      <c r="M1956" s="10" t="s">
        <v>8731</v>
      </c>
    </row>
    <row r="1957" spans="1:13" x14ac:dyDescent="0.25">
      <c r="A1957" s="3">
        <v>44956</v>
      </c>
      <c r="B1957" s="1" t="s">
        <v>96</v>
      </c>
      <c r="C1957" s="1" t="s">
        <v>1626</v>
      </c>
      <c r="D1957" s="1" t="s">
        <v>450</v>
      </c>
      <c r="E1957" s="7">
        <v>0</v>
      </c>
      <c r="F1957" s="7">
        <v>0</v>
      </c>
      <c r="G1957" s="1"/>
      <c r="H1957" s="8" t="s">
        <v>7781</v>
      </c>
      <c r="I1957" s="8" t="e">
        <f>INT(Append125[[#This Row],[Restoration Time]]-Append125[[#This Row],[Initial Time]])&amp;" days "&amp;TEXT(Append125[[#This Row],[Restoration Time]]-Append125[[#This Row],[Initial Time]],"hh:mm")</f>
        <v>#VALUE!</v>
      </c>
      <c r="J1957" s="8" t="e">
        <f>_xlfn.DAYS(Append125[[#This Row],[Restoration Time]],Append125[[#This Row],[Initial Time]])&amp;"days"</f>
        <v>#VALUE!</v>
      </c>
      <c r="K1957" s="8" t="e">
        <f>INT((Append125[[#This Row],[Restoration Time]]-Append125[[#This Row],[Initial Time]])*24)&amp;"hours"</f>
        <v>#VALUE!</v>
      </c>
      <c r="L1957" s="8" t="e">
        <v>#VALUE!</v>
      </c>
      <c r="M1957" s="10" t="s">
        <v>378</v>
      </c>
    </row>
    <row r="1958" spans="1:13" x14ac:dyDescent="0.25">
      <c r="A1958" s="3">
        <v>44957</v>
      </c>
      <c r="B1958" s="1" t="s">
        <v>429</v>
      </c>
      <c r="C1958" s="1" t="s">
        <v>1628</v>
      </c>
      <c r="D1958" s="1" t="s">
        <v>50</v>
      </c>
      <c r="E1958" s="7">
        <v>0</v>
      </c>
      <c r="F1958" s="7" t="s">
        <v>1629</v>
      </c>
      <c r="G1958" s="1"/>
      <c r="H1958" s="8" t="s">
        <v>7782</v>
      </c>
      <c r="I1958" s="8" t="e">
        <f>INT(Append125[[#This Row],[Restoration Time]]-Append125[[#This Row],[Initial Time]])&amp;" days "&amp;TEXT(Append125[[#This Row],[Restoration Time]]-Append125[[#This Row],[Initial Time]],"hh:mm")</f>
        <v>#VALUE!</v>
      </c>
      <c r="J1958" s="8" t="e">
        <f>_xlfn.DAYS(Append125[[#This Row],[Restoration Time]],Append125[[#This Row],[Initial Time]])&amp;"days"</f>
        <v>#VALUE!</v>
      </c>
      <c r="K1958" s="8" t="e">
        <f>INT((Append125[[#This Row],[Restoration Time]]-Append125[[#This Row],[Initial Time]])*24)&amp;"hours"</f>
        <v>#VALUE!</v>
      </c>
      <c r="L1958" s="8" t="e">
        <v>#VALUE!</v>
      </c>
      <c r="M1958" s="10" t="s">
        <v>809</v>
      </c>
    </row>
    <row r="1959" spans="1:13" x14ac:dyDescent="0.25">
      <c r="A1959" s="3">
        <v>44958</v>
      </c>
      <c r="B1959" s="1" t="s">
        <v>429</v>
      </c>
      <c r="C1959" s="1" t="s">
        <v>1632</v>
      </c>
      <c r="D1959" s="1" t="s">
        <v>50</v>
      </c>
      <c r="E1959" s="7" t="s">
        <v>1633</v>
      </c>
      <c r="F1959" s="7" t="s">
        <v>1634</v>
      </c>
      <c r="G1959" s="1"/>
      <c r="H1959" s="8" t="s">
        <v>7783</v>
      </c>
      <c r="I1959" s="8" t="e">
        <f>INT(Append125[[#This Row],[Restoration Time]]-Append125[[#This Row],[Initial Time]])&amp;" days "&amp;TEXT(Append125[[#This Row],[Restoration Time]]-Append125[[#This Row],[Initial Time]],"hh:mm")</f>
        <v>#VALUE!</v>
      </c>
      <c r="J1959" s="8" t="e">
        <f>_xlfn.DAYS(Append125[[#This Row],[Restoration Time]],Append125[[#This Row],[Initial Time]])&amp;"days"</f>
        <v>#VALUE!</v>
      </c>
      <c r="K1959" s="8" t="e">
        <f>INT((Append125[[#This Row],[Restoration Time]]-Append125[[#This Row],[Initial Time]])*24)&amp;"hours"</f>
        <v>#VALUE!</v>
      </c>
      <c r="L1959" s="8" t="e">
        <v>#VALUE!</v>
      </c>
      <c r="M1959" s="10" t="s">
        <v>809</v>
      </c>
    </row>
    <row r="1960" spans="1:13" x14ac:dyDescent="0.25">
      <c r="A1960" s="3">
        <v>44959</v>
      </c>
      <c r="B1960" s="1" t="s">
        <v>25</v>
      </c>
      <c r="C1960" s="1" t="s">
        <v>1640</v>
      </c>
      <c r="D1960" s="1" t="s">
        <v>50</v>
      </c>
      <c r="E1960" s="7">
        <v>0</v>
      </c>
      <c r="F1960" s="7" t="s">
        <v>1641</v>
      </c>
      <c r="G1960" s="1"/>
      <c r="H1960" s="8" t="s">
        <v>7784</v>
      </c>
      <c r="I1960" s="8" t="e">
        <f>INT(Append125[[#This Row],[Restoration Time]]-Append125[[#This Row],[Initial Time]])&amp;" days "&amp;TEXT(Append125[[#This Row],[Restoration Time]]-Append125[[#This Row],[Initial Time]],"hh:mm")</f>
        <v>#VALUE!</v>
      </c>
      <c r="J1960" s="8" t="e">
        <f>_xlfn.DAYS(Append125[[#This Row],[Restoration Time]],Append125[[#This Row],[Initial Time]])&amp;"days"</f>
        <v>#VALUE!</v>
      </c>
      <c r="K1960" s="8" t="e">
        <f>INT((Append125[[#This Row],[Restoration Time]]-Append125[[#This Row],[Initial Time]])*24)&amp;"hours"</f>
        <v>#VALUE!</v>
      </c>
      <c r="L1960" s="8" t="e">
        <v>#VALUE!</v>
      </c>
      <c r="M1960" s="10" t="s">
        <v>809</v>
      </c>
    </row>
    <row r="1961" spans="1:13" x14ac:dyDescent="0.25">
      <c r="A1961" s="3">
        <v>44959</v>
      </c>
      <c r="B1961" s="1" t="s">
        <v>440</v>
      </c>
      <c r="C1961" s="1" t="s">
        <v>1643</v>
      </c>
      <c r="D1961" s="1" t="s">
        <v>450</v>
      </c>
      <c r="E1961" s="7" t="s">
        <v>419</v>
      </c>
      <c r="F1961" s="7" t="s">
        <v>419</v>
      </c>
      <c r="G1961" s="1"/>
      <c r="H1961" s="8" t="s">
        <v>7785</v>
      </c>
      <c r="I1961" s="8" t="e">
        <f>INT(Append125[[#This Row],[Restoration Time]]-Append125[[#This Row],[Initial Time]])&amp;" days "&amp;TEXT(Append125[[#This Row],[Restoration Time]]-Append125[[#This Row],[Initial Time]],"hh:mm")</f>
        <v>#VALUE!</v>
      </c>
      <c r="J1961" s="8" t="e">
        <f>_xlfn.DAYS(Append125[[#This Row],[Restoration Time]],Append125[[#This Row],[Initial Time]])&amp;"days"</f>
        <v>#VALUE!</v>
      </c>
      <c r="K1961" s="8" t="e">
        <f>INT((Append125[[#This Row],[Restoration Time]]-Append125[[#This Row],[Initial Time]])*24)&amp;"hours"</f>
        <v>#VALUE!</v>
      </c>
      <c r="L1961" s="8" t="e">
        <v>#VALUE!</v>
      </c>
      <c r="M1961" s="10" t="s">
        <v>378</v>
      </c>
    </row>
    <row r="1962" spans="1:13" x14ac:dyDescent="0.25">
      <c r="A1962" s="3">
        <v>44959</v>
      </c>
      <c r="B1962" s="1" t="s">
        <v>10</v>
      </c>
      <c r="C1962" s="1" t="s">
        <v>1637</v>
      </c>
      <c r="D1962" s="1" t="s">
        <v>378</v>
      </c>
      <c r="E1962" s="7" t="s">
        <v>419</v>
      </c>
      <c r="F1962" s="7" t="s">
        <v>419</v>
      </c>
      <c r="G1962" s="1"/>
      <c r="H1962" s="8" t="s">
        <v>7786</v>
      </c>
      <c r="I1962" s="8" t="e">
        <f>INT(Append125[[#This Row],[Restoration Time]]-Append125[[#This Row],[Initial Time]])&amp;" days "&amp;TEXT(Append125[[#This Row],[Restoration Time]]-Append125[[#This Row],[Initial Time]],"hh:mm")</f>
        <v>#VALUE!</v>
      </c>
      <c r="J1962" s="8" t="e">
        <f>_xlfn.DAYS(Append125[[#This Row],[Restoration Time]],Append125[[#This Row],[Initial Time]])&amp;"days"</f>
        <v>#VALUE!</v>
      </c>
      <c r="K1962" s="8" t="e">
        <f>INT((Append125[[#This Row],[Restoration Time]]-Append125[[#This Row],[Initial Time]])*24)&amp;"hours"</f>
        <v>#VALUE!</v>
      </c>
      <c r="L1962" s="8" t="e">
        <v>#VALUE!</v>
      </c>
      <c r="M1962" s="10" t="s">
        <v>378</v>
      </c>
    </row>
    <row r="1963" spans="1:13" x14ac:dyDescent="0.25">
      <c r="A1963" s="3">
        <v>44959</v>
      </c>
      <c r="B1963" s="1" t="s">
        <v>440</v>
      </c>
      <c r="C1963" s="1" t="s">
        <v>1639</v>
      </c>
      <c r="D1963" s="1" t="s">
        <v>450</v>
      </c>
      <c r="E1963" s="7" t="s">
        <v>419</v>
      </c>
      <c r="F1963" s="7" t="s">
        <v>419</v>
      </c>
      <c r="G1963" s="1"/>
      <c r="H1963" s="8" t="s">
        <v>7787</v>
      </c>
      <c r="I1963" s="8" t="e">
        <f>INT(Append125[[#This Row],[Restoration Time]]-Append125[[#This Row],[Initial Time]])&amp;" days "&amp;TEXT(Append125[[#This Row],[Restoration Time]]-Append125[[#This Row],[Initial Time]],"hh:mm")</f>
        <v>#VALUE!</v>
      </c>
      <c r="J1963" s="8" t="e">
        <f>_xlfn.DAYS(Append125[[#This Row],[Restoration Time]],Append125[[#This Row],[Initial Time]])&amp;"days"</f>
        <v>#VALUE!</v>
      </c>
      <c r="K1963" s="8" t="e">
        <f>INT((Append125[[#This Row],[Restoration Time]]-Append125[[#This Row],[Initial Time]])*24)&amp;"hours"</f>
        <v>#VALUE!</v>
      </c>
      <c r="L1963" s="8" t="e">
        <v>#VALUE!</v>
      </c>
      <c r="M1963" s="10" t="s">
        <v>378</v>
      </c>
    </row>
    <row r="1964" spans="1:13" x14ac:dyDescent="0.25">
      <c r="A1964" s="3">
        <v>44960</v>
      </c>
      <c r="B1964" s="1" t="s">
        <v>10</v>
      </c>
      <c r="C1964" s="1" t="s">
        <v>1646</v>
      </c>
      <c r="D1964" s="1" t="s">
        <v>378</v>
      </c>
      <c r="E1964" s="7" t="s">
        <v>419</v>
      </c>
      <c r="F1964" s="7" t="s">
        <v>419</v>
      </c>
      <c r="G1964" s="1"/>
      <c r="H1964" s="8" t="s">
        <v>7788</v>
      </c>
      <c r="I1964" s="8" t="e">
        <f>INT(Append125[[#This Row],[Restoration Time]]-Append125[[#This Row],[Initial Time]])&amp;" days "&amp;TEXT(Append125[[#This Row],[Restoration Time]]-Append125[[#This Row],[Initial Time]],"hh:mm")</f>
        <v>#VALUE!</v>
      </c>
      <c r="J1964" s="8" t="e">
        <f>_xlfn.DAYS(Append125[[#This Row],[Restoration Time]],Append125[[#This Row],[Initial Time]])&amp;"days"</f>
        <v>#VALUE!</v>
      </c>
      <c r="K1964" s="8" t="e">
        <f>INT((Append125[[#This Row],[Restoration Time]]-Append125[[#This Row],[Initial Time]])*24)&amp;"hours"</f>
        <v>#VALUE!</v>
      </c>
      <c r="L1964" s="8" t="e">
        <v>#VALUE!</v>
      </c>
      <c r="M1964" s="10" t="s">
        <v>378</v>
      </c>
    </row>
    <row r="1965" spans="1:13" x14ac:dyDescent="0.25">
      <c r="A1965" s="3">
        <v>44961</v>
      </c>
      <c r="B1965" s="1" t="s">
        <v>440</v>
      </c>
      <c r="C1965" s="1" t="s">
        <v>1649</v>
      </c>
      <c r="D1965" s="1" t="s">
        <v>378</v>
      </c>
      <c r="E1965" s="7" t="s">
        <v>1650</v>
      </c>
      <c r="F1965" s="7">
        <v>0</v>
      </c>
      <c r="G1965" s="1"/>
      <c r="H1965" s="8" t="s">
        <v>7789</v>
      </c>
      <c r="I1965" s="8" t="e">
        <f>INT(Append125[[#This Row],[Restoration Time]]-Append125[[#This Row],[Initial Time]])&amp;" days "&amp;TEXT(Append125[[#This Row],[Restoration Time]]-Append125[[#This Row],[Initial Time]],"hh:mm")</f>
        <v>#VALUE!</v>
      </c>
      <c r="J1965" s="8" t="e">
        <f>_xlfn.DAYS(Append125[[#This Row],[Restoration Time]],Append125[[#This Row],[Initial Time]])&amp;"days"</f>
        <v>#VALUE!</v>
      </c>
      <c r="K1965" s="8" t="e">
        <f>INT((Append125[[#This Row],[Restoration Time]]-Append125[[#This Row],[Initial Time]])*24)&amp;"hours"</f>
        <v>#VALUE!</v>
      </c>
      <c r="L1965" s="8" t="e">
        <v>#VALUE!</v>
      </c>
      <c r="M1965" s="10" t="s">
        <v>378</v>
      </c>
    </row>
    <row r="1966" spans="1:13" x14ac:dyDescent="0.25">
      <c r="A1966" s="3">
        <v>44963</v>
      </c>
      <c r="B1966" s="1" t="s">
        <v>440</v>
      </c>
      <c r="C1966" s="1" t="s">
        <v>1655</v>
      </c>
      <c r="D1966" s="1" t="s">
        <v>450</v>
      </c>
      <c r="E1966" s="7" t="s">
        <v>419</v>
      </c>
      <c r="F1966" s="7" t="s">
        <v>419</v>
      </c>
      <c r="G1966" s="1"/>
      <c r="H1966" s="8" t="s">
        <v>7790</v>
      </c>
      <c r="I1966" s="8" t="e">
        <f>INT(Append125[[#This Row],[Restoration Time]]-Append125[[#This Row],[Initial Time]])&amp;" days "&amp;TEXT(Append125[[#This Row],[Restoration Time]]-Append125[[#This Row],[Initial Time]],"hh:mm")</f>
        <v>#VALUE!</v>
      </c>
      <c r="J1966" s="8" t="e">
        <f>_xlfn.DAYS(Append125[[#This Row],[Restoration Time]],Append125[[#This Row],[Initial Time]])&amp;"days"</f>
        <v>#VALUE!</v>
      </c>
      <c r="K1966" s="8" t="e">
        <f>INT((Append125[[#This Row],[Restoration Time]]-Append125[[#This Row],[Initial Time]])*24)&amp;"hours"</f>
        <v>#VALUE!</v>
      </c>
      <c r="L1966" s="8" t="e">
        <v>#VALUE!</v>
      </c>
      <c r="M1966" s="10" t="s">
        <v>378</v>
      </c>
    </row>
    <row r="1967" spans="1:13" x14ac:dyDescent="0.25">
      <c r="A1967" s="3">
        <v>44963</v>
      </c>
      <c r="B1967" s="1" t="s">
        <v>25</v>
      </c>
      <c r="C1967" s="1" t="s">
        <v>1653</v>
      </c>
      <c r="D1967" s="1" t="s">
        <v>422</v>
      </c>
      <c r="E1967" s="7" t="s">
        <v>419</v>
      </c>
      <c r="F1967" s="7" t="s">
        <v>419</v>
      </c>
      <c r="G1967" s="1"/>
      <c r="H1967" s="8" t="s">
        <v>7791</v>
      </c>
      <c r="I1967" s="8" t="e">
        <f>INT(Append125[[#This Row],[Restoration Time]]-Append125[[#This Row],[Initial Time]])&amp;" days "&amp;TEXT(Append125[[#This Row],[Restoration Time]]-Append125[[#This Row],[Initial Time]],"hh:mm")</f>
        <v>#VALUE!</v>
      </c>
      <c r="J1967" s="8" t="e">
        <f>_xlfn.DAYS(Append125[[#This Row],[Restoration Time]],Append125[[#This Row],[Initial Time]])&amp;"days"</f>
        <v>#VALUE!</v>
      </c>
      <c r="K1967" s="8" t="e">
        <f>INT((Append125[[#This Row],[Restoration Time]]-Append125[[#This Row],[Initial Time]])*24)&amp;"hours"</f>
        <v>#VALUE!</v>
      </c>
      <c r="L1967" s="8" t="e">
        <v>#VALUE!</v>
      </c>
      <c r="M1967" s="10" t="s">
        <v>8731</v>
      </c>
    </row>
    <row r="1968" spans="1:13" x14ac:dyDescent="0.25">
      <c r="A1968" s="3">
        <v>44964</v>
      </c>
      <c r="B1968" s="1" t="s">
        <v>39</v>
      </c>
      <c r="C1968" s="1" t="s">
        <v>490</v>
      </c>
      <c r="D1968" s="1" t="s">
        <v>450</v>
      </c>
      <c r="E1968" s="7" t="s">
        <v>419</v>
      </c>
      <c r="F1968" s="7" t="s">
        <v>419</v>
      </c>
      <c r="G1968" s="1"/>
      <c r="H1968" s="8" t="s">
        <v>7792</v>
      </c>
      <c r="I1968" s="8" t="e">
        <f>INT(Append125[[#This Row],[Restoration Time]]-Append125[[#This Row],[Initial Time]])&amp;" days "&amp;TEXT(Append125[[#This Row],[Restoration Time]]-Append125[[#This Row],[Initial Time]],"hh:mm")</f>
        <v>#VALUE!</v>
      </c>
      <c r="J1968" s="8" t="e">
        <f>_xlfn.DAYS(Append125[[#This Row],[Restoration Time]],Append125[[#This Row],[Initial Time]])&amp;"days"</f>
        <v>#VALUE!</v>
      </c>
      <c r="K1968" s="8" t="e">
        <f>INT((Append125[[#This Row],[Restoration Time]]-Append125[[#This Row],[Initial Time]])*24)&amp;"hours"</f>
        <v>#VALUE!</v>
      </c>
      <c r="L1968" s="8" t="e">
        <v>#VALUE!</v>
      </c>
      <c r="M1968" s="10" t="s">
        <v>378</v>
      </c>
    </row>
    <row r="1969" spans="1:13" x14ac:dyDescent="0.25">
      <c r="A1969" s="3">
        <v>44964</v>
      </c>
      <c r="B1969" s="1" t="s">
        <v>25</v>
      </c>
      <c r="C1969" s="1" t="s">
        <v>1660</v>
      </c>
      <c r="D1969" s="1" t="s">
        <v>450</v>
      </c>
      <c r="E1969" s="7" t="s">
        <v>419</v>
      </c>
      <c r="F1969" s="7" t="s">
        <v>419</v>
      </c>
      <c r="G1969" s="1"/>
      <c r="H1969" s="8" t="s">
        <v>7793</v>
      </c>
      <c r="I1969" s="8" t="e">
        <f>INT(Append125[[#This Row],[Restoration Time]]-Append125[[#This Row],[Initial Time]])&amp;" days "&amp;TEXT(Append125[[#This Row],[Restoration Time]]-Append125[[#This Row],[Initial Time]],"hh:mm")</f>
        <v>#VALUE!</v>
      </c>
      <c r="J1969" s="8" t="e">
        <f>_xlfn.DAYS(Append125[[#This Row],[Restoration Time]],Append125[[#This Row],[Initial Time]])&amp;"days"</f>
        <v>#VALUE!</v>
      </c>
      <c r="K1969" s="8" t="e">
        <f>INT((Append125[[#This Row],[Restoration Time]]-Append125[[#This Row],[Initial Time]])*24)&amp;"hours"</f>
        <v>#VALUE!</v>
      </c>
      <c r="L1969" s="8" t="e">
        <v>#VALUE!</v>
      </c>
      <c r="M1969" s="10" t="s">
        <v>378</v>
      </c>
    </row>
    <row r="1970" spans="1:13" x14ac:dyDescent="0.25">
      <c r="A1970" s="3">
        <v>44964</v>
      </c>
      <c r="B1970" s="1" t="s">
        <v>96</v>
      </c>
      <c r="C1970" s="1" t="s">
        <v>1658</v>
      </c>
      <c r="D1970" s="1" t="s">
        <v>422</v>
      </c>
      <c r="E1970" s="7" t="s">
        <v>419</v>
      </c>
      <c r="F1970" s="7" t="s">
        <v>419</v>
      </c>
      <c r="G1970" s="1"/>
      <c r="H1970" s="8" t="s">
        <v>7794</v>
      </c>
      <c r="I1970" s="8" t="e">
        <f>INT(Append125[[#This Row],[Restoration Time]]-Append125[[#This Row],[Initial Time]])&amp;" days "&amp;TEXT(Append125[[#This Row],[Restoration Time]]-Append125[[#This Row],[Initial Time]],"hh:mm")</f>
        <v>#VALUE!</v>
      </c>
      <c r="J1970" s="8" t="e">
        <f>_xlfn.DAYS(Append125[[#This Row],[Restoration Time]],Append125[[#This Row],[Initial Time]])&amp;"days"</f>
        <v>#VALUE!</v>
      </c>
      <c r="K1970" s="8" t="e">
        <f>INT((Append125[[#This Row],[Restoration Time]]-Append125[[#This Row],[Initial Time]])*24)&amp;"hours"</f>
        <v>#VALUE!</v>
      </c>
      <c r="L1970" s="8" t="e">
        <v>#VALUE!</v>
      </c>
      <c r="M1970" s="10" t="s">
        <v>8731</v>
      </c>
    </row>
    <row r="1971" spans="1:13" x14ac:dyDescent="0.25">
      <c r="A1971" s="3">
        <v>44965</v>
      </c>
      <c r="B1971" s="1" t="s">
        <v>440</v>
      </c>
      <c r="C1971" s="1" t="s">
        <v>1663</v>
      </c>
      <c r="D1971" s="1" t="s">
        <v>450</v>
      </c>
      <c r="E1971" s="7" t="s">
        <v>419</v>
      </c>
      <c r="F1971" s="7" t="s">
        <v>419</v>
      </c>
      <c r="G1971" s="1"/>
      <c r="H1971" s="8" t="s">
        <v>7795</v>
      </c>
      <c r="I1971" s="8" t="e">
        <f>INT(Append125[[#This Row],[Restoration Time]]-Append125[[#This Row],[Initial Time]])&amp;" days "&amp;TEXT(Append125[[#This Row],[Restoration Time]]-Append125[[#This Row],[Initial Time]],"hh:mm")</f>
        <v>#VALUE!</v>
      </c>
      <c r="J1971" s="8" t="e">
        <f>_xlfn.DAYS(Append125[[#This Row],[Restoration Time]],Append125[[#This Row],[Initial Time]])&amp;"days"</f>
        <v>#VALUE!</v>
      </c>
      <c r="K1971" s="8" t="e">
        <f>INT((Append125[[#This Row],[Restoration Time]]-Append125[[#This Row],[Initial Time]])*24)&amp;"hours"</f>
        <v>#VALUE!</v>
      </c>
      <c r="L1971" s="8" t="e">
        <v>#VALUE!</v>
      </c>
      <c r="M1971" s="10" t="s">
        <v>378</v>
      </c>
    </row>
    <row r="1972" spans="1:13" x14ac:dyDescent="0.25">
      <c r="A1972" s="3">
        <v>44968</v>
      </c>
      <c r="B1972" s="1" t="s">
        <v>429</v>
      </c>
      <c r="C1972" s="1" t="s">
        <v>1666</v>
      </c>
      <c r="D1972" s="1" t="s">
        <v>445</v>
      </c>
      <c r="E1972" s="7" t="s">
        <v>419</v>
      </c>
      <c r="F1972" s="7" t="s">
        <v>419</v>
      </c>
      <c r="G1972" s="1"/>
      <c r="H1972" s="8" t="s">
        <v>7796</v>
      </c>
      <c r="I1972" s="8" t="e">
        <f>INT(Append125[[#This Row],[Restoration Time]]-Append125[[#This Row],[Initial Time]])&amp;" days "&amp;TEXT(Append125[[#This Row],[Restoration Time]]-Append125[[#This Row],[Initial Time]],"hh:mm")</f>
        <v>#VALUE!</v>
      </c>
      <c r="J1972" s="8" t="e">
        <f>_xlfn.DAYS(Append125[[#This Row],[Restoration Time]],Append125[[#This Row],[Initial Time]])&amp;"days"</f>
        <v>#VALUE!</v>
      </c>
      <c r="K1972" s="8" t="e">
        <f>INT((Append125[[#This Row],[Restoration Time]]-Append125[[#This Row],[Initial Time]])*24)&amp;"hours"</f>
        <v>#VALUE!</v>
      </c>
      <c r="L1972" s="8" t="e">
        <v>#VALUE!</v>
      </c>
      <c r="M1972" s="10" t="s">
        <v>8731</v>
      </c>
    </row>
    <row r="1973" spans="1:13" x14ac:dyDescent="0.25">
      <c r="A1973" s="3">
        <v>44970</v>
      </c>
      <c r="B1973" s="1" t="s">
        <v>96</v>
      </c>
      <c r="C1973" s="1" t="s">
        <v>1671</v>
      </c>
      <c r="D1973" s="1" t="s">
        <v>378</v>
      </c>
      <c r="E1973" s="7" t="s">
        <v>419</v>
      </c>
      <c r="F1973" s="7" t="s">
        <v>419</v>
      </c>
      <c r="G1973" s="1"/>
      <c r="H1973" s="8" t="s">
        <v>7797</v>
      </c>
      <c r="I1973" s="8" t="e">
        <f>INT(Append125[[#This Row],[Restoration Time]]-Append125[[#This Row],[Initial Time]])&amp;" days "&amp;TEXT(Append125[[#This Row],[Restoration Time]]-Append125[[#This Row],[Initial Time]],"hh:mm")</f>
        <v>#VALUE!</v>
      </c>
      <c r="J1973" s="8" t="e">
        <f>_xlfn.DAYS(Append125[[#This Row],[Restoration Time]],Append125[[#This Row],[Initial Time]])&amp;"days"</f>
        <v>#VALUE!</v>
      </c>
      <c r="K1973" s="8" t="e">
        <f>INT((Append125[[#This Row],[Restoration Time]]-Append125[[#This Row],[Initial Time]])*24)&amp;"hours"</f>
        <v>#VALUE!</v>
      </c>
      <c r="L1973" s="8" t="e">
        <v>#VALUE!</v>
      </c>
      <c r="M1973" s="10" t="s">
        <v>378</v>
      </c>
    </row>
    <row r="1974" spans="1:13" x14ac:dyDescent="0.25">
      <c r="A1974" s="3">
        <v>44970</v>
      </c>
      <c r="B1974" s="1" t="s">
        <v>10</v>
      </c>
      <c r="C1974" s="1" t="s">
        <v>1669</v>
      </c>
      <c r="D1974" s="1" t="s">
        <v>450</v>
      </c>
      <c r="E1974" s="7" t="s">
        <v>419</v>
      </c>
      <c r="F1974" s="7" t="s">
        <v>419</v>
      </c>
      <c r="G1974" s="1"/>
      <c r="H1974" s="8" t="s">
        <v>7798</v>
      </c>
      <c r="I1974" s="8" t="e">
        <f>INT(Append125[[#This Row],[Restoration Time]]-Append125[[#This Row],[Initial Time]])&amp;" days "&amp;TEXT(Append125[[#This Row],[Restoration Time]]-Append125[[#This Row],[Initial Time]],"hh:mm")</f>
        <v>#VALUE!</v>
      </c>
      <c r="J1974" s="8" t="e">
        <f>_xlfn.DAYS(Append125[[#This Row],[Restoration Time]],Append125[[#This Row],[Initial Time]])&amp;"days"</f>
        <v>#VALUE!</v>
      </c>
      <c r="K1974" s="8" t="e">
        <f>INT((Append125[[#This Row],[Restoration Time]]-Append125[[#This Row],[Initial Time]])*24)&amp;"hours"</f>
        <v>#VALUE!</v>
      </c>
      <c r="L1974" s="8" t="e">
        <v>#VALUE!</v>
      </c>
      <c r="M1974" s="10" t="s">
        <v>378</v>
      </c>
    </row>
    <row r="1975" spans="1:13" x14ac:dyDescent="0.25">
      <c r="A1975" s="3">
        <v>44972</v>
      </c>
      <c r="B1975" s="1" t="s">
        <v>25</v>
      </c>
      <c r="C1975" s="1" t="s">
        <v>1674</v>
      </c>
      <c r="D1975" s="1" t="s">
        <v>450</v>
      </c>
      <c r="E1975" s="7" t="s">
        <v>419</v>
      </c>
      <c r="F1975" s="7" t="s">
        <v>419</v>
      </c>
      <c r="G1975" s="1"/>
      <c r="H1975" s="8" t="s">
        <v>7799</v>
      </c>
      <c r="I1975" s="8" t="e">
        <f>INT(Append125[[#This Row],[Restoration Time]]-Append125[[#This Row],[Initial Time]])&amp;" days "&amp;TEXT(Append125[[#This Row],[Restoration Time]]-Append125[[#This Row],[Initial Time]],"hh:mm")</f>
        <v>#VALUE!</v>
      </c>
      <c r="J1975" s="8" t="e">
        <f>_xlfn.DAYS(Append125[[#This Row],[Restoration Time]],Append125[[#This Row],[Initial Time]])&amp;"days"</f>
        <v>#VALUE!</v>
      </c>
      <c r="K1975" s="8" t="e">
        <f>INT((Append125[[#This Row],[Restoration Time]]-Append125[[#This Row],[Initial Time]])*24)&amp;"hours"</f>
        <v>#VALUE!</v>
      </c>
      <c r="L1975" s="8" t="e">
        <v>#VALUE!</v>
      </c>
      <c r="M1975" s="10" t="s">
        <v>378</v>
      </c>
    </row>
    <row r="1976" spans="1:13" x14ac:dyDescent="0.25">
      <c r="A1976" s="3">
        <v>44975</v>
      </c>
      <c r="B1976" s="1" t="s">
        <v>96</v>
      </c>
      <c r="C1976" s="1" t="s">
        <v>1677</v>
      </c>
      <c r="D1976" s="1" t="s">
        <v>450</v>
      </c>
      <c r="E1976" s="7" t="s">
        <v>419</v>
      </c>
      <c r="F1976" s="7" t="s">
        <v>419</v>
      </c>
      <c r="G1976" s="1"/>
      <c r="H1976" s="8" t="s">
        <v>7800</v>
      </c>
      <c r="I1976" s="8" t="e">
        <f>INT(Append125[[#This Row],[Restoration Time]]-Append125[[#This Row],[Initial Time]])&amp;" days "&amp;TEXT(Append125[[#This Row],[Restoration Time]]-Append125[[#This Row],[Initial Time]],"hh:mm")</f>
        <v>#VALUE!</v>
      </c>
      <c r="J1976" s="8" t="e">
        <f>_xlfn.DAYS(Append125[[#This Row],[Restoration Time]],Append125[[#This Row],[Initial Time]])&amp;"days"</f>
        <v>#VALUE!</v>
      </c>
      <c r="K1976" s="8" t="e">
        <f>INT((Append125[[#This Row],[Restoration Time]]-Append125[[#This Row],[Initial Time]])*24)&amp;"hours"</f>
        <v>#VALUE!</v>
      </c>
      <c r="L1976" s="8" t="e">
        <v>#VALUE!</v>
      </c>
      <c r="M1976" s="10" t="s">
        <v>378</v>
      </c>
    </row>
    <row r="1977" spans="1:13" x14ac:dyDescent="0.25">
      <c r="A1977" s="3">
        <v>44976</v>
      </c>
      <c r="B1977" s="1" t="s">
        <v>10</v>
      </c>
      <c r="C1977" s="1" t="s">
        <v>418</v>
      </c>
      <c r="D1977" s="1" t="s">
        <v>378</v>
      </c>
      <c r="E1977" s="7" t="s">
        <v>419</v>
      </c>
      <c r="F1977" s="7" t="s">
        <v>419</v>
      </c>
      <c r="G1977" s="1"/>
      <c r="H1977" s="8" t="s">
        <v>7801</v>
      </c>
      <c r="I1977" s="8" t="e">
        <f>INT(Append125[[#This Row],[Restoration Time]]-Append125[[#This Row],[Initial Time]])&amp;" days "&amp;TEXT(Append125[[#This Row],[Restoration Time]]-Append125[[#This Row],[Initial Time]],"hh:mm")</f>
        <v>#VALUE!</v>
      </c>
      <c r="J1977" s="8" t="e">
        <f>_xlfn.DAYS(Append125[[#This Row],[Restoration Time]],Append125[[#This Row],[Initial Time]])&amp;"days"</f>
        <v>#VALUE!</v>
      </c>
      <c r="K1977" s="8" t="e">
        <f>INT((Append125[[#This Row],[Restoration Time]]-Append125[[#This Row],[Initial Time]])*24)&amp;"hours"</f>
        <v>#VALUE!</v>
      </c>
      <c r="L1977" s="8" t="e">
        <v>#VALUE!</v>
      </c>
      <c r="M1977" s="10" t="s">
        <v>378</v>
      </c>
    </row>
    <row r="1978" spans="1:13" x14ac:dyDescent="0.25">
      <c r="A1978" s="3">
        <v>44978</v>
      </c>
      <c r="B1978" s="1" t="s">
        <v>25</v>
      </c>
      <c r="C1978" s="1" t="s">
        <v>1683</v>
      </c>
      <c r="D1978" s="1" t="s">
        <v>1684</v>
      </c>
      <c r="E1978" s="7">
        <v>0</v>
      </c>
      <c r="F1978" s="7" t="s">
        <v>1685</v>
      </c>
      <c r="G1978" s="1"/>
      <c r="H1978" s="8" t="s">
        <v>7802</v>
      </c>
      <c r="I1978" s="8" t="e">
        <f>INT(Append125[[#This Row],[Restoration Time]]-Append125[[#This Row],[Initial Time]])&amp;" days "&amp;TEXT(Append125[[#This Row],[Restoration Time]]-Append125[[#This Row],[Initial Time]],"hh:mm")</f>
        <v>#VALUE!</v>
      </c>
      <c r="J1978" s="8" t="e">
        <f>_xlfn.DAYS(Append125[[#This Row],[Restoration Time]],Append125[[#This Row],[Initial Time]])&amp;"days"</f>
        <v>#VALUE!</v>
      </c>
      <c r="K1978" s="8" t="e">
        <f>INT((Append125[[#This Row],[Restoration Time]]-Append125[[#This Row],[Initial Time]])*24)&amp;"hours"</f>
        <v>#VALUE!</v>
      </c>
      <c r="L1978" s="8" t="e">
        <v>#VALUE!</v>
      </c>
      <c r="M1978" s="10" t="s">
        <v>378</v>
      </c>
    </row>
    <row r="1979" spans="1:13" x14ac:dyDescent="0.25">
      <c r="A1979" s="3">
        <v>44978</v>
      </c>
      <c r="B1979" s="1" t="s">
        <v>25</v>
      </c>
      <c r="C1979" s="1" t="s">
        <v>1653</v>
      </c>
      <c r="D1979" s="1" t="s">
        <v>445</v>
      </c>
      <c r="E1979" s="7" t="s">
        <v>419</v>
      </c>
      <c r="F1979" s="7" t="s">
        <v>419</v>
      </c>
      <c r="G1979" s="1"/>
      <c r="H1979" s="8" t="s">
        <v>7803</v>
      </c>
      <c r="I1979" s="8" t="e">
        <f>INT(Append125[[#This Row],[Restoration Time]]-Append125[[#This Row],[Initial Time]])&amp;" days "&amp;TEXT(Append125[[#This Row],[Restoration Time]]-Append125[[#This Row],[Initial Time]],"hh:mm")</f>
        <v>#VALUE!</v>
      </c>
      <c r="J1979" s="8" t="e">
        <f>_xlfn.DAYS(Append125[[#This Row],[Restoration Time]],Append125[[#This Row],[Initial Time]])&amp;"days"</f>
        <v>#VALUE!</v>
      </c>
      <c r="K1979" s="8" t="e">
        <f>INT((Append125[[#This Row],[Restoration Time]]-Append125[[#This Row],[Initial Time]])*24)&amp;"hours"</f>
        <v>#VALUE!</v>
      </c>
      <c r="L1979" s="8" t="e">
        <v>#VALUE!</v>
      </c>
      <c r="M1979" s="10" t="s">
        <v>8731</v>
      </c>
    </row>
    <row r="1980" spans="1:13" x14ac:dyDescent="0.25">
      <c r="A1980" s="3">
        <v>44978</v>
      </c>
      <c r="B1980" s="1" t="s">
        <v>429</v>
      </c>
      <c r="C1980" s="1" t="s">
        <v>1612</v>
      </c>
      <c r="D1980" s="1" t="s">
        <v>545</v>
      </c>
      <c r="E1980" s="7" t="s">
        <v>419</v>
      </c>
      <c r="F1980" s="7" t="s">
        <v>419</v>
      </c>
      <c r="G1980" s="1"/>
      <c r="H1980" s="8" t="s">
        <v>7804</v>
      </c>
      <c r="I1980" s="8" t="e">
        <f>INT(Append125[[#This Row],[Restoration Time]]-Append125[[#This Row],[Initial Time]])&amp;" days "&amp;TEXT(Append125[[#This Row],[Restoration Time]]-Append125[[#This Row],[Initial Time]],"hh:mm")</f>
        <v>#VALUE!</v>
      </c>
      <c r="J1980" s="8" t="e">
        <f>_xlfn.DAYS(Append125[[#This Row],[Restoration Time]],Append125[[#This Row],[Initial Time]])&amp;"days"</f>
        <v>#VALUE!</v>
      </c>
      <c r="K1980" s="8" t="e">
        <f>INT((Append125[[#This Row],[Restoration Time]]-Append125[[#This Row],[Initial Time]])*24)&amp;"hours"</f>
        <v>#VALUE!</v>
      </c>
      <c r="L1980" s="8" t="e">
        <v>#VALUE!</v>
      </c>
      <c r="M1980" s="10" t="s">
        <v>5089</v>
      </c>
    </row>
    <row r="1981" spans="1:13" x14ac:dyDescent="0.25">
      <c r="A1981" s="3">
        <v>44979</v>
      </c>
      <c r="B1981" s="1" t="s">
        <v>96</v>
      </c>
      <c r="C1981" s="1" t="s">
        <v>1693</v>
      </c>
      <c r="D1981" s="1" t="s">
        <v>450</v>
      </c>
      <c r="E1981" s="7" t="s">
        <v>419</v>
      </c>
      <c r="F1981" s="7" t="s">
        <v>419</v>
      </c>
      <c r="G1981" s="1"/>
      <c r="H1981" s="8" t="s">
        <v>7805</v>
      </c>
      <c r="I1981" s="8" t="e">
        <f>INT(Append125[[#This Row],[Restoration Time]]-Append125[[#This Row],[Initial Time]])&amp;" days "&amp;TEXT(Append125[[#This Row],[Restoration Time]]-Append125[[#This Row],[Initial Time]],"hh:mm")</f>
        <v>#VALUE!</v>
      </c>
      <c r="J1981" s="8" t="e">
        <f>_xlfn.DAYS(Append125[[#This Row],[Restoration Time]],Append125[[#This Row],[Initial Time]])&amp;"days"</f>
        <v>#VALUE!</v>
      </c>
      <c r="K1981" s="8" t="e">
        <f>INT((Append125[[#This Row],[Restoration Time]]-Append125[[#This Row],[Initial Time]])*24)&amp;"hours"</f>
        <v>#VALUE!</v>
      </c>
      <c r="L1981" s="8" t="e">
        <v>#VALUE!</v>
      </c>
      <c r="M1981" s="10" t="s">
        <v>378</v>
      </c>
    </row>
    <row r="1982" spans="1:13" x14ac:dyDescent="0.25">
      <c r="A1982" s="3">
        <v>44979</v>
      </c>
      <c r="B1982" s="1" t="s">
        <v>440</v>
      </c>
      <c r="C1982" s="1" t="s">
        <v>664</v>
      </c>
      <c r="D1982" s="1" t="s">
        <v>50</v>
      </c>
      <c r="E1982" s="7" t="s">
        <v>1691</v>
      </c>
      <c r="F1982" s="7" t="s">
        <v>1692</v>
      </c>
      <c r="G1982" s="1"/>
      <c r="H1982" s="8" t="s">
        <v>7806</v>
      </c>
      <c r="I1982" s="8" t="e">
        <f>INT(Append125[[#This Row],[Restoration Time]]-Append125[[#This Row],[Initial Time]])&amp;" days "&amp;TEXT(Append125[[#This Row],[Restoration Time]]-Append125[[#This Row],[Initial Time]],"hh:mm")</f>
        <v>#VALUE!</v>
      </c>
      <c r="J1982" s="8" t="e">
        <f>_xlfn.DAYS(Append125[[#This Row],[Restoration Time]],Append125[[#This Row],[Initial Time]])&amp;"days"</f>
        <v>#VALUE!</v>
      </c>
      <c r="K1982" s="8" t="e">
        <f>INT((Append125[[#This Row],[Restoration Time]]-Append125[[#This Row],[Initial Time]])*24)&amp;"hours"</f>
        <v>#VALUE!</v>
      </c>
      <c r="L1982" s="8" t="e">
        <v>#VALUE!</v>
      </c>
      <c r="M1982" s="10" t="s">
        <v>809</v>
      </c>
    </row>
    <row r="1983" spans="1:13" x14ac:dyDescent="0.25">
      <c r="A1983" s="3">
        <v>44979</v>
      </c>
      <c r="B1983" s="1" t="s">
        <v>440</v>
      </c>
      <c r="C1983" s="1" t="s">
        <v>1688</v>
      </c>
      <c r="D1983" s="1" t="s">
        <v>50</v>
      </c>
      <c r="E1983" s="7">
        <v>0</v>
      </c>
      <c r="F1983" s="7" t="s">
        <v>1689</v>
      </c>
      <c r="G1983" s="1"/>
      <c r="H1983" s="8" t="s">
        <v>7807</v>
      </c>
      <c r="I1983" s="8" t="e">
        <f>INT(Append125[[#This Row],[Restoration Time]]-Append125[[#This Row],[Initial Time]])&amp;" days "&amp;TEXT(Append125[[#This Row],[Restoration Time]]-Append125[[#This Row],[Initial Time]],"hh:mm")</f>
        <v>#VALUE!</v>
      </c>
      <c r="J1983" s="8" t="e">
        <f>_xlfn.DAYS(Append125[[#This Row],[Restoration Time]],Append125[[#This Row],[Initial Time]])&amp;"days"</f>
        <v>#VALUE!</v>
      </c>
      <c r="K1983" s="8" t="e">
        <f>INT((Append125[[#This Row],[Restoration Time]]-Append125[[#This Row],[Initial Time]])*24)&amp;"hours"</f>
        <v>#VALUE!</v>
      </c>
      <c r="L1983" s="8" t="e">
        <v>#VALUE!</v>
      </c>
      <c r="M1983" s="10" t="s">
        <v>809</v>
      </c>
    </row>
    <row r="1984" spans="1:13" x14ac:dyDescent="0.25">
      <c r="A1984" s="3">
        <v>44980</v>
      </c>
      <c r="B1984" s="1" t="s">
        <v>10</v>
      </c>
      <c r="C1984" s="1" t="s">
        <v>694</v>
      </c>
      <c r="D1984" s="1" t="s">
        <v>422</v>
      </c>
      <c r="E1984" s="7" t="s">
        <v>419</v>
      </c>
      <c r="F1984" s="7" t="s">
        <v>419</v>
      </c>
      <c r="G1984" s="1"/>
      <c r="H1984" s="8" t="s">
        <v>7808</v>
      </c>
      <c r="I1984" s="8" t="e">
        <f>INT(Append125[[#This Row],[Restoration Time]]-Append125[[#This Row],[Initial Time]])&amp;" days "&amp;TEXT(Append125[[#This Row],[Restoration Time]]-Append125[[#This Row],[Initial Time]],"hh:mm")</f>
        <v>#VALUE!</v>
      </c>
      <c r="J1984" s="8" t="e">
        <f>_xlfn.DAYS(Append125[[#This Row],[Restoration Time]],Append125[[#This Row],[Initial Time]])&amp;"days"</f>
        <v>#VALUE!</v>
      </c>
      <c r="K1984" s="8" t="e">
        <f>INT((Append125[[#This Row],[Restoration Time]]-Append125[[#This Row],[Initial Time]])*24)&amp;"hours"</f>
        <v>#VALUE!</v>
      </c>
      <c r="L1984" s="8" t="e">
        <v>#VALUE!</v>
      </c>
      <c r="M1984" s="10" t="s">
        <v>8731</v>
      </c>
    </row>
    <row r="1985" spans="1:13" x14ac:dyDescent="0.25">
      <c r="A1985" s="3">
        <v>44980</v>
      </c>
      <c r="B1985" s="1" t="s">
        <v>96</v>
      </c>
      <c r="C1985" s="1" t="s">
        <v>1696</v>
      </c>
      <c r="D1985" s="1" t="s">
        <v>50</v>
      </c>
      <c r="E1985" s="7" t="s">
        <v>1697</v>
      </c>
      <c r="F1985" s="7" t="s">
        <v>1698</v>
      </c>
      <c r="G1985" s="1"/>
      <c r="H1985" s="8" t="s">
        <v>7809</v>
      </c>
      <c r="I1985" s="8" t="e">
        <f>INT(Append125[[#This Row],[Restoration Time]]-Append125[[#This Row],[Initial Time]])&amp;" days "&amp;TEXT(Append125[[#This Row],[Restoration Time]]-Append125[[#This Row],[Initial Time]],"hh:mm")</f>
        <v>#VALUE!</v>
      </c>
      <c r="J1985" s="8" t="e">
        <f>_xlfn.DAYS(Append125[[#This Row],[Restoration Time]],Append125[[#This Row],[Initial Time]])&amp;"days"</f>
        <v>#VALUE!</v>
      </c>
      <c r="K1985" s="8" t="e">
        <f>INT((Append125[[#This Row],[Restoration Time]]-Append125[[#This Row],[Initial Time]])*24)&amp;"hours"</f>
        <v>#VALUE!</v>
      </c>
      <c r="L1985" s="8" t="e">
        <v>#VALUE!</v>
      </c>
      <c r="M1985" s="10" t="s">
        <v>809</v>
      </c>
    </row>
    <row r="1986" spans="1:13" x14ac:dyDescent="0.25">
      <c r="A1986" s="3">
        <v>44981</v>
      </c>
      <c r="B1986" s="1" t="s">
        <v>25</v>
      </c>
      <c r="C1986" s="1" t="s">
        <v>1702</v>
      </c>
      <c r="D1986" s="1" t="s">
        <v>450</v>
      </c>
      <c r="E1986" s="7" t="s">
        <v>419</v>
      </c>
      <c r="F1986" s="7" t="s">
        <v>419</v>
      </c>
      <c r="G1986" s="1"/>
      <c r="H1986" s="8" t="s">
        <v>7810</v>
      </c>
      <c r="I1986" s="8" t="e">
        <f>INT(Append125[[#This Row],[Restoration Time]]-Append125[[#This Row],[Initial Time]])&amp;" days "&amp;TEXT(Append125[[#This Row],[Restoration Time]]-Append125[[#This Row],[Initial Time]],"hh:mm")</f>
        <v>#VALUE!</v>
      </c>
      <c r="J1986" s="8" t="e">
        <f>_xlfn.DAYS(Append125[[#This Row],[Restoration Time]],Append125[[#This Row],[Initial Time]])&amp;"days"</f>
        <v>#VALUE!</v>
      </c>
      <c r="K1986" s="8" t="e">
        <f>INT((Append125[[#This Row],[Restoration Time]]-Append125[[#This Row],[Initial Time]])*24)&amp;"hours"</f>
        <v>#VALUE!</v>
      </c>
      <c r="L1986" s="8" t="e">
        <v>#VALUE!</v>
      </c>
      <c r="M1986" s="10" t="s">
        <v>378</v>
      </c>
    </row>
    <row r="1987" spans="1:13" x14ac:dyDescent="0.25">
      <c r="A1987" s="3">
        <v>44982</v>
      </c>
      <c r="B1987" s="1" t="s">
        <v>10</v>
      </c>
      <c r="C1987" s="1" t="s">
        <v>631</v>
      </c>
      <c r="D1987" s="1" t="s">
        <v>50</v>
      </c>
      <c r="E1987" s="7">
        <v>0</v>
      </c>
      <c r="F1987" s="7" t="s">
        <v>1705</v>
      </c>
      <c r="G1987" s="1"/>
      <c r="H1987" s="8" t="s">
        <v>7811</v>
      </c>
      <c r="I1987" s="8" t="e">
        <f>INT(Append125[[#This Row],[Restoration Time]]-Append125[[#This Row],[Initial Time]])&amp;" days "&amp;TEXT(Append125[[#This Row],[Restoration Time]]-Append125[[#This Row],[Initial Time]],"hh:mm")</f>
        <v>#VALUE!</v>
      </c>
      <c r="J1987" s="8" t="e">
        <f>_xlfn.DAYS(Append125[[#This Row],[Restoration Time]],Append125[[#This Row],[Initial Time]])&amp;"days"</f>
        <v>#VALUE!</v>
      </c>
      <c r="K1987" s="8" t="e">
        <f>INT((Append125[[#This Row],[Restoration Time]]-Append125[[#This Row],[Initial Time]])*24)&amp;"hours"</f>
        <v>#VALUE!</v>
      </c>
      <c r="L1987" s="8" t="e">
        <v>#VALUE!</v>
      </c>
      <c r="M1987" s="10" t="s">
        <v>809</v>
      </c>
    </row>
    <row r="1988" spans="1:13" x14ac:dyDescent="0.25">
      <c r="A1988" s="3">
        <v>44983</v>
      </c>
      <c r="B1988" s="1" t="s">
        <v>25</v>
      </c>
      <c r="C1988" s="1" t="s">
        <v>651</v>
      </c>
      <c r="D1988" s="1" t="s">
        <v>1684</v>
      </c>
      <c r="E1988" s="7">
        <v>0</v>
      </c>
      <c r="F1988" s="7">
        <v>0</v>
      </c>
      <c r="G1988" s="1"/>
      <c r="H1988" s="8" t="s">
        <v>7812</v>
      </c>
      <c r="I1988" s="8" t="e">
        <f>INT(Append125[[#This Row],[Restoration Time]]-Append125[[#This Row],[Initial Time]])&amp;" days "&amp;TEXT(Append125[[#This Row],[Restoration Time]]-Append125[[#This Row],[Initial Time]],"hh:mm")</f>
        <v>#VALUE!</v>
      </c>
      <c r="J1988" s="8" t="e">
        <f>_xlfn.DAYS(Append125[[#This Row],[Restoration Time]],Append125[[#This Row],[Initial Time]])&amp;"days"</f>
        <v>#VALUE!</v>
      </c>
      <c r="K1988" s="8" t="e">
        <f>INT((Append125[[#This Row],[Restoration Time]]-Append125[[#This Row],[Initial Time]])*24)&amp;"hours"</f>
        <v>#VALUE!</v>
      </c>
      <c r="L1988" s="8" t="e">
        <v>#VALUE!</v>
      </c>
      <c r="M1988" s="10" t="s">
        <v>378</v>
      </c>
    </row>
    <row r="1989" spans="1:13" x14ac:dyDescent="0.25">
      <c r="A1989" s="3">
        <v>44984</v>
      </c>
      <c r="B1989" s="1" t="s">
        <v>440</v>
      </c>
      <c r="C1989" s="1" t="s">
        <v>1710</v>
      </c>
      <c r="D1989" s="1" t="s">
        <v>50</v>
      </c>
      <c r="E1989" s="7">
        <v>0</v>
      </c>
      <c r="F1989" s="7" t="s">
        <v>1711</v>
      </c>
      <c r="G1989" s="1"/>
      <c r="H1989" s="8" t="s">
        <v>7813</v>
      </c>
      <c r="I1989" s="8" t="e">
        <f>INT(Append125[[#This Row],[Restoration Time]]-Append125[[#This Row],[Initial Time]])&amp;" days "&amp;TEXT(Append125[[#This Row],[Restoration Time]]-Append125[[#This Row],[Initial Time]],"hh:mm")</f>
        <v>#VALUE!</v>
      </c>
      <c r="J1989" s="8" t="e">
        <f>_xlfn.DAYS(Append125[[#This Row],[Restoration Time]],Append125[[#This Row],[Initial Time]])&amp;"days"</f>
        <v>#VALUE!</v>
      </c>
      <c r="K1989" s="8" t="e">
        <f>INT((Append125[[#This Row],[Restoration Time]]-Append125[[#This Row],[Initial Time]])*24)&amp;"hours"</f>
        <v>#VALUE!</v>
      </c>
      <c r="L1989" s="8" t="e">
        <v>#VALUE!</v>
      </c>
      <c r="M1989" s="10" t="s">
        <v>809</v>
      </c>
    </row>
    <row r="1990" spans="1:13" x14ac:dyDescent="0.25">
      <c r="A1990" s="3">
        <v>44985</v>
      </c>
      <c r="B1990" s="1" t="s">
        <v>96</v>
      </c>
      <c r="C1990" s="1" t="s">
        <v>1714</v>
      </c>
      <c r="D1990" s="1" t="s">
        <v>378</v>
      </c>
      <c r="E1990" s="7" t="s">
        <v>1715</v>
      </c>
      <c r="F1990" s="7" t="s">
        <v>419</v>
      </c>
      <c r="G1990" s="1"/>
      <c r="H1990" s="8" t="s">
        <v>7814</v>
      </c>
      <c r="I1990" s="8" t="e">
        <f>INT(Append125[[#This Row],[Restoration Time]]-Append125[[#This Row],[Initial Time]])&amp;" days "&amp;TEXT(Append125[[#This Row],[Restoration Time]]-Append125[[#This Row],[Initial Time]],"hh:mm")</f>
        <v>#VALUE!</v>
      </c>
      <c r="J1990" s="8" t="e">
        <f>_xlfn.DAYS(Append125[[#This Row],[Restoration Time]],Append125[[#This Row],[Initial Time]])&amp;"days"</f>
        <v>#VALUE!</v>
      </c>
      <c r="K1990" s="8" t="e">
        <f>INT((Append125[[#This Row],[Restoration Time]]-Append125[[#This Row],[Initial Time]])*24)&amp;"hours"</f>
        <v>#VALUE!</v>
      </c>
      <c r="L1990" s="8" t="e">
        <v>#VALUE!</v>
      </c>
      <c r="M1990" s="10" t="s">
        <v>378</v>
      </c>
    </row>
    <row r="1991" spans="1:13" x14ac:dyDescent="0.25">
      <c r="A1991" s="3">
        <v>44986</v>
      </c>
      <c r="B1991" s="1" t="s">
        <v>96</v>
      </c>
      <c r="C1991" s="1" t="s">
        <v>1718</v>
      </c>
      <c r="D1991" s="1" t="s">
        <v>422</v>
      </c>
      <c r="E1991" s="7" t="s">
        <v>419</v>
      </c>
      <c r="F1991" s="7" t="s">
        <v>419</v>
      </c>
      <c r="G1991" s="1"/>
      <c r="H1991" s="8" t="s">
        <v>7815</v>
      </c>
      <c r="I1991" s="8" t="e">
        <f>INT(Append125[[#This Row],[Restoration Time]]-Append125[[#This Row],[Initial Time]])&amp;" days "&amp;TEXT(Append125[[#This Row],[Restoration Time]]-Append125[[#This Row],[Initial Time]],"hh:mm")</f>
        <v>#VALUE!</v>
      </c>
      <c r="J1991" s="8" t="e">
        <f>_xlfn.DAYS(Append125[[#This Row],[Restoration Time]],Append125[[#This Row],[Initial Time]])&amp;"days"</f>
        <v>#VALUE!</v>
      </c>
      <c r="K1991" s="8" t="e">
        <f>INT((Append125[[#This Row],[Restoration Time]]-Append125[[#This Row],[Initial Time]])*24)&amp;"hours"</f>
        <v>#VALUE!</v>
      </c>
      <c r="L1991" s="8" t="e">
        <v>#VALUE!</v>
      </c>
      <c r="M1991" s="10" t="s">
        <v>8731</v>
      </c>
    </row>
    <row r="1992" spans="1:13" x14ac:dyDescent="0.25">
      <c r="A1992" s="3">
        <v>44987</v>
      </c>
      <c r="B1992" s="1" t="s">
        <v>429</v>
      </c>
      <c r="C1992" s="1" t="s">
        <v>1721</v>
      </c>
      <c r="D1992" s="1" t="s">
        <v>50</v>
      </c>
      <c r="E1992" s="7">
        <v>0</v>
      </c>
      <c r="F1992" s="7" t="s">
        <v>1722</v>
      </c>
      <c r="G1992" s="1"/>
      <c r="H1992" s="8" t="s">
        <v>7816</v>
      </c>
      <c r="I1992" s="8" t="e">
        <f>INT(Append125[[#This Row],[Restoration Time]]-Append125[[#This Row],[Initial Time]])&amp;" days "&amp;TEXT(Append125[[#This Row],[Restoration Time]]-Append125[[#This Row],[Initial Time]],"hh:mm")</f>
        <v>#VALUE!</v>
      </c>
      <c r="J1992" s="8" t="e">
        <f>_xlfn.DAYS(Append125[[#This Row],[Restoration Time]],Append125[[#This Row],[Initial Time]])&amp;"days"</f>
        <v>#VALUE!</v>
      </c>
      <c r="K1992" s="8" t="e">
        <f>INT((Append125[[#This Row],[Restoration Time]]-Append125[[#This Row],[Initial Time]])*24)&amp;"hours"</f>
        <v>#VALUE!</v>
      </c>
      <c r="L1992" s="8" t="e">
        <v>#VALUE!</v>
      </c>
      <c r="M1992" s="10" t="s">
        <v>809</v>
      </c>
    </row>
    <row r="1993" spans="1:13" x14ac:dyDescent="0.25">
      <c r="A1993" s="3">
        <v>44988</v>
      </c>
      <c r="B1993" s="1" t="s">
        <v>440</v>
      </c>
      <c r="C1993" s="1" t="s">
        <v>664</v>
      </c>
      <c r="D1993" s="1" t="s">
        <v>50</v>
      </c>
      <c r="E1993" s="7" t="s">
        <v>419</v>
      </c>
      <c r="F1993" s="7" t="s">
        <v>1740</v>
      </c>
      <c r="G1993" s="1"/>
      <c r="H1993" s="8" t="s">
        <v>7817</v>
      </c>
      <c r="I1993" s="8" t="e">
        <f>INT(Append125[[#This Row],[Restoration Time]]-Append125[[#This Row],[Initial Time]])&amp;" days "&amp;TEXT(Append125[[#This Row],[Restoration Time]]-Append125[[#This Row],[Initial Time]],"hh:mm")</f>
        <v>#VALUE!</v>
      </c>
      <c r="J1993" s="8" t="e">
        <f>_xlfn.DAYS(Append125[[#This Row],[Restoration Time]],Append125[[#This Row],[Initial Time]])&amp;"days"</f>
        <v>#VALUE!</v>
      </c>
      <c r="K1993" s="8" t="e">
        <f>INT((Append125[[#This Row],[Restoration Time]]-Append125[[#This Row],[Initial Time]])*24)&amp;"hours"</f>
        <v>#VALUE!</v>
      </c>
      <c r="L1993" s="8" t="e">
        <v>#VALUE!</v>
      </c>
      <c r="M1993" s="10" t="s">
        <v>809</v>
      </c>
    </row>
    <row r="1994" spans="1:13" x14ac:dyDescent="0.25">
      <c r="A1994" s="3">
        <v>44988</v>
      </c>
      <c r="B1994" s="1" t="s">
        <v>25</v>
      </c>
      <c r="C1994" s="1" t="s">
        <v>1737</v>
      </c>
      <c r="D1994" s="1" t="s">
        <v>50</v>
      </c>
      <c r="E1994" s="7">
        <v>0</v>
      </c>
      <c r="F1994" s="7" t="s">
        <v>1738</v>
      </c>
      <c r="G1994" s="1"/>
      <c r="H1994" s="8" t="s">
        <v>7818</v>
      </c>
      <c r="I1994" s="8" t="e">
        <f>INT(Append125[[#This Row],[Restoration Time]]-Append125[[#This Row],[Initial Time]])&amp;" days "&amp;TEXT(Append125[[#This Row],[Restoration Time]]-Append125[[#This Row],[Initial Time]],"hh:mm")</f>
        <v>#VALUE!</v>
      </c>
      <c r="J1994" s="8" t="e">
        <f>_xlfn.DAYS(Append125[[#This Row],[Restoration Time]],Append125[[#This Row],[Initial Time]])&amp;"days"</f>
        <v>#VALUE!</v>
      </c>
      <c r="K1994" s="8" t="e">
        <f>INT((Append125[[#This Row],[Restoration Time]]-Append125[[#This Row],[Initial Time]])*24)&amp;"hours"</f>
        <v>#VALUE!</v>
      </c>
      <c r="L1994" s="8" t="e">
        <v>#VALUE!</v>
      </c>
      <c r="M1994" s="10" t="s">
        <v>809</v>
      </c>
    </row>
    <row r="1995" spans="1:13" x14ac:dyDescent="0.25">
      <c r="A1995" s="3">
        <v>44988</v>
      </c>
      <c r="B1995" s="1" t="s">
        <v>25</v>
      </c>
      <c r="C1995" s="1" t="s">
        <v>1745</v>
      </c>
      <c r="D1995" s="1" t="s">
        <v>50</v>
      </c>
      <c r="E1995" s="7">
        <v>0</v>
      </c>
      <c r="F1995" s="7">
        <v>0</v>
      </c>
      <c r="G1995" s="1"/>
      <c r="H1995" s="8" t="s">
        <v>7819</v>
      </c>
      <c r="I1995" s="8" t="e">
        <f>INT(Append125[[#This Row],[Restoration Time]]-Append125[[#This Row],[Initial Time]])&amp;" days "&amp;TEXT(Append125[[#This Row],[Restoration Time]]-Append125[[#This Row],[Initial Time]],"hh:mm")</f>
        <v>#VALUE!</v>
      </c>
      <c r="J1995" s="8" t="e">
        <f>_xlfn.DAYS(Append125[[#This Row],[Restoration Time]],Append125[[#This Row],[Initial Time]])&amp;"days"</f>
        <v>#VALUE!</v>
      </c>
      <c r="K1995" s="8" t="e">
        <f>INT((Append125[[#This Row],[Restoration Time]]-Append125[[#This Row],[Initial Time]])*24)&amp;"hours"</f>
        <v>#VALUE!</v>
      </c>
      <c r="L1995" s="8" t="e">
        <v>#VALUE!</v>
      </c>
      <c r="M1995" s="10" t="s">
        <v>809</v>
      </c>
    </row>
    <row r="1996" spans="1:13" x14ac:dyDescent="0.25">
      <c r="A1996" s="3">
        <v>44988</v>
      </c>
      <c r="B1996" s="1" t="s">
        <v>25</v>
      </c>
      <c r="C1996" s="1" t="s">
        <v>617</v>
      </c>
      <c r="D1996" s="1" t="s">
        <v>50</v>
      </c>
      <c r="E1996" s="7" t="s">
        <v>1742</v>
      </c>
      <c r="F1996" s="7" t="s">
        <v>1743</v>
      </c>
      <c r="G1996" s="1"/>
      <c r="H1996" s="8" t="s">
        <v>7820</v>
      </c>
      <c r="I1996" s="8" t="e">
        <f>INT(Append125[[#This Row],[Restoration Time]]-Append125[[#This Row],[Initial Time]])&amp;" days "&amp;TEXT(Append125[[#This Row],[Restoration Time]]-Append125[[#This Row],[Initial Time]],"hh:mm")</f>
        <v>#VALUE!</v>
      </c>
      <c r="J1996" s="8" t="e">
        <f>_xlfn.DAYS(Append125[[#This Row],[Restoration Time]],Append125[[#This Row],[Initial Time]])&amp;"days"</f>
        <v>#VALUE!</v>
      </c>
      <c r="K1996" s="8" t="e">
        <f>INT((Append125[[#This Row],[Restoration Time]]-Append125[[#This Row],[Initial Time]])*24)&amp;"hours"</f>
        <v>#VALUE!</v>
      </c>
      <c r="L1996" s="8" t="e">
        <v>#VALUE!</v>
      </c>
      <c r="M1996" s="10" t="s">
        <v>809</v>
      </c>
    </row>
    <row r="1997" spans="1:13" x14ac:dyDescent="0.25">
      <c r="A1997" s="3">
        <v>44988</v>
      </c>
      <c r="B1997" s="1" t="s">
        <v>440</v>
      </c>
      <c r="C1997" s="1" t="s">
        <v>1734</v>
      </c>
      <c r="D1997" s="1" t="s">
        <v>50</v>
      </c>
      <c r="E1997" s="7">
        <v>0</v>
      </c>
      <c r="F1997" s="7" t="s">
        <v>1735</v>
      </c>
      <c r="G1997" s="1"/>
      <c r="H1997" s="8" t="s">
        <v>7821</v>
      </c>
      <c r="I1997" s="8" t="e">
        <f>INT(Append125[[#This Row],[Restoration Time]]-Append125[[#This Row],[Initial Time]])&amp;" days "&amp;TEXT(Append125[[#This Row],[Restoration Time]]-Append125[[#This Row],[Initial Time]],"hh:mm")</f>
        <v>#VALUE!</v>
      </c>
      <c r="J1997" s="8" t="e">
        <f>_xlfn.DAYS(Append125[[#This Row],[Restoration Time]],Append125[[#This Row],[Initial Time]])&amp;"days"</f>
        <v>#VALUE!</v>
      </c>
      <c r="K1997" s="8" t="e">
        <f>INT((Append125[[#This Row],[Restoration Time]]-Append125[[#This Row],[Initial Time]])*24)&amp;"hours"</f>
        <v>#VALUE!</v>
      </c>
      <c r="L1997" s="8" t="e">
        <v>#VALUE!</v>
      </c>
      <c r="M1997" s="10" t="s">
        <v>809</v>
      </c>
    </row>
    <row r="1998" spans="1:13" x14ac:dyDescent="0.25">
      <c r="A1998" s="3">
        <v>44988</v>
      </c>
      <c r="B1998" s="1" t="s">
        <v>25</v>
      </c>
      <c r="C1998" s="1" t="s">
        <v>736</v>
      </c>
      <c r="D1998" s="1" t="s">
        <v>422</v>
      </c>
      <c r="E1998" s="7" t="s">
        <v>1727</v>
      </c>
      <c r="F1998" s="7" t="s">
        <v>1728</v>
      </c>
      <c r="G1998" s="1"/>
      <c r="H1998" s="8" t="s">
        <v>7822</v>
      </c>
      <c r="I1998" s="8" t="e">
        <f>INT(Append125[[#This Row],[Restoration Time]]-Append125[[#This Row],[Initial Time]])&amp;" days "&amp;TEXT(Append125[[#This Row],[Restoration Time]]-Append125[[#This Row],[Initial Time]],"hh:mm")</f>
        <v>#VALUE!</v>
      </c>
      <c r="J1998" s="8" t="e">
        <f>_xlfn.DAYS(Append125[[#This Row],[Restoration Time]],Append125[[#This Row],[Initial Time]])&amp;"days"</f>
        <v>#VALUE!</v>
      </c>
      <c r="K1998" s="8" t="e">
        <f>INT((Append125[[#This Row],[Restoration Time]]-Append125[[#This Row],[Initial Time]])*24)&amp;"hours"</f>
        <v>#VALUE!</v>
      </c>
      <c r="L1998" s="8" t="e">
        <v>#VALUE!</v>
      </c>
      <c r="M1998" s="10" t="s">
        <v>8731</v>
      </c>
    </row>
    <row r="1999" spans="1:13" x14ac:dyDescent="0.25">
      <c r="A1999" s="3">
        <v>44988</v>
      </c>
      <c r="B1999" s="1" t="s">
        <v>25</v>
      </c>
      <c r="C1999" s="1" t="s">
        <v>1725</v>
      </c>
      <c r="D1999" s="1" t="s">
        <v>450</v>
      </c>
      <c r="E1999" s="7" t="s">
        <v>419</v>
      </c>
      <c r="F1999" s="7" t="s">
        <v>419</v>
      </c>
      <c r="G1999" s="1"/>
      <c r="H1999" s="8" t="s">
        <v>7823</v>
      </c>
      <c r="I1999" s="8" t="e">
        <f>INT(Append125[[#This Row],[Restoration Time]]-Append125[[#This Row],[Initial Time]])&amp;" days "&amp;TEXT(Append125[[#This Row],[Restoration Time]]-Append125[[#This Row],[Initial Time]],"hh:mm")</f>
        <v>#VALUE!</v>
      </c>
      <c r="J1999" s="8" t="e">
        <f>_xlfn.DAYS(Append125[[#This Row],[Restoration Time]],Append125[[#This Row],[Initial Time]])&amp;"days"</f>
        <v>#VALUE!</v>
      </c>
      <c r="K1999" s="8" t="e">
        <f>INT((Append125[[#This Row],[Restoration Time]]-Append125[[#This Row],[Initial Time]])*24)&amp;"hours"</f>
        <v>#VALUE!</v>
      </c>
      <c r="L1999" s="8" t="e">
        <v>#VALUE!</v>
      </c>
      <c r="M1999" s="10" t="s">
        <v>378</v>
      </c>
    </row>
    <row r="2000" spans="1:13" x14ac:dyDescent="0.25">
      <c r="A2000" s="3">
        <v>44988</v>
      </c>
      <c r="B2000" s="1" t="s">
        <v>25</v>
      </c>
      <c r="C2000" s="1" t="s">
        <v>1732</v>
      </c>
      <c r="D2000" s="1" t="s">
        <v>50</v>
      </c>
      <c r="E2000" s="7">
        <v>0</v>
      </c>
      <c r="F2000" s="7" t="s">
        <v>1733</v>
      </c>
      <c r="G2000" s="1"/>
      <c r="H2000" s="8" t="s">
        <v>7819</v>
      </c>
      <c r="I2000" s="8" t="e">
        <f>INT(Append125[[#This Row],[Restoration Time]]-Append125[[#This Row],[Initial Time]])&amp;" days "&amp;TEXT(Append125[[#This Row],[Restoration Time]]-Append125[[#This Row],[Initial Time]],"hh:mm")</f>
        <v>#VALUE!</v>
      </c>
      <c r="J2000" s="8" t="e">
        <f>_xlfn.DAYS(Append125[[#This Row],[Restoration Time]],Append125[[#This Row],[Initial Time]])&amp;"days"</f>
        <v>#VALUE!</v>
      </c>
      <c r="K2000" s="8" t="e">
        <f>INT((Append125[[#This Row],[Restoration Time]]-Append125[[#This Row],[Initial Time]])*24)&amp;"hours"</f>
        <v>#VALUE!</v>
      </c>
      <c r="L2000" s="8" t="e">
        <v>#VALUE!</v>
      </c>
      <c r="M2000" s="10" t="s">
        <v>809</v>
      </c>
    </row>
    <row r="2001" spans="1:13" x14ac:dyDescent="0.25">
      <c r="A2001" s="3">
        <v>44988</v>
      </c>
      <c r="B2001" s="1" t="s">
        <v>429</v>
      </c>
      <c r="C2001" s="1" t="s">
        <v>1730</v>
      </c>
      <c r="D2001" s="1" t="s">
        <v>450</v>
      </c>
      <c r="E2001" s="7" t="s">
        <v>419</v>
      </c>
      <c r="F2001" s="7" t="s">
        <v>419</v>
      </c>
      <c r="G2001" s="1"/>
      <c r="H2001" s="8" t="s">
        <v>7824</v>
      </c>
      <c r="I2001" s="8" t="e">
        <f>INT(Append125[[#This Row],[Restoration Time]]-Append125[[#This Row],[Initial Time]])&amp;" days "&amp;TEXT(Append125[[#This Row],[Restoration Time]]-Append125[[#This Row],[Initial Time]],"hh:mm")</f>
        <v>#VALUE!</v>
      </c>
      <c r="J2001" s="8" t="e">
        <f>_xlfn.DAYS(Append125[[#This Row],[Restoration Time]],Append125[[#This Row],[Initial Time]])&amp;"days"</f>
        <v>#VALUE!</v>
      </c>
      <c r="K2001" s="8" t="e">
        <f>INT((Append125[[#This Row],[Restoration Time]]-Append125[[#This Row],[Initial Time]])*24)&amp;"hours"</f>
        <v>#VALUE!</v>
      </c>
      <c r="L2001" s="8" t="e">
        <v>#VALUE!</v>
      </c>
      <c r="M2001" s="10" t="s">
        <v>378</v>
      </c>
    </row>
    <row r="2002" spans="1:13" x14ac:dyDescent="0.25">
      <c r="A2002" s="3">
        <v>44989</v>
      </c>
      <c r="B2002" s="1" t="s">
        <v>25</v>
      </c>
      <c r="C2002" s="1" t="s">
        <v>488</v>
      </c>
      <c r="D2002" s="1" t="s">
        <v>445</v>
      </c>
      <c r="E2002" s="7" t="s">
        <v>1750</v>
      </c>
      <c r="F2002" s="7">
        <v>0</v>
      </c>
      <c r="G2002" s="1"/>
      <c r="H2002" s="8" t="s">
        <v>7825</v>
      </c>
      <c r="I2002" s="8" t="e">
        <f>INT(Append125[[#This Row],[Restoration Time]]-Append125[[#This Row],[Initial Time]])&amp;" days "&amp;TEXT(Append125[[#This Row],[Restoration Time]]-Append125[[#This Row],[Initial Time]],"hh:mm")</f>
        <v>#VALUE!</v>
      </c>
      <c r="J2002" s="8" t="e">
        <f>_xlfn.DAYS(Append125[[#This Row],[Restoration Time]],Append125[[#This Row],[Initial Time]])&amp;"days"</f>
        <v>#VALUE!</v>
      </c>
      <c r="K2002" s="8" t="e">
        <f>INT((Append125[[#This Row],[Restoration Time]]-Append125[[#This Row],[Initial Time]])*24)&amp;"hours"</f>
        <v>#VALUE!</v>
      </c>
      <c r="L2002" s="8" t="e">
        <v>#VALUE!</v>
      </c>
      <c r="M2002" s="10" t="s">
        <v>8731</v>
      </c>
    </row>
    <row r="2003" spans="1:13" x14ac:dyDescent="0.25">
      <c r="A2003" s="3">
        <v>44989</v>
      </c>
      <c r="B2003" s="1" t="s">
        <v>25</v>
      </c>
      <c r="C2003" s="1" t="s">
        <v>488</v>
      </c>
      <c r="D2003" s="1" t="s">
        <v>445</v>
      </c>
      <c r="E2003" s="7" t="s">
        <v>1747</v>
      </c>
      <c r="F2003" s="7" t="s">
        <v>1748</v>
      </c>
      <c r="G2003" s="1"/>
      <c r="H2003" s="8" t="s">
        <v>7825</v>
      </c>
      <c r="I2003" s="8" t="e">
        <f>INT(Append125[[#This Row],[Restoration Time]]-Append125[[#This Row],[Initial Time]])&amp;" days "&amp;TEXT(Append125[[#This Row],[Restoration Time]]-Append125[[#This Row],[Initial Time]],"hh:mm")</f>
        <v>#VALUE!</v>
      </c>
      <c r="J2003" s="8" t="e">
        <f>_xlfn.DAYS(Append125[[#This Row],[Restoration Time]],Append125[[#This Row],[Initial Time]])&amp;"days"</f>
        <v>#VALUE!</v>
      </c>
      <c r="K2003" s="8" t="e">
        <f>INT((Append125[[#This Row],[Restoration Time]]-Append125[[#This Row],[Initial Time]])*24)&amp;"hours"</f>
        <v>#VALUE!</v>
      </c>
      <c r="L2003" s="8" t="e">
        <v>#VALUE!</v>
      </c>
      <c r="M2003" s="10" t="s">
        <v>8731</v>
      </c>
    </row>
    <row r="2004" spans="1:13" x14ac:dyDescent="0.25">
      <c r="A2004" s="3">
        <v>44990</v>
      </c>
      <c r="B2004" s="1" t="s">
        <v>440</v>
      </c>
      <c r="C2004" s="1" t="s">
        <v>1754</v>
      </c>
      <c r="D2004" s="1" t="s">
        <v>378</v>
      </c>
      <c r="E2004" s="7" t="s">
        <v>419</v>
      </c>
      <c r="F2004" s="7" t="s">
        <v>419</v>
      </c>
      <c r="G2004" s="1"/>
      <c r="H2004" s="8" t="s">
        <v>7826</v>
      </c>
      <c r="I2004" s="8" t="e">
        <f>INT(Append125[[#This Row],[Restoration Time]]-Append125[[#This Row],[Initial Time]])&amp;" days "&amp;TEXT(Append125[[#This Row],[Restoration Time]]-Append125[[#This Row],[Initial Time]],"hh:mm")</f>
        <v>#VALUE!</v>
      </c>
      <c r="J2004" s="8" t="e">
        <f>_xlfn.DAYS(Append125[[#This Row],[Restoration Time]],Append125[[#This Row],[Initial Time]])&amp;"days"</f>
        <v>#VALUE!</v>
      </c>
      <c r="K2004" s="8" t="e">
        <f>INT((Append125[[#This Row],[Restoration Time]]-Append125[[#This Row],[Initial Time]])*24)&amp;"hours"</f>
        <v>#VALUE!</v>
      </c>
      <c r="L2004" s="8" t="e">
        <v>#VALUE!</v>
      </c>
      <c r="M2004" s="10" t="s">
        <v>378</v>
      </c>
    </row>
    <row r="2005" spans="1:13" x14ac:dyDescent="0.25">
      <c r="A2005" s="3">
        <v>44990</v>
      </c>
      <c r="B2005" s="1" t="s">
        <v>25</v>
      </c>
      <c r="C2005" s="1" t="s">
        <v>1752</v>
      </c>
      <c r="D2005" s="1" t="s">
        <v>450</v>
      </c>
      <c r="E2005" s="7" t="s">
        <v>419</v>
      </c>
      <c r="F2005" s="7" t="s">
        <v>419</v>
      </c>
      <c r="G2005" s="1"/>
      <c r="H2005" s="8" t="s">
        <v>7827</v>
      </c>
      <c r="I2005" s="8" t="e">
        <f>INT(Append125[[#This Row],[Restoration Time]]-Append125[[#This Row],[Initial Time]])&amp;" days "&amp;TEXT(Append125[[#This Row],[Restoration Time]]-Append125[[#This Row],[Initial Time]],"hh:mm")</f>
        <v>#VALUE!</v>
      </c>
      <c r="J2005" s="8" t="e">
        <f>_xlfn.DAYS(Append125[[#This Row],[Restoration Time]],Append125[[#This Row],[Initial Time]])&amp;"days"</f>
        <v>#VALUE!</v>
      </c>
      <c r="K2005" s="8" t="e">
        <f>INT((Append125[[#This Row],[Restoration Time]]-Append125[[#This Row],[Initial Time]])*24)&amp;"hours"</f>
        <v>#VALUE!</v>
      </c>
      <c r="L2005" s="8" t="e">
        <v>#VALUE!</v>
      </c>
      <c r="M2005" s="10" t="s">
        <v>378</v>
      </c>
    </row>
    <row r="2006" spans="1:13" x14ac:dyDescent="0.25">
      <c r="A2006" s="3">
        <v>44991</v>
      </c>
      <c r="B2006" s="1" t="s">
        <v>25</v>
      </c>
      <c r="C2006" s="1" t="s">
        <v>1757</v>
      </c>
      <c r="D2006" s="1" t="s">
        <v>1684</v>
      </c>
      <c r="E2006" s="7" t="s">
        <v>1758</v>
      </c>
      <c r="F2006" s="7" t="s">
        <v>419</v>
      </c>
      <c r="G2006" s="1"/>
      <c r="H2006" s="8" t="s">
        <v>7828</v>
      </c>
      <c r="I2006" s="8" t="e">
        <f>INT(Append125[[#This Row],[Restoration Time]]-Append125[[#This Row],[Initial Time]])&amp;" days "&amp;TEXT(Append125[[#This Row],[Restoration Time]]-Append125[[#This Row],[Initial Time]],"hh:mm")</f>
        <v>#VALUE!</v>
      </c>
      <c r="J2006" s="8" t="e">
        <f>_xlfn.DAYS(Append125[[#This Row],[Restoration Time]],Append125[[#This Row],[Initial Time]])&amp;"days"</f>
        <v>#VALUE!</v>
      </c>
      <c r="K2006" s="8" t="e">
        <f>INT((Append125[[#This Row],[Restoration Time]]-Append125[[#This Row],[Initial Time]])*24)&amp;"hours"</f>
        <v>#VALUE!</v>
      </c>
      <c r="L2006" s="8" t="e">
        <v>#VALUE!</v>
      </c>
      <c r="M2006" s="10" t="s">
        <v>378</v>
      </c>
    </row>
    <row r="2007" spans="1:13" x14ac:dyDescent="0.25">
      <c r="A2007" s="3">
        <v>44992</v>
      </c>
      <c r="B2007" s="1" t="s">
        <v>429</v>
      </c>
      <c r="C2007" s="1" t="s">
        <v>1763</v>
      </c>
      <c r="D2007" s="1" t="s">
        <v>378</v>
      </c>
      <c r="E2007" s="7" t="s">
        <v>419</v>
      </c>
      <c r="F2007" s="7" t="s">
        <v>419</v>
      </c>
      <c r="G2007" s="1"/>
      <c r="H2007" s="8" t="s">
        <v>7829</v>
      </c>
      <c r="I2007" s="8" t="e">
        <f>INT(Append125[[#This Row],[Restoration Time]]-Append125[[#This Row],[Initial Time]])&amp;" days "&amp;TEXT(Append125[[#This Row],[Restoration Time]]-Append125[[#This Row],[Initial Time]],"hh:mm")</f>
        <v>#VALUE!</v>
      </c>
      <c r="J2007" s="8" t="e">
        <f>_xlfn.DAYS(Append125[[#This Row],[Restoration Time]],Append125[[#This Row],[Initial Time]])&amp;"days"</f>
        <v>#VALUE!</v>
      </c>
      <c r="K2007" s="8" t="e">
        <f>INT((Append125[[#This Row],[Restoration Time]]-Append125[[#This Row],[Initial Time]])*24)&amp;"hours"</f>
        <v>#VALUE!</v>
      </c>
      <c r="L2007" s="8" t="e">
        <v>#VALUE!</v>
      </c>
      <c r="M2007" s="10" t="s">
        <v>378</v>
      </c>
    </row>
    <row r="2008" spans="1:13" x14ac:dyDescent="0.25">
      <c r="A2008" s="3">
        <v>44992</v>
      </c>
      <c r="B2008" s="1" t="s">
        <v>429</v>
      </c>
      <c r="C2008" s="1" t="s">
        <v>1761</v>
      </c>
      <c r="D2008" s="1" t="s">
        <v>378</v>
      </c>
      <c r="E2008" s="7" t="s">
        <v>419</v>
      </c>
      <c r="F2008" s="7" t="s">
        <v>419</v>
      </c>
      <c r="G2008" s="1"/>
      <c r="H2008" s="8" t="s">
        <v>7830</v>
      </c>
      <c r="I2008" s="8" t="e">
        <f>INT(Append125[[#This Row],[Restoration Time]]-Append125[[#This Row],[Initial Time]])&amp;" days "&amp;TEXT(Append125[[#This Row],[Restoration Time]]-Append125[[#This Row],[Initial Time]],"hh:mm")</f>
        <v>#VALUE!</v>
      </c>
      <c r="J2008" s="8" t="e">
        <f>_xlfn.DAYS(Append125[[#This Row],[Restoration Time]],Append125[[#This Row],[Initial Time]])&amp;"days"</f>
        <v>#VALUE!</v>
      </c>
      <c r="K2008" s="8" t="e">
        <f>INT((Append125[[#This Row],[Restoration Time]]-Append125[[#This Row],[Initial Time]])*24)&amp;"hours"</f>
        <v>#VALUE!</v>
      </c>
      <c r="L2008" s="8" t="e">
        <v>#VALUE!</v>
      </c>
      <c r="M2008" s="10" t="s">
        <v>378</v>
      </c>
    </row>
    <row r="2009" spans="1:13" x14ac:dyDescent="0.25">
      <c r="A2009" s="3">
        <v>44993</v>
      </c>
      <c r="B2009" s="1" t="s">
        <v>440</v>
      </c>
      <c r="C2009" s="1" t="s">
        <v>1767</v>
      </c>
      <c r="D2009" s="1" t="s">
        <v>378</v>
      </c>
      <c r="E2009" s="7" t="s">
        <v>419</v>
      </c>
      <c r="F2009" s="7" t="s">
        <v>419</v>
      </c>
      <c r="G2009" s="1"/>
      <c r="H2009" s="8" t="s">
        <v>7831</v>
      </c>
      <c r="I2009" s="8" t="e">
        <f>INT(Append125[[#This Row],[Restoration Time]]-Append125[[#This Row],[Initial Time]])&amp;" days "&amp;TEXT(Append125[[#This Row],[Restoration Time]]-Append125[[#This Row],[Initial Time]],"hh:mm")</f>
        <v>#VALUE!</v>
      </c>
      <c r="J2009" s="8" t="e">
        <f>_xlfn.DAYS(Append125[[#This Row],[Restoration Time]],Append125[[#This Row],[Initial Time]])&amp;"days"</f>
        <v>#VALUE!</v>
      </c>
      <c r="K2009" s="8" t="e">
        <f>INT((Append125[[#This Row],[Restoration Time]]-Append125[[#This Row],[Initial Time]])*24)&amp;"hours"</f>
        <v>#VALUE!</v>
      </c>
      <c r="L2009" s="8" t="e">
        <v>#VALUE!</v>
      </c>
      <c r="M2009" s="10" t="s">
        <v>378</v>
      </c>
    </row>
    <row r="2010" spans="1:13" x14ac:dyDescent="0.25">
      <c r="A2010" s="3">
        <v>44993</v>
      </c>
      <c r="B2010" s="1" t="s">
        <v>429</v>
      </c>
      <c r="C2010" s="1" t="s">
        <v>1766</v>
      </c>
      <c r="D2010" s="1" t="s">
        <v>378</v>
      </c>
      <c r="E2010" s="7" t="s">
        <v>419</v>
      </c>
      <c r="F2010" s="7" t="s">
        <v>419</v>
      </c>
      <c r="G2010" s="1"/>
      <c r="H2010" s="8" t="s">
        <v>7832</v>
      </c>
      <c r="I2010" s="8" t="e">
        <f>INT(Append125[[#This Row],[Restoration Time]]-Append125[[#This Row],[Initial Time]])&amp;" days "&amp;TEXT(Append125[[#This Row],[Restoration Time]]-Append125[[#This Row],[Initial Time]],"hh:mm")</f>
        <v>#VALUE!</v>
      </c>
      <c r="J2010" s="8" t="e">
        <f>_xlfn.DAYS(Append125[[#This Row],[Restoration Time]],Append125[[#This Row],[Initial Time]])&amp;"days"</f>
        <v>#VALUE!</v>
      </c>
      <c r="K2010" s="8" t="e">
        <f>INT((Append125[[#This Row],[Restoration Time]]-Append125[[#This Row],[Initial Time]])*24)&amp;"hours"</f>
        <v>#VALUE!</v>
      </c>
      <c r="L2010" s="8" t="e">
        <v>#VALUE!</v>
      </c>
      <c r="M2010" s="10" t="s">
        <v>378</v>
      </c>
    </row>
    <row r="2011" spans="1:13" x14ac:dyDescent="0.25">
      <c r="A2011" s="3">
        <v>44994</v>
      </c>
      <c r="B2011" s="1" t="s">
        <v>96</v>
      </c>
      <c r="C2011" s="1" t="s">
        <v>1771</v>
      </c>
      <c r="D2011" s="1" t="s">
        <v>50</v>
      </c>
      <c r="E2011" s="7" t="s">
        <v>1772</v>
      </c>
      <c r="F2011" s="7" t="s">
        <v>1773</v>
      </c>
      <c r="G2011" s="1"/>
      <c r="H2011" s="8" t="s">
        <v>7833</v>
      </c>
      <c r="I2011" s="8" t="e">
        <f>INT(Append125[[#This Row],[Restoration Time]]-Append125[[#This Row],[Initial Time]])&amp;" days "&amp;TEXT(Append125[[#This Row],[Restoration Time]]-Append125[[#This Row],[Initial Time]],"hh:mm")</f>
        <v>#VALUE!</v>
      </c>
      <c r="J2011" s="8" t="e">
        <f>_xlfn.DAYS(Append125[[#This Row],[Restoration Time]],Append125[[#This Row],[Initial Time]])&amp;"days"</f>
        <v>#VALUE!</v>
      </c>
      <c r="K2011" s="8" t="e">
        <f>INT((Append125[[#This Row],[Restoration Time]]-Append125[[#This Row],[Initial Time]])*24)&amp;"hours"</f>
        <v>#VALUE!</v>
      </c>
      <c r="L2011" s="8" t="e">
        <v>#VALUE!</v>
      </c>
      <c r="M2011" s="10" t="s">
        <v>809</v>
      </c>
    </row>
    <row r="2012" spans="1:13" x14ac:dyDescent="0.25">
      <c r="A2012" s="3">
        <v>44995</v>
      </c>
      <c r="B2012" s="1" t="s">
        <v>10</v>
      </c>
      <c r="C2012" s="1" t="s">
        <v>843</v>
      </c>
      <c r="D2012" s="1" t="s">
        <v>378</v>
      </c>
      <c r="E2012" s="7" t="s">
        <v>419</v>
      </c>
      <c r="F2012" s="7" t="s">
        <v>419</v>
      </c>
      <c r="G2012" s="1"/>
      <c r="H2012" s="8" t="s">
        <v>7834</v>
      </c>
      <c r="I2012" s="8" t="e">
        <f>INT(Append125[[#This Row],[Restoration Time]]-Append125[[#This Row],[Initial Time]])&amp;" days "&amp;TEXT(Append125[[#This Row],[Restoration Time]]-Append125[[#This Row],[Initial Time]],"hh:mm")</f>
        <v>#VALUE!</v>
      </c>
      <c r="J2012" s="8" t="e">
        <f>_xlfn.DAYS(Append125[[#This Row],[Restoration Time]],Append125[[#This Row],[Initial Time]])&amp;"days"</f>
        <v>#VALUE!</v>
      </c>
      <c r="K2012" s="8" t="e">
        <f>INT((Append125[[#This Row],[Restoration Time]]-Append125[[#This Row],[Initial Time]])*24)&amp;"hours"</f>
        <v>#VALUE!</v>
      </c>
      <c r="L2012" s="8" t="e">
        <v>#VALUE!</v>
      </c>
      <c r="M2012" s="10" t="s">
        <v>378</v>
      </c>
    </row>
    <row r="2013" spans="1:13" x14ac:dyDescent="0.25">
      <c r="A2013" s="3">
        <v>44995</v>
      </c>
      <c r="B2013" s="1" t="s">
        <v>429</v>
      </c>
      <c r="C2013" s="1" t="s">
        <v>1776</v>
      </c>
      <c r="D2013" s="1" t="s">
        <v>422</v>
      </c>
      <c r="E2013" s="7" t="s">
        <v>419</v>
      </c>
      <c r="F2013" s="7" t="s">
        <v>419</v>
      </c>
      <c r="G2013" s="1"/>
      <c r="H2013" s="8" t="s">
        <v>7835</v>
      </c>
      <c r="I2013" s="8" t="e">
        <f>INT(Append125[[#This Row],[Restoration Time]]-Append125[[#This Row],[Initial Time]])&amp;" days "&amp;TEXT(Append125[[#This Row],[Restoration Time]]-Append125[[#This Row],[Initial Time]],"hh:mm")</f>
        <v>#VALUE!</v>
      </c>
      <c r="J2013" s="8" t="e">
        <f>_xlfn.DAYS(Append125[[#This Row],[Restoration Time]],Append125[[#This Row],[Initial Time]])&amp;"days"</f>
        <v>#VALUE!</v>
      </c>
      <c r="K2013" s="8" t="e">
        <f>INT((Append125[[#This Row],[Restoration Time]]-Append125[[#This Row],[Initial Time]])*24)&amp;"hours"</f>
        <v>#VALUE!</v>
      </c>
      <c r="L2013" s="8" t="e">
        <v>#VALUE!</v>
      </c>
      <c r="M2013" s="10" t="s">
        <v>8731</v>
      </c>
    </row>
    <row r="2014" spans="1:13" x14ac:dyDescent="0.25">
      <c r="A2014" s="3">
        <v>44999</v>
      </c>
      <c r="B2014" s="1" t="s">
        <v>39</v>
      </c>
      <c r="C2014" s="1" t="s">
        <v>1783</v>
      </c>
      <c r="D2014" s="1" t="s">
        <v>50</v>
      </c>
      <c r="E2014" s="7">
        <v>0</v>
      </c>
      <c r="F2014" s="7">
        <v>0</v>
      </c>
      <c r="G2014" s="1"/>
      <c r="H2014" s="8" t="s">
        <v>7836</v>
      </c>
      <c r="I2014" s="8" t="e">
        <f>INT(Append125[[#This Row],[Restoration Time]]-Append125[[#This Row],[Initial Time]])&amp;" days "&amp;TEXT(Append125[[#This Row],[Restoration Time]]-Append125[[#This Row],[Initial Time]],"hh:mm")</f>
        <v>#VALUE!</v>
      </c>
      <c r="J2014" s="8" t="e">
        <f>_xlfn.DAYS(Append125[[#This Row],[Restoration Time]],Append125[[#This Row],[Initial Time]])&amp;"days"</f>
        <v>#VALUE!</v>
      </c>
      <c r="K2014" s="8" t="e">
        <f>INT((Append125[[#This Row],[Restoration Time]]-Append125[[#This Row],[Initial Time]])*24)&amp;"hours"</f>
        <v>#VALUE!</v>
      </c>
      <c r="L2014" s="8" t="e">
        <v>#VALUE!</v>
      </c>
      <c r="M2014" s="10" t="s">
        <v>809</v>
      </c>
    </row>
    <row r="2015" spans="1:13" x14ac:dyDescent="0.25">
      <c r="A2015" s="3">
        <v>44999</v>
      </c>
      <c r="B2015" s="1" t="s">
        <v>39</v>
      </c>
      <c r="C2015" s="1" t="s">
        <v>1780</v>
      </c>
      <c r="D2015" s="1" t="s">
        <v>50</v>
      </c>
      <c r="E2015" s="7">
        <v>0</v>
      </c>
      <c r="F2015" s="7" t="s">
        <v>1781</v>
      </c>
      <c r="G2015" s="1"/>
      <c r="H2015" s="8" t="s">
        <v>7837</v>
      </c>
      <c r="I2015" s="8" t="e">
        <f>INT(Append125[[#This Row],[Restoration Time]]-Append125[[#This Row],[Initial Time]])&amp;" days "&amp;TEXT(Append125[[#This Row],[Restoration Time]]-Append125[[#This Row],[Initial Time]],"hh:mm")</f>
        <v>#VALUE!</v>
      </c>
      <c r="J2015" s="8" t="e">
        <f>_xlfn.DAYS(Append125[[#This Row],[Restoration Time]],Append125[[#This Row],[Initial Time]])&amp;"days"</f>
        <v>#VALUE!</v>
      </c>
      <c r="K2015" s="8" t="e">
        <f>INT((Append125[[#This Row],[Restoration Time]]-Append125[[#This Row],[Initial Time]])*24)&amp;"hours"</f>
        <v>#VALUE!</v>
      </c>
      <c r="L2015" s="8" t="e">
        <v>#VALUE!</v>
      </c>
      <c r="M2015" s="10" t="s">
        <v>809</v>
      </c>
    </row>
    <row r="2016" spans="1:13" x14ac:dyDescent="0.25">
      <c r="A2016" s="3">
        <v>45001</v>
      </c>
      <c r="B2016" s="1" t="s">
        <v>429</v>
      </c>
      <c r="C2016" s="1" t="s">
        <v>1763</v>
      </c>
      <c r="D2016" s="1" t="s">
        <v>450</v>
      </c>
      <c r="E2016" s="7" t="s">
        <v>419</v>
      </c>
      <c r="F2016" s="7" t="s">
        <v>419</v>
      </c>
      <c r="G2016" s="1"/>
      <c r="H2016" s="8" t="s">
        <v>7838</v>
      </c>
      <c r="I2016" s="8" t="e">
        <f>INT(Append125[[#This Row],[Restoration Time]]-Append125[[#This Row],[Initial Time]])&amp;" days "&amp;TEXT(Append125[[#This Row],[Restoration Time]]-Append125[[#This Row],[Initial Time]],"hh:mm")</f>
        <v>#VALUE!</v>
      </c>
      <c r="J2016" s="8" t="e">
        <f>_xlfn.DAYS(Append125[[#This Row],[Restoration Time]],Append125[[#This Row],[Initial Time]])&amp;"days"</f>
        <v>#VALUE!</v>
      </c>
      <c r="K2016" s="8" t="e">
        <f>INT((Append125[[#This Row],[Restoration Time]]-Append125[[#This Row],[Initial Time]])*24)&amp;"hours"</f>
        <v>#VALUE!</v>
      </c>
      <c r="L2016" s="8" t="e">
        <v>#VALUE!</v>
      </c>
      <c r="M2016" s="10" t="s">
        <v>378</v>
      </c>
    </row>
    <row r="2017" spans="1:13" x14ac:dyDescent="0.25">
      <c r="A2017" s="3">
        <v>45007</v>
      </c>
      <c r="B2017" s="1" t="s">
        <v>440</v>
      </c>
      <c r="C2017" s="1" t="s">
        <v>1788</v>
      </c>
      <c r="D2017" s="1" t="s">
        <v>450</v>
      </c>
      <c r="E2017" s="7" t="s">
        <v>1789</v>
      </c>
      <c r="F2017" s="7" t="s">
        <v>419</v>
      </c>
      <c r="G2017" s="1"/>
      <c r="H2017" s="8" t="s">
        <v>7839</v>
      </c>
      <c r="I2017" s="8" t="e">
        <f>INT(Append125[[#This Row],[Restoration Time]]-Append125[[#This Row],[Initial Time]])&amp;" days "&amp;TEXT(Append125[[#This Row],[Restoration Time]]-Append125[[#This Row],[Initial Time]],"hh:mm")</f>
        <v>#VALUE!</v>
      </c>
      <c r="J2017" s="8" t="e">
        <f>_xlfn.DAYS(Append125[[#This Row],[Restoration Time]],Append125[[#This Row],[Initial Time]])&amp;"days"</f>
        <v>#VALUE!</v>
      </c>
      <c r="K2017" s="8" t="e">
        <f>INT((Append125[[#This Row],[Restoration Time]]-Append125[[#This Row],[Initial Time]])*24)&amp;"hours"</f>
        <v>#VALUE!</v>
      </c>
      <c r="L2017" s="8" t="e">
        <v>#VALUE!</v>
      </c>
      <c r="M2017" s="10" t="s">
        <v>378</v>
      </c>
    </row>
    <row r="2018" spans="1:13" x14ac:dyDescent="0.25">
      <c r="A2018" s="3">
        <v>45008</v>
      </c>
      <c r="B2018" s="1" t="s">
        <v>10</v>
      </c>
      <c r="C2018" s="1" t="s">
        <v>795</v>
      </c>
      <c r="D2018" s="1" t="s">
        <v>1684</v>
      </c>
      <c r="E2018" s="7" t="s">
        <v>1794</v>
      </c>
      <c r="F2018" s="7" t="s">
        <v>1795</v>
      </c>
      <c r="G2018" s="1"/>
      <c r="H2018" s="8" t="s">
        <v>7840</v>
      </c>
      <c r="I2018" s="8" t="e">
        <f>INT(Append125[[#This Row],[Restoration Time]]-Append125[[#This Row],[Initial Time]])&amp;" days "&amp;TEXT(Append125[[#This Row],[Restoration Time]]-Append125[[#This Row],[Initial Time]],"hh:mm")</f>
        <v>#VALUE!</v>
      </c>
      <c r="J2018" s="8" t="e">
        <f>_xlfn.DAYS(Append125[[#This Row],[Restoration Time]],Append125[[#This Row],[Initial Time]])&amp;"days"</f>
        <v>#VALUE!</v>
      </c>
      <c r="K2018" s="8" t="e">
        <f>INT((Append125[[#This Row],[Restoration Time]]-Append125[[#This Row],[Initial Time]])*24)&amp;"hours"</f>
        <v>#VALUE!</v>
      </c>
      <c r="L2018" s="8" t="e">
        <v>#VALUE!</v>
      </c>
      <c r="M2018" s="10" t="s">
        <v>378</v>
      </c>
    </row>
    <row r="2019" spans="1:13" x14ac:dyDescent="0.25">
      <c r="A2019" s="3">
        <v>45008</v>
      </c>
      <c r="B2019" s="1" t="s">
        <v>429</v>
      </c>
      <c r="C2019" s="1" t="s">
        <v>1730</v>
      </c>
      <c r="D2019" s="1" t="s">
        <v>378</v>
      </c>
      <c r="E2019" s="7" t="s">
        <v>419</v>
      </c>
      <c r="F2019" s="7" t="s">
        <v>419</v>
      </c>
      <c r="G2019" s="1"/>
      <c r="H2019" s="8" t="s">
        <v>7841</v>
      </c>
      <c r="I2019" s="8" t="e">
        <f>INT(Append125[[#This Row],[Restoration Time]]-Append125[[#This Row],[Initial Time]])&amp;" days "&amp;TEXT(Append125[[#This Row],[Restoration Time]]-Append125[[#This Row],[Initial Time]],"hh:mm")</f>
        <v>#VALUE!</v>
      </c>
      <c r="J2019" s="8" t="e">
        <f>_xlfn.DAYS(Append125[[#This Row],[Restoration Time]],Append125[[#This Row],[Initial Time]])&amp;"days"</f>
        <v>#VALUE!</v>
      </c>
      <c r="K2019" s="8" t="e">
        <f>INT((Append125[[#This Row],[Restoration Time]]-Append125[[#This Row],[Initial Time]])*24)&amp;"hours"</f>
        <v>#VALUE!</v>
      </c>
      <c r="L2019" s="8" t="e">
        <v>#VALUE!</v>
      </c>
      <c r="M2019" s="10" t="s">
        <v>378</v>
      </c>
    </row>
    <row r="2020" spans="1:13" x14ac:dyDescent="0.25">
      <c r="A2020" s="3">
        <v>45008</v>
      </c>
      <c r="B2020" s="1" t="s">
        <v>10</v>
      </c>
      <c r="C2020" s="1" t="s">
        <v>472</v>
      </c>
      <c r="D2020" s="1" t="s">
        <v>545</v>
      </c>
      <c r="E2020" s="7" t="s">
        <v>419</v>
      </c>
      <c r="F2020" s="7" t="s">
        <v>419</v>
      </c>
      <c r="G2020" s="1"/>
      <c r="H2020" s="8" t="s">
        <v>7842</v>
      </c>
      <c r="I2020" s="8" t="e">
        <f>INT(Append125[[#This Row],[Restoration Time]]-Append125[[#This Row],[Initial Time]])&amp;" days "&amp;TEXT(Append125[[#This Row],[Restoration Time]]-Append125[[#This Row],[Initial Time]],"hh:mm")</f>
        <v>#VALUE!</v>
      </c>
      <c r="J2020" s="8" t="e">
        <f>_xlfn.DAYS(Append125[[#This Row],[Restoration Time]],Append125[[#This Row],[Initial Time]])&amp;"days"</f>
        <v>#VALUE!</v>
      </c>
      <c r="K2020" s="8" t="e">
        <f>INT((Append125[[#This Row],[Restoration Time]]-Append125[[#This Row],[Initial Time]])*24)&amp;"hours"</f>
        <v>#VALUE!</v>
      </c>
      <c r="L2020" s="8" t="e">
        <v>#VALUE!</v>
      </c>
      <c r="M2020" s="10" t="s">
        <v>5089</v>
      </c>
    </row>
    <row r="2021" spans="1:13" x14ac:dyDescent="0.25">
      <c r="A2021" s="3">
        <v>45010</v>
      </c>
      <c r="B2021" s="1" t="s">
        <v>440</v>
      </c>
      <c r="C2021" s="1" t="s">
        <v>1801</v>
      </c>
      <c r="D2021" s="1" t="s">
        <v>50</v>
      </c>
      <c r="E2021" s="7">
        <v>0</v>
      </c>
      <c r="F2021" s="7" t="s">
        <v>1802</v>
      </c>
      <c r="G2021" s="1"/>
      <c r="H2021" s="8" t="s">
        <v>7843</v>
      </c>
      <c r="I2021" s="8" t="e">
        <f>INT(Append125[[#This Row],[Restoration Time]]-Append125[[#This Row],[Initial Time]])&amp;" days "&amp;TEXT(Append125[[#This Row],[Restoration Time]]-Append125[[#This Row],[Initial Time]],"hh:mm")</f>
        <v>#VALUE!</v>
      </c>
      <c r="J2021" s="8" t="e">
        <f>_xlfn.DAYS(Append125[[#This Row],[Restoration Time]],Append125[[#This Row],[Initial Time]])&amp;"days"</f>
        <v>#VALUE!</v>
      </c>
      <c r="K2021" s="8" t="e">
        <f>INT((Append125[[#This Row],[Restoration Time]]-Append125[[#This Row],[Initial Time]])*24)&amp;"hours"</f>
        <v>#VALUE!</v>
      </c>
      <c r="L2021" s="8" t="e">
        <v>#VALUE!</v>
      </c>
      <c r="M2021" s="10" t="s">
        <v>809</v>
      </c>
    </row>
    <row r="2022" spans="1:13" x14ac:dyDescent="0.25">
      <c r="A2022" s="3">
        <v>45010</v>
      </c>
      <c r="B2022" s="1" t="s">
        <v>440</v>
      </c>
      <c r="C2022" s="1" t="s">
        <v>664</v>
      </c>
      <c r="D2022" s="1" t="s">
        <v>50</v>
      </c>
      <c r="E2022" s="7" t="s">
        <v>1798</v>
      </c>
      <c r="F2022" s="7" t="s">
        <v>1799</v>
      </c>
      <c r="G2022" s="1"/>
      <c r="H2022" s="8" t="s">
        <v>7844</v>
      </c>
      <c r="I2022" s="8" t="e">
        <f>INT(Append125[[#This Row],[Restoration Time]]-Append125[[#This Row],[Initial Time]])&amp;" days "&amp;TEXT(Append125[[#This Row],[Restoration Time]]-Append125[[#This Row],[Initial Time]],"hh:mm")</f>
        <v>#VALUE!</v>
      </c>
      <c r="J2022" s="8" t="e">
        <f>_xlfn.DAYS(Append125[[#This Row],[Restoration Time]],Append125[[#This Row],[Initial Time]])&amp;"days"</f>
        <v>#VALUE!</v>
      </c>
      <c r="K2022" s="8" t="e">
        <f>INT((Append125[[#This Row],[Restoration Time]]-Append125[[#This Row],[Initial Time]])*24)&amp;"hours"</f>
        <v>#VALUE!</v>
      </c>
      <c r="L2022" s="8" t="e">
        <v>#VALUE!</v>
      </c>
      <c r="M2022" s="10" t="s">
        <v>809</v>
      </c>
    </row>
    <row r="2023" spans="1:13" x14ac:dyDescent="0.25">
      <c r="A2023" s="3">
        <v>45011</v>
      </c>
      <c r="B2023" s="1" t="s">
        <v>1063</v>
      </c>
      <c r="C2023" s="1" t="s">
        <v>1804</v>
      </c>
      <c r="D2023" s="1" t="s">
        <v>378</v>
      </c>
      <c r="E2023" s="7" t="s">
        <v>1805</v>
      </c>
      <c r="F2023" s="7">
        <v>0</v>
      </c>
      <c r="G2023" s="1"/>
      <c r="H2023" s="8" t="s">
        <v>7845</v>
      </c>
      <c r="I2023" s="8" t="e">
        <f>INT(Append125[[#This Row],[Restoration Time]]-Append125[[#This Row],[Initial Time]])&amp;" days "&amp;TEXT(Append125[[#This Row],[Restoration Time]]-Append125[[#This Row],[Initial Time]],"hh:mm")</f>
        <v>#VALUE!</v>
      </c>
      <c r="J2023" s="8" t="e">
        <f>_xlfn.DAYS(Append125[[#This Row],[Restoration Time]],Append125[[#This Row],[Initial Time]])&amp;"days"</f>
        <v>#VALUE!</v>
      </c>
      <c r="K2023" s="8" t="e">
        <f>INT((Append125[[#This Row],[Restoration Time]]-Append125[[#This Row],[Initial Time]])*24)&amp;"hours"</f>
        <v>#VALUE!</v>
      </c>
      <c r="L2023" s="8" t="e">
        <v>#VALUE!</v>
      </c>
      <c r="M2023" s="10" t="s">
        <v>378</v>
      </c>
    </row>
    <row r="2024" spans="1:13" x14ac:dyDescent="0.25">
      <c r="A2024" s="3">
        <v>45013</v>
      </c>
      <c r="B2024" s="1" t="s">
        <v>429</v>
      </c>
      <c r="C2024" s="1" t="s">
        <v>1811</v>
      </c>
      <c r="D2024" s="1" t="s">
        <v>378</v>
      </c>
      <c r="E2024" s="7" t="s">
        <v>419</v>
      </c>
      <c r="F2024" s="7" t="s">
        <v>419</v>
      </c>
      <c r="G2024" s="1"/>
      <c r="H2024" s="8" t="s">
        <v>7846</v>
      </c>
      <c r="I2024" s="8" t="e">
        <f>INT(Append125[[#This Row],[Restoration Time]]-Append125[[#This Row],[Initial Time]])&amp;" days "&amp;TEXT(Append125[[#This Row],[Restoration Time]]-Append125[[#This Row],[Initial Time]],"hh:mm")</f>
        <v>#VALUE!</v>
      </c>
      <c r="J2024" s="8" t="e">
        <f>_xlfn.DAYS(Append125[[#This Row],[Restoration Time]],Append125[[#This Row],[Initial Time]])&amp;"days"</f>
        <v>#VALUE!</v>
      </c>
      <c r="K2024" s="8" t="e">
        <f>INT((Append125[[#This Row],[Restoration Time]]-Append125[[#This Row],[Initial Time]])*24)&amp;"hours"</f>
        <v>#VALUE!</v>
      </c>
      <c r="L2024" s="8" t="e">
        <v>#VALUE!</v>
      </c>
      <c r="M2024" s="10" t="s">
        <v>378</v>
      </c>
    </row>
    <row r="2025" spans="1:13" x14ac:dyDescent="0.25">
      <c r="A2025" s="3">
        <v>45013</v>
      </c>
      <c r="B2025" s="1" t="s">
        <v>429</v>
      </c>
      <c r="C2025" s="1" t="s">
        <v>1809</v>
      </c>
      <c r="D2025" s="1" t="s">
        <v>422</v>
      </c>
      <c r="E2025" s="7" t="s">
        <v>419</v>
      </c>
      <c r="F2025" s="7" t="s">
        <v>419</v>
      </c>
      <c r="G2025" s="1"/>
      <c r="H2025" s="8" t="s">
        <v>7847</v>
      </c>
      <c r="I2025" s="8" t="e">
        <f>INT(Append125[[#This Row],[Restoration Time]]-Append125[[#This Row],[Initial Time]])&amp;" days "&amp;TEXT(Append125[[#This Row],[Restoration Time]]-Append125[[#This Row],[Initial Time]],"hh:mm")</f>
        <v>#VALUE!</v>
      </c>
      <c r="J2025" s="8" t="e">
        <f>_xlfn.DAYS(Append125[[#This Row],[Restoration Time]],Append125[[#This Row],[Initial Time]])&amp;"days"</f>
        <v>#VALUE!</v>
      </c>
      <c r="K2025" s="8" t="e">
        <f>INT((Append125[[#This Row],[Restoration Time]]-Append125[[#This Row],[Initial Time]])*24)&amp;"hours"</f>
        <v>#VALUE!</v>
      </c>
      <c r="L2025" s="8" t="e">
        <v>#VALUE!</v>
      </c>
      <c r="M2025" s="10" t="s">
        <v>8731</v>
      </c>
    </row>
    <row r="2026" spans="1:13" x14ac:dyDescent="0.25">
      <c r="A2026" s="3">
        <v>45013</v>
      </c>
      <c r="B2026" s="1" t="s">
        <v>429</v>
      </c>
      <c r="C2026" s="1" t="s">
        <v>1612</v>
      </c>
      <c r="D2026" s="1" t="s">
        <v>450</v>
      </c>
      <c r="E2026" s="7" t="s">
        <v>419</v>
      </c>
      <c r="F2026" s="7" t="s">
        <v>419</v>
      </c>
      <c r="G2026" s="1"/>
      <c r="H2026" s="8" t="s">
        <v>7848</v>
      </c>
      <c r="I2026" s="8" t="e">
        <f>INT(Append125[[#This Row],[Restoration Time]]-Append125[[#This Row],[Initial Time]])&amp;" days "&amp;TEXT(Append125[[#This Row],[Restoration Time]]-Append125[[#This Row],[Initial Time]],"hh:mm")</f>
        <v>#VALUE!</v>
      </c>
      <c r="J2026" s="8" t="e">
        <f>_xlfn.DAYS(Append125[[#This Row],[Restoration Time]],Append125[[#This Row],[Initial Time]])&amp;"days"</f>
        <v>#VALUE!</v>
      </c>
      <c r="K2026" s="8" t="e">
        <f>INT((Append125[[#This Row],[Restoration Time]]-Append125[[#This Row],[Initial Time]])*24)&amp;"hours"</f>
        <v>#VALUE!</v>
      </c>
      <c r="L2026" s="8" t="e">
        <v>#VALUE!</v>
      </c>
      <c r="M2026" s="10" t="s">
        <v>378</v>
      </c>
    </row>
    <row r="2027" spans="1:13" x14ac:dyDescent="0.25">
      <c r="A2027" s="3">
        <v>45014</v>
      </c>
      <c r="B2027" s="1" t="s">
        <v>96</v>
      </c>
      <c r="C2027" s="1" t="s">
        <v>1816</v>
      </c>
      <c r="D2027" s="1" t="s">
        <v>422</v>
      </c>
      <c r="E2027" s="7" t="s">
        <v>419</v>
      </c>
      <c r="F2027" s="7" t="s">
        <v>419</v>
      </c>
      <c r="G2027" s="1"/>
      <c r="H2027" s="8" t="s">
        <v>7849</v>
      </c>
      <c r="I2027" s="8" t="e">
        <f>INT(Append125[[#This Row],[Restoration Time]]-Append125[[#This Row],[Initial Time]])&amp;" days "&amp;TEXT(Append125[[#This Row],[Restoration Time]]-Append125[[#This Row],[Initial Time]],"hh:mm")</f>
        <v>#VALUE!</v>
      </c>
      <c r="J2027" s="8" t="e">
        <f>_xlfn.DAYS(Append125[[#This Row],[Restoration Time]],Append125[[#This Row],[Initial Time]])&amp;"days"</f>
        <v>#VALUE!</v>
      </c>
      <c r="K2027" s="8" t="e">
        <f>INT((Append125[[#This Row],[Restoration Time]]-Append125[[#This Row],[Initial Time]])*24)&amp;"hours"</f>
        <v>#VALUE!</v>
      </c>
      <c r="L2027" s="8" t="e">
        <v>#VALUE!</v>
      </c>
      <c r="M2027" s="10" t="s">
        <v>8731</v>
      </c>
    </row>
    <row r="2028" spans="1:13" x14ac:dyDescent="0.25">
      <c r="A2028" s="3">
        <v>45014</v>
      </c>
      <c r="B2028" s="1" t="s">
        <v>96</v>
      </c>
      <c r="C2028" s="1" t="s">
        <v>1813</v>
      </c>
      <c r="D2028" s="1" t="s">
        <v>422</v>
      </c>
      <c r="E2028" s="7" t="s">
        <v>419</v>
      </c>
      <c r="F2028" s="7" t="s">
        <v>419</v>
      </c>
      <c r="G2028" s="1"/>
      <c r="H2028" s="8" t="s">
        <v>7850</v>
      </c>
      <c r="I2028" s="8" t="e">
        <f>INT(Append125[[#This Row],[Restoration Time]]-Append125[[#This Row],[Initial Time]])&amp;" days "&amp;TEXT(Append125[[#This Row],[Restoration Time]]-Append125[[#This Row],[Initial Time]],"hh:mm")</f>
        <v>#VALUE!</v>
      </c>
      <c r="J2028" s="8" t="e">
        <f>_xlfn.DAYS(Append125[[#This Row],[Restoration Time]],Append125[[#This Row],[Initial Time]])&amp;"days"</f>
        <v>#VALUE!</v>
      </c>
      <c r="K2028" s="8" t="e">
        <f>INT((Append125[[#This Row],[Restoration Time]]-Append125[[#This Row],[Initial Time]])*24)&amp;"hours"</f>
        <v>#VALUE!</v>
      </c>
      <c r="L2028" s="8" t="e">
        <v>#VALUE!</v>
      </c>
      <c r="M2028" s="10" t="s">
        <v>8731</v>
      </c>
    </row>
    <row r="2029" spans="1:13" x14ac:dyDescent="0.25">
      <c r="A2029" s="3">
        <v>45015</v>
      </c>
      <c r="B2029" s="1" t="s">
        <v>10</v>
      </c>
      <c r="C2029" s="1" t="s">
        <v>694</v>
      </c>
      <c r="D2029" s="1" t="s">
        <v>445</v>
      </c>
      <c r="E2029" s="7">
        <v>0</v>
      </c>
      <c r="F2029" s="7">
        <v>0</v>
      </c>
      <c r="G2029" s="1"/>
      <c r="H2029" s="8" t="s">
        <v>7851</v>
      </c>
      <c r="I2029" s="8" t="e">
        <f>INT(Append125[[#This Row],[Restoration Time]]-Append125[[#This Row],[Initial Time]])&amp;" days "&amp;TEXT(Append125[[#This Row],[Restoration Time]]-Append125[[#This Row],[Initial Time]],"hh:mm")</f>
        <v>#VALUE!</v>
      </c>
      <c r="J2029" s="8" t="e">
        <f>_xlfn.DAYS(Append125[[#This Row],[Restoration Time]],Append125[[#This Row],[Initial Time]])&amp;"days"</f>
        <v>#VALUE!</v>
      </c>
      <c r="K2029" s="8" t="e">
        <f>INT((Append125[[#This Row],[Restoration Time]]-Append125[[#This Row],[Initial Time]])*24)&amp;"hours"</f>
        <v>#VALUE!</v>
      </c>
      <c r="L2029" s="8" t="e">
        <v>#VALUE!</v>
      </c>
      <c r="M2029" s="10" t="s">
        <v>8731</v>
      </c>
    </row>
    <row r="2030" spans="1:13" x14ac:dyDescent="0.25">
      <c r="A2030" s="3">
        <v>45015</v>
      </c>
      <c r="B2030" s="1" t="s">
        <v>440</v>
      </c>
      <c r="C2030" s="1" t="s">
        <v>1823</v>
      </c>
      <c r="D2030" s="1" t="s">
        <v>378</v>
      </c>
      <c r="E2030" s="7" t="s">
        <v>1824</v>
      </c>
      <c r="F2030" s="7" t="s">
        <v>419</v>
      </c>
      <c r="G2030" s="1"/>
      <c r="H2030" s="8" t="s">
        <v>7852</v>
      </c>
      <c r="I2030" s="8" t="e">
        <f>INT(Append125[[#This Row],[Restoration Time]]-Append125[[#This Row],[Initial Time]])&amp;" days "&amp;TEXT(Append125[[#This Row],[Restoration Time]]-Append125[[#This Row],[Initial Time]],"hh:mm")</f>
        <v>#VALUE!</v>
      </c>
      <c r="J2030" s="8" t="e">
        <f>_xlfn.DAYS(Append125[[#This Row],[Restoration Time]],Append125[[#This Row],[Initial Time]])&amp;"days"</f>
        <v>#VALUE!</v>
      </c>
      <c r="K2030" s="8" t="e">
        <f>INT((Append125[[#This Row],[Restoration Time]]-Append125[[#This Row],[Initial Time]])*24)&amp;"hours"</f>
        <v>#VALUE!</v>
      </c>
      <c r="L2030" s="8" t="e">
        <v>#VALUE!</v>
      </c>
      <c r="M2030" s="10" t="s">
        <v>378</v>
      </c>
    </row>
    <row r="2031" spans="1:13" x14ac:dyDescent="0.25">
      <c r="A2031" s="3">
        <v>45015</v>
      </c>
      <c r="B2031" s="1" t="s">
        <v>25</v>
      </c>
      <c r="C2031" s="1" t="s">
        <v>1623</v>
      </c>
      <c r="D2031" s="1" t="s">
        <v>378</v>
      </c>
      <c r="E2031" s="7" t="s">
        <v>419</v>
      </c>
      <c r="F2031" s="7" t="s">
        <v>419</v>
      </c>
      <c r="G2031" s="1"/>
      <c r="H2031" s="8" t="s">
        <v>7853</v>
      </c>
      <c r="I2031" s="8" t="e">
        <f>INT(Append125[[#This Row],[Restoration Time]]-Append125[[#This Row],[Initial Time]])&amp;" days "&amp;TEXT(Append125[[#This Row],[Restoration Time]]-Append125[[#This Row],[Initial Time]],"hh:mm")</f>
        <v>#VALUE!</v>
      </c>
      <c r="J2031" s="8" t="e">
        <f>_xlfn.DAYS(Append125[[#This Row],[Restoration Time]],Append125[[#This Row],[Initial Time]])&amp;"days"</f>
        <v>#VALUE!</v>
      </c>
      <c r="K2031" s="8" t="e">
        <f>INT((Append125[[#This Row],[Restoration Time]]-Append125[[#This Row],[Initial Time]])*24)&amp;"hours"</f>
        <v>#VALUE!</v>
      </c>
      <c r="L2031" s="8" t="e">
        <v>#VALUE!</v>
      </c>
      <c r="M2031" s="10" t="s">
        <v>378</v>
      </c>
    </row>
    <row r="2032" spans="1:13" x14ac:dyDescent="0.25">
      <c r="A2032" s="3">
        <v>45015</v>
      </c>
      <c r="B2032" s="1" t="s">
        <v>10</v>
      </c>
      <c r="C2032" s="1" t="s">
        <v>1610</v>
      </c>
      <c r="D2032" s="1" t="s">
        <v>378</v>
      </c>
      <c r="E2032" s="7" t="s">
        <v>419</v>
      </c>
      <c r="F2032" s="7" t="s">
        <v>419</v>
      </c>
      <c r="G2032" s="1"/>
      <c r="H2032" s="8" t="s">
        <v>7854</v>
      </c>
      <c r="I2032" s="8" t="e">
        <f>INT(Append125[[#This Row],[Restoration Time]]-Append125[[#This Row],[Initial Time]])&amp;" days "&amp;TEXT(Append125[[#This Row],[Restoration Time]]-Append125[[#This Row],[Initial Time]],"hh:mm")</f>
        <v>#VALUE!</v>
      </c>
      <c r="J2032" s="8" t="e">
        <f>_xlfn.DAYS(Append125[[#This Row],[Restoration Time]],Append125[[#This Row],[Initial Time]])&amp;"days"</f>
        <v>#VALUE!</v>
      </c>
      <c r="K2032" s="8" t="e">
        <f>INT((Append125[[#This Row],[Restoration Time]]-Append125[[#This Row],[Initial Time]])*24)&amp;"hours"</f>
        <v>#VALUE!</v>
      </c>
      <c r="L2032" s="8" t="e">
        <v>#VALUE!</v>
      </c>
      <c r="M2032" s="10" t="s">
        <v>378</v>
      </c>
    </row>
    <row r="2033" spans="1:13" x14ac:dyDescent="0.25">
      <c r="A2033" s="3">
        <v>45015</v>
      </c>
      <c r="B2033" s="1" t="s">
        <v>10</v>
      </c>
      <c r="C2033" s="1" t="s">
        <v>694</v>
      </c>
      <c r="D2033" s="1" t="s">
        <v>445</v>
      </c>
      <c r="E2033" s="7" t="s">
        <v>1820</v>
      </c>
      <c r="F2033" s="7">
        <v>0</v>
      </c>
      <c r="G2033" s="1"/>
      <c r="H2033" s="8" t="s">
        <v>7855</v>
      </c>
      <c r="I2033" s="8" t="e">
        <f>INT(Append125[[#This Row],[Restoration Time]]-Append125[[#This Row],[Initial Time]])&amp;" days "&amp;TEXT(Append125[[#This Row],[Restoration Time]]-Append125[[#This Row],[Initial Time]],"hh:mm")</f>
        <v>#VALUE!</v>
      </c>
      <c r="J2033" s="8" t="e">
        <f>_xlfn.DAYS(Append125[[#This Row],[Restoration Time]],Append125[[#This Row],[Initial Time]])&amp;"days"</f>
        <v>#VALUE!</v>
      </c>
      <c r="K2033" s="8" t="e">
        <f>INT((Append125[[#This Row],[Restoration Time]]-Append125[[#This Row],[Initial Time]])*24)&amp;"hours"</f>
        <v>#VALUE!</v>
      </c>
      <c r="L2033" s="8" t="e">
        <v>#VALUE!</v>
      </c>
      <c r="M2033" s="10" t="s">
        <v>8731</v>
      </c>
    </row>
    <row r="2034" spans="1:13" x14ac:dyDescent="0.25">
      <c r="A2034" s="3">
        <v>45016</v>
      </c>
      <c r="B2034" s="1" t="s">
        <v>25</v>
      </c>
      <c r="C2034" s="1" t="s">
        <v>1833</v>
      </c>
      <c r="D2034" s="1" t="s">
        <v>50</v>
      </c>
      <c r="E2034" s="7">
        <v>0</v>
      </c>
      <c r="F2034" s="7" t="s">
        <v>1834</v>
      </c>
      <c r="G2034" s="1"/>
      <c r="H2034" s="8" t="s">
        <v>7856</v>
      </c>
      <c r="I2034" s="8" t="e">
        <f>INT(Append125[[#This Row],[Restoration Time]]-Append125[[#This Row],[Initial Time]])&amp;" days "&amp;TEXT(Append125[[#This Row],[Restoration Time]]-Append125[[#This Row],[Initial Time]],"hh:mm")</f>
        <v>#VALUE!</v>
      </c>
      <c r="J2034" s="8" t="e">
        <f>_xlfn.DAYS(Append125[[#This Row],[Restoration Time]],Append125[[#This Row],[Initial Time]])&amp;"days"</f>
        <v>#VALUE!</v>
      </c>
      <c r="K2034" s="8" t="e">
        <f>INT((Append125[[#This Row],[Restoration Time]]-Append125[[#This Row],[Initial Time]])*24)&amp;"hours"</f>
        <v>#VALUE!</v>
      </c>
      <c r="L2034" s="8" t="e">
        <v>#VALUE!</v>
      </c>
      <c r="M2034" s="10" t="s">
        <v>809</v>
      </c>
    </row>
    <row r="2035" spans="1:13" x14ac:dyDescent="0.25">
      <c r="A2035" s="3">
        <v>45016</v>
      </c>
      <c r="B2035" s="1" t="s">
        <v>96</v>
      </c>
      <c r="C2035" s="1" t="s">
        <v>1829</v>
      </c>
      <c r="D2035" s="1" t="s">
        <v>50</v>
      </c>
      <c r="E2035" s="7">
        <v>0</v>
      </c>
      <c r="F2035" s="7" t="s">
        <v>1830</v>
      </c>
      <c r="G2035" s="1"/>
      <c r="H2035" s="8" t="s">
        <v>7857</v>
      </c>
      <c r="I2035" s="8" t="e">
        <f>INT(Append125[[#This Row],[Restoration Time]]-Append125[[#This Row],[Initial Time]])&amp;" days "&amp;TEXT(Append125[[#This Row],[Restoration Time]]-Append125[[#This Row],[Initial Time]],"hh:mm")</f>
        <v>#VALUE!</v>
      </c>
      <c r="J2035" s="8" t="e">
        <f>_xlfn.DAYS(Append125[[#This Row],[Restoration Time]],Append125[[#This Row],[Initial Time]])&amp;"days"</f>
        <v>#VALUE!</v>
      </c>
      <c r="K2035" s="8" t="e">
        <f>INT((Append125[[#This Row],[Restoration Time]]-Append125[[#This Row],[Initial Time]])*24)&amp;"hours"</f>
        <v>#VALUE!</v>
      </c>
      <c r="L2035" s="8" t="e">
        <v>#VALUE!</v>
      </c>
      <c r="M2035" s="10" t="s">
        <v>809</v>
      </c>
    </row>
    <row r="2036" spans="1:13" x14ac:dyDescent="0.25">
      <c r="A2036" s="3">
        <v>45016</v>
      </c>
      <c r="B2036" s="1" t="s">
        <v>25</v>
      </c>
      <c r="C2036" s="1" t="s">
        <v>606</v>
      </c>
      <c r="D2036" s="1" t="s">
        <v>50</v>
      </c>
      <c r="E2036" s="7">
        <v>0</v>
      </c>
      <c r="F2036" s="7" t="s">
        <v>1827</v>
      </c>
      <c r="G2036" s="1"/>
      <c r="H2036" s="8" t="s">
        <v>7858</v>
      </c>
      <c r="I2036" s="8" t="e">
        <f>INT(Append125[[#This Row],[Restoration Time]]-Append125[[#This Row],[Initial Time]])&amp;" days "&amp;TEXT(Append125[[#This Row],[Restoration Time]]-Append125[[#This Row],[Initial Time]],"hh:mm")</f>
        <v>#VALUE!</v>
      </c>
      <c r="J2036" s="8" t="e">
        <f>_xlfn.DAYS(Append125[[#This Row],[Restoration Time]],Append125[[#This Row],[Initial Time]])&amp;"days"</f>
        <v>#VALUE!</v>
      </c>
      <c r="K2036" s="8" t="e">
        <f>INT((Append125[[#This Row],[Restoration Time]]-Append125[[#This Row],[Initial Time]])*24)&amp;"hours"</f>
        <v>#VALUE!</v>
      </c>
      <c r="L2036" s="8" t="e">
        <v>#VALUE!</v>
      </c>
      <c r="M2036" s="10" t="s">
        <v>809</v>
      </c>
    </row>
    <row r="2037" spans="1:13" x14ac:dyDescent="0.25">
      <c r="A2037" s="3">
        <v>45017</v>
      </c>
      <c r="B2037" s="1" t="s">
        <v>440</v>
      </c>
      <c r="C2037" s="1" t="s">
        <v>1801</v>
      </c>
      <c r="D2037" s="1" t="s">
        <v>50</v>
      </c>
      <c r="E2037" s="7">
        <v>0</v>
      </c>
      <c r="F2037" s="7" t="s">
        <v>1837</v>
      </c>
      <c r="G2037" s="1"/>
      <c r="H2037" s="8" t="s">
        <v>7859</v>
      </c>
      <c r="I2037" s="8" t="e">
        <f>INT(Append125[[#This Row],[Restoration Time]]-Append125[[#This Row],[Initial Time]])&amp;" days "&amp;TEXT(Append125[[#This Row],[Restoration Time]]-Append125[[#This Row],[Initial Time]],"hh:mm")</f>
        <v>#VALUE!</v>
      </c>
      <c r="J2037" s="8" t="e">
        <f>_xlfn.DAYS(Append125[[#This Row],[Restoration Time]],Append125[[#This Row],[Initial Time]])&amp;"days"</f>
        <v>#VALUE!</v>
      </c>
      <c r="K2037" s="8" t="e">
        <f>INT((Append125[[#This Row],[Restoration Time]]-Append125[[#This Row],[Initial Time]])*24)&amp;"hours"</f>
        <v>#VALUE!</v>
      </c>
      <c r="L2037" s="8" t="e">
        <v>#VALUE!</v>
      </c>
      <c r="M2037" s="10" t="s">
        <v>809</v>
      </c>
    </row>
    <row r="2038" spans="1:13" x14ac:dyDescent="0.25">
      <c r="A2038" s="3">
        <v>45019</v>
      </c>
      <c r="B2038" s="1" t="s">
        <v>10</v>
      </c>
      <c r="C2038" s="1" t="s">
        <v>1843</v>
      </c>
      <c r="D2038" s="1" t="s">
        <v>445</v>
      </c>
      <c r="E2038" s="7">
        <v>0</v>
      </c>
      <c r="F2038" s="7" t="s">
        <v>419</v>
      </c>
      <c r="G2038" s="1"/>
      <c r="H2038" s="8" t="s">
        <v>7860</v>
      </c>
      <c r="I2038" s="8" t="e">
        <f>INT(Append125[[#This Row],[Restoration Time]]-Append125[[#This Row],[Initial Time]])&amp;" days "&amp;TEXT(Append125[[#This Row],[Restoration Time]]-Append125[[#This Row],[Initial Time]],"hh:mm")</f>
        <v>#VALUE!</v>
      </c>
      <c r="J2038" s="8" t="e">
        <f>_xlfn.DAYS(Append125[[#This Row],[Restoration Time]],Append125[[#This Row],[Initial Time]])&amp;"days"</f>
        <v>#VALUE!</v>
      </c>
      <c r="K2038" s="8" t="e">
        <f>INT((Append125[[#This Row],[Restoration Time]]-Append125[[#This Row],[Initial Time]])*24)&amp;"hours"</f>
        <v>#VALUE!</v>
      </c>
      <c r="L2038" s="8" t="e">
        <v>#VALUE!</v>
      </c>
      <c r="M2038" s="10" t="s">
        <v>8731</v>
      </c>
    </row>
    <row r="2039" spans="1:13" x14ac:dyDescent="0.25">
      <c r="A2039" s="3">
        <v>45019</v>
      </c>
      <c r="B2039" s="1" t="s">
        <v>25</v>
      </c>
      <c r="C2039" s="1" t="s">
        <v>1840</v>
      </c>
      <c r="D2039" s="1" t="s">
        <v>1684</v>
      </c>
      <c r="E2039" s="7" t="s">
        <v>419</v>
      </c>
      <c r="F2039" s="7" t="s">
        <v>419</v>
      </c>
      <c r="G2039" s="1"/>
      <c r="H2039" s="8" t="s">
        <v>7861</v>
      </c>
      <c r="I2039" s="8" t="e">
        <f>INT(Append125[[#This Row],[Restoration Time]]-Append125[[#This Row],[Initial Time]])&amp;" days "&amp;TEXT(Append125[[#This Row],[Restoration Time]]-Append125[[#This Row],[Initial Time]],"hh:mm")</f>
        <v>#VALUE!</v>
      </c>
      <c r="J2039" s="8" t="e">
        <f>_xlfn.DAYS(Append125[[#This Row],[Restoration Time]],Append125[[#This Row],[Initial Time]])&amp;"days"</f>
        <v>#VALUE!</v>
      </c>
      <c r="K2039" s="8" t="e">
        <f>INT((Append125[[#This Row],[Restoration Time]]-Append125[[#This Row],[Initial Time]])*24)&amp;"hours"</f>
        <v>#VALUE!</v>
      </c>
      <c r="L2039" s="8" t="e">
        <v>#VALUE!</v>
      </c>
      <c r="M2039" s="10" t="s">
        <v>378</v>
      </c>
    </row>
    <row r="2040" spans="1:13" x14ac:dyDescent="0.25">
      <c r="A2040" s="3">
        <v>45024</v>
      </c>
      <c r="B2040" s="1" t="s">
        <v>429</v>
      </c>
      <c r="C2040" s="1" t="s">
        <v>1612</v>
      </c>
      <c r="D2040" s="1" t="s">
        <v>450</v>
      </c>
      <c r="E2040" s="7" t="s">
        <v>419</v>
      </c>
      <c r="F2040" s="7" t="s">
        <v>419</v>
      </c>
      <c r="G2040" s="1"/>
      <c r="H2040" s="8" t="s">
        <v>7862</v>
      </c>
      <c r="I2040" s="8" t="e">
        <f>INT(Append125[[#This Row],[Restoration Time]]-Append125[[#This Row],[Initial Time]])&amp;" days "&amp;TEXT(Append125[[#This Row],[Restoration Time]]-Append125[[#This Row],[Initial Time]],"hh:mm")</f>
        <v>#VALUE!</v>
      </c>
      <c r="J2040" s="8" t="e">
        <f>_xlfn.DAYS(Append125[[#This Row],[Restoration Time]],Append125[[#This Row],[Initial Time]])&amp;"days"</f>
        <v>#VALUE!</v>
      </c>
      <c r="K2040" s="8" t="e">
        <f>INT((Append125[[#This Row],[Restoration Time]]-Append125[[#This Row],[Initial Time]])*24)&amp;"hours"</f>
        <v>#VALUE!</v>
      </c>
      <c r="L2040" s="8" t="e">
        <v>#VALUE!</v>
      </c>
      <c r="M2040" s="10" t="s">
        <v>378</v>
      </c>
    </row>
    <row r="2041" spans="1:13" x14ac:dyDescent="0.25">
      <c r="A2041" s="3">
        <v>45027</v>
      </c>
      <c r="B2041" s="1" t="s">
        <v>440</v>
      </c>
      <c r="C2041" s="1" t="s">
        <v>1734</v>
      </c>
      <c r="D2041" s="1" t="s">
        <v>378</v>
      </c>
      <c r="E2041" s="7" t="s">
        <v>419</v>
      </c>
      <c r="F2041" s="7" t="s">
        <v>419</v>
      </c>
      <c r="G2041" s="1"/>
      <c r="H2041" s="8" t="s">
        <v>7863</v>
      </c>
      <c r="I2041" s="8" t="e">
        <f>INT(Append125[[#This Row],[Restoration Time]]-Append125[[#This Row],[Initial Time]])&amp;" days "&amp;TEXT(Append125[[#This Row],[Restoration Time]]-Append125[[#This Row],[Initial Time]],"hh:mm")</f>
        <v>#VALUE!</v>
      </c>
      <c r="J2041" s="8" t="e">
        <f>_xlfn.DAYS(Append125[[#This Row],[Restoration Time]],Append125[[#This Row],[Initial Time]])&amp;"days"</f>
        <v>#VALUE!</v>
      </c>
      <c r="K2041" s="8" t="e">
        <f>INT((Append125[[#This Row],[Restoration Time]]-Append125[[#This Row],[Initial Time]])*24)&amp;"hours"</f>
        <v>#VALUE!</v>
      </c>
      <c r="L2041" s="8" t="e">
        <v>#VALUE!</v>
      </c>
      <c r="M2041" s="10" t="s">
        <v>378</v>
      </c>
    </row>
    <row r="2042" spans="1:13" x14ac:dyDescent="0.25">
      <c r="A2042" s="3">
        <v>45030</v>
      </c>
      <c r="B2042" s="1" t="s">
        <v>25</v>
      </c>
      <c r="C2042" s="1" t="s">
        <v>1683</v>
      </c>
      <c r="D2042" s="1" t="s">
        <v>545</v>
      </c>
      <c r="E2042" s="7" t="s">
        <v>419</v>
      </c>
      <c r="F2042" s="7" t="s">
        <v>419</v>
      </c>
      <c r="G2042" s="1"/>
      <c r="H2042" s="8" t="s">
        <v>7864</v>
      </c>
      <c r="I2042" s="8" t="e">
        <f>INT(Append125[[#This Row],[Restoration Time]]-Append125[[#This Row],[Initial Time]])&amp;" days "&amp;TEXT(Append125[[#This Row],[Restoration Time]]-Append125[[#This Row],[Initial Time]],"hh:mm")</f>
        <v>#VALUE!</v>
      </c>
      <c r="J2042" s="8" t="e">
        <f>_xlfn.DAYS(Append125[[#This Row],[Restoration Time]],Append125[[#This Row],[Initial Time]])&amp;"days"</f>
        <v>#VALUE!</v>
      </c>
      <c r="K2042" s="8" t="e">
        <f>INT((Append125[[#This Row],[Restoration Time]]-Append125[[#This Row],[Initial Time]])*24)&amp;"hours"</f>
        <v>#VALUE!</v>
      </c>
      <c r="L2042" s="8" t="e">
        <v>#VALUE!</v>
      </c>
      <c r="M2042" s="10" t="s">
        <v>5089</v>
      </c>
    </row>
    <row r="2043" spans="1:13" x14ac:dyDescent="0.25">
      <c r="A2043" s="3">
        <v>45031</v>
      </c>
      <c r="B2043" s="1" t="s">
        <v>429</v>
      </c>
      <c r="C2043" s="1" t="s">
        <v>1850</v>
      </c>
      <c r="D2043" s="1" t="s">
        <v>422</v>
      </c>
      <c r="E2043" s="7" t="s">
        <v>419</v>
      </c>
      <c r="F2043" s="7" t="s">
        <v>419</v>
      </c>
      <c r="G2043" s="1"/>
      <c r="H2043" s="8" t="s">
        <v>7865</v>
      </c>
      <c r="I2043" s="8" t="e">
        <f>INT(Append125[[#This Row],[Restoration Time]]-Append125[[#This Row],[Initial Time]])&amp;" days "&amp;TEXT(Append125[[#This Row],[Restoration Time]]-Append125[[#This Row],[Initial Time]],"hh:mm")</f>
        <v>#VALUE!</v>
      </c>
      <c r="J2043" s="8" t="e">
        <f>_xlfn.DAYS(Append125[[#This Row],[Restoration Time]],Append125[[#This Row],[Initial Time]])&amp;"days"</f>
        <v>#VALUE!</v>
      </c>
      <c r="K2043" s="8" t="e">
        <f>INT((Append125[[#This Row],[Restoration Time]]-Append125[[#This Row],[Initial Time]])*24)&amp;"hours"</f>
        <v>#VALUE!</v>
      </c>
      <c r="L2043" s="8" t="e">
        <v>#VALUE!</v>
      </c>
      <c r="M2043" s="10" t="s">
        <v>8731</v>
      </c>
    </row>
    <row r="2044" spans="1:13" x14ac:dyDescent="0.25">
      <c r="A2044" s="3">
        <v>45032</v>
      </c>
      <c r="B2044" s="1" t="s">
        <v>429</v>
      </c>
      <c r="C2044" s="1" t="s">
        <v>1853</v>
      </c>
      <c r="D2044" s="1" t="s">
        <v>450</v>
      </c>
      <c r="E2044" s="7">
        <v>0</v>
      </c>
      <c r="F2044" s="7" t="s">
        <v>1854</v>
      </c>
      <c r="G2044" s="1"/>
      <c r="H2044" s="8" t="s">
        <v>7866</v>
      </c>
      <c r="I2044" s="8" t="e">
        <f>INT(Append125[[#This Row],[Restoration Time]]-Append125[[#This Row],[Initial Time]])&amp;" days "&amp;TEXT(Append125[[#This Row],[Restoration Time]]-Append125[[#This Row],[Initial Time]],"hh:mm")</f>
        <v>#VALUE!</v>
      </c>
      <c r="J2044" s="8" t="e">
        <f>_xlfn.DAYS(Append125[[#This Row],[Restoration Time]],Append125[[#This Row],[Initial Time]])&amp;"days"</f>
        <v>#VALUE!</v>
      </c>
      <c r="K2044" s="8" t="e">
        <f>INT((Append125[[#This Row],[Restoration Time]]-Append125[[#This Row],[Initial Time]])*24)&amp;"hours"</f>
        <v>#VALUE!</v>
      </c>
      <c r="L2044" s="8" t="e">
        <v>#VALUE!</v>
      </c>
      <c r="M2044" s="10" t="s">
        <v>378</v>
      </c>
    </row>
    <row r="2045" spans="1:13" x14ac:dyDescent="0.25">
      <c r="A2045" s="3">
        <v>45033</v>
      </c>
      <c r="B2045" s="1" t="s">
        <v>25</v>
      </c>
      <c r="C2045" s="1" t="s">
        <v>1858</v>
      </c>
      <c r="D2045" s="1" t="s">
        <v>1684</v>
      </c>
      <c r="E2045" s="7" t="s">
        <v>1859</v>
      </c>
      <c r="F2045" s="7" t="s">
        <v>1860</v>
      </c>
      <c r="G2045" s="1"/>
      <c r="H2045" s="8" t="s">
        <v>7867</v>
      </c>
      <c r="I2045" s="8" t="e">
        <f>INT(Append125[[#This Row],[Restoration Time]]-Append125[[#This Row],[Initial Time]])&amp;" days "&amp;TEXT(Append125[[#This Row],[Restoration Time]]-Append125[[#This Row],[Initial Time]],"hh:mm")</f>
        <v>#VALUE!</v>
      </c>
      <c r="J2045" s="8" t="e">
        <f>_xlfn.DAYS(Append125[[#This Row],[Restoration Time]],Append125[[#This Row],[Initial Time]])&amp;"days"</f>
        <v>#VALUE!</v>
      </c>
      <c r="K2045" s="8" t="e">
        <f>INT((Append125[[#This Row],[Restoration Time]]-Append125[[#This Row],[Initial Time]])*24)&amp;"hours"</f>
        <v>#VALUE!</v>
      </c>
      <c r="L2045" s="8" t="e">
        <v>#VALUE!</v>
      </c>
      <c r="M2045" s="10" t="s">
        <v>378</v>
      </c>
    </row>
    <row r="2046" spans="1:13" x14ac:dyDescent="0.25">
      <c r="A2046" s="3">
        <v>45033</v>
      </c>
      <c r="B2046" s="1" t="s">
        <v>25</v>
      </c>
      <c r="C2046" s="1" t="s">
        <v>623</v>
      </c>
      <c r="D2046" s="1" t="s">
        <v>450</v>
      </c>
      <c r="E2046" s="7" t="s">
        <v>419</v>
      </c>
      <c r="F2046" s="7" t="s">
        <v>419</v>
      </c>
      <c r="G2046" s="1"/>
      <c r="H2046" s="8" t="s">
        <v>7868</v>
      </c>
      <c r="I2046" s="8" t="e">
        <f>INT(Append125[[#This Row],[Restoration Time]]-Append125[[#This Row],[Initial Time]])&amp;" days "&amp;TEXT(Append125[[#This Row],[Restoration Time]]-Append125[[#This Row],[Initial Time]],"hh:mm")</f>
        <v>#VALUE!</v>
      </c>
      <c r="J2046" s="8" t="e">
        <f>_xlfn.DAYS(Append125[[#This Row],[Restoration Time]],Append125[[#This Row],[Initial Time]])&amp;"days"</f>
        <v>#VALUE!</v>
      </c>
      <c r="K2046" s="8" t="e">
        <f>INT((Append125[[#This Row],[Restoration Time]]-Append125[[#This Row],[Initial Time]])*24)&amp;"hours"</f>
        <v>#VALUE!</v>
      </c>
      <c r="L2046" s="8" t="e">
        <v>#VALUE!</v>
      </c>
      <c r="M2046" s="10" t="s">
        <v>378</v>
      </c>
    </row>
    <row r="2047" spans="1:13" x14ac:dyDescent="0.25">
      <c r="A2047" s="3">
        <v>45034</v>
      </c>
      <c r="B2047" s="1" t="s">
        <v>96</v>
      </c>
      <c r="C2047" s="1" t="s">
        <v>1865</v>
      </c>
      <c r="D2047" s="1" t="s">
        <v>422</v>
      </c>
      <c r="E2047" s="7" t="s">
        <v>1866</v>
      </c>
      <c r="F2047" s="7" t="s">
        <v>1758</v>
      </c>
      <c r="G2047" s="1"/>
      <c r="H2047" s="8" t="s">
        <v>7869</v>
      </c>
      <c r="I2047" s="8" t="e">
        <f>INT(Append125[[#This Row],[Restoration Time]]-Append125[[#This Row],[Initial Time]])&amp;" days "&amp;TEXT(Append125[[#This Row],[Restoration Time]]-Append125[[#This Row],[Initial Time]],"hh:mm")</f>
        <v>#VALUE!</v>
      </c>
      <c r="J2047" s="8" t="e">
        <f>_xlfn.DAYS(Append125[[#This Row],[Restoration Time]],Append125[[#This Row],[Initial Time]])&amp;"days"</f>
        <v>#VALUE!</v>
      </c>
      <c r="K2047" s="8" t="e">
        <f>INT((Append125[[#This Row],[Restoration Time]]-Append125[[#This Row],[Initial Time]])*24)&amp;"hours"</f>
        <v>#VALUE!</v>
      </c>
      <c r="L2047" s="8" t="e">
        <v>#VALUE!</v>
      </c>
      <c r="M2047" s="10" t="s">
        <v>8731</v>
      </c>
    </row>
    <row r="2048" spans="1:13" x14ac:dyDescent="0.25">
      <c r="A2048" s="3">
        <v>45034</v>
      </c>
      <c r="B2048" s="1" t="s">
        <v>10</v>
      </c>
      <c r="C2048" s="1" t="s">
        <v>472</v>
      </c>
      <c r="D2048" s="1" t="s">
        <v>378</v>
      </c>
      <c r="E2048" s="7" t="s">
        <v>419</v>
      </c>
      <c r="F2048" s="7" t="s">
        <v>419</v>
      </c>
      <c r="G2048" s="1"/>
      <c r="H2048" s="8" t="s">
        <v>7870</v>
      </c>
      <c r="I2048" s="8" t="e">
        <f>INT(Append125[[#This Row],[Restoration Time]]-Append125[[#This Row],[Initial Time]])&amp;" days "&amp;TEXT(Append125[[#This Row],[Restoration Time]]-Append125[[#This Row],[Initial Time]],"hh:mm")</f>
        <v>#VALUE!</v>
      </c>
      <c r="J2048" s="8" t="e">
        <f>_xlfn.DAYS(Append125[[#This Row],[Restoration Time]],Append125[[#This Row],[Initial Time]])&amp;"days"</f>
        <v>#VALUE!</v>
      </c>
      <c r="K2048" s="8" t="e">
        <f>INT((Append125[[#This Row],[Restoration Time]]-Append125[[#This Row],[Initial Time]])*24)&amp;"hours"</f>
        <v>#VALUE!</v>
      </c>
      <c r="L2048" s="8" t="e">
        <v>#VALUE!</v>
      </c>
      <c r="M2048" s="10" t="s">
        <v>378</v>
      </c>
    </row>
    <row r="2049" spans="1:13" x14ac:dyDescent="0.25">
      <c r="A2049" s="3">
        <v>45034</v>
      </c>
      <c r="B2049" s="1" t="s">
        <v>429</v>
      </c>
      <c r="C2049" s="1" t="s">
        <v>1632</v>
      </c>
      <c r="D2049" s="1" t="s">
        <v>1684</v>
      </c>
      <c r="E2049" s="7" t="s">
        <v>419</v>
      </c>
      <c r="F2049" s="7" t="s">
        <v>419</v>
      </c>
      <c r="G2049" s="1"/>
      <c r="H2049" s="8" t="s">
        <v>7871</v>
      </c>
      <c r="I2049" s="8" t="e">
        <f>INT(Append125[[#This Row],[Restoration Time]]-Append125[[#This Row],[Initial Time]])&amp;" days "&amp;TEXT(Append125[[#This Row],[Restoration Time]]-Append125[[#This Row],[Initial Time]],"hh:mm")</f>
        <v>#VALUE!</v>
      </c>
      <c r="J2049" s="8" t="e">
        <f>_xlfn.DAYS(Append125[[#This Row],[Restoration Time]],Append125[[#This Row],[Initial Time]])&amp;"days"</f>
        <v>#VALUE!</v>
      </c>
      <c r="K2049" s="8" t="e">
        <f>INT((Append125[[#This Row],[Restoration Time]]-Append125[[#This Row],[Initial Time]])*24)&amp;"hours"</f>
        <v>#VALUE!</v>
      </c>
      <c r="L2049" s="8" t="e">
        <v>#VALUE!</v>
      </c>
      <c r="M2049" s="10" t="s">
        <v>378</v>
      </c>
    </row>
    <row r="2050" spans="1:13" x14ac:dyDescent="0.25">
      <c r="A2050" s="3">
        <v>45035</v>
      </c>
      <c r="B2050" s="1" t="s">
        <v>429</v>
      </c>
      <c r="C2050" s="1" t="s">
        <v>1871</v>
      </c>
      <c r="D2050" s="1" t="s">
        <v>445</v>
      </c>
      <c r="E2050" s="7">
        <v>0</v>
      </c>
      <c r="F2050" s="7">
        <v>0</v>
      </c>
      <c r="G2050" s="1"/>
      <c r="H2050" s="8" t="s">
        <v>7872</v>
      </c>
      <c r="I2050" s="8" t="e">
        <f>INT(Append125[[#This Row],[Restoration Time]]-Append125[[#This Row],[Initial Time]])&amp;" days "&amp;TEXT(Append125[[#This Row],[Restoration Time]]-Append125[[#This Row],[Initial Time]],"hh:mm")</f>
        <v>#VALUE!</v>
      </c>
      <c r="J2050" s="8" t="e">
        <f>_xlfn.DAYS(Append125[[#This Row],[Restoration Time]],Append125[[#This Row],[Initial Time]])&amp;"days"</f>
        <v>#VALUE!</v>
      </c>
      <c r="K2050" s="8" t="e">
        <f>INT((Append125[[#This Row],[Restoration Time]]-Append125[[#This Row],[Initial Time]])*24)&amp;"hours"</f>
        <v>#VALUE!</v>
      </c>
      <c r="L2050" s="8" t="e">
        <v>#VALUE!</v>
      </c>
      <c r="M2050" s="10" t="s">
        <v>8731</v>
      </c>
    </row>
    <row r="2051" spans="1:13" x14ac:dyDescent="0.25">
      <c r="A2051" s="3">
        <v>45035</v>
      </c>
      <c r="B2051" s="1" t="s">
        <v>10</v>
      </c>
      <c r="C2051" s="1" t="s">
        <v>1869</v>
      </c>
      <c r="D2051" s="1" t="s">
        <v>378</v>
      </c>
      <c r="E2051" s="7" t="s">
        <v>419</v>
      </c>
      <c r="F2051" s="7" t="s">
        <v>419</v>
      </c>
      <c r="G2051" s="1"/>
      <c r="H2051" s="8" t="s">
        <v>7873</v>
      </c>
      <c r="I2051" s="8" t="e">
        <f>INT(Append125[[#This Row],[Restoration Time]]-Append125[[#This Row],[Initial Time]])&amp;" days "&amp;TEXT(Append125[[#This Row],[Restoration Time]]-Append125[[#This Row],[Initial Time]],"hh:mm")</f>
        <v>#VALUE!</v>
      </c>
      <c r="J2051" s="8" t="e">
        <f>_xlfn.DAYS(Append125[[#This Row],[Restoration Time]],Append125[[#This Row],[Initial Time]])&amp;"days"</f>
        <v>#VALUE!</v>
      </c>
      <c r="K2051" s="8" t="e">
        <f>INT((Append125[[#This Row],[Restoration Time]]-Append125[[#This Row],[Initial Time]])*24)&amp;"hours"</f>
        <v>#VALUE!</v>
      </c>
      <c r="L2051" s="8" t="e">
        <v>#VALUE!</v>
      </c>
      <c r="M2051" s="10" t="s">
        <v>378</v>
      </c>
    </row>
    <row r="2052" spans="1:13" x14ac:dyDescent="0.25">
      <c r="A2052" s="3">
        <v>45037</v>
      </c>
      <c r="B2052" s="1" t="s">
        <v>10</v>
      </c>
      <c r="C2052" s="1" t="s">
        <v>641</v>
      </c>
      <c r="D2052" s="1" t="s">
        <v>422</v>
      </c>
      <c r="E2052" s="7" t="s">
        <v>419</v>
      </c>
      <c r="F2052" s="7" t="s">
        <v>419</v>
      </c>
      <c r="G2052" s="1"/>
      <c r="H2052" s="8" t="s">
        <v>7874</v>
      </c>
      <c r="I2052" s="8" t="e">
        <f>INT(Append125[[#This Row],[Restoration Time]]-Append125[[#This Row],[Initial Time]])&amp;" days "&amp;TEXT(Append125[[#This Row],[Restoration Time]]-Append125[[#This Row],[Initial Time]],"hh:mm")</f>
        <v>#VALUE!</v>
      </c>
      <c r="J2052" s="8" t="e">
        <f>_xlfn.DAYS(Append125[[#This Row],[Restoration Time]],Append125[[#This Row],[Initial Time]])&amp;"days"</f>
        <v>#VALUE!</v>
      </c>
      <c r="K2052" s="8" t="e">
        <f>INT((Append125[[#This Row],[Restoration Time]]-Append125[[#This Row],[Initial Time]])*24)&amp;"hours"</f>
        <v>#VALUE!</v>
      </c>
      <c r="L2052" s="8" t="e">
        <v>#VALUE!</v>
      </c>
      <c r="M2052" s="10" t="s">
        <v>8731</v>
      </c>
    </row>
    <row r="2053" spans="1:13" x14ac:dyDescent="0.25">
      <c r="A2053" s="3">
        <v>45039</v>
      </c>
      <c r="B2053" s="1" t="s">
        <v>10</v>
      </c>
      <c r="C2053" s="1" t="s">
        <v>1875</v>
      </c>
      <c r="D2053" s="1" t="s">
        <v>422</v>
      </c>
      <c r="E2053" s="7" t="s">
        <v>1876</v>
      </c>
      <c r="F2053" s="7">
        <v>0</v>
      </c>
      <c r="G2053" s="1"/>
      <c r="H2053" s="8" t="s">
        <v>7875</v>
      </c>
      <c r="I2053" s="8" t="e">
        <f>INT(Append125[[#This Row],[Restoration Time]]-Append125[[#This Row],[Initial Time]])&amp;" days "&amp;TEXT(Append125[[#This Row],[Restoration Time]]-Append125[[#This Row],[Initial Time]],"hh:mm")</f>
        <v>#VALUE!</v>
      </c>
      <c r="J2053" s="8" t="e">
        <f>_xlfn.DAYS(Append125[[#This Row],[Restoration Time]],Append125[[#This Row],[Initial Time]])&amp;"days"</f>
        <v>#VALUE!</v>
      </c>
      <c r="K2053" s="8" t="e">
        <f>INT((Append125[[#This Row],[Restoration Time]]-Append125[[#This Row],[Initial Time]])*24)&amp;"hours"</f>
        <v>#VALUE!</v>
      </c>
      <c r="L2053" s="8" t="e">
        <v>#VALUE!</v>
      </c>
      <c r="M2053" s="10" t="s">
        <v>8731</v>
      </c>
    </row>
    <row r="2054" spans="1:13" x14ac:dyDescent="0.25">
      <c r="A2054" s="3">
        <v>45041</v>
      </c>
      <c r="B2054" s="1" t="s">
        <v>10</v>
      </c>
      <c r="C2054" s="1" t="s">
        <v>1879</v>
      </c>
      <c r="D2054" s="1" t="s">
        <v>422</v>
      </c>
      <c r="E2054" s="7" t="s">
        <v>419</v>
      </c>
      <c r="F2054" s="7" t="s">
        <v>419</v>
      </c>
      <c r="G2054" s="1"/>
      <c r="H2054" s="8" t="s">
        <v>7876</v>
      </c>
      <c r="I2054" s="8" t="e">
        <f>INT(Append125[[#This Row],[Restoration Time]]-Append125[[#This Row],[Initial Time]])&amp;" days "&amp;TEXT(Append125[[#This Row],[Restoration Time]]-Append125[[#This Row],[Initial Time]],"hh:mm")</f>
        <v>#VALUE!</v>
      </c>
      <c r="J2054" s="8" t="e">
        <f>_xlfn.DAYS(Append125[[#This Row],[Restoration Time]],Append125[[#This Row],[Initial Time]])&amp;"days"</f>
        <v>#VALUE!</v>
      </c>
      <c r="K2054" s="8" t="e">
        <f>INT((Append125[[#This Row],[Restoration Time]]-Append125[[#This Row],[Initial Time]])*24)&amp;"hours"</f>
        <v>#VALUE!</v>
      </c>
      <c r="L2054" s="8" t="e">
        <v>#VALUE!</v>
      </c>
      <c r="M2054" s="10" t="s">
        <v>8731</v>
      </c>
    </row>
    <row r="2055" spans="1:13" x14ac:dyDescent="0.25">
      <c r="A2055" s="3">
        <v>45042</v>
      </c>
      <c r="B2055" s="1" t="s">
        <v>10</v>
      </c>
      <c r="C2055" s="1" t="s">
        <v>1882</v>
      </c>
      <c r="D2055" s="1" t="s">
        <v>378</v>
      </c>
      <c r="E2055" s="7" t="s">
        <v>419</v>
      </c>
      <c r="F2055" s="7" t="s">
        <v>419</v>
      </c>
      <c r="G2055" s="1"/>
      <c r="H2055" s="8" t="s">
        <v>7877</v>
      </c>
      <c r="I2055" s="8" t="e">
        <f>INT(Append125[[#This Row],[Restoration Time]]-Append125[[#This Row],[Initial Time]])&amp;" days "&amp;TEXT(Append125[[#This Row],[Restoration Time]]-Append125[[#This Row],[Initial Time]],"hh:mm")</f>
        <v>#VALUE!</v>
      </c>
      <c r="J2055" s="8" t="e">
        <f>_xlfn.DAYS(Append125[[#This Row],[Restoration Time]],Append125[[#This Row],[Initial Time]])&amp;"days"</f>
        <v>#VALUE!</v>
      </c>
      <c r="K2055" s="8" t="e">
        <f>INT((Append125[[#This Row],[Restoration Time]]-Append125[[#This Row],[Initial Time]])*24)&amp;"hours"</f>
        <v>#VALUE!</v>
      </c>
      <c r="L2055" s="8" t="e">
        <v>#VALUE!</v>
      </c>
      <c r="M2055" s="10" t="s">
        <v>378</v>
      </c>
    </row>
    <row r="2056" spans="1:13" x14ac:dyDescent="0.25">
      <c r="A2056" s="3">
        <v>45043</v>
      </c>
      <c r="B2056" s="1" t="s">
        <v>10</v>
      </c>
      <c r="C2056" s="1" t="s">
        <v>1887</v>
      </c>
      <c r="D2056" s="1" t="s">
        <v>378</v>
      </c>
      <c r="E2056" s="7" t="s">
        <v>419</v>
      </c>
      <c r="F2056" s="7" t="s">
        <v>419</v>
      </c>
      <c r="G2056" s="1"/>
      <c r="H2056" s="8" t="s">
        <v>7878</v>
      </c>
      <c r="I2056" s="8" t="e">
        <f>INT(Append125[[#This Row],[Restoration Time]]-Append125[[#This Row],[Initial Time]])&amp;" days "&amp;TEXT(Append125[[#This Row],[Restoration Time]]-Append125[[#This Row],[Initial Time]],"hh:mm")</f>
        <v>#VALUE!</v>
      </c>
      <c r="J2056" s="8" t="e">
        <f>_xlfn.DAYS(Append125[[#This Row],[Restoration Time]],Append125[[#This Row],[Initial Time]])&amp;"days"</f>
        <v>#VALUE!</v>
      </c>
      <c r="K2056" s="8" t="e">
        <f>INT((Append125[[#This Row],[Restoration Time]]-Append125[[#This Row],[Initial Time]])*24)&amp;"hours"</f>
        <v>#VALUE!</v>
      </c>
      <c r="L2056" s="8" t="e">
        <v>#VALUE!</v>
      </c>
      <c r="M2056" s="10" t="s">
        <v>378</v>
      </c>
    </row>
    <row r="2057" spans="1:13" x14ac:dyDescent="0.25">
      <c r="A2057" s="3">
        <v>45043</v>
      </c>
      <c r="B2057" s="1" t="s">
        <v>429</v>
      </c>
      <c r="C2057" s="1" t="s">
        <v>1885</v>
      </c>
      <c r="D2057" s="1" t="s">
        <v>378</v>
      </c>
      <c r="E2057" s="7" t="s">
        <v>419</v>
      </c>
      <c r="F2057" s="7" t="s">
        <v>419</v>
      </c>
      <c r="G2057" s="1"/>
      <c r="H2057" s="8" t="s">
        <v>7879</v>
      </c>
      <c r="I2057" s="8" t="e">
        <f>INT(Append125[[#This Row],[Restoration Time]]-Append125[[#This Row],[Initial Time]])&amp;" days "&amp;TEXT(Append125[[#This Row],[Restoration Time]]-Append125[[#This Row],[Initial Time]],"hh:mm")</f>
        <v>#VALUE!</v>
      </c>
      <c r="J2057" s="8" t="e">
        <f>_xlfn.DAYS(Append125[[#This Row],[Restoration Time]],Append125[[#This Row],[Initial Time]])&amp;"days"</f>
        <v>#VALUE!</v>
      </c>
      <c r="K2057" s="8" t="e">
        <f>INT((Append125[[#This Row],[Restoration Time]]-Append125[[#This Row],[Initial Time]])*24)&amp;"hours"</f>
        <v>#VALUE!</v>
      </c>
      <c r="L2057" s="8" t="e">
        <v>#VALUE!</v>
      </c>
      <c r="M2057" s="10" t="s">
        <v>378</v>
      </c>
    </row>
    <row r="2058" spans="1:13" x14ac:dyDescent="0.25">
      <c r="A2058" s="3">
        <v>45045</v>
      </c>
      <c r="B2058" s="1" t="s">
        <v>429</v>
      </c>
      <c r="C2058" s="1" t="s">
        <v>1890</v>
      </c>
      <c r="D2058" s="1" t="s">
        <v>50</v>
      </c>
      <c r="E2058" s="7">
        <v>0</v>
      </c>
      <c r="F2058" s="7" t="s">
        <v>1891</v>
      </c>
      <c r="G2058" s="1"/>
      <c r="H2058" s="8" t="s">
        <v>7880</v>
      </c>
      <c r="I2058" s="8" t="e">
        <f>INT(Append125[[#This Row],[Restoration Time]]-Append125[[#This Row],[Initial Time]])&amp;" days "&amp;TEXT(Append125[[#This Row],[Restoration Time]]-Append125[[#This Row],[Initial Time]],"hh:mm")</f>
        <v>#VALUE!</v>
      </c>
      <c r="J2058" s="8" t="e">
        <f>_xlfn.DAYS(Append125[[#This Row],[Restoration Time]],Append125[[#This Row],[Initial Time]])&amp;"days"</f>
        <v>#VALUE!</v>
      </c>
      <c r="K2058" s="8" t="e">
        <f>INT((Append125[[#This Row],[Restoration Time]]-Append125[[#This Row],[Initial Time]])*24)&amp;"hours"</f>
        <v>#VALUE!</v>
      </c>
      <c r="L2058" s="8" t="e">
        <v>#VALUE!</v>
      </c>
      <c r="M2058" s="10" t="s">
        <v>809</v>
      </c>
    </row>
    <row r="2059" spans="1:13" x14ac:dyDescent="0.25">
      <c r="A2059" s="3">
        <v>45047</v>
      </c>
      <c r="B2059" s="1" t="s">
        <v>39</v>
      </c>
      <c r="C2059" s="1" t="s">
        <v>1893</v>
      </c>
      <c r="D2059" s="1" t="s">
        <v>50</v>
      </c>
      <c r="E2059" s="7">
        <v>0</v>
      </c>
      <c r="F2059" s="7">
        <v>54000</v>
      </c>
      <c r="G2059" s="1"/>
      <c r="H2059" s="8" t="s">
        <v>7881</v>
      </c>
      <c r="I2059" s="8" t="e">
        <f>INT(Append125[[#This Row],[Restoration Time]]-Append125[[#This Row],[Initial Time]])&amp;" days "&amp;TEXT(Append125[[#This Row],[Restoration Time]]-Append125[[#This Row],[Initial Time]],"hh:mm")</f>
        <v>#VALUE!</v>
      </c>
      <c r="J2059" s="8" t="e">
        <f>_xlfn.DAYS(Append125[[#This Row],[Restoration Time]],Append125[[#This Row],[Initial Time]])&amp;"days"</f>
        <v>#VALUE!</v>
      </c>
      <c r="K2059" s="8" t="e">
        <f>INT((Append125[[#This Row],[Restoration Time]]-Append125[[#This Row],[Initial Time]])*24)&amp;"hours"</f>
        <v>#VALUE!</v>
      </c>
      <c r="L2059" s="8" t="e">
        <v>#VALUE!</v>
      </c>
      <c r="M2059" s="10" t="s">
        <v>809</v>
      </c>
    </row>
    <row r="2060" spans="1:13" x14ac:dyDescent="0.25">
      <c r="A2060" s="3">
        <v>45048</v>
      </c>
      <c r="B2060" s="1" t="s">
        <v>440</v>
      </c>
      <c r="C2060" s="1" t="s">
        <v>1734</v>
      </c>
      <c r="D2060" s="1" t="s">
        <v>450</v>
      </c>
      <c r="E2060" s="7">
        <v>0</v>
      </c>
      <c r="F2060" s="7">
        <v>0</v>
      </c>
      <c r="G2060" s="1"/>
      <c r="H2060" s="8" t="s">
        <v>7882</v>
      </c>
      <c r="I2060" s="8" t="e">
        <f>INT(Append125[[#This Row],[Restoration Time]]-Append125[[#This Row],[Initial Time]])&amp;" days "&amp;TEXT(Append125[[#This Row],[Restoration Time]]-Append125[[#This Row],[Initial Time]],"hh:mm")</f>
        <v>#VALUE!</v>
      </c>
      <c r="J2060" s="8" t="e">
        <f>_xlfn.DAYS(Append125[[#This Row],[Restoration Time]],Append125[[#This Row],[Initial Time]])&amp;"days"</f>
        <v>#VALUE!</v>
      </c>
      <c r="K2060" s="8" t="e">
        <f>INT((Append125[[#This Row],[Restoration Time]]-Append125[[#This Row],[Initial Time]])*24)&amp;"hours"</f>
        <v>#VALUE!</v>
      </c>
      <c r="L2060" s="8" t="e">
        <v>#VALUE!</v>
      </c>
      <c r="M2060" s="10" t="s">
        <v>378</v>
      </c>
    </row>
    <row r="2061" spans="1:13" x14ac:dyDescent="0.25">
      <c r="A2061" s="3">
        <v>45048</v>
      </c>
      <c r="B2061" s="1" t="s">
        <v>429</v>
      </c>
      <c r="C2061" s="1" t="s">
        <v>711</v>
      </c>
      <c r="D2061" s="1" t="s">
        <v>1684</v>
      </c>
      <c r="E2061" s="7">
        <v>0</v>
      </c>
      <c r="F2061" s="7">
        <v>0</v>
      </c>
      <c r="G2061" s="1"/>
      <c r="H2061" s="8" t="s">
        <v>7883</v>
      </c>
      <c r="I2061" s="8" t="e">
        <f>INT(Append125[[#This Row],[Restoration Time]]-Append125[[#This Row],[Initial Time]])&amp;" days "&amp;TEXT(Append125[[#This Row],[Restoration Time]]-Append125[[#This Row],[Initial Time]],"hh:mm")</f>
        <v>#VALUE!</v>
      </c>
      <c r="J2061" s="8" t="e">
        <f>_xlfn.DAYS(Append125[[#This Row],[Restoration Time]],Append125[[#This Row],[Initial Time]])&amp;"days"</f>
        <v>#VALUE!</v>
      </c>
      <c r="K2061" s="8" t="e">
        <f>INT((Append125[[#This Row],[Restoration Time]]-Append125[[#This Row],[Initial Time]])*24)&amp;"hours"</f>
        <v>#VALUE!</v>
      </c>
      <c r="L2061" s="8" t="e">
        <v>#VALUE!</v>
      </c>
      <c r="M2061" s="10" t="s">
        <v>378</v>
      </c>
    </row>
    <row r="2062" spans="1:13" x14ac:dyDescent="0.25">
      <c r="A2062" s="3">
        <v>45050</v>
      </c>
      <c r="B2062" s="1" t="s">
        <v>429</v>
      </c>
      <c r="C2062" s="1" t="s">
        <v>1897</v>
      </c>
      <c r="D2062" s="1" t="s">
        <v>378</v>
      </c>
      <c r="E2062" s="7">
        <v>0</v>
      </c>
      <c r="F2062" s="7">
        <v>0</v>
      </c>
      <c r="G2062" s="1"/>
      <c r="H2062" s="8" t="s">
        <v>7884</v>
      </c>
      <c r="I2062" s="8" t="e">
        <f>INT(Append125[[#This Row],[Restoration Time]]-Append125[[#This Row],[Initial Time]])&amp;" days "&amp;TEXT(Append125[[#This Row],[Restoration Time]]-Append125[[#This Row],[Initial Time]],"hh:mm")</f>
        <v>#VALUE!</v>
      </c>
      <c r="J2062" s="8" t="e">
        <f>_xlfn.DAYS(Append125[[#This Row],[Restoration Time]],Append125[[#This Row],[Initial Time]])&amp;"days"</f>
        <v>#VALUE!</v>
      </c>
      <c r="K2062" s="8" t="e">
        <f>INT((Append125[[#This Row],[Restoration Time]]-Append125[[#This Row],[Initial Time]])*24)&amp;"hours"</f>
        <v>#VALUE!</v>
      </c>
      <c r="L2062" s="8" t="e">
        <v>#VALUE!</v>
      </c>
      <c r="M2062" s="10" t="s">
        <v>378</v>
      </c>
    </row>
    <row r="2063" spans="1:13" x14ac:dyDescent="0.25">
      <c r="A2063" s="3">
        <v>45057</v>
      </c>
      <c r="B2063" s="1" t="s">
        <v>429</v>
      </c>
      <c r="C2063" s="1" t="s">
        <v>1730</v>
      </c>
      <c r="D2063" s="1" t="s">
        <v>378</v>
      </c>
      <c r="E2063" s="7">
        <v>0</v>
      </c>
      <c r="F2063" s="7">
        <v>0</v>
      </c>
      <c r="G2063" s="1"/>
      <c r="H2063" s="8" t="s">
        <v>7885</v>
      </c>
      <c r="I2063" s="8" t="e">
        <f>INT(Append125[[#This Row],[Restoration Time]]-Append125[[#This Row],[Initial Time]])&amp;" days "&amp;TEXT(Append125[[#This Row],[Restoration Time]]-Append125[[#This Row],[Initial Time]],"hh:mm")</f>
        <v>#VALUE!</v>
      </c>
      <c r="J2063" s="8" t="e">
        <f>_xlfn.DAYS(Append125[[#This Row],[Restoration Time]],Append125[[#This Row],[Initial Time]])&amp;"days"</f>
        <v>#VALUE!</v>
      </c>
      <c r="K2063" s="8" t="e">
        <f>INT((Append125[[#This Row],[Restoration Time]]-Append125[[#This Row],[Initial Time]])*24)&amp;"hours"</f>
        <v>#VALUE!</v>
      </c>
      <c r="L2063" s="8" t="e">
        <v>#VALUE!</v>
      </c>
      <c r="M2063" s="10" t="s">
        <v>378</v>
      </c>
    </row>
    <row r="2064" spans="1:13" x14ac:dyDescent="0.25">
      <c r="A2064" s="3">
        <v>45057</v>
      </c>
      <c r="B2064" s="1" t="s">
        <v>1899</v>
      </c>
      <c r="C2064" s="1" t="s">
        <v>1900</v>
      </c>
      <c r="D2064" s="1" t="s">
        <v>450</v>
      </c>
      <c r="E2064" s="7">
        <v>0</v>
      </c>
      <c r="F2064" s="7">
        <v>378</v>
      </c>
      <c r="G2064" s="1"/>
      <c r="H2064" s="8" t="s">
        <v>7886</v>
      </c>
      <c r="I2064" s="8" t="e">
        <f>INT(Append125[[#This Row],[Restoration Time]]-Append125[[#This Row],[Initial Time]])&amp;" days "&amp;TEXT(Append125[[#This Row],[Restoration Time]]-Append125[[#This Row],[Initial Time]],"hh:mm")</f>
        <v>#VALUE!</v>
      </c>
      <c r="J2064" s="8" t="e">
        <f>_xlfn.DAYS(Append125[[#This Row],[Restoration Time]],Append125[[#This Row],[Initial Time]])&amp;"days"</f>
        <v>#VALUE!</v>
      </c>
      <c r="K2064" s="8" t="e">
        <f>INT((Append125[[#This Row],[Restoration Time]]-Append125[[#This Row],[Initial Time]])*24)&amp;"hours"</f>
        <v>#VALUE!</v>
      </c>
      <c r="L2064" s="8" t="e">
        <v>#VALUE!</v>
      </c>
      <c r="M2064" s="10" t="s">
        <v>378</v>
      </c>
    </row>
    <row r="2065" spans="1:13" x14ac:dyDescent="0.25">
      <c r="A2065" s="3">
        <v>45058</v>
      </c>
      <c r="B2065" s="1" t="s">
        <v>39</v>
      </c>
      <c r="C2065" s="1" t="s">
        <v>1905</v>
      </c>
      <c r="D2065" s="1" t="s">
        <v>450</v>
      </c>
      <c r="E2065" s="7">
        <v>0</v>
      </c>
      <c r="F2065" s="7">
        <v>0</v>
      </c>
      <c r="G2065" s="1"/>
      <c r="H2065" s="8" t="s">
        <v>7887</v>
      </c>
      <c r="I2065" s="8" t="e">
        <f>INT(Append125[[#This Row],[Restoration Time]]-Append125[[#This Row],[Initial Time]])&amp;" days "&amp;TEXT(Append125[[#This Row],[Restoration Time]]-Append125[[#This Row],[Initial Time]],"hh:mm")</f>
        <v>#VALUE!</v>
      </c>
      <c r="J2065" s="8" t="e">
        <f>_xlfn.DAYS(Append125[[#This Row],[Restoration Time]],Append125[[#This Row],[Initial Time]])&amp;"days"</f>
        <v>#VALUE!</v>
      </c>
      <c r="K2065" s="8" t="e">
        <f>INT((Append125[[#This Row],[Restoration Time]]-Append125[[#This Row],[Initial Time]])*24)&amp;"hours"</f>
        <v>#VALUE!</v>
      </c>
      <c r="L2065" s="8" t="e">
        <v>#VALUE!</v>
      </c>
      <c r="M2065" s="10" t="s">
        <v>378</v>
      </c>
    </row>
    <row r="2066" spans="1:13" x14ac:dyDescent="0.25">
      <c r="A2066" s="3">
        <v>45058</v>
      </c>
      <c r="B2066" s="1" t="s">
        <v>25</v>
      </c>
      <c r="C2066" s="1" t="s">
        <v>1903</v>
      </c>
      <c r="D2066" s="1" t="s">
        <v>378</v>
      </c>
      <c r="E2066" s="7">
        <v>0</v>
      </c>
      <c r="F2066" s="7">
        <v>0</v>
      </c>
      <c r="G2066" s="1"/>
      <c r="H2066" s="8" t="s">
        <v>7888</v>
      </c>
      <c r="I2066" s="8" t="e">
        <f>INT(Append125[[#This Row],[Restoration Time]]-Append125[[#This Row],[Initial Time]])&amp;" days "&amp;TEXT(Append125[[#This Row],[Restoration Time]]-Append125[[#This Row],[Initial Time]],"hh:mm")</f>
        <v>#VALUE!</v>
      </c>
      <c r="J2066" s="8" t="e">
        <f>_xlfn.DAYS(Append125[[#This Row],[Restoration Time]],Append125[[#This Row],[Initial Time]])&amp;"days"</f>
        <v>#VALUE!</v>
      </c>
      <c r="K2066" s="8" t="e">
        <f>INT((Append125[[#This Row],[Restoration Time]]-Append125[[#This Row],[Initial Time]])*24)&amp;"hours"</f>
        <v>#VALUE!</v>
      </c>
      <c r="L2066" s="8" t="e">
        <v>#VALUE!</v>
      </c>
      <c r="M2066" s="10" t="s">
        <v>378</v>
      </c>
    </row>
    <row r="2067" spans="1:13" x14ac:dyDescent="0.25">
      <c r="A2067" s="3">
        <v>45059</v>
      </c>
      <c r="B2067" s="1" t="s">
        <v>96</v>
      </c>
      <c r="C2067" s="1" t="s">
        <v>1907</v>
      </c>
      <c r="D2067" s="1" t="s">
        <v>1684</v>
      </c>
      <c r="E2067" s="7">
        <v>166</v>
      </c>
      <c r="F2067" s="7">
        <v>327</v>
      </c>
      <c r="G2067" s="1"/>
      <c r="H2067" s="8" t="s">
        <v>7889</v>
      </c>
      <c r="I2067" s="8" t="e">
        <f>INT(Append125[[#This Row],[Restoration Time]]-Append125[[#This Row],[Initial Time]])&amp;" days "&amp;TEXT(Append125[[#This Row],[Restoration Time]]-Append125[[#This Row],[Initial Time]],"hh:mm")</f>
        <v>#VALUE!</v>
      </c>
      <c r="J2067" s="8" t="e">
        <f>_xlfn.DAYS(Append125[[#This Row],[Restoration Time]],Append125[[#This Row],[Initial Time]])&amp;"days"</f>
        <v>#VALUE!</v>
      </c>
      <c r="K2067" s="8" t="e">
        <f>INT((Append125[[#This Row],[Restoration Time]]-Append125[[#This Row],[Initial Time]])*24)&amp;"hours"</f>
        <v>#VALUE!</v>
      </c>
      <c r="L2067" s="8" t="e">
        <v>#VALUE!</v>
      </c>
      <c r="M2067" s="10" t="s">
        <v>378</v>
      </c>
    </row>
    <row r="2068" spans="1:13" x14ac:dyDescent="0.25">
      <c r="A2068" s="3">
        <v>45059</v>
      </c>
      <c r="B2068" s="1" t="s">
        <v>96</v>
      </c>
      <c r="C2068" s="1" t="s">
        <v>1907</v>
      </c>
      <c r="D2068" s="1" t="s">
        <v>1684</v>
      </c>
      <c r="E2068" s="7">
        <v>64</v>
      </c>
      <c r="F2068" s="7">
        <v>2</v>
      </c>
      <c r="G2068" s="1"/>
      <c r="H2068" s="8" t="s">
        <v>7890</v>
      </c>
      <c r="I2068" s="8" t="e">
        <f>INT(Append125[[#This Row],[Restoration Time]]-Append125[[#This Row],[Initial Time]])&amp;" days "&amp;TEXT(Append125[[#This Row],[Restoration Time]]-Append125[[#This Row],[Initial Time]],"hh:mm")</f>
        <v>#VALUE!</v>
      </c>
      <c r="J2068" s="8" t="e">
        <f>_xlfn.DAYS(Append125[[#This Row],[Restoration Time]],Append125[[#This Row],[Initial Time]])&amp;"days"</f>
        <v>#VALUE!</v>
      </c>
      <c r="K2068" s="8" t="e">
        <f>INT((Append125[[#This Row],[Restoration Time]]-Append125[[#This Row],[Initial Time]])*24)&amp;"hours"</f>
        <v>#VALUE!</v>
      </c>
      <c r="L2068" s="8" t="e">
        <v>#VALUE!</v>
      </c>
      <c r="M2068" s="10" t="s">
        <v>378</v>
      </c>
    </row>
    <row r="2069" spans="1:13" x14ac:dyDescent="0.25">
      <c r="A2069" s="3">
        <v>45059</v>
      </c>
      <c r="B2069" s="1" t="s">
        <v>96</v>
      </c>
      <c r="C2069" s="1" t="s">
        <v>1907</v>
      </c>
      <c r="D2069" s="1" t="s">
        <v>1684</v>
      </c>
      <c r="E2069" s="7">
        <v>8</v>
      </c>
      <c r="F2069" s="7">
        <v>327</v>
      </c>
      <c r="G2069" s="1"/>
      <c r="H2069" s="8" t="s">
        <v>7891</v>
      </c>
      <c r="I2069" s="8" t="e">
        <f>INT(Append125[[#This Row],[Restoration Time]]-Append125[[#This Row],[Initial Time]])&amp;" days "&amp;TEXT(Append125[[#This Row],[Restoration Time]]-Append125[[#This Row],[Initial Time]],"hh:mm")</f>
        <v>#VALUE!</v>
      </c>
      <c r="J2069" s="8" t="e">
        <f>_xlfn.DAYS(Append125[[#This Row],[Restoration Time]],Append125[[#This Row],[Initial Time]])&amp;"days"</f>
        <v>#VALUE!</v>
      </c>
      <c r="K2069" s="8" t="e">
        <f>INT((Append125[[#This Row],[Restoration Time]]-Append125[[#This Row],[Initial Time]])*24)&amp;"hours"</f>
        <v>#VALUE!</v>
      </c>
      <c r="L2069" s="8" t="e">
        <v>#VALUE!</v>
      </c>
      <c r="M2069" s="10" t="s">
        <v>378</v>
      </c>
    </row>
    <row r="2070" spans="1:13" x14ac:dyDescent="0.25">
      <c r="A2070" s="3">
        <v>45062</v>
      </c>
      <c r="B2070" s="1" t="s">
        <v>10</v>
      </c>
      <c r="C2070" s="1" t="s">
        <v>1910</v>
      </c>
      <c r="D2070" s="1" t="s">
        <v>450</v>
      </c>
      <c r="E2070" s="7">
        <v>0</v>
      </c>
      <c r="F2070" s="7">
        <v>0</v>
      </c>
      <c r="G2070" s="1"/>
      <c r="H2070" s="8" t="s">
        <v>7892</v>
      </c>
      <c r="I2070" s="8" t="e">
        <f>INT(Append125[[#This Row],[Restoration Time]]-Append125[[#This Row],[Initial Time]])&amp;" days "&amp;TEXT(Append125[[#This Row],[Restoration Time]]-Append125[[#This Row],[Initial Time]],"hh:mm")</f>
        <v>#VALUE!</v>
      </c>
      <c r="J2070" s="8" t="e">
        <f>_xlfn.DAYS(Append125[[#This Row],[Restoration Time]],Append125[[#This Row],[Initial Time]])&amp;"days"</f>
        <v>#VALUE!</v>
      </c>
      <c r="K2070" s="8" t="e">
        <f>INT((Append125[[#This Row],[Restoration Time]]-Append125[[#This Row],[Initial Time]])*24)&amp;"hours"</f>
        <v>#VALUE!</v>
      </c>
      <c r="L2070" s="8" t="e">
        <v>#VALUE!</v>
      </c>
      <c r="M2070" s="10" t="s">
        <v>378</v>
      </c>
    </row>
    <row r="2071" spans="1:13" x14ac:dyDescent="0.25">
      <c r="A2071" s="3">
        <v>45067</v>
      </c>
      <c r="B2071" s="1" t="s">
        <v>10</v>
      </c>
      <c r="C2071" s="1" t="s">
        <v>1912</v>
      </c>
      <c r="D2071" s="1" t="s">
        <v>450</v>
      </c>
      <c r="E2071" s="7">
        <v>0</v>
      </c>
      <c r="F2071" s="7">
        <v>0</v>
      </c>
      <c r="G2071" s="1"/>
      <c r="H2071" s="8" t="s">
        <v>7893</v>
      </c>
      <c r="I2071" s="8" t="e">
        <f>INT(Append125[[#This Row],[Restoration Time]]-Append125[[#This Row],[Initial Time]])&amp;" days "&amp;TEXT(Append125[[#This Row],[Restoration Time]]-Append125[[#This Row],[Initial Time]],"hh:mm")</f>
        <v>#VALUE!</v>
      </c>
      <c r="J2071" s="8" t="e">
        <f>_xlfn.DAYS(Append125[[#This Row],[Restoration Time]],Append125[[#This Row],[Initial Time]])&amp;"days"</f>
        <v>#VALUE!</v>
      </c>
      <c r="K2071" s="8" t="e">
        <f>INT((Append125[[#This Row],[Restoration Time]]-Append125[[#This Row],[Initial Time]])*24)&amp;"hours"</f>
        <v>#VALUE!</v>
      </c>
      <c r="L2071" s="8" t="e">
        <v>#VALUE!</v>
      </c>
      <c r="M2071" s="10" t="s">
        <v>378</v>
      </c>
    </row>
    <row r="2072" spans="1:13" x14ac:dyDescent="0.25">
      <c r="A2072" s="3">
        <v>45068</v>
      </c>
      <c r="B2072" s="1" t="s">
        <v>25</v>
      </c>
      <c r="C2072" s="1" t="s">
        <v>1914</v>
      </c>
      <c r="D2072" s="1" t="s">
        <v>50</v>
      </c>
      <c r="E2072" s="7">
        <v>0</v>
      </c>
      <c r="F2072" s="7">
        <v>0</v>
      </c>
      <c r="G2072" s="1"/>
      <c r="H2072" s="8" t="s">
        <v>7894</v>
      </c>
      <c r="I2072" s="8" t="e">
        <f>INT(Append125[[#This Row],[Restoration Time]]-Append125[[#This Row],[Initial Time]])&amp;" days "&amp;TEXT(Append125[[#This Row],[Restoration Time]]-Append125[[#This Row],[Initial Time]],"hh:mm")</f>
        <v>#VALUE!</v>
      </c>
      <c r="J2072" s="8" t="e">
        <f>_xlfn.DAYS(Append125[[#This Row],[Restoration Time]],Append125[[#This Row],[Initial Time]])&amp;"days"</f>
        <v>#VALUE!</v>
      </c>
      <c r="K2072" s="8" t="e">
        <f>INT((Append125[[#This Row],[Restoration Time]]-Append125[[#This Row],[Initial Time]])*24)&amp;"hours"</f>
        <v>#VALUE!</v>
      </c>
      <c r="L2072" s="8" t="e">
        <v>#VALUE!</v>
      </c>
      <c r="M2072" s="10" t="s">
        <v>809</v>
      </c>
    </row>
    <row r="2073" spans="1:13" x14ac:dyDescent="0.25">
      <c r="A2073" s="3">
        <v>45069</v>
      </c>
      <c r="B2073" s="1" t="s">
        <v>96</v>
      </c>
      <c r="C2073" s="1" t="s">
        <v>1916</v>
      </c>
      <c r="D2073" s="1" t="s">
        <v>378</v>
      </c>
      <c r="E2073" s="7">
        <v>0</v>
      </c>
      <c r="F2073" s="7">
        <v>0</v>
      </c>
      <c r="G2073" s="1"/>
      <c r="H2073" s="8" t="s">
        <v>7895</v>
      </c>
      <c r="I2073" s="8" t="e">
        <f>INT(Append125[[#This Row],[Restoration Time]]-Append125[[#This Row],[Initial Time]])&amp;" days "&amp;TEXT(Append125[[#This Row],[Restoration Time]]-Append125[[#This Row],[Initial Time]],"hh:mm")</f>
        <v>#VALUE!</v>
      </c>
      <c r="J2073" s="8" t="e">
        <f>_xlfn.DAYS(Append125[[#This Row],[Restoration Time]],Append125[[#This Row],[Initial Time]])&amp;"days"</f>
        <v>#VALUE!</v>
      </c>
      <c r="K2073" s="8" t="e">
        <f>INT((Append125[[#This Row],[Restoration Time]]-Append125[[#This Row],[Initial Time]])*24)&amp;"hours"</f>
        <v>#VALUE!</v>
      </c>
      <c r="L2073" s="8" t="e">
        <v>#VALUE!</v>
      </c>
      <c r="M2073" s="10" t="s">
        <v>378</v>
      </c>
    </row>
    <row r="2074" spans="1:13" x14ac:dyDescent="0.25">
      <c r="A2074" s="3">
        <v>45070</v>
      </c>
      <c r="B2074" s="1" t="s">
        <v>96</v>
      </c>
      <c r="C2074" s="1" t="s">
        <v>1918</v>
      </c>
      <c r="D2074" s="1" t="s">
        <v>422</v>
      </c>
      <c r="E2074" s="7">
        <v>2200</v>
      </c>
      <c r="F2074" s="7">
        <v>0</v>
      </c>
      <c r="G2074" s="1"/>
      <c r="H2074" s="8" t="s">
        <v>7896</v>
      </c>
      <c r="I2074" s="8" t="e">
        <f>INT(Append125[[#This Row],[Restoration Time]]-Append125[[#This Row],[Initial Time]])&amp;" days "&amp;TEXT(Append125[[#This Row],[Restoration Time]]-Append125[[#This Row],[Initial Time]],"hh:mm")</f>
        <v>#VALUE!</v>
      </c>
      <c r="J2074" s="8" t="e">
        <f>_xlfn.DAYS(Append125[[#This Row],[Restoration Time]],Append125[[#This Row],[Initial Time]])&amp;"days"</f>
        <v>#VALUE!</v>
      </c>
      <c r="K2074" s="8" t="e">
        <f>INT((Append125[[#This Row],[Restoration Time]]-Append125[[#This Row],[Initial Time]])*24)&amp;"hours"</f>
        <v>#VALUE!</v>
      </c>
      <c r="L2074" s="8" t="e">
        <v>#VALUE!</v>
      </c>
      <c r="M2074" s="10" t="s">
        <v>8731</v>
      </c>
    </row>
    <row r="2075" spans="1:13" x14ac:dyDescent="0.25">
      <c r="A2075" s="3">
        <v>45070</v>
      </c>
      <c r="B2075" s="1" t="s">
        <v>96</v>
      </c>
      <c r="C2075" s="1" t="s">
        <v>1916</v>
      </c>
      <c r="D2075" s="1" t="s">
        <v>445</v>
      </c>
      <c r="E2075" s="7">
        <v>0</v>
      </c>
      <c r="F2075" s="7">
        <v>0</v>
      </c>
      <c r="G2075" s="1"/>
      <c r="H2075" s="8" t="s">
        <v>7897</v>
      </c>
      <c r="I2075" s="8" t="e">
        <f>INT(Append125[[#This Row],[Restoration Time]]-Append125[[#This Row],[Initial Time]])&amp;" days "&amp;TEXT(Append125[[#This Row],[Restoration Time]]-Append125[[#This Row],[Initial Time]],"hh:mm")</f>
        <v>#VALUE!</v>
      </c>
      <c r="J2075" s="8" t="e">
        <f>_xlfn.DAYS(Append125[[#This Row],[Restoration Time]],Append125[[#This Row],[Initial Time]])&amp;"days"</f>
        <v>#VALUE!</v>
      </c>
      <c r="K2075" s="8" t="e">
        <f>INT((Append125[[#This Row],[Restoration Time]]-Append125[[#This Row],[Initial Time]])*24)&amp;"hours"</f>
        <v>#VALUE!</v>
      </c>
      <c r="L2075" s="8" t="e">
        <v>#VALUE!</v>
      </c>
      <c r="M2075" s="10" t="s">
        <v>8731</v>
      </c>
    </row>
    <row r="2076" spans="1:13" x14ac:dyDescent="0.25">
      <c r="A2076" s="3">
        <v>45072</v>
      </c>
      <c r="B2076" s="1" t="s">
        <v>25</v>
      </c>
      <c r="C2076" s="1" t="s">
        <v>1919</v>
      </c>
      <c r="D2076" s="1" t="s">
        <v>378</v>
      </c>
      <c r="E2076" s="7">
        <v>0</v>
      </c>
      <c r="F2076" s="7">
        <v>0</v>
      </c>
      <c r="G2076" s="1"/>
      <c r="H2076" s="8" t="s">
        <v>7898</v>
      </c>
      <c r="I2076" s="8" t="e">
        <f>INT(Append125[[#This Row],[Restoration Time]]-Append125[[#This Row],[Initial Time]])&amp;" days "&amp;TEXT(Append125[[#This Row],[Restoration Time]]-Append125[[#This Row],[Initial Time]],"hh:mm")</f>
        <v>#VALUE!</v>
      </c>
      <c r="J2076" s="8" t="e">
        <f>_xlfn.DAYS(Append125[[#This Row],[Restoration Time]],Append125[[#This Row],[Initial Time]])&amp;"days"</f>
        <v>#VALUE!</v>
      </c>
      <c r="K2076" s="8" t="e">
        <f>INT((Append125[[#This Row],[Restoration Time]]-Append125[[#This Row],[Initial Time]])*24)&amp;"hours"</f>
        <v>#VALUE!</v>
      </c>
      <c r="L2076" s="8" t="e">
        <v>#VALUE!</v>
      </c>
      <c r="M2076" s="10" t="s">
        <v>378</v>
      </c>
    </row>
    <row r="2077" spans="1:13" x14ac:dyDescent="0.25">
      <c r="A2077" s="3">
        <v>45074</v>
      </c>
      <c r="B2077" s="1" t="s">
        <v>25</v>
      </c>
      <c r="C2077" s="1" t="s">
        <v>1921</v>
      </c>
      <c r="D2077" s="1" t="s">
        <v>1684</v>
      </c>
      <c r="E2077" s="7">
        <v>0</v>
      </c>
      <c r="F2077" s="7">
        <v>0</v>
      </c>
      <c r="G2077" s="1"/>
      <c r="H2077" s="8" t="s">
        <v>7899</v>
      </c>
      <c r="I2077" s="8" t="e">
        <f>INT(Append125[[#This Row],[Restoration Time]]-Append125[[#This Row],[Initial Time]])&amp;" days "&amp;TEXT(Append125[[#This Row],[Restoration Time]]-Append125[[#This Row],[Initial Time]],"hh:mm")</f>
        <v>#VALUE!</v>
      </c>
      <c r="J2077" s="8" t="e">
        <f>_xlfn.DAYS(Append125[[#This Row],[Restoration Time]],Append125[[#This Row],[Initial Time]])&amp;"days"</f>
        <v>#VALUE!</v>
      </c>
      <c r="K2077" s="8" t="e">
        <f>INT((Append125[[#This Row],[Restoration Time]]-Append125[[#This Row],[Initial Time]])*24)&amp;"hours"</f>
        <v>#VALUE!</v>
      </c>
      <c r="L2077" s="8" t="e">
        <v>#VALUE!</v>
      </c>
      <c r="M2077" s="10" t="s">
        <v>378</v>
      </c>
    </row>
    <row r="2078" spans="1:13" x14ac:dyDescent="0.25">
      <c r="A2078" s="3">
        <v>45076</v>
      </c>
      <c r="B2078" s="1" t="s">
        <v>39</v>
      </c>
      <c r="C2078" s="1" t="s">
        <v>526</v>
      </c>
      <c r="D2078" s="1" t="s">
        <v>1684</v>
      </c>
      <c r="E2078" s="7">
        <v>0</v>
      </c>
      <c r="F2078" s="7">
        <v>0</v>
      </c>
      <c r="G2078" s="1"/>
      <c r="H2078" s="8" t="s">
        <v>7900</v>
      </c>
      <c r="I2078" s="8" t="e">
        <f>INT(Append125[[#This Row],[Restoration Time]]-Append125[[#This Row],[Initial Time]])&amp;" days "&amp;TEXT(Append125[[#This Row],[Restoration Time]]-Append125[[#This Row],[Initial Time]],"hh:mm")</f>
        <v>#VALUE!</v>
      </c>
      <c r="J2078" s="8" t="e">
        <f>_xlfn.DAYS(Append125[[#This Row],[Restoration Time]],Append125[[#This Row],[Initial Time]])&amp;"days"</f>
        <v>#VALUE!</v>
      </c>
      <c r="K2078" s="8" t="e">
        <f>INT((Append125[[#This Row],[Restoration Time]]-Append125[[#This Row],[Initial Time]])*24)&amp;"hours"</f>
        <v>#VALUE!</v>
      </c>
      <c r="L2078" s="8" t="e">
        <v>#VALUE!</v>
      </c>
      <c r="M2078" s="10" t="s">
        <v>378</v>
      </c>
    </row>
    <row r="2079" spans="1:13" x14ac:dyDescent="0.25">
      <c r="A2079" s="3">
        <v>45077</v>
      </c>
      <c r="B2079" s="1" t="s">
        <v>25</v>
      </c>
      <c r="C2079" s="1" t="s">
        <v>623</v>
      </c>
      <c r="D2079" s="1" t="s">
        <v>422</v>
      </c>
      <c r="E2079" s="7">
        <v>0</v>
      </c>
      <c r="F2079" s="7">
        <v>0</v>
      </c>
      <c r="G2079" s="1"/>
      <c r="H2079" s="8" t="s">
        <v>7901</v>
      </c>
      <c r="I2079" s="8" t="e">
        <f>INT(Append125[[#This Row],[Restoration Time]]-Append125[[#This Row],[Initial Time]])&amp;" days "&amp;TEXT(Append125[[#This Row],[Restoration Time]]-Append125[[#This Row],[Initial Time]],"hh:mm")</f>
        <v>#VALUE!</v>
      </c>
      <c r="J2079" s="8" t="e">
        <f>_xlfn.DAYS(Append125[[#This Row],[Restoration Time]],Append125[[#This Row],[Initial Time]])&amp;"days"</f>
        <v>#VALUE!</v>
      </c>
      <c r="K2079" s="8" t="e">
        <f>INT((Append125[[#This Row],[Restoration Time]]-Append125[[#This Row],[Initial Time]])*24)&amp;"hours"</f>
        <v>#VALUE!</v>
      </c>
      <c r="L2079" s="8" t="e">
        <v>#VALUE!</v>
      </c>
      <c r="M2079" s="10" t="s">
        <v>8731</v>
      </c>
    </row>
    <row r="2080" spans="1:13" x14ac:dyDescent="0.25">
      <c r="A2080" s="3">
        <v>45097</v>
      </c>
      <c r="B2080" s="1" t="s">
        <v>25</v>
      </c>
      <c r="C2080" s="1" t="s">
        <v>1121</v>
      </c>
      <c r="D2080" s="1" t="s">
        <v>1940</v>
      </c>
      <c r="E2080" s="7">
        <v>0</v>
      </c>
      <c r="F2080" s="7">
        <v>0</v>
      </c>
      <c r="G2080" s="1"/>
      <c r="H2080" s="8" t="s">
        <v>7902</v>
      </c>
      <c r="I2080" s="8" t="e">
        <f>INT(Append125[[#This Row],[Restoration Time]]-Append125[[#This Row],[Initial Time]])&amp;" days "&amp;TEXT(Append125[[#This Row],[Restoration Time]]-Append125[[#This Row],[Initial Time]],"hh:mm")</f>
        <v>#VALUE!</v>
      </c>
      <c r="J2080" s="8" t="e">
        <f>_xlfn.DAYS(Append125[[#This Row],[Restoration Time]],Append125[[#This Row],[Initial Time]])&amp;"days"</f>
        <v>#VALUE!</v>
      </c>
      <c r="K2080" s="8" t="e">
        <f>INT((Append125[[#This Row],[Restoration Time]]-Append125[[#This Row],[Initial Time]])*24)&amp;"hours"</f>
        <v>#VALUE!</v>
      </c>
      <c r="L2080" s="8" t="e">
        <v>#VALUE!</v>
      </c>
      <c r="M2080" s="10" t="s">
        <v>8731</v>
      </c>
    </row>
    <row r="2081" spans="1:13" x14ac:dyDescent="0.25">
      <c r="A2081" s="3">
        <v>45099</v>
      </c>
      <c r="B2081" s="1" t="s">
        <v>25</v>
      </c>
      <c r="C2081" s="1" t="s">
        <v>1121</v>
      </c>
      <c r="D2081" s="1" t="s">
        <v>1940</v>
      </c>
      <c r="E2081" s="7">
        <v>17</v>
      </c>
      <c r="F2081" s="7">
        <v>6242</v>
      </c>
      <c r="G2081" s="1"/>
      <c r="H2081" s="8" t="s">
        <v>7903</v>
      </c>
      <c r="I2081" s="8" t="e">
        <f>INT(Append125[[#This Row],[Restoration Time]]-Append125[[#This Row],[Initial Time]])&amp;" days "&amp;TEXT(Append125[[#This Row],[Restoration Time]]-Append125[[#This Row],[Initial Time]],"hh:mm")</f>
        <v>#VALUE!</v>
      </c>
      <c r="J2081" s="8" t="e">
        <f>_xlfn.DAYS(Append125[[#This Row],[Restoration Time]],Append125[[#This Row],[Initial Time]])&amp;"days"</f>
        <v>#VALUE!</v>
      </c>
      <c r="K2081" s="8" t="e">
        <f>INT((Append125[[#This Row],[Restoration Time]]-Append125[[#This Row],[Initial Time]])*24)&amp;"hours"</f>
        <v>#VALUE!</v>
      </c>
      <c r="L2081" s="8" t="e">
        <v>#VALUE!</v>
      </c>
      <c r="M2081" s="10" t="s">
        <v>8731</v>
      </c>
    </row>
    <row r="2082" spans="1:13" x14ac:dyDescent="0.25">
      <c r="A2082" s="3">
        <v>45101</v>
      </c>
      <c r="B2082" s="1" t="s">
        <v>440</v>
      </c>
      <c r="C2082" s="1" t="s">
        <v>830</v>
      </c>
      <c r="D2082" s="1" t="s">
        <v>1926</v>
      </c>
      <c r="E2082" s="7">
        <v>5</v>
      </c>
      <c r="F2082" s="7">
        <v>5200</v>
      </c>
      <c r="G2082" s="1"/>
      <c r="H2082" s="8" t="s">
        <v>7904</v>
      </c>
      <c r="I2082" s="8" t="e">
        <f>INT(Append125[[#This Row],[Restoration Time]]-Append125[[#This Row],[Initial Time]])&amp;" days "&amp;TEXT(Append125[[#This Row],[Restoration Time]]-Append125[[#This Row],[Initial Time]],"hh:mm")</f>
        <v>#VALUE!</v>
      </c>
      <c r="J2082" s="8" t="e">
        <f>_xlfn.DAYS(Append125[[#This Row],[Restoration Time]],Append125[[#This Row],[Initial Time]])&amp;"days"</f>
        <v>#VALUE!</v>
      </c>
      <c r="K2082" s="8" t="e">
        <f>INT((Append125[[#This Row],[Restoration Time]]-Append125[[#This Row],[Initial Time]])*24)&amp;"hours"</f>
        <v>#VALUE!</v>
      </c>
      <c r="L2082" s="8" t="e">
        <v>#VALUE!</v>
      </c>
      <c r="M2082" s="10" t="s">
        <v>378</v>
      </c>
    </row>
    <row r="2083" spans="1:13" x14ac:dyDescent="0.25">
      <c r="A2083" s="3">
        <v>45102</v>
      </c>
      <c r="B2083" s="1" t="s">
        <v>25</v>
      </c>
      <c r="C2083" s="1" t="s">
        <v>1933</v>
      </c>
      <c r="D2083" s="1" t="s">
        <v>1925</v>
      </c>
      <c r="E2083" s="7">
        <v>0</v>
      </c>
      <c r="F2083" s="7">
        <v>64732</v>
      </c>
      <c r="G2083" s="1"/>
      <c r="H2083" s="8" t="s">
        <v>7905</v>
      </c>
      <c r="I2083" s="8" t="e">
        <f>INT(Append125[[#This Row],[Restoration Time]]-Append125[[#This Row],[Initial Time]])&amp;" days "&amp;TEXT(Append125[[#This Row],[Restoration Time]]-Append125[[#This Row],[Initial Time]],"hh:mm")</f>
        <v>#VALUE!</v>
      </c>
      <c r="J2083" s="8" t="e">
        <f>_xlfn.DAYS(Append125[[#This Row],[Restoration Time]],Append125[[#This Row],[Initial Time]])&amp;"days"</f>
        <v>#VALUE!</v>
      </c>
      <c r="K2083" s="8" t="e">
        <f>INT((Append125[[#This Row],[Restoration Time]]-Append125[[#This Row],[Initial Time]])*24)&amp;"hours"</f>
        <v>#VALUE!</v>
      </c>
      <c r="L2083" s="8" t="e">
        <v>#VALUE!</v>
      </c>
      <c r="M2083" s="10" t="s">
        <v>378</v>
      </c>
    </row>
    <row r="2084" spans="1:13" x14ac:dyDescent="0.25">
      <c r="A2084" s="3">
        <v>45102</v>
      </c>
      <c r="B2084" s="1" t="s">
        <v>440</v>
      </c>
      <c r="C2084" s="1" t="s">
        <v>830</v>
      </c>
      <c r="D2084" s="1" t="s">
        <v>1925</v>
      </c>
      <c r="E2084" s="7">
        <v>0</v>
      </c>
      <c r="F2084" s="7">
        <v>0</v>
      </c>
      <c r="G2084" s="1"/>
      <c r="H2084" s="8" t="s">
        <v>7906</v>
      </c>
      <c r="I2084" s="8" t="e">
        <f>INT(Append125[[#This Row],[Restoration Time]]-Append125[[#This Row],[Initial Time]])&amp;" days "&amp;TEXT(Append125[[#This Row],[Restoration Time]]-Append125[[#This Row],[Initial Time]],"hh:mm")</f>
        <v>#VALUE!</v>
      </c>
      <c r="J2084" s="8" t="e">
        <f>_xlfn.DAYS(Append125[[#This Row],[Restoration Time]],Append125[[#This Row],[Initial Time]])&amp;"days"</f>
        <v>#VALUE!</v>
      </c>
      <c r="K2084" s="8" t="e">
        <f>INT((Append125[[#This Row],[Restoration Time]]-Append125[[#This Row],[Initial Time]])*24)&amp;"hours"</f>
        <v>#VALUE!</v>
      </c>
      <c r="L2084" s="8" t="e">
        <v>#VALUE!</v>
      </c>
      <c r="M2084" s="10" t="s">
        <v>378</v>
      </c>
    </row>
    <row r="2085" spans="1:13" x14ac:dyDescent="0.25">
      <c r="A2085" s="3">
        <v>45102</v>
      </c>
      <c r="B2085" s="1" t="s">
        <v>25</v>
      </c>
      <c r="C2085" s="1" t="s">
        <v>845</v>
      </c>
      <c r="D2085" s="1" t="s">
        <v>1925</v>
      </c>
      <c r="E2085" s="7">
        <v>0</v>
      </c>
      <c r="F2085" s="7">
        <v>120000</v>
      </c>
      <c r="G2085" s="1"/>
      <c r="H2085" s="8" t="s">
        <v>7907</v>
      </c>
      <c r="I2085" s="8" t="e">
        <f>INT(Append125[[#This Row],[Restoration Time]]-Append125[[#This Row],[Initial Time]])&amp;" days "&amp;TEXT(Append125[[#This Row],[Restoration Time]]-Append125[[#This Row],[Initial Time]],"hh:mm")</f>
        <v>#VALUE!</v>
      </c>
      <c r="J2085" s="8" t="e">
        <f>_xlfn.DAYS(Append125[[#This Row],[Restoration Time]],Append125[[#This Row],[Initial Time]])&amp;"days"</f>
        <v>#VALUE!</v>
      </c>
      <c r="K2085" s="8" t="e">
        <f>INT((Append125[[#This Row],[Restoration Time]]-Append125[[#This Row],[Initial Time]])*24)&amp;"hours"</f>
        <v>#VALUE!</v>
      </c>
      <c r="L2085" s="8" t="e">
        <v>#VALUE!</v>
      </c>
      <c r="M2085" s="10" t="s">
        <v>378</v>
      </c>
    </row>
    <row r="2086" spans="1:13" x14ac:dyDescent="0.25">
      <c r="A2086" s="3">
        <v>45102</v>
      </c>
      <c r="B2086" s="1" t="s">
        <v>96</v>
      </c>
      <c r="C2086" s="1" t="s">
        <v>1930</v>
      </c>
      <c r="D2086" s="1" t="s">
        <v>1925</v>
      </c>
      <c r="E2086" s="7">
        <v>175</v>
      </c>
      <c r="F2086" s="7">
        <v>70000</v>
      </c>
      <c r="G2086" s="1"/>
      <c r="H2086" s="8" t="s">
        <v>7908</v>
      </c>
      <c r="I2086" s="8" t="e">
        <f>INT(Append125[[#This Row],[Restoration Time]]-Append125[[#This Row],[Initial Time]])&amp;" days "&amp;TEXT(Append125[[#This Row],[Restoration Time]]-Append125[[#This Row],[Initial Time]],"hh:mm")</f>
        <v>#VALUE!</v>
      </c>
      <c r="J2086" s="8" t="e">
        <f>_xlfn.DAYS(Append125[[#This Row],[Restoration Time]],Append125[[#This Row],[Initial Time]])&amp;"days"</f>
        <v>#VALUE!</v>
      </c>
      <c r="K2086" s="8" t="e">
        <f>INT((Append125[[#This Row],[Restoration Time]]-Append125[[#This Row],[Initial Time]])*24)&amp;"hours"</f>
        <v>#VALUE!</v>
      </c>
      <c r="L2086" s="8" t="e">
        <v>#VALUE!</v>
      </c>
      <c r="M2086" s="10" t="s">
        <v>378</v>
      </c>
    </row>
    <row r="2087" spans="1:13" x14ac:dyDescent="0.25">
      <c r="A2087" s="3">
        <v>45102</v>
      </c>
      <c r="B2087" s="1" t="s">
        <v>25</v>
      </c>
      <c r="C2087" s="1" t="s">
        <v>1928</v>
      </c>
      <c r="D2087" s="1" t="s">
        <v>1925</v>
      </c>
      <c r="E2087" s="7">
        <v>0</v>
      </c>
      <c r="F2087" s="7">
        <v>0</v>
      </c>
      <c r="G2087" s="1"/>
      <c r="H2087" s="8" t="s">
        <v>7909</v>
      </c>
      <c r="I2087" s="8" t="e">
        <f>INT(Append125[[#This Row],[Restoration Time]]-Append125[[#This Row],[Initial Time]])&amp;" days "&amp;TEXT(Append125[[#This Row],[Restoration Time]]-Append125[[#This Row],[Initial Time]],"hh:mm")</f>
        <v>#VALUE!</v>
      </c>
      <c r="J2087" s="8" t="e">
        <f>_xlfn.DAYS(Append125[[#This Row],[Restoration Time]],Append125[[#This Row],[Initial Time]])&amp;"days"</f>
        <v>#VALUE!</v>
      </c>
      <c r="K2087" s="8" t="e">
        <f>INT((Append125[[#This Row],[Restoration Time]]-Append125[[#This Row],[Initial Time]])*24)&amp;"hours"</f>
        <v>#VALUE!</v>
      </c>
      <c r="L2087" s="8" t="e">
        <v>#VALUE!</v>
      </c>
      <c r="M2087" s="10" t="s">
        <v>378</v>
      </c>
    </row>
    <row r="2088" spans="1:13" x14ac:dyDescent="0.25">
      <c r="A2088" s="3">
        <v>45104</v>
      </c>
      <c r="B2088" s="1" t="s">
        <v>10</v>
      </c>
      <c r="C2088" s="1" t="s">
        <v>396</v>
      </c>
      <c r="D2088" s="1" t="s">
        <v>1931</v>
      </c>
      <c r="E2088" s="7">
        <v>0</v>
      </c>
      <c r="F2088" s="7">
        <v>0</v>
      </c>
      <c r="G2088" s="1"/>
      <c r="H2088" s="8" t="s">
        <v>7910</v>
      </c>
      <c r="I2088" s="8" t="e">
        <f>INT(Append125[[#This Row],[Restoration Time]]-Append125[[#This Row],[Initial Time]])&amp;" days "&amp;TEXT(Append125[[#This Row],[Restoration Time]]-Append125[[#This Row],[Initial Time]],"hh:mm")</f>
        <v>#VALUE!</v>
      </c>
      <c r="J2088" s="8" t="e">
        <f>_xlfn.DAYS(Append125[[#This Row],[Restoration Time]],Append125[[#This Row],[Initial Time]])&amp;"days"</f>
        <v>#VALUE!</v>
      </c>
      <c r="K2088" s="8" t="e">
        <f>INT((Append125[[#This Row],[Restoration Time]]-Append125[[#This Row],[Initial Time]])*24)&amp;"hours"</f>
        <v>#VALUE!</v>
      </c>
      <c r="L2088" s="8" t="e">
        <v>#VALUE!</v>
      </c>
      <c r="M2088" s="10" t="s">
        <v>378</v>
      </c>
    </row>
    <row r="2089" spans="1:13" x14ac:dyDescent="0.25">
      <c r="A2089" s="3">
        <v>45104</v>
      </c>
      <c r="B2089" s="1" t="s">
        <v>10</v>
      </c>
      <c r="C2089" s="1" t="s">
        <v>1935</v>
      </c>
      <c r="D2089" s="1" t="s">
        <v>1936</v>
      </c>
      <c r="E2089" s="7">
        <v>0</v>
      </c>
      <c r="F2089" s="7">
        <v>0</v>
      </c>
      <c r="G2089" s="1"/>
      <c r="H2089" s="8" t="s">
        <v>7911</v>
      </c>
      <c r="I2089" s="8" t="e">
        <f>INT(Append125[[#This Row],[Restoration Time]]-Append125[[#This Row],[Initial Time]])&amp;" days "&amp;TEXT(Append125[[#This Row],[Restoration Time]]-Append125[[#This Row],[Initial Time]],"hh:mm")</f>
        <v>#VALUE!</v>
      </c>
      <c r="J2089" s="8" t="e">
        <f>_xlfn.DAYS(Append125[[#This Row],[Restoration Time]],Append125[[#This Row],[Initial Time]])&amp;"days"</f>
        <v>#VALUE!</v>
      </c>
      <c r="K2089" s="8" t="e">
        <f>INT((Append125[[#This Row],[Restoration Time]]-Append125[[#This Row],[Initial Time]])*24)&amp;"hours"</f>
        <v>#VALUE!</v>
      </c>
      <c r="L2089" s="8" t="e">
        <v>#VALUE!</v>
      </c>
      <c r="M2089" s="10" t="s">
        <v>8731</v>
      </c>
    </row>
    <row r="2090" spans="1:13" x14ac:dyDescent="0.25">
      <c r="A2090" s="3">
        <v>45105</v>
      </c>
      <c r="B2090" s="1" t="s">
        <v>25</v>
      </c>
      <c r="C2090" s="1" t="s">
        <v>256</v>
      </c>
      <c r="D2090" s="1" t="s">
        <v>1926</v>
      </c>
      <c r="E2090" s="7">
        <v>0</v>
      </c>
      <c r="F2090" s="7">
        <v>0</v>
      </c>
      <c r="G2090" s="1"/>
      <c r="H2090" s="8" t="s">
        <v>7912</v>
      </c>
      <c r="I2090" s="8" t="e">
        <f>INT(Append125[[#This Row],[Restoration Time]]-Append125[[#This Row],[Initial Time]])&amp;" days "&amp;TEXT(Append125[[#This Row],[Restoration Time]]-Append125[[#This Row],[Initial Time]],"hh:mm")</f>
        <v>#VALUE!</v>
      </c>
      <c r="J2090" s="8" t="e">
        <f>_xlfn.DAYS(Append125[[#This Row],[Restoration Time]],Append125[[#This Row],[Initial Time]])&amp;"days"</f>
        <v>#VALUE!</v>
      </c>
      <c r="K2090" s="8" t="e">
        <f>INT((Append125[[#This Row],[Restoration Time]]-Append125[[#This Row],[Initial Time]])*24)&amp;"hours"</f>
        <v>#VALUE!</v>
      </c>
      <c r="L2090" s="8" t="e">
        <v>#VALUE!</v>
      </c>
      <c r="M2090" s="10" t="s">
        <v>378</v>
      </c>
    </row>
    <row r="2091" spans="1:13" x14ac:dyDescent="0.25">
      <c r="A2091" s="3">
        <v>45106</v>
      </c>
      <c r="B2091" s="1" t="s">
        <v>440</v>
      </c>
      <c r="C2091" s="1" t="s">
        <v>1938</v>
      </c>
      <c r="D2091" s="1" t="s">
        <v>1925</v>
      </c>
      <c r="E2091" s="7">
        <v>0</v>
      </c>
      <c r="F2091" s="7">
        <v>140000</v>
      </c>
      <c r="G2091" s="1"/>
      <c r="H2091" s="8" t="s">
        <v>7913</v>
      </c>
      <c r="I2091" s="8" t="e">
        <f>INT(Append125[[#This Row],[Restoration Time]]-Append125[[#This Row],[Initial Time]])&amp;" days "&amp;TEXT(Append125[[#This Row],[Restoration Time]]-Append125[[#This Row],[Initial Time]],"hh:mm")</f>
        <v>#VALUE!</v>
      </c>
      <c r="J2091" s="8" t="e">
        <f>_xlfn.DAYS(Append125[[#This Row],[Restoration Time]],Append125[[#This Row],[Initial Time]])&amp;"days"</f>
        <v>#VALUE!</v>
      </c>
      <c r="K2091" s="8" t="e">
        <f>INT((Append125[[#This Row],[Restoration Time]]-Append125[[#This Row],[Initial Time]])*24)&amp;"hours"</f>
        <v>#VALUE!</v>
      </c>
      <c r="L2091" s="8" t="e">
        <v>#VALUE!</v>
      </c>
      <c r="M2091" s="10" t="s">
        <v>378</v>
      </c>
    </row>
    <row r="2092" spans="1:13" x14ac:dyDescent="0.25">
      <c r="A2092" s="3">
        <v>45107</v>
      </c>
      <c r="B2092" s="1" t="s">
        <v>39</v>
      </c>
      <c r="C2092" s="1" t="s">
        <v>943</v>
      </c>
      <c r="D2092" s="1" t="s">
        <v>1943</v>
      </c>
      <c r="E2092" s="7">
        <v>0</v>
      </c>
      <c r="F2092" s="7">
        <v>0</v>
      </c>
      <c r="G2092" s="1"/>
      <c r="H2092" s="8" t="s">
        <v>7914</v>
      </c>
      <c r="I2092" s="8" t="e">
        <f>INT(Append125[[#This Row],[Restoration Time]]-Append125[[#This Row],[Initial Time]])&amp;" days "&amp;TEXT(Append125[[#This Row],[Restoration Time]]-Append125[[#This Row],[Initial Time]],"hh:mm")</f>
        <v>#VALUE!</v>
      </c>
      <c r="J2092" s="8" t="e">
        <f>_xlfn.DAYS(Append125[[#This Row],[Restoration Time]],Append125[[#This Row],[Initial Time]])&amp;"days"</f>
        <v>#VALUE!</v>
      </c>
      <c r="K2092" s="8" t="e">
        <f>INT((Append125[[#This Row],[Restoration Time]]-Append125[[#This Row],[Initial Time]])*24)&amp;"hours"</f>
        <v>#VALUE!</v>
      </c>
      <c r="L2092" s="8" t="e">
        <v>#VALUE!</v>
      </c>
      <c r="M2092" s="10" t="s">
        <v>378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98"/>
  <sheetViews>
    <sheetView workbookViewId="0">
      <selection activeCell="L20" sqref="L20"/>
    </sheetView>
  </sheetViews>
  <sheetFormatPr defaultRowHeight="15" x14ac:dyDescent="0.25"/>
  <cols>
    <col min="1" max="1" width="85.42578125" bestFit="1" customWidth="1"/>
    <col min="2" max="2" width="15" bestFit="1" customWidth="1"/>
    <col min="3" max="3" width="10" bestFit="1" customWidth="1"/>
    <col min="4" max="4" width="126.7109375" bestFit="1" customWidth="1"/>
    <col min="5" max="5" width="84.5703125" bestFit="1" customWidth="1"/>
    <col min="6" max="6" width="18.7109375" bestFit="1" customWidth="1"/>
    <col min="7" max="7" width="31.42578125" bestFit="1" customWidth="1"/>
    <col min="8" max="8" width="23" bestFit="1" customWidth="1"/>
  </cols>
  <sheetData>
    <row r="1" spans="1:8" x14ac:dyDescent="0.25">
      <c r="A1" s="1" t="s">
        <v>0</v>
      </c>
      <c r="B1" s="1" t="s">
        <v>89</v>
      </c>
      <c r="C1" s="1" t="s">
        <v>2</v>
      </c>
      <c r="D1" s="1" t="s">
        <v>3</v>
      </c>
      <c r="E1" s="1" t="s">
        <v>4</v>
      </c>
      <c r="F1" s="1" t="s">
        <v>5</v>
      </c>
      <c r="G1" s="1" t="s">
        <v>90</v>
      </c>
      <c r="H1" s="1" t="s">
        <v>7</v>
      </c>
    </row>
    <row r="2" spans="1:8" x14ac:dyDescent="0.25">
      <c r="A2" s="1" t="s">
        <v>9</v>
      </c>
      <c r="B2" s="1"/>
      <c r="C2" s="1"/>
      <c r="D2" s="1"/>
      <c r="E2" s="1"/>
      <c r="F2" s="1"/>
      <c r="G2" s="1"/>
      <c r="H2" s="1"/>
    </row>
    <row r="3" spans="1:8" x14ac:dyDescent="0.25">
      <c r="A3" s="1">
        <v>39087</v>
      </c>
      <c r="B3" s="1" t="s">
        <v>91</v>
      </c>
      <c r="C3" s="1" t="s">
        <v>92</v>
      </c>
      <c r="D3" s="1" t="s">
        <v>93</v>
      </c>
      <c r="E3" s="1" t="s">
        <v>94</v>
      </c>
      <c r="F3" s="1">
        <v>0</v>
      </c>
      <c r="G3" s="1">
        <v>0</v>
      </c>
      <c r="H3" s="1" t="s">
        <v>95</v>
      </c>
    </row>
    <row r="4" spans="1:8" x14ac:dyDescent="0.25">
      <c r="A4" s="1">
        <v>39095</v>
      </c>
      <c r="B4" s="1" t="s">
        <v>96</v>
      </c>
      <c r="C4" s="1" t="s">
        <v>19</v>
      </c>
      <c r="D4" s="1" t="s">
        <v>97</v>
      </c>
      <c r="E4" s="1" t="s">
        <v>76</v>
      </c>
      <c r="F4" s="1" t="s">
        <v>22</v>
      </c>
      <c r="G4" s="1">
        <v>225000</v>
      </c>
      <c r="H4" s="1" t="s">
        <v>98</v>
      </c>
    </row>
    <row r="5" spans="1:8" x14ac:dyDescent="0.25">
      <c r="A5" s="1">
        <v>39095</v>
      </c>
      <c r="B5" s="1" t="s">
        <v>30</v>
      </c>
      <c r="C5" s="1" t="s">
        <v>99</v>
      </c>
      <c r="D5" s="1" t="s">
        <v>100</v>
      </c>
      <c r="E5" s="1" t="s">
        <v>76</v>
      </c>
      <c r="F5" s="1">
        <v>500</v>
      </c>
      <c r="G5" s="1">
        <v>129607</v>
      </c>
      <c r="H5" s="1" t="s">
        <v>101</v>
      </c>
    </row>
    <row r="6" spans="1:8" x14ac:dyDescent="0.25">
      <c r="A6" s="1">
        <v>39098</v>
      </c>
      <c r="B6" s="1" t="s">
        <v>10</v>
      </c>
      <c r="C6" s="1" t="s">
        <v>102</v>
      </c>
      <c r="D6" s="1" t="s">
        <v>103</v>
      </c>
      <c r="E6" s="1" t="s">
        <v>104</v>
      </c>
      <c r="F6" s="1">
        <v>260</v>
      </c>
      <c r="G6" s="1">
        <v>110433</v>
      </c>
      <c r="H6" s="1" t="s">
        <v>105</v>
      </c>
    </row>
    <row r="7" spans="1:8" x14ac:dyDescent="0.25">
      <c r="A7" s="1" t="s">
        <v>43</v>
      </c>
      <c r="B7" s="1"/>
      <c r="C7" s="1"/>
      <c r="D7" s="1"/>
      <c r="E7" s="1"/>
      <c r="F7" s="1"/>
      <c r="G7" s="1"/>
      <c r="H7" s="1"/>
    </row>
    <row r="8" spans="1:8" x14ac:dyDescent="0.25">
      <c r="A8" s="1">
        <v>39126</v>
      </c>
      <c r="B8" s="1" t="s">
        <v>30</v>
      </c>
      <c r="C8" s="1" t="s">
        <v>106</v>
      </c>
      <c r="D8" s="1" t="s">
        <v>107</v>
      </c>
      <c r="E8" s="1" t="s">
        <v>108</v>
      </c>
      <c r="F8" s="1">
        <v>250</v>
      </c>
      <c r="G8" s="1">
        <v>367500</v>
      </c>
      <c r="H8" s="1" t="s">
        <v>109</v>
      </c>
    </row>
    <row r="9" spans="1:8" x14ac:dyDescent="0.25">
      <c r="A9" s="1">
        <v>39126</v>
      </c>
      <c r="B9" s="1" t="s">
        <v>30</v>
      </c>
      <c r="C9" s="1" t="s">
        <v>110</v>
      </c>
      <c r="D9" s="1" t="s">
        <v>111</v>
      </c>
      <c r="E9" s="1" t="s">
        <v>13</v>
      </c>
      <c r="F9" s="1">
        <v>400</v>
      </c>
      <c r="G9" s="1">
        <v>155183</v>
      </c>
      <c r="H9" s="1" t="s">
        <v>112</v>
      </c>
    </row>
    <row r="10" spans="1:8" x14ac:dyDescent="0.25">
      <c r="A10" s="1">
        <v>39137</v>
      </c>
      <c r="B10" s="1" t="s">
        <v>96</v>
      </c>
      <c r="C10" s="1" t="s">
        <v>26</v>
      </c>
      <c r="D10" s="1" t="s">
        <v>113</v>
      </c>
      <c r="E10" s="1" t="s">
        <v>76</v>
      </c>
      <c r="F10" s="1">
        <v>210</v>
      </c>
      <c r="G10" s="1">
        <v>75000</v>
      </c>
      <c r="H10" s="1" t="s">
        <v>114</v>
      </c>
    </row>
    <row r="11" spans="1:8" x14ac:dyDescent="0.25">
      <c r="A11" s="1">
        <v>39137</v>
      </c>
      <c r="B11" s="1" t="s">
        <v>96</v>
      </c>
      <c r="C11" s="1" t="s">
        <v>115</v>
      </c>
      <c r="D11" s="1" t="s">
        <v>116</v>
      </c>
      <c r="E11" s="1" t="s">
        <v>76</v>
      </c>
      <c r="F11" s="1">
        <v>400</v>
      </c>
      <c r="G11" s="1">
        <v>140000</v>
      </c>
      <c r="H11" s="1" t="s">
        <v>117</v>
      </c>
    </row>
    <row r="12" spans="1:8" x14ac:dyDescent="0.25">
      <c r="A12" s="1">
        <v>39137</v>
      </c>
      <c r="B12" s="1" t="s">
        <v>30</v>
      </c>
      <c r="C12" s="1" t="s">
        <v>118</v>
      </c>
      <c r="D12" s="1" t="s">
        <v>119</v>
      </c>
      <c r="E12" s="1" t="s">
        <v>76</v>
      </c>
      <c r="F12" s="1">
        <v>750</v>
      </c>
      <c r="G12" s="1">
        <v>215000</v>
      </c>
      <c r="H12" s="1" t="s">
        <v>120</v>
      </c>
    </row>
    <row r="13" spans="1:8" x14ac:dyDescent="0.25">
      <c r="A13" s="1">
        <v>39141</v>
      </c>
      <c r="B13" s="1" t="s">
        <v>10</v>
      </c>
      <c r="C13" s="1" t="s">
        <v>121</v>
      </c>
      <c r="D13" s="1" t="s">
        <v>12</v>
      </c>
      <c r="E13" s="1" t="s">
        <v>13</v>
      </c>
      <c r="F13" s="1">
        <v>110</v>
      </c>
      <c r="G13" s="1">
        <v>671189</v>
      </c>
      <c r="H13" s="1" t="s">
        <v>122</v>
      </c>
    </row>
    <row r="14" spans="1:8" x14ac:dyDescent="0.25">
      <c r="A14" s="1" t="s">
        <v>123</v>
      </c>
      <c r="B14" s="1"/>
      <c r="C14" s="1"/>
      <c r="D14" s="1"/>
      <c r="E14" s="1"/>
      <c r="F14" s="1"/>
      <c r="G14" s="1"/>
      <c r="H14" s="1"/>
    </row>
    <row r="15" spans="1:8" x14ac:dyDescent="0.25">
      <c r="A15" s="1">
        <v>39142</v>
      </c>
      <c r="B15" s="1" t="s">
        <v>25</v>
      </c>
      <c r="C15" s="1" t="s">
        <v>124</v>
      </c>
      <c r="D15" s="1" t="s">
        <v>125</v>
      </c>
      <c r="E15" s="1" t="s">
        <v>126</v>
      </c>
      <c r="F15" s="1">
        <v>95</v>
      </c>
      <c r="G15" s="1">
        <v>25445</v>
      </c>
      <c r="H15" s="1" t="s">
        <v>127</v>
      </c>
    </row>
    <row r="16" spans="1:8" x14ac:dyDescent="0.25">
      <c r="A16" s="1">
        <v>39172</v>
      </c>
      <c r="B16" s="1" t="s">
        <v>128</v>
      </c>
      <c r="C16" s="1" t="s">
        <v>99</v>
      </c>
      <c r="D16" s="1" t="s">
        <v>129</v>
      </c>
      <c r="E16" s="1" t="s">
        <v>28</v>
      </c>
      <c r="F16" s="1">
        <v>179</v>
      </c>
      <c r="G16" s="1">
        <v>67000</v>
      </c>
      <c r="H16" s="1" t="s">
        <v>130</v>
      </c>
    </row>
    <row r="17" spans="1:8" x14ac:dyDescent="0.25">
      <c r="A17" s="1" t="s">
        <v>131</v>
      </c>
      <c r="B17" s="1"/>
      <c r="C17" s="1"/>
      <c r="D17" s="1"/>
      <c r="E17" s="1"/>
      <c r="F17" s="1"/>
      <c r="G17" s="1"/>
      <c r="H17" s="1"/>
    </row>
    <row r="18" spans="1:8" x14ac:dyDescent="0.25">
      <c r="A18" s="1">
        <v>39177</v>
      </c>
      <c r="B18" s="1" t="s">
        <v>39</v>
      </c>
      <c r="C18" s="1" t="s">
        <v>132</v>
      </c>
      <c r="D18" s="1" t="s">
        <v>133</v>
      </c>
      <c r="E18" s="1" t="s">
        <v>134</v>
      </c>
      <c r="F18" s="1" t="s">
        <v>23</v>
      </c>
      <c r="G18" s="1">
        <v>117142</v>
      </c>
      <c r="H18" s="1" t="s">
        <v>135</v>
      </c>
    </row>
    <row r="19" spans="1:8" x14ac:dyDescent="0.25">
      <c r="A19" s="1">
        <v>39184</v>
      </c>
      <c r="B19" s="1" t="s">
        <v>10</v>
      </c>
      <c r="C19" s="1" t="s">
        <v>136</v>
      </c>
      <c r="D19" s="1" t="s">
        <v>137</v>
      </c>
      <c r="E19" s="1" t="s">
        <v>37</v>
      </c>
      <c r="F19" s="1">
        <v>200</v>
      </c>
      <c r="G19" s="1">
        <v>158977</v>
      </c>
      <c r="H19" s="1" t="s">
        <v>138</v>
      </c>
    </row>
    <row r="20" spans="1:8" x14ac:dyDescent="0.25">
      <c r="A20" s="1">
        <v>39184</v>
      </c>
      <c r="B20" s="1" t="s">
        <v>10</v>
      </c>
      <c r="C20" s="1" t="s">
        <v>139</v>
      </c>
      <c r="D20" s="1" t="s">
        <v>20</v>
      </c>
      <c r="E20" s="1" t="s">
        <v>140</v>
      </c>
      <c r="F20" s="1">
        <v>130</v>
      </c>
      <c r="G20" s="1" t="s">
        <v>23</v>
      </c>
      <c r="H20" s="1" t="s">
        <v>141</v>
      </c>
    </row>
    <row r="21" spans="1:8" x14ac:dyDescent="0.25">
      <c r="A21" s="1">
        <v>39186</v>
      </c>
      <c r="B21" s="1" t="s">
        <v>39</v>
      </c>
      <c r="C21" s="1" t="s">
        <v>52</v>
      </c>
      <c r="D21" s="1" t="s">
        <v>142</v>
      </c>
      <c r="E21" s="1" t="s">
        <v>37</v>
      </c>
      <c r="F21" s="1" t="s">
        <v>143</v>
      </c>
      <c r="G21" s="1">
        <v>70000</v>
      </c>
      <c r="H21" s="1" t="s">
        <v>144</v>
      </c>
    </row>
    <row r="22" spans="1:8" x14ac:dyDescent="0.25">
      <c r="A22" s="1">
        <v>39188</v>
      </c>
      <c r="B22" s="1" t="s">
        <v>39</v>
      </c>
      <c r="C22" s="1" t="s">
        <v>85</v>
      </c>
      <c r="D22" s="1" t="s">
        <v>145</v>
      </c>
      <c r="E22" s="1" t="s">
        <v>28</v>
      </c>
      <c r="F22" s="1" t="s">
        <v>23</v>
      </c>
      <c r="G22" s="1">
        <v>102568</v>
      </c>
      <c r="H22" s="1" t="s">
        <v>146</v>
      </c>
    </row>
    <row r="23" spans="1:8" x14ac:dyDescent="0.25">
      <c r="A23" s="1">
        <v>39188</v>
      </c>
      <c r="B23" s="1" t="s">
        <v>39</v>
      </c>
      <c r="C23" s="1" t="s">
        <v>147</v>
      </c>
      <c r="D23" s="1" t="s">
        <v>133</v>
      </c>
      <c r="E23" s="1" t="s">
        <v>134</v>
      </c>
      <c r="F23" s="1" t="s">
        <v>23</v>
      </c>
      <c r="G23" s="1">
        <v>127545</v>
      </c>
      <c r="H23" s="1" t="s">
        <v>148</v>
      </c>
    </row>
    <row r="24" spans="1:8" x14ac:dyDescent="0.25">
      <c r="A24" s="1">
        <v>39188</v>
      </c>
      <c r="B24" s="1" t="s">
        <v>25</v>
      </c>
      <c r="C24" s="1" t="s">
        <v>61</v>
      </c>
      <c r="D24" s="1" t="s">
        <v>149</v>
      </c>
      <c r="E24" s="1" t="s">
        <v>150</v>
      </c>
      <c r="F24" s="1" t="s">
        <v>23</v>
      </c>
      <c r="G24" s="1">
        <v>33000</v>
      </c>
      <c r="H24" s="1" t="s">
        <v>146</v>
      </c>
    </row>
    <row r="25" spans="1:8" x14ac:dyDescent="0.25">
      <c r="A25" s="1">
        <v>39188</v>
      </c>
      <c r="B25" s="1" t="s">
        <v>30</v>
      </c>
      <c r="C25" s="1" t="s">
        <v>106</v>
      </c>
      <c r="D25" s="1" t="s">
        <v>151</v>
      </c>
      <c r="E25" s="1" t="s">
        <v>28</v>
      </c>
      <c r="F25" s="1">
        <v>160</v>
      </c>
      <c r="G25" s="1">
        <v>138000</v>
      </c>
      <c r="H25" s="1" t="s">
        <v>152</v>
      </c>
    </row>
    <row r="26" spans="1:8" x14ac:dyDescent="0.25">
      <c r="A26" s="1">
        <v>39188</v>
      </c>
      <c r="B26" s="1" t="s">
        <v>25</v>
      </c>
      <c r="C26" s="1" t="s">
        <v>153</v>
      </c>
      <c r="D26" s="1" t="s">
        <v>154</v>
      </c>
      <c r="E26" s="1" t="s">
        <v>37</v>
      </c>
      <c r="F26" s="1">
        <v>90</v>
      </c>
      <c r="G26" s="1">
        <v>242000</v>
      </c>
      <c r="H26" s="1" t="s">
        <v>155</v>
      </c>
    </row>
    <row r="27" spans="1:8" x14ac:dyDescent="0.25">
      <c r="A27" s="1" t="s">
        <v>1179</v>
      </c>
      <c r="B27" s="1"/>
      <c r="C27" s="1"/>
      <c r="D27" s="1"/>
      <c r="E27" s="1"/>
      <c r="F27" s="1"/>
      <c r="G27" s="1"/>
      <c r="H27" s="1"/>
    </row>
    <row r="28" spans="1:8" x14ac:dyDescent="0.25">
      <c r="A28" s="1">
        <v>39204</v>
      </c>
      <c r="B28" s="1" t="s">
        <v>128</v>
      </c>
      <c r="C28" s="1" t="s">
        <v>1180</v>
      </c>
      <c r="D28" s="1" t="s">
        <v>1181</v>
      </c>
      <c r="E28" s="1" t="s">
        <v>1182</v>
      </c>
      <c r="F28" s="1" t="s">
        <v>23</v>
      </c>
      <c r="G28" s="1">
        <v>300000</v>
      </c>
      <c r="H28" s="1" t="s">
        <v>1183</v>
      </c>
    </row>
    <row r="29" spans="1:8" x14ac:dyDescent="0.25">
      <c r="A29" s="1">
        <v>39212</v>
      </c>
      <c r="B29" s="1" t="s">
        <v>10</v>
      </c>
      <c r="C29" s="1" t="s">
        <v>1184</v>
      </c>
      <c r="D29" s="1" t="s">
        <v>20</v>
      </c>
      <c r="E29" s="1" t="s">
        <v>1185</v>
      </c>
      <c r="F29" s="1">
        <v>150</v>
      </c>
      <c r="G29" s="1" t="s">
        <v>23</v>
      </c>
      <c r="H29" s="1" t="s">
        <v>1186</v>
      </c>
    </row>
    <row r="30" spans="1:8" x14ac:dyDescent="0.25">
      <c r="A30" s="1">
        <v>39216</v>
      </c>
      <c r="B30" s="1" t="s">
        <v>10</v>
      </c>
      <c r="C30" s="1" t="s">
        <v>1187</v>
      </c>
      <c r="D30" s="1" t="s">
        <v>20</v>
      </c>
      <c r="E30" s="1" t="s">
        <v>1185</v>
      </c>
      <c r="F30" s="1">
        <v>150</v>
      </c>
      <c r="G30" s="1" t="s">
        <v>23</v>
      </c>
      <c r="H30" s="1" t="s">
        <v>1188</v>
      </c>
    </row>
    <row r="31" spans="1:8" x14ac:dyDescent="0.25">
      <c r="A31" s="1">
        <v>39217</v>
      </c>
      <c r="B31" s="1" t="s">
        <v>30</v>
      </c>
      <c r="C31" s="1" t="s">
        <v>71</v>
      </c>
      <c r="D31" s="1" t="s">
        <v>32</v>
      </c>
      <c r="E31" s="1" t="s">
        <v>28</v>
      </c>
      <c r="F31" s="1">
        <v>500</v>
      </c>
      <c r="G31" s="1">
        <v>66000</v>
      </c>
      <c r="H31" s="1" t="s">
        <v>1189</v>
      </c>
    </row>
    <row r="32" spans="1:8" x14ac:dyDescent="0.25">
      <c r="A32" s="1">
        <v>39218</v>
      </c>
      <c r="B32" s="1" t="s">
        <v>39</v>
      </c>
      <c r="C32" s="1" t="s">
        <v>115</v>
      </c>
      <c r="D32" s="1" t="s">
        <v>1190</v>
      </c>
      <c r="E32" s="1" t="s">
        <v>17</v>
      </c>
      <c r="F32" s="1" t="s">
        <v>23</v>
      </c>
      <c r="G32" s="1">
        <v>67000</v>
      </c>
      <c r="H32" s="1" t="s">
        <v>1191</v>
      </c>
    </row>
    <row r="33" spans="1:8" x14ac:dyDescent="0.25">
      <c r="A33" s="1">
        <v>39223</v>
      </c>
      <c r="B33" s="1" t="s">
        <v>10</v>
      </c>
      <c r="C33" s="1" t="s">
        <v>1192</v>
      </c>
      <c r="D33" s="1" t="s">
        <v>1193</v>
      </c>
      <c r="E33" s="1" t="s">
        <v>1185</v>
      </c>
      <c r="F33" s="1">
        <v>140</v>
      </c>
      <c r="G33" s="1" t="s">
        <v>23</v>
      </c>
      <c r="H33" s="1" t="s">
        <v>1194</v>
      </c>
    </row>
    <row r="34" spans="1:8" x14ac:dyDescent="0.25">
      <c r="A34" s="1" t="s">
        <v>1195</v>
      </c>
      <c r="B34" s="1"/>
      <c r="C34" s="1"/>
      <c r="D34" s="1"/>
      <c r="E34" s="1"/>
      <c r="F34" s="1"/>
      <c r="G34" s="1"/>
      <c r="H34" s="1"/>
    </row>
    <row r="35" spans="1:8" x14ac:dyDescent="0.25">
      <c r="A35" s="1">
        <v>39234</v>
      </c>
      <c r="B35" s="1" t="s">
        <v>10</v>
      </c>
      <c r="C35" s="1" t="s">
        <v>241</v>
      </c>
      <c r="D35" s="1" t="s">
        <v>1196</v>
      </c>
      <c r="E35" s="1" t="s">
        <v>87</v>
      </c>
      <c r="F35" s="1" t="s">
        <v>23</v>
      </c>
      <c r="G35" s="1" t="s">
        <v>23</v>
      </c>
      <c r="H35" s="1" t="s">
        <v>192</v>
      </c>
    </row>
    <row r="36" spans="1:8" x14ac:dyDescent="0.25">
      <c r="A36" s="1">
        <v>39238</v>
      </c>
      <c r="B36" s="1" t="s">
        <v>10</v>
      </c>
      <c r="C36" s="1" t="s">
        <v>1197</v>
      </c>
      <c r="D36" s="1" t="s">
        <v>1198</v>
      </c>
      <c r="E36" s="1" t="s">
        <v>80</v>
      </c>
      <c r="F36" s="1">
        <v>424</v>
      </c>
      <c r="G36" s="1">
        <v>80000</v>
      </c>
      <c r="H36" s="1" t="s">
        <v>1199</v>
      </c>
    </row>
    <row r="37" spans="1:8" x14ac:dyDescent="0.25">
      <c r="A37" s="1">
        <v>39260</v>
      </c>
      <c r="B37" s="1" t="s">
        <v>39</v>
      </c>
      <c r="C37" s="1" t="s">
        <v>376</v>
      </c>
      <c r="D37" s="1" t="s">
        <v>1200</v>
      </c>
      <c r="E37" s="1" t="s">
        <v>1201</v>
      </c>
      <c r="F37" s="1">
        <v>460</v>
      </c>
      <c r="G37" s="1">
        <v>137000</v>
      </c>
      <c r="H37" s="1" t="s">
        <v>1202</v>
      </c>
    </row>
    <row r="38" spans="1:8" x14ac:dyDescent="0.25">
      <c r="A38" s="1" t="s">
        <v>1203</v>
      </c>
      <c r="B38" s="1"/>
      <c r="C38" s="1"/>
      <c r="D38" s="1"/>
      <c r="E38" s="1"/>
      <c r="F38" s="1"/>
      <c r="G38" s="1"/>
      <c r="H38" s="1"/>
    </row>
    <row r="39" spans="1:8" x14ac:dyDescent="0.25">
      <c r="A39" s="1" t="s">
        <v>0</v>
      </c>
      <c r="B39" s="1" t="s">
        <v>89</v>
      </c>
      <c r="C39" s="1" t="s">
        <v>2</v>
      </c>
      <c r="D39" s="1" t="s">
        <v>3</v>
      </c>
      <c r="E39" s="1" t="s">
        <v>4</v>
      </c>
      <c r="F39" s="1" t="s">
        <v>5</v>
      </c>
      <c r="G39" s="1" t="s">
        <v>6</v>
      </c>
      <c r="H39" s="1" t="s">
        <v>1204</v>
      </c>
    </row>
    <row r="40" spans="1:8" x14ac:dyDescent="0.25">
      <c r="A40" s="1">
        <v>39260</v>
      </c>
      <c r="B40" s="1" t="s">
        <v>39</v>
      </c>
      <c r="C40" s="1" t="s">
        <v>1205</v>
      </c>
      <c r="D40" s="1" t="s">
        <v>1206</v>
      </c>
      <c r="E40" s="1" t="s">
        <v>1207</v>
      </c>
      <c r="F40" s="1">
        <v>460</v>
      </c>
      <c r="G40" s="1" t="s">
        <v>23</v>
      </c>
      <c r="H40" s="1" t="s">
        <v>1202</v>
      </c>
    </row>
    <row r="41" spans="1:8" x14ac:dyDescent="0.25">
      <c r="A41" s="1">
        <v>39262</v>
      </c>
      <c r="B41" s="1" t="s">
        <v>10</v>
      </c>
      <c r="C41" s="1" t="s">
        <v>1208</v>
      </c>
      <c r="D41" s="1" t="s">
        <v>1209</v>
      </c>
      <c r="E41" s="1" t="s">
        <v>1207</v>
      </c>
      <c r="F41" s="1">
        <v>399</v>
      </c>
      <c r="G41" s="1">
        <v>98700</v>
      </c>
      <c r="H41" s="1" t="s">
        <v>1210</v>
      </c>
    </row>
    <row r="42" spans="1:8" x14ac:dyDescent="0.25">
      <c r="A42" s="1" t="s">
        <v>1211</v>
      </c>
      <c r="B42" s="1"/>
      <c r="C42" s="1"/>
      <c r="D42" s="1"/>
      <c r="E42" s="1"/>
      <c r="F42" s="1"/>
      <c r="G42" s="1"/>
      <c r="H42" s="1"/>
    </row>
    <row r="43" spans="1:8" x14ac:dyDescent="0.25">
      <c r="A43" s="1">
        <v>39266</v>
      </c>
      <c r="B43" s="1" t="s">
        <v>10</v>
      </c>
      <c r="C43" s="1" t="s">
        <v>1212</v>
      </c>
      <c r="D43" s="1" t="s">
        <v>1213</v>
      </c>
      <c r="E43" s="1" t="s">
        <v>1214</v>
      </c>
      <c r="F43" s="1" t="s">
        <v>22</v>
      </c>
      <c r="G43" s="1" t="s">
        <v>22</v>
      </c>
      <c r="H43" s="1" t="s">
        <v>1215</v>
      </c>
    </row>
    <row r="44" spans="1:8" x14ac:dyDescent="0.25">
      <c r="A44" s="1">
        <v>39268</v>
      </c>
      <c r="B44" s="1" t="s">
        <v>30</v>
      </c>
      <c r="C44" s="1" t="s">
        <v>361</v>
      </c>
      <c r="D44" s="1" t="s">
        <v>32</v>
      </c>
      <c r="E44" s="1" t="s">
        <v>17</v>
      </c>
      <c r="F44" s="1" t="s">
        <v>23</v>
      </c>
      <c r="G44" s="1">
        <v>69000</v>
      </c>
      <c r="H44" s="1" t="s">
        <v>1216</v>
      </c>
    </row>
    <row r="45" spans="1:8" x14ac:dyDescent="0.25">
      <c r="A45" s="1">
        <v>39269</v>
      </c>
      <c r="B45" s="1" t="s">
        <v>10</v>
      </c>
      <c r="C45" s="1" t="s">
        <v>1217</v>
      </c>
      <c r="D45" s="1" t="s">
        <v>1218</v>
      </c>
      <c r="E45" s="1" t="s">
        <v>1219</v>
      </c>
      <c r="F45" s="1">
        <v>60</v>
      </c>
      <c r="G45" s="1">
        <v>0</v>
      </c>
      <c r="H45" s="1" t="s">
        <v>1220</v>
      </c>
    </row>
    <row r="46" spans="1:8" x14ac:dyDescent="0.25">
      <c r="A46" s="1">
        <v>39273</v>
      </c>
      <c r="B46" s="1" t="s">
        <v>39</v>
      </c>
      <c r="C46" s="1" t="s">
        <v>61</v>
      </c>
      <c r="D46" s="1" t="s">
        <v>1221</v>
      </c>
      <c r="E46" s="1" t="s">
        <v>1222</v>
      </c>
      <c r="F46" s="1">
        <v>650</v>
      </c>
      <c r="G46" s="1">
        <v>300000</v>
      </c>
      <c r="H46" s="1" t="s">
        <v>1223</v>
      </c>
    </row>
    <row r="47" spans="1:8" x14ac:dyDescent="0.25">
      <c r="A47" s="1">
        <v>39279</v>
      </c>
      <c r="B47" s="1" t="s">
        <v>10</v>
      </c>
      <c r="C47" s="1" t="s">
        <v>1224</v>
      </c>
      <c r="D47" s="1" t="s">
        <v>1225</v>
      </c>
      <c r="E47" s="1" t="s">
        <v>1226</v>
      </c>
      <c r="F47" s="1">
        <v>306</v>
      </c>
      <c r="G47" s="1" t="s">
        <v>23</v>
      </c>
      <c r="H47" s="1" t="s">
        <v>1227</v>
      </c>
    </row>
    <row r="48" spans="1:8" x14ac:dyDescent="0.25">
      <c r="A48" s="1">
        <v>39281</v>
      </c>
      <c r="B48" s="1" t="s">
        <v>30</v>
      </c>
      <c r="C48" s="1" t="s">
        <v>115</v>
      </c>
      <c r="D48" s="1" t="s">
        <v>1228</v>
      </c>
      <c r="E48" s="1" t="s">
        <v>50</v>
      </c>
      <c r="F48" s="1">
        <v>300</v>
      </c>
      <c r="G48" s="1">
        <v>135000</v>
      </c>
      <c r="H48" s="1" t="s">
        <v>1229</v>
      </c>
    </row>
    <row r="49" spans="1:8" x14ac:dyDescent="0.25">
      <c r="A49" s="1">
        <v>39282</v>
      </c>
      <c r="B49" s="1" t="s">
        <v>30</v>
      </c>
      <c r="C49" s="1" t="s">
        <v>71</v>
      </c>
      <c r="D49" s="1" t="s">
        <v>1230</v>
      </c>
      <c r="E49" s="1" t="s">
        <v>126</v>
      </c>
      <c r="F49" s="1" t="s">
        <v>23</v>
      </c>
      <c r="G49" s="1">
        <v>60000</v>
      </c>
      <c r="H49" s="1" t="s">
        <v>1231</v>
      </c>
    </row>
    <row r="50" spans="1:8" x14ac:dyDescent="0.25">
      <c r="A50" s="1">
        <v>39282</v>
      </c>
      <c r="B50" s="1" t="s">
        <v>25</v>
      </c>
      <c r="C50" s="1" t="s">
        <v>1232</v>
      </c>
      <c r="D50" s="1" t="s">
        <v>1233</v>
      </c>
      <c r="E50" s="1" t="s">
        <v>1222</v>
      </c>
      <c r="F50" s="1">
        <v>72</v>
      </c>
      <c r="G50" s="1">
        <v>107000</v>
      </c>
      <c r="H50" s="1" t="s">
        <v>1234</v>
      </c>
    </row>
    <row r="51" spans="1:8" x14ac:dyDescent="0.25">
      <c r="A51" s="1" t="s">
        <v>1235</v>
      </c>
      <c r="B51" s="1"/>
      <c r="C51" s="1"/>
      <c r="D51" s="1"/>
      <c r="E51" s="1"/>
      <c r="F51" s="1"/>
      <c r="G51" s="1"/>
      <c r="H51" s="1"/>
    </row>
    <row r="52" spans="1:8" x14ac:dyDescent="0.25">
      <c r="A52" s="1">
        <v>39302</v>
      </c>
      <c r="B52" s="1" t="s">
        <v>25</v>
      </c>
      <c r="C52" s="1" t="s">
        <v>241</v>
      </c>
      <c r="D52" s="1" t="s">
        <v>1236</v>
      </c>
      <c r="E52" s="1" t="s">
        <v>1237</v>
      </c>
      <c r="F52" s="1" t="s">
        <v>22</v>
      </c>
      <c r="G52" s="1" t="s">
        <v>22</v>
      </c>
      <c r="H52" s="1" t="s">
        <v>1238</v>
      </c>
    </row>
    <row r="53" spans="1:8" x14ac:dyDescent="0.25">
      <c r="A53" s="1">
        <v>39302</v>
      </c>
      <c r="B53" s="1" t="s">
        <v>30</v>
      </c>
      <c r="C53" s="1" t="s">
        <v>1239</v>
      </c>
      <c r="D53" s="1" t="s">
        <v>1240</v>
      </c>
      <c r="E53" s="1" t="s">
        <v>1241</v>
      </c>
      <c r="F53" s="1" t="s">
        <v>22</v>
      </c>
      <c r="G53" s="1" t="s">
        <v>22</v>
      </c>
      <c r="H53" s="1" t="s">
        <v>1242</v>
      </c>
    </row>
    <row r="54" spans="1:8" x14ac:dyDescent="0.25">
      <c r="A54" s="1">
        <v>39303</v>
      </c>
      <c r="B54" s="1" t="s">
        <v>25</v>
      </c>
      <c r="C54" s="1" t="s">
        <v>1243</v>
      </c>
      <c r="D54" s="1" t="s">
        <v>1236</v>
      </c>
      <c r="E54" s="1" t="s">
        <v>1237</v>
      </c>
      <c r="F54" s="1" t="s">
        <v>22</v>
      </c>
      <c r="G54" s="1" t="s">
        <v>22</v>
      </c>
      <c r="H54" s="1" t="s">
        <v>1244</v>
      </c>
    </row>
    <row r="55" spans="1:8" x14ac:dyDescent="0.25">
      <c r="A55" s="1">
        <v>39303</v>
      </c>
      <c r="B55" s="1" t="s">
        <v>30</v>
      </c>
      <c r="C55" s="1" t="s">
        <v>1245</v>
      </c>
      <c r="D55" s="1" t="s">
        <v>1246</v>
      </c>
      <c r="E55" s="1" t="s">
        <v>28</v>
      </c>
      <c r="F55" s="1">
        <v>90</v>
      </c>
      <c r="G55" s="1">
        <v>55000</v>
      </c>
      <c r="H55" s="1" t="s">
        <v>1247</v>
      </c>
    </row>
    <row r="56" spans="1:8" x14ac:dyDescent="0.25">
      <c r="A56" s="1">
        <v>39304</v>
      </c>
      <c r="B56" s="1" t="s">
        <v>25</v>
      </c>
      <c r="C56" s="1" t="s">
        <v>1248</v>
      </c>
      <c r="D56" s="1" t="s">
        <v>1236</v>
      </c>
      <c r="E56" s="1" t="s">
        <v>1237</v>
      </c>
      <c r="F56" s="1" t="s">
        <v>22</v>
      </c>
      <c r="G56" s="1" t="s">
        <v>22</v>
      </c>
      <c r="H56" s="1" t="s">
        <v>1249</v>
      </c>
    </row>
    <row r="57" spans="1:8" x14ac:dyDescent="0.25">
      <c r="A57" s="1">
        <v>39307</v>
      </c>
      <c r="B57" s="1" t="s">
        <v>25</v>
      </c>
      <c r="C57" s="1" t="s">
        <v>1250</v>
      </c>
      <c r="D57" s="1" t="s">
        <v>1251</v>
      </c>
      <c r="E57" s="1" t="s">
        <v>1252</v>
      </c>
      <c r="F57" s="1" t="s">
        <v>22</v>
      </c>
      <c r="G57" s="1">
        <v>63000</v>
      </c>
      <c r="H57" s="1" t="s">
        <v>1253</v>
      </c>
    </row>
    <row r="58" spans="1:8" x14ac:dyDescent="0.25">
      <c r="A58" s="1">
        <v>39308</v>
      </c>
      <c r="B58" s="1" t="s">
        <v>230</v>
      </c>
      <c r="C58" s="1" t="s">
        <v>106</v>
      </c>
      <c r="D58" s="1" t="s">
        <v>1254</v>
      </c>
      <c r="E58" s="1" t="s">
        <v>1255</v>
      </c>
      <c r="F58" s="1">
        <v>20</v>
      </c>
      <c r="G58" s="1" t="s">
        <v>23</v>
      </c>
      <c r="H58" s="1" t="s">
        <v>1256</v>
      </c>
    </row>
    <row r="59" spans="1:8" x14ac:dyDescent="0.25">
      <c r="A59" s="1">
        <v>39310</v>
      </c>
      <c r="B59" s="1" t="s">
        <v>25</v>
      </c>
      <c r="C59" s="1" t="s">
        <v>1257</v>
      </c>
      <c r="D59" s="1" t="s">
        <v>1258</v>
      </c>
      <c r="E59" s="1" t="s">
        <v>50</v>
      </c>
      <c r="F59" s="1">
        <v>200</v>
      </c>
      <c r="G59" s="1">
        <v>93300</v>
      </c>
      <c r="H59" s="1" t="s">
        <v>1259</v>
      </c>
    </row>
    <row r="60" spans="1:8" x14ac:dyDescent="0.25">
      <c r="A60" s="1">
        <v>39313</v>
      </c>
      <c r="B60" s="1" t="s">
        <v>25</v>
      </c>
      <c r="C60" s="1" t="s">
        <v>1260</v>
      </c>
      <c r="D60" s="1" t="s">
        <v>941</v>
      </c>
      <c r="E60" s="1" t="s">
        <v>28</v>
      </c>
      <c r="F60" s="1">
        <v>100</v>
      </c>
      <c r="G60" s="1">
        <v>58500</v>
      </c>
      <c r="H60" s="1" t="s">
        <v>1261</v>
      </c>
    </row>
    <row r="61" spans="1:8" x14ac:dyDescent="0.25">
      <c r="A61" s="1">
        <v>39317</v>
      </c>
      <c r="B61" s="1" t="s">
        <v>30</v>
      </c>
      <c r="C61" s="1" t="s">
        <v>26</v>
      </c>
      <c r="D61" s="1" t="s">
        <v>994</v>
      </c>
      <c r="E61" s="1" t="s">
        <v>1182</v>
      </c>
      <c r="F61" s="1" t="s">
        <v>22</v>
      </c>
      <c r="G61" s="1">
        <v>629590</v>
      </c>
      <c r="H61" s="1" t="s">
        <v>1262</v>
      </c>
    </row>
    <row r="62" spans="1:8" x14ac:dyDescent="0.25">
      <c r="A62" s="1">
        <v>39318</v>
      </c>
      <c r="B62" s="1" t="s">
        <v>30</v>
      </c>
      <c r="C62" s="1" t="s">
        <v>115</v>
      </c>
      <c r="D62" s="1" t="s">
        <v>32</v>
      </c>
      <c r="E62" s="1" t="s">
        <v>17</v>
      </c>
      <c r="F62" s="1" t="s">
        <v>22</v>
      </c>
      <c r="G62" s="1">
        <v>75000</v>
      </c>
      <c r="H62" s="1" t="s">
        <v>1263</v>
      </c>
    </row>
    <row r="63" spans="1:8" x14ac:dyDescent="0.25">
      <c r="A63" s="1">
        <v>39323</v>
      </c>
      <c r="B63" s="1" t="s">
        <v>10</v>
      </c>
      <c r="C63" s="1" t="s">
        <v>1264</v>
      </c>
      <c r="D63" s="1" t="s">
        <v>1265</v>
      </c>
      <c r="E63" s="1" t="s">
        <v>1013</v>
      </c>
      <c r="F63" s="1">
        <v>180</v>
      </c>
      <c r="G63" s="1">
        <v>26000</v>
      </c>
      <c r="H63" s="1" t="s">
        <v>1266</v>
      </c>
    </row>
    <row r="64" spans="1:8" x14ac:dyDescent="0.25">
      <c r="A64" s="1">
        <v>39323</v>
      </c>
      <c r="B64" s="1" t="s">
        <v>10</v>
      </c>
      <c r="C64" s="1" t="s">
        <v>26</v>
      </c>
      <c r="D64" s="1" t="s">
        <v>1213</v>
      </c>
      <c r="E64" s="1" t="s">
        <v>1237</v>
      </c>
      <c r="F64" s="1" t="s">
        <v>22</v>
      </c>
      <c r="G64" s="1" t="s">
        <v>22</v>
      </c>
      <c r="H64" s="1" t="s">
        <v>1267</v>
      </c>
    </row>
    <row r="65" spans="1:8" x14ac:dyDescent="0.25">
      <c r="A65" s="1">
        <v>39325</v>
      </c>
      <c r="B65" s="1" t="s">
        <v>10</v>
      </c>
      <c r="C65" s="1" t="s">
        <v>1243</v>
      </c>
      <c r="D65" s="1" t="s">
        <v>1213</v>
      </c>
      <c r="E65" s="1" t="s">
        <v>1268</v>
      </c>
      <c r="F65" s="1" t="s">
        <v>22</v>
      </c>
      <c r="G65" s="1" t="s">
        <v>22</v>
      </c>
      <c r="H65" s="1" t="s">
        <v>1269</v>
      </c>
    </row>
    <row r="66" spans="1:8" x14ac:dyDescent="0.25">
      <c r="A66" s="1" t="s">
        <v>1270</v>
      </c>
      <c r="B66" s="1"/>
      <c r="C66" s="1"/>
      <c r="D66" s="1"/>
      <c r="E66" s="1"/>
      <c r="F66" s="1"/>
      <c r="G66" s="1"/>
      <c r="H66" s="1"/>
    </row>
    <row r="67" spans="1:8" x14ac:dyDescent="0.25">
      <c r="A67" s="1">
        <v>39328</v>
      </c>
      <c r="B67" s="1" t="s">
        <v>10</v>
      </c>
      <c r="C67" s="1" t="s">
        <v>1271</v>
      </c>
      <c r="D67" s="1" t="s">
        <v>1272</v>
      </c>
      <c r="E67" s="1" t="s">
        <v>1273</v>
      </c>
      <c r="F67" s="1" t="s">
        <v>22</v>
      </c>
      <c r="G67" s="1" t="s">
        <v>22</v>
      </c>
      <c r="H67" s="1" t="s">
        <v>1274</v>
      </c>
    </row>
    <row r="68" spans="1:8" x14ac:dyDescent="0.25">
      <c r="A68" s="1">
        <v>39329</v>
      </c>
      <c r="B68" s="1" t="s">
        <v>10</v>
      </c>
      <c r="C68" s="1" t="s">
        <v>1275</v>
      </c>
      <c r="D68" s="1" t="s">
        <v>1272</v>
      </c>
      <c r="E68" s="1" t="s">
        <v>1273</v>
      </c>
      <c r="F68" s="1" t="s">
        <v>22</v>
      </c>
      <c r="G68" s="1" t="s">
        <v>22</v>
      </c>
      <c r="H68" s="1" t="s">
        <v>1276</v>
      </c>
    </row>
    <row r="69" spans="1:8" x14ac:dyDescent="0.25">
      <c r="A69" s="1">
        <v>39330</v>
      </c>
      <c r="B69" s="1" t="s">
        <v>128</v>
      </c>
      <c r="C69" s="1" t="s">
        <v>1277</v>
      </c>
      <c r="D69" s="1" t="s">
        <v>1278</v>
      </c>
      <c r="E69" s="1" t="s">
        <v>1279</v>
      </c>
      <c r="F69" s="1">
        <v>1084</v>
      </c>
      <c r="G69" s="1" t="s">
        <v>22</v>
      </c>
      <c r="H69" s="1" t="s">
        <v>1280</v>
      </c>
    </row>
    <row r="70" spans="1:8" x14ac:dyDescent="0.25">
      <c r="A70" s="1">
        <v>39331</v>
      </c>
      <c r="B70" s="1" t="s">
        <v>10</v>
      </c>
      <c r="C70" s="1" t="s">
        <v>310</v>
      </c>
      <c r="D70" s="1" t="s">
        <v>1281</v>
      </c>
      <c r="E70" s="1" t="s">
        <v>87</v>
      </c>
      <c r="F70" s="1" t="s">
        <v>22</v>
      </c>
      <c r="G70" s="1" t="s">
        <v>22</v>
      </c>
      <c r="H70" s="1" t="s">
        <v>192</v>
      </c>
    </row>
    <row r="71" spans="1:8" x14ac:dyDescent="0.25">
      <c r="A71" s="1">
        <v>39338</v>
      </c>
      <c r="B71" s="1" t="s">
        <v>230</v>
      </c>
      <c r="C71" s="1" t="s">
        <v>11</v>
      </c>
      <c r="D71" s="1" t="s">
        <v>1282</v>
      </c>
      <c r="E71" s="1" t="s">
        <v>1283</v>
      </c>
      <c r="F71" s="1" t="s">
        <v>22</v>
      </c>
      <c r="G71" s="1">
        <v>118000</v>
      </c>
      <c r="H71" s="1" t="s">
        <v>1284</v>
      </c>
    </row>
    <row r="72" spans="1:8" x14ac:dyDescent="0.25">
      <c r="A72" s="1" t="s">
        <v>1203</v>
      </c>
      <c r="B72" s="1"/>
      <c r="C72" s="1"/>
      <c r="D72" s="1"/>
      <c r="E72" s="1"/>
      <c r="F72" s="1"/>
      <c r="G72" s="1"/>
      <c r="H72" s="1"/>
    </row>
    <row r="73" spans="1:8" x14ac:dyDescent="0.25">
      <c r="A73" s="1" t="s">
        <v>0</v>
      </c>
      <c r="B73" s="1" t="s">
        <v>89</v>
      </c>
      <c r="C73" s="1" t="s">
        <v>2</v>
      </c>
      <c r="D73" s="1" t="s">
        <v>3</v>
      </c>
      <c r="E73" s="1" t="s">
        <v>4</v>
      </c>
      <c r="F73" s="1" t="s">
        <v>5</v>
      </c>
      <c r="G73" s="1" t="s">
        <v>6</v>
      </c>
      <c r="H73" s="1" t="s">
        <v>1204</v>
      </c>
    </row>
    <row r="74" spans="1:8" x14ac:dyDescent="0.25">
      <c r="A74" s="1">
        <v>39342</v>
      </c>
      <c r="B74" s="1" t="s">
        <v>30</v>
      </c>
      <c r="C74" s="1" t="s">
        <v>1285</v>
      </c>
      <c r="D74" s="1" t="s">
        <v>1286</v>
      </c>
      <c r="E74" s="1" t="s">
        <v>57</v>
      </c>
      <c r="F74" s="1">
        <v>50</v>
      </c>
      <c r="G74" s="1">
        <v>9600</v>
      </c>
      <c r="H74" s="1" t="s">
        <v>1287</v>
      </c>
    </row>
    <row r="75" spans="1:8" x14ac:dyDescent="0.25">
      <c r="A75" s="1">
        <v>39343</v>
      </c>
      <c r="B75" s="1" t="s">
        <v>96</v>
      </c>
      <c r="C75" s="1" t="s">
        <v>1288</v>
      </c>
      <c r="D75" s="1" t="s">
        <v>1289</v>
      </c>
      <c r="E75" s="1" t="s">
        <v>1290</v>
      </c>
      <c r="F75" s="1">
        <v>16</v>
      </c>
      <c r="G75" s="1">
        <v>6000</v>
      </c>
      <c r="H75" s="1" t="s">
        <v>1291</v>
      </c>
    </row>
    <row r="76" spans="1:8" x14ac:dyDescent="0.25">
      <c r="A76" s="1">
        <v>39343</v>
      </c>
      <c r="B76" s="1" t="s">
        <v>96</v>
      </c>
      <c r="C76" s="1" t="s">
        <v>1292</v>
      </c>
      <c r="D76" s="1" t="s">
        <v>1293</v>
      </c>
      <c r="E76" s="1" t="s">
        <v>1290</v>
      </c>
      <c r="F76" s="1" t="s">
        <v>1294</v>
      </c>
      <c r="G76" s="1" t="s">
        <v>1295</v>
      </c>
      <c r="H76" s="1" t="s">
        <v>1296</v>
      </c>
    </row>
    <row r="77" spans="1:8" x14ac:dyDescent="0.25">
      <c r="A77" s="1">
        <v>39343</v>
      </c>
      <c r="B77" s="1" t="s">
        <v>30</v>
      </c>
      <c r="C77" s="1" t="s">
        <v>1292</v>
      </c>
      <c r="D77" s="1" t="s">
        <v>1297</v>
      </c>
      <c r="E77" s="1" t="s">
        <v>1298</v>
      </c>
      <c r="F77" s="1" t="s">
        <v>1294</v>
      </c>
      <c r="G77" s="1">
        <v>11175</v>
      </c>
      <c r="H77" s="1" t="s">
        <v>1299</v>
      </c>
    </row>
    <row r="78" spans="1:8" x14ac:dyDescent="0.25">
      <c r="A78" s="1">
        <v>39349</v>
      </c>
      <c r="B78" s="1" t="s">
        <v>30</v>
      </c>
      <c r="C78" s="1" t="s">
        <v>1300</v>
      </c>
      <c r="D78" s="1" t="s">
        <v>1301</v>
      </c>
      <c r="E78" s="1" t="s">
        <v>1185</v>
      </c>
      <c r="F78" s="1">
        <v>320</v>
      </c>
      <c r="G78" s="1" t="s">
        <v>22</v>
      </c>
      <c r="H78" s="1" t="s">
        <v>1302</v>
      </c>
    </row>
    <row r="79" spans="1:8" x14ac:dyDescent="0.25">
      <c r="A79" s="1" t="s">
        <v>1303</v>
      </c>
      <c r="B79" s="1"/>
      <c r="C79" s="1"/>
      <c r="D79" s="1"/>
      <c r="E79" s="1"/>
      <c r="F79" s="1"/>
      <c r="G79" s="1"/>
      <c r="H79" s="1"/>
    </row>
    <row r="80" spans="1:8" x14ac:dyDescent="0.25">
      <c r="A80" s="1">
        <v>39373</v>
      </c>
      <c r="B80" s="1" t="s">
        <v>10</v>
      </c>
      <c r="C80" s="1" t="s">
        <v>71</v>
      </c>
      <c r="D80" s="1" t="s">
        <v>169</v>
      </c>
      <c r="E80" s="1" t="s">
        <v>37</v>
      </c>
      <c r="F80" s="1" t="s">
        <v>22</v>
      </c>
      <c r="G80" s="1">
        <v>160000</v>
      </c>
      <c r="H80" s="1" t="s">
        <v>1304</v>
      </c>
    </row>
    <row r="81" spans="1:8" x14ac:dyDescent="0.25">
      <c r="A81" s="1">
        <v>39377</v>
      </c>
      <c r="B81" s="1" t="s">
        <v>10</v>
      </c>
      <c r="C81" s="1" t="s">
        <v>1305</v>
      </c>
      <c r="D81" s="1" t="s">
        <v>1306</v>
      </c>
      <c r="E81" s="1" t="s">
        <v>1307</v>
      </c>
      <c r="F81" s="1">
        <v>451</v>
      </c>
      <c r="G81" s="1">
        <v>90323</v>
      </c>
      <c r="H81" s="1" t="s">
        <v>1308</v>
      </c>
    </row>
    <row r="82" spans="1:8" x14ac:dyDescent="0.25">
      <c r="A82" s="1">
        <v>39377</v>
      </c>
      <c r="B82" s="1" t="s">
        <v>10</v>
      </c>
      <c r="C82" s="1" t="s">
        <v>1309</v>
      </c>
      <c r="D82" s="1" t="s">
        <v>1306</v>
      </c>
      <c r="E82" s="1" t="s">
        <v>1310</v>
      </c>
      <c r="F82" s="1">
        <v>700</v>
      </c>
      <c r="G82" s="1">
        <v>300000</v>
      </c>
      <c r="H82" s="1" t="s">
        <v>1308</v>
      </c>
    </row>
    <row r="83" spans="1:8" x14ac:dyDescent="0.25">
      <c r="A83" s="1">
        <v>39377</v>
      </c>
      <c r="B83" s="1" t="s">
        <v>10</v>
      </c>
      <c r="C83" s="1" t="s">
        <v>66</v>
      </c>
      <c r="D83" s="1" t="s">
        <v>1311</v>
      </c>
      <c r="E83" s="1" t="s">
        <v>1310</v>
      </c>
      <c r="F83" s="1">
        <v>199</v>
      </c>
      <c r="G83" s="1">
        <v>68780</v>
      </c>
      <c r="H83" s="1" t="s">
        <v>1312</v>
      </c>
    </row>
    <row r="84" spans="1:8" x14ac:dyDescent="0.25">
      <c r="A84" s="1">
        <v>39381</v>
      </c>
      <c r="B84" s="1" t="s">
        <v>10</v>
      </c>
      <c r="C84" s="1" t="s">
        <v>1313</v>
      </c>
      <c r="D84" s="1" t="s">
        <v>1314</v>
      </c>
      <c r="E84" s="1" t="s">
        <v>1310</v>
      </c>
      <c r="F84" s="1">
        <v>280</v>
      </c>
      <c r="G84" s="1">
        <v>20345</v>
      </c>
      <c r="H84" s="1" t="s">
        <v>1315</v>
      </c>
    </row>
    <row r="85" spans="1:8" x14ac:dyDescent="0.25">
      <c r="A85" s="1">
        <v>39381</v>
      </c>
      <c r="B85" s="1" t="s">
        <v>10</v>
      </c>
      <c r="C85" s="1" t="s">
        <v>1313</v>
      </c>
      <c r="D85" s="1" t="s">
        <v>1316</v>
      </c>
      <c r="E85" s="1" t="s">
        <v>80</v>
      </c>
      <c r="F85" s="1">
        <v>240</v>
      </c>
      <c r="G85" s="1">
        <v>104000</v>
      </c>
      <c r="H85" s="1" t="s">
        <v>1317</v>
      </c>
    </row>
    <row r="86" spans="1:8" x14ac:dyDescent="0.25">
      <c r="A86" s="1" t="s">
        <v>1318</v>
      </c>
      <c r="B86" s="1"/>
      <c r="C86" s="1"/>
      <c r="D86" s="1"/>
      <c r="E86" s="1"/>
      <c r="F86" s="1"/>
      <c r="G86" s="1"/>
      <c r="H86" s="1"/>
    </row>
    <row r="87" spans="1:8" x14ac:dyDescent="0.25">
      <c r="A87" s="1">
        <v>39389</v>
      </c>
      <c r="B87" s="1" t="s">
        <v>39</v>
      </c>
      <c r="C87" s="1" t="s">
        <v>115</v>
      </c>
      <c r="D87" s="1" t="s">
        <v>1319</v>
      </c>
      <c r="E87" s="1" t="s">
        <v>1320</v>
      </c>
      <c r="F87" s="1">
        <v>100</v>
      </c>
      <c r="G87" s="1">
        <v>62843</v>
      </c>
      <c r="H87" s="1" t="s">
        <v>1321</v>
      </c>
    </row>
    <row r="88" spans="1:8" x14ac:dyDescent="0.25">
      <c r="A88" s="1" t="s">
        <v>1322</v>
      </c>
      <c r="B88" s="1"/>
      <c r="C88" s="1"/>
      <c r="D88" s="1"/>
      <c r="E88" s="1"/>
      <c r="F88" s="1"/>
      <c r="G88" s="1"/>
      <c r="H88" s="1"/>
    </row>
    <row r="89" spans="1:8" x14ac:dyDescent="0.25">
      <c r="A89" s="1">
        <v>39417</v>
      </c>
      <c r="B89" s="1" t="s">
        <v>39</v>
      </c>
      <c r="C89" s="1" t="s">
        <v>1323</v>
      </c>
      <c r="D89" s="1" t="s">
        <v>75</v>
      </c>
      <c r="E89" s="1" t="s">
        <v>1324</v>
      </c>
      <c r="F89" s="1">
        <v>0</v>
      </c>
      <c r="G89" s="1">
        <v>0</v>
      </c>
      <c r="H89" s="1" t="s">
        <v>1325</v>
      </c>
    </row>
    <row r="90" spans="1:8" x14ac:dyDescent="0.25">
      <c r="A90" s="1">
        <v>39420</v>
      </c>
      <c r="B90" s="1" t="s">
        <v>91</v>
      </c>
      <c r="C90" s="1" t="s">
        <v>1326</v>
      </c>
      <c r="D90" s="1" t="s">
        <v>93</v>
      </c>
      <c r="E90" s="1" t="s">
        <v>94</v>
      </c>
      <c r="F90" s="1">
        <v>0</v>
      </c>
      <c r="G90" s="1">
        <v>0</v>
      </c>
      <c r="H90" s="1" t="s">
        <v>1327</v>
      </c>
    </row>
    <row r="91" spans="1:8" x14ac:dyDescent="0.25">
      <c r="A91" s="1">
        <v>39426</v>
      </c>
      <c r="B91" s="1" t="s">
        <v>230</v>
      </c>
      <c r="C91" s="1" t="s">
        <v>1328</v>
      </c>
      <c r="D91" s="1" t="s">
        <v>1329</v>
      </c>
      <c r="E91" s="1" t="s">
        <v>76</v>
      </c>
      <c r="F91" s="1" t="s">
        <v>22</v>
      </c>
      <c r="G91" s="1">
        <v>256663</v>
      </c>
      <c r="H91" s="1" t="s">
        <v>1330</v>
      </c>
    </row>
    <row r="92" spans="1:8" x14ac:dyDescent="0.25">
      <c r="A92" s="1">
        <v>39427</v>
      </c>
      <c r="B92" s="1" t="s">
        <v>96</v>
      </c>
      <c r="C92" s="1" t="s">
        <v>11</v>
      </c>
      <c r="D92" s="1" t="s">
        <v>1331</v>
      </c>
      <c r="E92" s="1" t="s">
        <v>76</v>
      </c>
      <c r="F92" s="1">
        <v>500</v>
      </c>
      <c r="G92" s="1">
        <v>95000</v>
      </c>
      <c r="H92" s="1" t="s">
        <v>1332</v>
      </c>
    </row>
    <row r="93" spans="1:8" x14ac:dyDescent="0.25">
      <c r="A93" s="1">
        <v>39427</v>
      </c>
      <c r="B93" s="1" t="s">
        <v>91</v>
      </c>
      <c r="C93" s="1" t="s">
        <v>1333</v>
      </c>
      <c r="D93" s="1" t="s">
        <v>93</v>
      </c>
      <c r="E93" s="1" t="s">
        <v>94</v>
      </c>
      <c r="F93" s="1">
        <v>0</v>
      </c>
      <c r="G93" s="1">
        <v>0</v>
      </c>
      <c r="H93" s="1" t="s">
        <v>1334</v>
      </c>
    </row>
    <row r="94" spans="1:8" x14ac:dyDescent="0.25">
      <c r="A94" s="1">
        <v>39439</v>
      </c>
      <c r="B94" s="1" t="s">
        <v>30</v>
      </c>
      <c r="C94" s="1" t="s">
        <v>1335</v>
      </c>
      <c r="D94" s="1" t="s">
        <v>1336</v>
      </c>
      <c r="E94" s="1" t="s">
        <v>17</v>
      </c>
      <c r="F94" s="1" t="s">
        <v>22</v>
      </c>
      <c r="G94" s="1">
        <v>237000</v>
      </c>
      <c r="H94" s="1" t="s">
        <v>1337</v>
      </c>
    </row>
    <row r="95" spans="1:8" x14ac:dyDescent="0.25">
      <c r="A95" s="1">
        <v>39439</v>
      </c>
      <c r="B95" s="1" t="s">
        <v>30</v>
      </c>
      <c r="C95" s="1" t="s">
        <v>1338</v>
      </c>
      <c r="D95" s="1" t="s">
        <v>1339</v>
      </c>
      <c r="E95" s="1" t="s">
        <v>13</v>
      </c>
      <c r="F95" s="1">
        <v>50</v>
      </c>
      <c r="G95" s="1">
        <v>134288</v>
      </c>
      <c r="H95" s="1" t="s">
        <v>1340</v>
      </c>
    </row>
    <row r="96" spans="1:8" x14ac:dyDescent="0.25">
      <c r="A96" s="1" t="s">
        <v>1341</v>
      </c>
      <c r="B96" s="1"/>
      <c r="C96" s="1"/>
      <c r="D96" s="1"/>
      <c r="E96" s="1"/>
      <c r="F96" s="1"/>
      <c r="G96" s="1"/>
      <c r="H96" s="1"/>
    </row>
    <row r="97" spans="1:8" x14ac:dyDescent="0.25">
      <c r="A97" s="1" t="s">
        <v>1342</v>
      </c>
      <c r="B97" s="1"/>
      <c r="C97" s="1"/>
      <c r="D97" s="1"/>
      <c r="E97" s="1"/>
      <c r="F97" s="1"/>
      <c r="G97" s="1"/>
      <c r="H97" s="1"/>
    </row>
    <row r="98" spans="1:8" x14ac:dyDescent="0.25">
      <c r="A98" s="1" t="s">
        <v>1343</v>
      </c>
      <c r="B98" s="1"/>
      <c r="C98" s="1"/>
      <c r="D98" s="1"/>
      <c r="E98" s="1"/>
      <c r="F98" s="1"/>
      <c r="G98" s="1"/>
      <c r="H98"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113"/>
  <sheetViews>
    <sheetView workbookViewId="0">
      <selection activeCell="L20" sqref="L20"/>
    </sheetView>
  </sheetViews>
  <sheetFormatPr defaultRowHeight="15" x14ac:dyDescent="0.25"/>
  <cols>
    <col min="1" max="1" width="90.7109375" bestFit="1" customWidth="1"/>
    <col min="2" max="2" width="14.5703125" bestFit="1" customWidth="1"/>
    <col min="3" max="3" width="10" bestFit="1" customWidth="1"/>
    <col min="4" max="4" width="243.140625" bestFit="1" customWidth="1"/>
    <col min="5" max="5" width="77.42578125" bestFit="1" customWidth="1"/>
    <col min="6" max="6" width="18.7109375" bestFit="1" customWidth="1"/>
    <col min="7" max="7" width="39" bestFit="1" customWidth="1"/>
    <col min="8" max="8" width="23.140625" bestFit="1" customWidth="1"/>
  </cols>
  <sheetData>
    <row r="1" spans="1:8" x14ac:dyDescent="0.25">
      <c r="A1" s="1" t="s">
        <v>0</v>
      </c>
      <c r="B1" s="1" t="s">
        <v>1</v>
      </c>
      <c r="C1" s="1" t="s">
        <v>2</v>
      </c>
      <c r="D1" s="1" t="s">
        <v>3</v>
      </c>
      <c r="E1" s="1" t="s">
        <v>4</v>
      </c>
      <c r="F1" s="1" t="s">
        <v>5</v>
      </c>
      <c r="G1" s="1" t="s">
        <v>6</v>
      </c>
      <c r="H1" s="1" t="s">
        <v>7</v>
      </c>
    </row>
    <row r="2" spans="1:8" x14ac:dyDescent="0.25">
      <c r="A2" s="1" t="s">
        <v>156</v>
      </c>
      <c r="B2" s="1"/>
      <c r="C2" s="1"/>
      <c r="D2" s="1"/>
      <c r="E2" s="1"/>
      <c r="F2" s="1"/>
      <c r="G2" s="1"/>
      <c r="H2" s="1"/>
    </row>
    <row r="3" spans="1:8" x14ac:dyDescent="0.25">
      <c r="A3" s="1">
        <v>38731</v>
      </c>
      <c r="B3" s="1" t="s">
        <v>30</v>
      </c>
      <c r="C3" s="1" t="s">
        <v>157</v>
      </c>
      <c r="D3" s="1" t="s">
        <v>158</v>
      </c>
      <c r="E3" s="1" t="s">
        <v>37</v>
      </c>
      <c r="F3" s="1" t="s">
        <v>159</v>
      </c>
      <c r="G3" s="1">
        <v>142315</v>
      </c>
      <c r="H3" s="1" t="s">
        <v>160</v>
      </c>
    </row>
    <row r="4" spans="1:8" x14ac:dyDescent="0.25">
      <c r="A4" s="1">
        <v>38735</v>
      </c>
      <c r="B4" s="1" t="s">
        <v>39</v>
      </c>
      <c r="C4" s="1" t="s">
        <v>161</v>
      </c>
      <c r="D4" s="1" t="s">
        <v>162</v>
      </c>
      <c r="E4" s="1" t="s">
        <v>17</v>
      </c>
      <c r="F4" s="1">
        <v>75</v>
      </c>
      <c r="G4" s="1">
        <v>63000</v>
      </c>
      <c r="H4" s="1" t="s">
        <v>163</v>
      </c>
    </row>
    <row r="5" spans="1:8" x14ac:dyDescent="0.25">
      <c r="A5" s="1" t="s">
        <v>164</v>
      </c>
      <c r="B5" s="1"/>
      <c r="C5" s="1"/>
      <c r="D5" s="1"/>
      <c r="E5" s="1"/>
      <c r="F5" s="1"/>
      <c r="G5" s="1"/>
      <c r="H5" s="1"/>
    </row>
    <row r="6" spans="1:8" x14ac:dyDescent="0.25">
      <c r="A6" s="1">
        <v>38752</v>
      </c>
      <c r="B6" s="1" t="s">
        <v>10</v>
      </c>
      <c r="C6" s="1" t="s">
        <v>165</v>
      </c>
      <c r="D6" s="1" t="s">
        <v>103</v>
      </c>
      <c r="E6" s="1" t="s">
        <v>166</v>
      </c>
      <c r="F6" s="1">
        <v>150</v>
      </c>
      <c r="G6" s="1">
        <v>123827</v>
      </c>
      <c r="H6" s="1" t="s">
        <v>167</v>
      </c>
    </row>
    <row r="7" spans="1:8" x14ac:dyDescent="0.25">
      <c r="A7" s="1">
        <v>38752</v>
      </c>
      <c r="B7" s="1" t="s">
        <v>10</v>
      </c>
      <c r="C7" s="1" t="s">
        <v>168</v>
      </c>
      <c r="D7" s="1" t="s">
        <v>169</v>
      </c>
      <c r="E7" s="1" t="s">
        <v>170</v>
      </c>
      <c r="F7" s="1" t="s">
        <v>159</v>
      </c>
      <c r="G7" s="1">
        <v>140000</v>
      </c>
      <c r="H7" s="1" t="s">
        <v>171</v>
      </c>
    </row>
    <row r="8" spans="1:8" x14ac:dyDescent="0.25">
      <c r="A8" s="1">
        <v>38759</v>
      </c>
      <c r="B8" s="1" t="s">
        <v>30</v>
      </c>
      <c r="C8" s="1" t="s">
        <v>172</v>
      </c>
      <c r="D8" s="1" t="s">
        <v>173</v>
      </c>
      <c r="E8" s="1" t="s">
        <v>174</v>
      </c>
      <c r="F8" s="1">
        <v>500</v>
      </c>
      <c r="G8" s="1">
        <v>180000</v>
      </c>
      <c r="H8" s="1" t="s">
        <v>175</v>
      </c>
    </row>
    <row r="9" spans="1:8" x14ac:dyDescent="0.25">
      <c r="A9" s="1">
        <v>38760</v>
      </c>
      <c r="B9" s="1" t="s">
        <v>30</v>
      </c>
      <c r="C9" s="1" t="s">
        <v>176</v>
      </c>
      <c r="D9" s="1" t="s">
        <v>177</v>
      </c>
      <c r="E9" s="1" t="s">
        <v>174</v>
      </c>
      <c r="F9" s="1">
        <v>300</v>
      </c>
      <c r="G9" s="1">
        <v>60000</v>
      </c>
      <c r="H9" s="1" t="s">
        <v>178</v>
      </c>
    </row>
    <row r="10" spans="1:8" x14ac:dyDescent="0.25">
      <c r="A10" s="1">
        <v>38760</v>
      </c>
      <c r="B10" s="1" t="s">
        <v>30</v>
      </c>
      <c r="C10" s="1" t="s">
        <v>102</v>
      </c>
      <c r="D10" s="1" t="s">
        <v>179</v>
      </c>
      <c r="E10" s="1" t="s">
        <v>180</v>
      </c>
      <c r="F10" s="1">
        <v>80</v>
      </c>
      <c r="G10" s="1">
        <v>130000</v>
      </c>
      <c r="H10" s="1" t="s">
        <v>181</v>
      </c>
    </row>
    <row r="11" spans="1:8" x14ac:dyDescent="0.25">
      <c r="A11" s="1">
        <v>38760</v>
      </c>
      <c r="B11" s="1" t="s">
        <v>30</v>
      </c>
      <c r="C11" s="1" t="s">
        <v>102</v>
      </c>
      <c r="D11" s="1" t="s">
        <v>182</v>
      </c>
      <c r="E11" s="1" t="s">
        <v>180</v>
      </c>
      <c r="F11" s="1">
        <v>50</v>
      </c>
      <c r="G11" s="1">
        <v>58000</v>
      </c>
      <c r="H11" s="1" t="s">
        <v>183</v>
      </c>
    </row>
    <row r="12" spans="1:8" x14ac:dyDescent="0.25">
      <c r="A12" s="1">
        <v>38760</v>
      </c>
      <c r="B12" s="1" t="s">
        <v>30</v>
      </c>
      <c r="C12" s="1" t="s">
        <v>184</v>
      </c>
      <c r="D12" s="1" t="s">
        <v>185</v>
      </c>
      <c r="E12" s="1" t="s">
        <v>186</v>
      </c>
      <c r="F12" s="1">
        <v>250</v>
      </c>
      <c r="G12" s="1">
        <v>126000</v>
      </c>
      <c r="H12" s="1" t="s">
        <v>187</v>
      </c>
    </row>
    <row r="13" spans="1:8" x14ac:dyDescent="0.25">
      <c r="A13" s="1">
        <v>38764</v>
      </c>
      <c r="B13" s="1" t="s">
        <v>30</v>
      </c>
      <c r="C13" s="1" t="s">
        <v>188</v>
      </c>
      <c r="D13" s="1" t="s">
        <v>189</v>
      </c>
      <c r="E13" s="1" t="s">
        <v>190</v>
      </c>
      <c r="F13" s="1">
        <v>100</v>
      </c>
      <c r="G13" s="1">
        <v>252089</v>
      </c>
      <c r="H13" s="1" t="s">
        <v>191</v>
      </c>
    </row>
    <row r="14" spans="1:8" x14ac:dyDescent="0.25">
      <c r="A14" s="1">
        <v>38764</v>
      </c>
      <c r="B14" s="1" t="s">
        <v>96</v>
      </c>
      <c r="C14" s="1" t="s">
        <v>192</v>
      </c>
      <c r="D14" s="1" t="s">
        <v>193</v>
      </c>
      <c r="E14" s="1" t="s">
        <v>194</v>
      </c>
      <c r="F14" s="1">
        <v>1650</v>
      </c>
      <c r="G14" s="1">
        <v>0</v>
      </c>
      <c r="H14" s="1" t="s">
        <v>192</v>
      </c>
    </row>
    <row r="15" spans="1:8" x14ac:dyDescent="0.25">
      <c r="A15" s="1">
        <v>38765</v>
      </c>
      <c r="B15" s="1" t="s">
        <v>39</v>
      </c>
      <c r="C15" s="1" t="s">
        <v>195</v>
      </c>
      <c r="D15" s="1" t="s">
        <v>196</v>
      </c>
      <c r="E15" s="1" t="s">
        <v>50</v>
      </c>
      <c r="F15" s="1">
        <v>250</v>
      </c>
      <c r="G15" s="1">
        <v>200000</v>
      </c>
      <c r="H15" s="1" t="s">
        <v>197</v>
      </c>
    </row>
    <row r="16" spans="1:8" x14ac:dyDescent="0.25">
      <c r="A16" s="1">
        <v>38766</v>
      </c>
      <c r="B16" s="1" t="s">
        <v>10</v>
      </c>
      <c r="C16" s="1" t="s">
        <v>198</v>
      </c>
      <c r="D16" s="1" t="s">
        <v>199</v>
      </c>
      <c r="E16" s="1" t="s">
        <v>200</v>
      </c>
      <c r="F16" s="1">
        <v>428</v>
      </c>
      <c r="G16" s="1" t="s">
        <v>23</v>
      </c>
      <c r="H16" s="1" t="s">
        <v>201</v>
      </c>
    </row>
    <row r="17" spans="1:8" x14ac:dyDescent="0.25">
      <c r="A17" s="1">
        <v>38775</v>
      </c>
      <c r="B17" s="1" t="s">
        <v>10</v>
      </c>
      <c r="C17" s="1" t="s">
        <v>202</v>
      </c>
      <c r="D17" s="1" t="s">
        <v>203</v>
      </c>
      <c r="E17" s="1" t="s">
        <v>204</v>
      </c>
      <c r="F17" s="1" t="s">
        <v>23</v>
      </c>
      <c r="G17" s="1">
        <v>160000</v>
      </c>
      <c r="H17" s="1" t="s">
        <v>205</v>
      </c>
    </row>
    <row r="18" spans="1:8" x14ac:dyDescent="0.25">
      <c r="A18" s="1" t="s">
        <v>206</v>
      </c>
      <c r="B18" s="1"/>
      <c r="C18" s="1"/>
      <c r="D18" s="1"/>
      <c r="E18" s="1"/>
      <c r="F18" s="1"/>
      <c r="G18" s="1"/>
      <c r="H18" s="1"/>
    </row>
    <row r="19" spans="1:8" x14ac:dyDescent="0.25">
      <c r="A19" s="1">
        <v>38785</v>
      </c>
      <c r="B19" s="1" t="s">
        <v>25</v>
      </c>
      <c r="C19" s="1" t="s">
        <v>106</v>
      </c>
      <c r="D19" s="1" t="s">
        <v>207</v>
      </c>
      <c r="E19" s="1" t="s">
        <v>50</v>
      </c>
      <c r="F19" s="1" t="s">
        <v>22</v>
      </c>
      <c r="G19" s="1">
        <v>73000</v>
      </c>
      <c r="H19" s="1" t="s">
        <v>208</v>
      </c>
    </row>
    <row r="20" spans="1:8" x14ac:dyDescent="0.25">
      <c r="A20" s="1">
        <v>38788</v>
      </c>
      <c r="B20" s="1" t="s">
        <v>30</v>
      </c>
      <c r="C20" s="1" t="s">
        <v>209</v>
      </c>
      <c r="D20" s="1" t="s">
        <v>210</v>
      </c>
      <c r="E20" s="1" t="s">
        <v>50</v>
      </c>
      <c r="F20" s="1">
        <v>200</v>
      </c>
      <c r="G20" s="1">
        <v>65400</v>
      </c>
      <c r="H20" s="1" t="s">
        <v>211</v>
      </c>
    </row>
    <row r="21" spans="1:8" x14ac:dyDescent="0.25">
      <c r="A21" s="1" t="s">
        <v>212</v>
      </c>
      <c r="B21" s="1"/>
      <c r="C21" s="1"/>
      <c r="D21" s="1"/>
      <c r="E21" s="1"/>
      <c r="F21" s="1"/>
      <c r="G21" s="1"/>
      <c r="H21" s="1"/>
    </row>
    <row r="22" spans="1:8" x14ac:dyDescent="0.25">
      <c r="A22" s="1">
        <v>38809</v>
      </c>
      <c r="B22" s="1" t="s">
        <v>30</v>
      </c>
      <c r="C22" s="1" t="s">
        <v>172</v>
      </c>
      <c r="D22" s="1" t="s">
        <v>213</v>
      </c>
      <c r="E22" s="1" t="s">
        <v>214</v>
      </c>
      <c r="F22" s="1">
        <v>1000</v>
      </c>
      <c r="G22" s="1">
        <v>186000</v>
      </c>
      <c r="H22" s="1" t="s">
        <v>215</v>
      </c>
    </row>
    <row r="23" spans="1:8" x14ac:dyDescent="0.25">
      <c r="A23" s="1">
        <v>38814</v>
      </c>
      <c r="B23" s="1" t="s">
        <v>91</v>
      </c>
      <c r="C23" s="1" t="s">
        <v>216</v>
      </c>
      <c r="D23" s="1" t="s">
        <v>93</v>
      </c>
      <c r="E23" s="1" t="s">
        <v>217</v>
      </c>
      <c r="F23" s="1">
        <v>116</v>
      </c>
      <c r="G23" s="1">
        <v>54700</v>
      </c>
      <c r="H23" s="1" t="s">
        <v>218</v>
      </c>
    </row>
    <row r="24" spans="1:8" x14ac:dyDescent="0.25">
      <c r="A24" s="1">
        <v>38815</v>
      </c>
      <c r="B24" s="1" t="s">
        <v>25</v>
      </c>
      <c r="C24" s="1" t="s">
        <v>11</v>
      </c>
      <c r="D24" s="1" t="s">
        <v>219</v>
      </c>
      <c r="E24" s="1" t="s">
        <v>220</v>
      </c>
      <c r="F24" s="1">
        <v>300</v>
      </c>
      <c r="G24" s="1">
        <v>115589</v>
      </c>
      <c r="H24" s="1" t="s">
        <v>221</v>
      </c>
    </row>
    <row r="25" spans="1:8" x14ac:dyDescent="0.25">
      <c r="A25" s="1">
        <v>38824</v>
      </c>
      <c r="B25" s="1" t="s">
        <v>128</v>
      </c>
      <c r="C25" s="1" t="s">
        <v>222</v>
      </c>
      <c r="D25" s="1" t="s">
        <v>223</v>
      </c>
      <c r="E25" s="1" t="s">
        <v>224</v>
      </c>
      <c r="F25" s="1">
        <v>1000</v>
      </c>
      <c r="G25" s="1">
        <v>200000</v>
      </c>
      <c r="H25" s="1" t="s">
        <v>225</v>
      </c>
    </row>
    <row r="26" spans="1:8" x14ac:dyDescent="0.25">
      <c r="A26" s="1">
        <v>38824</v>
      </c>
      <c r="B26" s="1" t="s">
        <v>128</v>
      </c>
      <c r="C26" s="1" t="s">
        <v>226</v>
      </c>
      <c r="D26" s="1" t="s">
        <v>227</v>
      </c>
      <c r="E26" s="1" t="s">
        <v>228</v>
      </c>
      <c r="F26" s="1">
        <v>260</v>
      </c>
      <c r="G26" s="1">
        <v>68000</v>
      </c>
      <c r="H26" s="1" t="s">
        <v>229</v>
      </c>
    </row>
    <row r="27" spans="1:8" x14ac:dyDescent="0.25">
      <c r="A27" s="1">
        <v>38824</v>
      </c>
      <c r="B27" s="1" t="s">
        <v>128</v>
      </c>
      <c r="C27" s="1" t="s">
        <v>1344</v>
      </c>
      <c r="D27" s="1" t="s">
        <v>1345</v>
      </c>
      <c r="E27" s="1" t="s">
        <v>1346</v>
      </c>
      <c r="F27" s="1">
        <v>380</v>
      </c>
      <c r="G27" s="1">
        <v>489478</v>
      </c>
      <c r="H27" s="1" t="s">
        <v>1347</v>
      </c>
    </row>
    <row r="28" spans="1:8" x14ac:dyDescent="0.25">
      <c r="A28" s="1">
        <v>38824</v>
      </c>
      <c r="B28" s="1" t="s">
        <v>128</v>
      </c>
      <c r="C28" s="1" t="s">
        <v>1348</v>
      </c>
      <c r="D28" s="1" t="s">
        <v>1349</v>
      </c>
      <c r="E28" s="1" t="s">
        <v>228</v>
      </c>
      <c r="F28" s="1" t="s">
        <v>1350</v>
      </c>
      <c r="G28" s="1" t="s">
        <v>1351</v>
      </c>
      <c r="H28" s="1" t="s">
        <v>1352</v>
      </c>
    </row>
    <row r="29" spans="1:8" x14ac:dyDescent="0.25">
      <c r="A29" s="1">
        <v>38824</v>
      </c>
      <c r="B29" s="1" t="s">
        <v>128</v>
      </c>
      <c r="C29" s="1" t="s">
        <v>1353</v>
      </c>
      <c r="D29" s="1" t="s">
        <v>1354</v>
      </c>
      <c r="E29" s="1" t="s">
        <v>224</v>
      </c>
      <c r="F29" s="1">
        <v>108</v>
      </c>
      <c r="G29" s="1">
        <v>51404</v>
      </c>
      <c r="H29" s="1" t="s">
        <v>1355</v>
      </c>
    </row>
    <row r="30" spans="1:8" x14ac:dyDescent="0.25">
      <c r="A30" s="1">
        <v>38828</v>
      </c>
      <c r="B30" s="1" t="s">
        <v>128</v>
      </c>
      <c r="C30" s="1" t="s">
        <v>1356</v>
      </c>
      <c r="D30" s="1" t="s">
        <v>1357</v>
      </c>
      <c r="E30" s="1" t="s">
        <v>50</v>
      </c>
      <c r="F30" s="1">
        <v>219</v>
      </c>
      <c r="G30" s="1">
        <v>82000</v>
      </c>
      <c r="H30" s="1" t="s">
        <v>1358</v>
      </c>
    </row>
    <row r="31" spans="1:8" x14ac:dyDescent="0.25">
      <c r="A31" s="1">
        <v>38836</v>
      </c>
      <c r="B31" s="1" t="s">
        <v>91</v>
      </c>
      <c r="C31" s="1" t="s">
        <v>1359</v>
      </c>
      <c r="D31" s="1" t="s">
        <v>93</v>
      </c>
      <c r="E31" s="1" t="s">
        <v>1360</v>
      </c>
      <c r="F31" s="1">
        <v>237</v>
      </c>
      <c r="G31" s="1">
        <v>164105</v>
      </c>
      <c r="H31" s="1" t="s">
        <v>1361</v>
      </c>
    </row>
    <row r="32" spans="1:8" x14ac:dyDescent="0.25">
      <c r="A32" s="1" t="s">
        <v>1362</v>
      </c>
      <c r="B32" s="1"/>
      <c r="C32" s="1"/>
      <c r="D32" s="1"/>
      <c r="E32" s="1"/>
      <c r="F32" s="1"/>
      <c r="G32" s="1"/>
      <c r="H32" s="1"/>
    </row>
    <row r="33" spans="1:8" x14ac:dyDescent="0.25">
      <c r="A33" s="1" t="s">
        <v>0</v>
      </c>
      <c r="B33" s="1" t="s">
        <v>1</v>
      </c>
      <c r="C33" s="1" t="s">
        <v>2</v>
      </c>
      <c r="D33" s="1" t="s">
        <v>3</v>
      </c>
      <c r="E33" s="1" t="s">
        <v>4</v>
      </c>
      <c r="F33" s="1" t="s">
        <v>5</v>
      </c>
      <c r="G33" s="1" t="s">
        <v>6</v>
      </c>
      <c r="H33" s="1" t="s">
        <v>1204</v>
      </c>
    </row>
    <row r="34" spans="1:8" x14ac:dyDescent="0.25">
      <c r="A34" s="1" t="s">
        <v>381</v>
      </c>
      <c r="B34" s="1"/>
      <c r="C34" s="1"/>
      <c r="D34" s="1"/>
      <c r="E34" s="1"/>
      <c r="F34" s="1"/>
      <c r="G34" s="1"/>
      <c r="H34" s="1"/>
    </row>
    <row r="35" spans="1:8" x14ac:dyDescent="0.25">
      <c r="A35" s="1">
        <v>38840</v>
      </c>
      <c r="B35" s="1" t="s">
        <v>10</v>
      </c>
      <c r="C35" s="1" t="s">
        <v>1363</v>
      </c>
      <c r="D35" s="1" t="s">
        <v>1364</v>
      </c>
      <c r="E35" s="1" t="s">
        <v>1365</v>
      </c>
      <c r="F35" s="1">
        <v>300</v>
      </c>
      <c r="G35" s="1">
        <v>55655</v>
      </c>
      <c r="H35" s="1" t="s">
        <v>1366</v>
      </c>
    </row>
    <row r="36" spans="1:8" x14ac:dyDescent="0.25">
      <c r="A36" s="1">
        <v>38841</v>
      </c>
      <c r="B36" s="1" t="s">
        <v>91</v>
      </c>
      <c r="C36" s="1" t="s">
        <v>1367</v>
      </c>
      <c r="D36" s="1" t="s">
        <v>93</v>
      </c>
      <c r="E36" s="1" t="s">
        <v>1122</v>
      </c>
      <c r="F36" s="1">
        <v>140</v>
      </c>
      <c r="G36" s="1">
        <v>94639</v>
      </c>
      <c r="H36" s="1" t="s">
        <v>1368</v>
      </c>
    </row>
    <row r="37" spans="1:8" x14ac:dyDescent="0.25">
      <c r="A37" s="1">
        <v>38856</v>
      </c>
      <c r="B37" s="1" t="s">
        <v>10</v>
      </c>
      <c r="C37" s="1" t="s">
        <v>1369</v>
      </c>
      <c r="D37" s="1" t="s">
        <v>278</v>
      </c>
      <c r="E37" s="1" t="s">
        <v>279</v>
      </c>
      <c r="F37" s="1">
        <v>133</v>
      </c>
      <c r="G37" s="1" t="s">
        <v>23</v>
      </c>
      <c r="H37" s="1" t="s">
        <v>1370</v>
      </c>
    </row>
    <row r="38" spans="1:8" x14ac:dyDescent="0.25">
      <c r="A38" s="1">
        <v>38862</v>
      </c>
      <c r="B38" s="1" t="s">
        <v>30</v>
      </c>
      <c r="C38" s="1" t="s">
        <v>1371</v>
      </c>
      <c r="D38" s="1" t="s">
        <v>1372</v>
      </c>
      <c r="E38" s="1" t="s">
        <v>50</v>
      </c>
      <c r="F38" s="1">
        <v>800</v>
      </c>
      <c r="G38" s="1">
        <v>210000</v>
      </c>
      <c r="H38" s="1" t="s">
        <v>1373</v>
      </c>
    </row>
    <row r="39" spans="1:8" x14ac:dyDescent="0.25">
      <c r="A39" s="1" t="s">
        <v>1374</v>
      </c>
      <c r="B39" s="1"/>
      <c r="C39" s="1"/>
      <c r="D39" s="1"/>
      <c r="E39" s="1"/>
      <c r="F39" s="1"/>
      <c r="G39" s="1"/>
      <c r="H39" s="1"/>
    </row>
    <row r="40" spans="1:8" x14ac:dyDescent="0.25">
      <c r="A40" s="1">
        <v>38869</v>
      </c>
      <c r="B40" s="1" t="s">
        <v>1375</v>
      </c>
      <c r="C40" s="1" t="s">
        <v>1367</v>
      </c>
      <c r="D40" s="1" t="s">
        <v>1376</v>
      </c>
      <c r="E40" s="1" t="s">
        <v>1122</v>
      </c>
      <c r="F40" s="1">
        <v>120</v>
      </c>
      <c r="G40" s="1">
        <v>29300</v>
      </c>
      <c r="H40" s="1" t="s">
        <v>1377</v>
      </c>
    </row>
    <row r="41" spans="1:8" x14ac:dyDescent="0.25">
      <c r="A41" s="1">
        <v>38869</v>
      </c>
      <c r="B41" s="1" t="s">
        <v>30</v>
      </c>
      <c r="C41" s="1" t="s">
        <v>115</v>
      </c>
      <c r="D41" s="1" t="s">
        <v>158</v>
      </c>
      <c r="E41" s="1" t="s">
        <v>50</v>
      </c>
      <c r="F41" s="1" t="s">
        <v>22</v>
      </c>
      <c r="G41" s="1">
        <v>111555</v>
      </c>
      <c r="H41" s="1" t="s">
        <v>1378</v>
      </c>
    </row>
    <row r="42" spans="1:8" x14ac:dyDescent="0.25">
      <c r="A42" s="1">
        <v>38869</v>
      </c>
      <c r="B42" s="1" t="s">
        <v>30</v>
      </c>
      <c r="C42" s="1" t="s">
        <v>328</v>
      </c>
      <c r="D42" s="1" t="s">
        <v>111</v>
      </c>
      <c r="E42" s="1" t="s">
        <v>28</v>
      </c>
      <c r="F42" s="1">
        <v>335</v>
      </c>
      <c r="G42" s="1">
        <v>70000</v>
      </c>
      <c r="H42" s="1" t="s">
        <v>1379</v>
      </c>
    </row>
    <row r="43" spans="1:8" x14ac:dyDescent="0.25">
      <c r="A43" s="1">
        <v>38879</v>
      </c>
      <c r="B43" s="1" t="s">
        <v>25</v>
      </c>
      <c r="C43" s="1" t="s">
        <v>115</v>
      </c>
      <c r="D43" s="1" t="s">
        <v>1380</v>
      </c>
      <c r="E43" s="1" t="s">
        <v>1252</v>
      </c>
      <c r="F43" s="1">
        <v>70</v>
      </c>
      <c r="G43" s="1">
        <v>72000</v>
      </c>
      <c r="H43" s="1" t="s">
        <v>1381</v>
      </c>
    </row>
    <row r="44" spans="1:8" x14ac:dyDescent="0.25">
      <c r="A44" s="1">
        <v>38890</v>
      </c>
      <c r="B44" s="1" t="s">
        <v>30</v>
      </c>
      <c r="C44" s="1" t="s">
        <v>106</v>
      </c>
      <c r="D44" s="1" t="s">
        <v>1382</v>
      </c>
      <c r="E44" s="1" t="s">
        <v>28</v>
      </c>
      <c r="F44" s="1">
        <v>750</v>
      </c>
      <c r="G44" s="1">
        <v>195000</v>
      </c>
      <c r="H44" s="1" t="s">
        <v>1383</v>
      </c>
    </row>
    <row r="45" spans="1:8" x14ac:dyDescent="0.25">
      <c r="A45" s="1" t="s">
        <v>402</v>
      </c>
      <c r="B45" s="1"/>
      <c r="C45" s="1"/>
      <c r="D45" s="1"/>
      <c r="E45" s="1"/>
      <c r="F45" s="1"/>
      <c r="G45" s="1"/>
      <c r="H45" s="1"/>
    </row>
    <row r="46" spans="1:8" x14ac:dyDescent="0.25">
      <c r="A46" s="1">
        <v>38900</v>
      </c>
      <c r="B46" s="1" t="s">
        <v>30</v>
      </c>
      <c r="C46" s="1" t="s">
        <v>1384</v>
      </c>
      <c r="D46" s="1" t="s">
        <v>987</v>
      </c>
      <c r="E46" s="1" t="s">
        <v>28</v>
      </c>
      <c r="F46" s="1">
        <v>300</v>
      </c>
      <c r="G46" s="1">
        <v>75000</v>
      </c>
      <c r="H46" s="1" t="s">
        <v>1385</v>
      </c>
    </row>
    <row r="47" spans="1:8" x14ac:dyDescent="0.25">
      <c r="A47" s="1">
        <v>38902</v>
      </c>
      <c r="B47" s="1" t="s">
        <v>25</v>
      </c>
      <c r="C47" s="1" t="s">
        <v>1386</v>
      </c>
      <c r="D47" s="1" t="s">
        <v>987</v>
      </c>
      <c r="E47" s="1" t="s">
        <v>28</v>
      </c>
      <c r="F47" s="1">
        <v>335</v>
      </c>
      <c r="G47" s="1">
        <v>67000</v>
      </c>
      <c r="H47" s="1" t="s">
        <v>1387</v>
      </c>
    </row>
    <row r="48" spans="1:8" x14ac:dyDescent="0.25">
      <c r="A48" s="1">
        <v>38914</v>
      </c>
      <c r="B48" s="1" t="s">
        <v>30</v>
      </c>
      <c r="C48" s="1" t="s">
        <v>106</v>
      </c>
      <c r="D48" s="1" t="s">
        <v>1388</v>
      </c>
      <c r="E48" s="1" t="s">
        <v>1389</v>
      </c>
      <c r="F48" s="1">
        <v>150</v>
      </c>
      <c r="G48" s="1">
        <v>315000</v>
      </c>
      <c r="H48" s="1" t="s">
        <v>1390</v>
      </c>
    </row>
    <row r="49" spans="1:8" x14ac:dyDescent="0.25">
      <c r="A49" s="1">
        <v>38915</v>
      </c>
      <c r="B49" s="1" t="s">
        <v>39</v>
      </c>
      <c r="C49" s="1" t="s">
        <v>1391</v>
      </c>
      <c r="D49" s="1" t="s">
        <v>1392</v>
      </c>
      <c r="E49" s="1" t="s">
        <v>1393</v>
      </c>
      <c r="F49" s="1" t="s">
        <v>22</v>
      </c>
      <c r="G49" s="1">
        <v>25000</v>
      </c>
      <c r="H49" s="1" t="s">
        <v>1394</v>
      </c>
    </row>
    <row r="50" spans="1:8" x14ac:dyDescent="0.25">
      <c r="A50" s="1">
        <v>38915</v>
      </c>
      <c r="B50" s="1" t="s">
        <v>30</v>
      </c>
      <c r="C50" s="1" t="s">
        <v>172</v>
      </c>
      <c r="D50" s="1" t="s">
        <v>1228</v>
      </c>
      <c r="E50" s="1" t="s">
        <v>1389</v>
      </c>
      <c r="F50" s="1" t="s">
        <v>22</v>
      </c>
      <c r="G50" s="1">
        <v>170519</v>
      </c>
      <c r="H50" s="1" t="s">
        <v>1395</v>
      </c>
    </row>
    <row r="51" spans="1:8" x14ac:dyDescent="0.25">
      <c r="A51" s="1">
        <v>38916</v>
      </c>
      <c r="B51" s="1" t="s">
        <v>30</v>
      </c>
      <c r="C51" s="1" t="s">
        <v>1396</v>
      </c>
      <c r="D51" s="1" t="s">
        <v>158</v>
      </c>
      <c r="E51" s="1" t="s">
        <v>1389</v>
      </c>
      <c r="F51" s="1" t="s">
        <v>22</v>
      </c>
      <c r="G51" s="1">
        <v>492955</v>
      </c>
      <c r="H51" s="1" t="s">
        <v>1397</v>
      </c>
    </row>
    <row r="52" spans="1:8" x14ac:dyDescent="0.25">
      <c r="A52" s="1">
        <v>38916</v>
      </c>
      <c r="B52" s="1" t="s">
        <v>39</v>
      </c>
      <c r="C52" s="1" t="s">
        <v>1398</v>
      </c>
      <c r="D52" s="1" t="s">
        <v>1399</v>
      </c>
      <c r="E52" s="1" t="s">
        <v>1400</v>
      </c>
      <c r="F52" s="1">
        <v>0</v>
      </c>
      <c r="G52" s="1">
        <v>0</v>
      </c>
      <c r="H52" s="1" t="s">
        <v>1401</v>
      </c>
    </row>
    <row r="53" spans="1:8" x14ac:dyDescent="0.25">
      <c r="A53" s="1">
        <v>38917</v>
      </c>
      <c r="B53" s="1" t="s">
        <v>25</v>
      </c>
      <c r="C53" s="1" t="s">
        <v>61</v>
      </c>
      <c r="D53" s="1" t="s">
        <v>1402</v>
      </c>
      <c r="E53" s="1" t="s">
        <v>1403</v>
      </c>
      <c r="F53" s="1">
        <v>40</v>
      </c>
      <c r="G53" s="1">
        <v>8000</v>
      </c>
      <c r="H53" s="1" t="s">
        <v>1404</v>
      </c>
    </row>
    <row r="54" spans="1:8" x14ac:dyDescent="0.25">
      <c r="A54" s="1">
        <v>38917</v>
      </c>
      <c r="B54" s="1" t="s">
        <v>96</v>
      </c>
      <c r="C54" s="1" t="s">
        <v>115</v>
      </c>
      <c r="D54" s="1" t="s">
        <v>1405</v>
      </c>
      <c r="E54" s="1" t="s">
        <v>1406</v>
      </c>
      <c r="F54" s="1">
        <v>1500</v>
      </c>
      <c r="G54" s="1" t="s">
        <v>1407</v>
      </c>
      <c r="H54" s="1" t="s">
        <v>1408</v>
      </c>
    </row>
    <row r="55" spans="1:8" x14ac:dyDescent="0.25">
      <c r="A55" s="1">
        <v>38920</v>
      </c>
      <c r="B55" s="1" t="s">
        <v>10</v>
      </c>
      <c r="C55" s="1" t="s">
        <v>1165</v>
      </c>
      <c r="D55" s="1" t="s">
        <v>396</v>
      </c>
      <c r="E55" s="1" t="s">
        <v>1409</v>
      </c>
      <c r="F55" s="1">
        <v>200</v>
      </c>
      <c r="G55" s="1">
        <v>1271893</v>
      </c>
      <c r="H55" s="1" t="s">
        <v>1410</v>
      </c>
    </row>
    <row r="56" spans="1:8" x14ac:dyDescent="0.25">
      <c r="A56" s="1">
        <v>38922</v>
      </c>
      <c r="B56" s="1" t="s">
        <v>10</v>
      </c>
      <c r="C56" s="1" t="s">
        <v>1411</v>
      </c>
      <c r="D56" s="1" t="s">
        <v>396</v>
      </c>
      <c r="E56" s="1" t="s">
        <v>1412</v>
      </c>
      <c r="F56" s="1">
        <v>414</v>
      </c>
      <c r="G56" s="1" t="s">
        <v>1413</v>
      </c>
      <c r="H56" s="1" t="s">
        <v>1414</v>
      </c>
    </row>
    <row r="57" spans="1:8" x14ac:dyDescent="0.25">
      <c r="A57" s="1">
        <v>38922</v>
      </c>
      <c r="B57" s="1" t="s">
        <v>10</v>
      </c>
      <c r="C57" s="1" t="s">
        <v>1411</v>
      </c>
      <c r="D57" s="1" t="s">
        <v>396</v>
      </c>
      <c r="E57" s="1" t="s">
        <v>1415</v>
      </c>
      <c r="F57" s="1">
        <v>695</v>
      </c>
      <c r="G57" s="1" t="s">
        <v>22</v>
      </c>
      <c r="H57" s="1" t="s">
        <v>1414</v>
      </c>
    </row>
    <row r="58" spans="1:8" x14ac:dyDescent="0.25">
      <c r="A58" s="1">
        <v>38925</v>
      </c>
      <c r="B58" s="1" t="s">
        <v>30</v>
      </c>
      <c r="C58" s="1" t="s">
        <v>1416</v>
      </c>
      <c r="D58" s="1" t="s">
        <v>158</v>
      </c>
      <c r="E58" s="1" t="s">
        <v>28</v>
      </c>
      <c r="F58" s="1" t="s">
        <v>22</v>
      </c>
      <c r="G58" s="1">
        <v>167564</v>
      </c>
      <c r="H58" s="1" t="s">
        <v>1417</v>
      </c>
    </row>
    <row r="59" spans="1:8" x14ac:dyDescent="0.25">
      <c r="A59" s="1" t="s">
        <v>1418</v>
      </c>
      <c r="B59" s="1"/>
      <c r="C59" s="1"/>
      <c r="D59" s="1"/>
      <c r="E59" s="1"/>
      <c r="F59" s="1"/>
      <c r="G59" s="1"/>
      <c r="H59" s="1"/>
    </row>
    <row r="60" spans="1:8" x14ac:dyDescent="0.25">
      <c r="A60" s="1" t="s">
        <v>0</v>
      </c>
      <c r="B60" s="1" t="s">
        <v>1</v>
      </c>
      <c r="C60" s="1" t="s">
        <v>2</v>
      </c>
      <c r="D60" s="1" t="s">
        <v>3</v>
      </c>
      <c r="E60" s="1" t="s">
        <v>4</v>
      </c>
      <c r="F60" s="1" t="s">
        <v>5</v>
      </c>
      <c r="G60" s="1" t="s">
        <v>6</v>
      </c>
      <c r="H60" s="1" t="s">
        <v>1204</v>
      </c>
    </row>
    <row r="61" spans="1:8" x14ac:dyDescent="0.25">
      <c r="A61" s="1" t="s">
        <v>408</v>
      </c>
      <c r="B61" s="1"/>
      <c r="C61" s="1"/>
      <c r="D61" s="1"/>
      <c r="E61" s="1"/>
      <c r="F61" s="1"/>
      <c r="G61" s="1"/>
      <c r="H61" s="1"/>
    </row>
    <row r="62" spans="1:8" x14ac:dyDescent="0.25">
      <c r="A62" s="1">
        <v>38930</v>
      </c>
      <c r="B62" s="1" t="s">
        <v>30</v>
      </c>
      <c r="C62" s="1" t="s">
        <v>188</v>
      </c>
      <c r="D62" s="1" t="s">
        <v>1419</v>
      </c>
      <c r="E62" s="1" t="s">
        <v>1420</v>
      </c>
      <c r="F62" s="1" t="s">
        <v>22</v>
      </c>
      <c r="G62" s="1" t="s">
        <v>22</v>
      </c>
      <c r="H62" s="1" t="s">
        <v>1421</v>
      </c>
    </row>
    <row r="63" spans="1:8" x14ac:dyDescent="0.25">
      <c r="A63" s="1">
        <v>38930</v>
      </c>
      <c r="B63" s="1" t="s">
        <v>30</v>
      </c>
      <c r="C63" s="1" t="s">
        <v>241</v>
      </c>
      <c r="D63" s="1" t="s">
        <v>1422</v>
      </c>
      <c r="E63" s="1" t="s">
        <v>1056</v>
      </c>
      <c r="F63" s="1">
        <v>90</v>
      </c>
      <c r="G63" s="1" t="s">
        <v>22</v>
      </c>
      <c r="H63" s="1" t="s">
        <v>1423</v>
      </c>
    </row>
    <row r="64" spans="1:8" x14ac:dyDescent="0.25">
      <c r="A64" s="1">
        <v>38931</v>
      </c>
      <c r="B64" s="1" t="s">
        <v>96</v>
      </c>
      <c r="C64" s="1" t="s">
        <v>188</v>
      </c>
      <c r="D64" s="1" t="s">
        <v>1424</v>
      </c>
      <c r="E64" s="1" t="s">
        <v>1425</v>
      </c>
      <c r="F64" s="1" t="s">
        <v>22</v>
      </c>
      <c r="G64" s="1" t="s">
        <v>22</v>
      </c>
      <c r="H64" s="1" t="s">
        <v>1426</v>
      </c>
    </row>
    <row r="65" spans="1:8" x14ac:dyDescent="0.25">
      <c r="A65" s="1">
        <v>38931</v>
      </c>
      <c r="B65" s="1" t="s">
        <v>39</v>
      </c>
      <c r="C65" s="1" t="s">
        <v>241</v>
      </c>
      <c r="D65" s="1" t="s">
        <v>1427</v>
      </c>
      <c r="E65" s="1" t="s">
        <v>1428</v>
      </c>
      <c r="F65" s="1" t="s">
        <v>22</v>
      </c>
      <c r="G65" s="1" t="s">
        <v>22</v>
      </c>
      <c r="H65" s="1" t="s">
        <v>1429</v>
      </c>
    </row>
    <row r="66" spans="1:8" x14ac:dyDescent="0.25">
      <c r="A66" s="1">
        <v>38931</v>
      </c>
      <c r="B66" s="1" t="s">
        <v>39</v>
      </c>
      <c r="C66" s="1" t="s">
        <v>361</v>
      </c>
      <c r="D66" s="1" t="s">
        <v>1427</v>
      </c>
      <c r="E66" s="1" t="s">
        <v>28</v>
      </c>
      <c r="F66" s="1" t="s">
        <v>1430</v>
      </c>
      <c r="G66" s="1">
        <v>77000</v>
      </c>
      <c r="H66" s="1" t="s">
        <v>1431</v>
      </c>
    </row>
    <row r="67" spans="1:8" x14ac:dyDescent="0.25">
      <c r="A67" s="1">
        <v>38932</v>
      </c>
      <c r="B67" s="1" t="s">
        <v>91</v>
      </c>
      <c r="C67" s="1" t="s">
        <v>1326</v>
      </c>
      <c r="D67" s="1" t="s">
        <v>93</v>
      </c>
      <c r="E67" s="1" t="s">
        <v>1174</v>
      </c>
      <c r="F67" s="1">
        <v>369</v>
      </c>
      <c r="G67" s="1">
        <v>227480</v>
      </c>
      <c r="H67" s="1" t="s">
        <v>1432</v>
      </c>
    </row>
    <row r="68" spans="1:8" x14ac:dyDescent="0.25">
      <c r="A68" s="1">
        <v>38936</v>
      </c>
      <c r="B68" s="1" t="s">
        <v>30</v>
      </c>
      <c r="C68" s="1" t="s">
        <v>241</v>
      </c>
      <c r="D68" s="1" t="s">
        <v>1329</v>
      </c>
      <c r="E68" s="1" t="s">
        <v>1056</v>
      </c>
      <c r="F68" s="1">
        <v>75</v>
      </c>
      <c r="G68" s="1" t="s">
        <v>1433</v>
      </c>
      <c r="H68" s="1" t="s">
        <v>1434</v>
      </c>
    </row>
    <row r="69" spans="1:8" x14ac:dyDescent="0.25">
      <c r="A69" s="1">
        <v>38939</v>
      </c>
      <c r="B69" s="1" t="s">
        <v>10</v>
      </c>
      <c r="C69" s="1" t="s">
        <v>310</v>
      </c>
      <c r="D69" s="1" t="s">
        <v>1198</v>
      </c>
      <c r="E69" s="1" t="s">
        <v>1252</v>
      </c>
      <c r="F69" s="1" t="s">
        <v>1435</v>
      </c>
      <c r="G69" s="1">
        <v>65000</v>
      </c>
      <c r="H69" s="1" t="s">
        <v>1436</v>
      </c>
    </row>
    <row r="70" spans="1:8" x14ac:dyDescent="0.25">
      <c r="A70" s="1">
        <v>38953</v>
      </c>
      <c r="B70" s="1" t="s">
        <v>91</v>
      </c>
      <c r="C70" s="1" t="s">
        <v>1437</v>
      </c>
      <c r="D70" s="1" t="s">
        <v>93</v>
      </c>
      <c r="E70" s="1" t="s">
        <v>1438</v>
      </c>
      <c r="F70" s="1">
        <v>180</v>
      </c>
      <c r="G70" s="1">
        <v>106000</v>
      </c>
      <c r="H70" s="1" t="s">
        <v>1439</v>
      </c>
    </row>
    <row r="71" spans="1:8" x14ac:dyDescent="0.25">
      <c r="A71" s="1" t="s">
        <v>1270</v>
      </c>
      <c r="B71" s="1"/>
      <c r="C71" s="1"/>
      <c r="D71" s="1"/>
      <c r="E71" s="1"/>
      <c r="F71" s="1"/>
      <c r="G71" s="1"/>
      <c r="H71" s="1"/>
    </row>
    <row r="72" spans="1:8" x14ac:dyDescent="0.25">
      <c r="A72" s="1">
        <v>38961</v>
      </c>
      <c r="B72" s="1" t="s">
        <v>25</v>
      </c>
      <c r="C72" s="1" t="s">
        <v>1338</v>
      </c>
      <c r="D72" s="1" t="s">
        <v>1440</v>
      </c>
      <c r="E72" s="1" t="s">
        <v>1441</v>
      </c>
      <c r="F72" s="1" t="s">
        <v>22</v>
      </c>
      <c r="G72" s="1">
        <v>61000</v>
      </c>
      <c r="H72" s="1" t="s">
        <v>1442</v>
      </c>
    </row>
    <row r="73" spans="1:8" x14ac:dyDescent="0.25">
      <c r="A73" s="1">
        <v>38961</v>
      </c>
      <c r="B73" s="1" t="s">
        <v>25</v>
      </c>
      <c r="C73" s="1" t="s">
        <v>1443</v>
      </c>
      <c r="D73" s="1" t="s">
        <v>1444</v>
      </c>
      <c r="E73" s="1" t="s">
        <v>1441</v>
      </c>
      <c r="F73" s="1">
        <v>500</v>
      </c>
      <c r="G73" s="1">
        <v>333000</v>
      </c>
      <c r="H73" s="1" t="s">
        <v>1445</v>
      </c>
    </row>
    <row r="74" spans="1:8" x14ac:dyDescent="0.25">
      <c r="A74" s="1">
        <v>38961</v>
      </c>
      <c r="B74" s="1" t="s">
        <v>30</v>
      </c>
      <c r="C74" s="1" t="s">
        <v>253</v>
      </c>
      <c r="D74" s="1" t="s">
        <v>1446</v>
      </c>
      <c r="E74" s="1" t="s">
        <v>1441</v>
      </c>
      <c r="F74" s="1">
        <v>380</v>
      </c>
      <c r="G74" s="1">
        <v>105000</v>
      </c>
      <c r="H74" s="1" t="s">
        <v>1447</v>
      </c>
    </row>
    <row r="75" spans="1:8" x14ac:dyDescent="0.25">
      <c r="A75" s="1">
        <v>38961</v>
      </c>
      <c r="B75" s="1" t="s">
        <v>30</v>
      </c>
      <c r="C75" s="1" t="s">
        <v>71</v>
      </c>
      <c r="D75" s="1" t="s">
        <v>158</v>
      </c>
      <c r="E75" s="1" t="s">
        <v>1441</v>
      </c>
      <c r="F75" s="1" t="s">
        <v>22</v>
      </c>
      <c r="G75" s="1">
        <v>146094</v>
      </c>
      <c r="H75" s="1" t="s">
        <v>1448</v>
      </c>
    </row>
    <row r="76" spans="1:8" x14ac:dyDescent="0.25">
      <c r="A76" s="1">
        <v>38961</v>
      </c>
      <c r="B76" s="1" t="s">
        <v>30</v>
      </c>
      <c r="C76" s="1" t="s">
        <v>310</v>
      </c>
      <c r="D76" s="1" t="s">
        <v>1449</v>
      </c>
      <c r="E76" s="1" t="s">
        <v>1441</v>
      </c>
      <c r="F76" s="1">
        <v>400</v>
      </c>
      <c r="G76" s="1">
        <v>100000</v>
      </c>
      <c r="H76" s="1" t="s">
        <v>1450</v>
      </c>
    </row>
    <row r="77" spans="1:8" x14ac:dyDescent="0.25">
      <c r="A77" s="1">
        <v>38974</v>
      </c>
      <c r="B77" s="1" t="s">
        <v>91</v>
      </c>
      <c r="C77" s="1" t="s">
        <v>1451</v>
      </c>
      <c r="D77" s="1" t="s">
        <v>93</v>
      </c>
      <c r="E77" s="1" t="s">
        <v>1452</v>
      </c>
      <c r="F77" s="1">
        <v>59</v>
      </c>
      <c r="G77" s="1">
        <v>34716</v>
      </c>
      <c r="H77" s="1" t="s">
        <v>1453</v>
      </c>
    </row>
    <row r="78" spans="1:8" x14ac:dyDescent="0.25">
      <c r="A78" s="1">
        <v>38988</v>
      </c>
      <c r="B78" s="1" t="s">
        <v>25</v>
      </c>
      <c r="C78" s="1" t="s">
        <v>1454</v>
      </c>
      <c r="D78" s="1" t="s">
        <v>1455</v>
      </c>
      <c r="E78" s="1" t="s">
        <v>28</v>
      </c>
      <c r="F78" s="1">
        <v>84</v>
      </c>
      <c r="G78" s="1">
        <v>56500</v>
      </c>
      <c r="H78" s="1" t="s">
        <v>1456</v>
      </c>
    </row>
    <row r="79" spans="1:8" x14ac:dyDescent="0.25">
      <c r="A79" s="1" t="s">
        <v>411</v>
      </c>
      <c r="B79" s="1"/>
      <c r="C79" s="1"/>
      <c r="D79" s="1"/>
      <c r="E79" s="1"/>
      <c r="F79" s="1"/>
      <c r="G79" s="1"/>
      <c r="H79" s="1"/>
    </row>
    <row r="80" spans="1:8" x14ac:dyDescent="0.25">
      <c r="A80" s="1">
        <v>38992</v>
      </c>
      <c r="B80" s="1" t="s">
        <v>30</v>
      </c>
      <c r="C80" s="1" t="s">
        <v>106</v>
      </c>
      <c r="D80" s="1" t="s">
        <v>1457</v>
      </c>
      <c r="E80" s="1" t="s">
        <v>28</v>
      </c>
      <c r="F80" s="1" t="s">
        <v>22</v>
      </c>
      <c r="G80" s="1">
        <v>471932</v>
      </c>
      <c r="H80" s="1" t="s">
        <v>1458</v>
      </c>
    </row>
    <row r="81" spans="1:8" x14ac:dyDescent="0.25">
      <c r="A81" s="1">
        <v>38992</v>
      </c>
      <c r="B81" s="1" t="s">
        <v>10</v>
      </c>
      <c r="C81" s="1" t="s">
        <v>1459</v>
      </c>
      <c r="D81" s="1" t="s">
        <v>1460</v>
      </c>
      <c r="E81" s="1" t="s">
        <v>1174</v>
      </c>
      <c r="F81" s="1">
        <v>308</v>
      </c>
      <c r="G81" s="1">
        <v>130000</v>
      </c>
      <c r="H81" s="1" t="s">
        <v>1461</v>
      </c>
    </row>
    <row r="82" spans="1:8" x14ac:dyDescent="0.25">
      <c r="A82" s="1">
        <v>38993</v>
      </c>
      <c r="B82" s="1" t="s">
        <v>128</v>
      </c>
      <c r="C82" s="1" t="s">
        <v>1462</v>
      </c>
      <c r="D82" s="1" t="s">
        <v>1463</v>
      </c>
      <c r="E82" s="1" t="s">
        <v>1174</v>
      </c>
      <c r="F82" s="1">
        <v>339</v>
      </c>
      <c r="G82" s="1" t="s">
        <v>22</v>
      </c>
      <c r="H82" s="1" t="s">
        <v>1464</v>
      </c>
    </row>
    <row r="83" spans="1:8" x14ac:dyDescent="0.25">
      <c r="A83" s="1">
        <v>39002</v>
      </c>
      <c r="B83" s="1" t="s">
        <v>39</v>
      </c>
      <c r="C83" s="1" t="s">
        <v>1465</v>
      </c>
      <c r="D83" s="1" t="s">
        <v>1466</v>
      </c>
      <c r="E83" s="1" t="s">
        <v>288</v>
      </c>
      <c r="F83" s="1">
        <v>600</v>
      </c>
      <c r="G83" s="1">
        <v>250000</v>
      </c>
      <c r="H83" s="1" t="s">
        <v>1467</v>
      </c>
    </row>
    <row r="84" spans="1:8" x14ac:dyDescent="0.25">
      <c r="A84" s="1">
        <v>39002</v>
      </c>
      <c r="B84" s="1" t="s">
        <v>39</v>
      </c>
      <c r="C84" s="1" t="s">
        <v>310</v>
      </c>
      <c r="D84" s="1" t="s">
        <v>1466</v>
      </c>
      <c r="E84" s="1" t="s">
        <v>288</v>
      </c>
      <c r="F84" s="1">
        <v>353</v>
      </c>
      <c r="G84" s="1">
        <v>120000</v>
      </c>
      <c r="H84" s="1" t="s">
        <v>1468</v>
      </c>
    </row>
    <row r="85" spans="1:8" x14ac:dyDescent="0.25">
      <c r="A85" s="1">
        <v>39005</v>
      </c>
      <c r="B85" s="1" t="s">
        <v>1469</v>
      </c>
      <c r="C85" s="1" t="s">
        <v>1470</v>
      </c>
      <c r="D85" s="1" t="s">
        <v>1471</v>
      </c>
      <c r="E85" s="1" t="s">
        <v>1472</v>
      </c>
      <c r="F85" s="1">
        <v>110</v>
      </c>
      <c r="G85" s="1">
        <v>59886</v>
      </c>
      <c r="H85" s="1" t="s">
        <v>1473</v>
      </c>
    </row>
    <row r="86" spans="1:8" x14ac:dyDescent="0.25">
      <c r="A86" s="1">
        <v>39005</v>
      </c>
      <c r="B86" s="1" t="s">
        <v>1375</v>
      </c>
      <c r="C86" s="1" t="s">
        <v>1470</v>
      </c>
      <c r="D86" s="1" t="s">
        <v>1376</v>
      </c>
      <c r="E86" s="1" t="s">
        <v>1472</v>
      </c>
      <c r="F86" s="1">
        <v>1170</v>
      </c>
      <c r="G86" s="1">
        <v>291000</v>
      </c>
      <c r="H86" s="1" t="s">
        <v>1474</v>
      </c>
    </row>
    <row r="87" spans="1:8" x14ac:dyDescent="0.25">
      <c r="A87" s="1">
        <v>39010</v>
      </c>
      <c r="B87" s="1" t="s">
        <v>30</v>
      </c>
      <c r="C87" s="1" t="s">
        <v>241</v>
      </c>
      <c r="D87" s="1" t="s">
        <v>158</v>
      </c>
      <c r="E87" s="1" t="s">
        <v>37</v>
      </c>
      <c r="F87" s="1" t="s">
        <v>22</v>
      </c>
      <c r="G87" s="1">
        <v>90000</v>
      </c>
      <c r="H87" s="1" t="s">
        <v>1475</v>
      </c>
    </row>
    <row r="88" spans="1:8" x14ac:dyDescent="0.25">
      <c r="A88" s="1">
        <v>39016</v>
      </c>
      <c r="B88" s="1" t="s">
        <v>1476</v>
      </c>
      <c r="C88" s="1" t="s">
        <v>1338</v>
      </c>
      <c r="D88" s="1" t="s">
        <v>1477</v>
      </c>
      <c r="E88" s="1" t="s">
        <v>1478</v>
      </c>
      <c r="F88" s="1" t="s">
        <v>22</v>
      </c>
      <c r="G88" s="1">
        <v>65000</v>
      </c>
      <c r="H88" s="1" t="s">
        <v>1479</v>
      </c>
    </row>
    <row r="89" spans="1:8" x14ac:dyDescent="0.25">
      <c r="A89" s="1" t="s">
        <v>414</v>
      </c>
      <c r="B89" s="1"/>
      <c r="C89" s="1"/>
      <c r="D89" s="1"/>
      <c r="E89" s="1"/>
      <c r="F89" s="1"/>
      <c r="G89" s="1"/>
      <c r="H89" s="1"/>
    </row>
    <row r="90" spans="1:8" x14ac:dyDescent="0.25">
      <c r="A90" s="1">
        <v>39036</v>
      </c>
      <c r="B90" s="1" t="s">
        <v>128</v>
      </c>
      <c r="C90" s="1" t="s">
        <v>253</v>
      </c>
      <c r="D90" s="1" t="s">
        <v>1480</v>
      </c>
      <c r="E90" s="1" t="s">
        <v>37</v>
      </c>
      <c r="F90" s="1">
        <v>221</v>
      </c>
      <c r="G90" s="1">
        <v>83000</v>
      </c>
      <c r="H90" s="1" t="s">
        <v>1481</v>
      </c>
    </row>
    <row r="91" spans="1:8" x14ac:dyDescent="0.25">
      <c r="A91" s="1">
        <v>39036</v>
      </c>
      <c r="B91" s="1" t="s">
        <v>10</v>
      </c>
      <c r="C91" s="1" t="s">
        <v>241</v>
      </c>
      <c r="D91" s="1" t="s">
        <v>1482</v>
      </c>
      <c r="E91" s="1" t="s">
        <v>37</v>
      </c>
      <c r="F91" s="1">
        <v>50</v>
      </c>
      <c r="G91" s="1">
        <v>50000</v>
      </c>
      <c r="H91" s="1" t="s">
        <v>1483</v>
      </c>
    </row>
    <row r="92" spans="1:8" x14ac:dyDescent="0.25">
      <c r="A92" s="1" t="s">
        <v>1418</v>
      </c>
      <c r="B92" s="1"/>
      <c r="C92" s="1"/>
      <c r="D92" s="1"/>
      <c r="E92" s="1"/>
      <c r="F92" s="1"/>
      <c r="G92" s="1"/>
      <c r="H92" s="1"/>
    </row>
    <row r="93" spans="1:8" x14ac:dyDescent="0.25">
      <c r="A93" s="1" t="s">
        <v>0</v>
      </c>
      <c r="B93" s="1" t="s">
        <v>1</v>
      </c>
      <c r="C93" s="1" t="s">
        <v>2</v>
      </c>
      <c r="D93" s="1" t="s">
        <v>3</v>
      </c>
      <c r="E93" s="1" t="s">
        <v>4</v>
      </c>
      <c r="F93" s="1" t="s">
        <v>5</v>
      </c>
      <c r="G93" s="1" t="s">
        <v>1484</v>
      </c>
      <c r="H93" s="1" t="s">
        <v>1204</v>
      </c>
    </row>
    <row r="94" spans="1:8" x14ac:dyDescent="0.25">
      <c r="A94" s="1">
        <v>39036</v>
      </c>
      <c r="B94" s="1" t="s">
        <v>25</v>
      </c>
      <c r="C94" s="1" t="s">
        <v>71</v>
      </c>
      <c r="D94" s="1" t="s">
        <v>256</v>
      </c>
      <c r="E94" s="1" t="s">
        <v>50</v>
      </c>
      <c r="F94" s="1">
        <v>363</v>
      </c>
      <c r="G94" s="1">
        <v>109000</v>
      </c>
      <c r="H94" s="1" t="s">
        <v>1485</v>
      </c>
    </row>
    <row r="95" spans="1:8" x14ac:dyDescent="0.25">
      <c r="A95" s="1">
        <v>39047</v>
      </c>
      <c r="B95" s="1" t="s">
        <v>10</v>
      </c>
      <c r="C95" s="1" t="s">
        <v>241</v>
      </c>
      <c r="D95" s="1" t="s">
        <v>103</v>
      </c>
      <c r="E95" s="1" t="s">
        <v>1486</v>
      </c>
      <c r="F95" s="1">
        <v>180</v>
      </c>
      <c r="G95" s="1">
        <v>63992</v>
      </c>
      <c r="H95" s="1" t="s">
        <v>1487</v>
      </c>
    </row>
    <row r="96" spans="1:8" x14ac:dyDescent="0.25">
      <c r="A96" s="1">
        <v>39051</v>
      </c>
      <c r="B96" s="1" t="s">
        <v>96</v>
      </c>
      <c r="C96" s="1" t="s">
        <v>172</v>
      </c>
      <c r="D96" s="1" t="s">
        <v>97</v>
      </c>
      <c r="E96" s="1" t="s">
        <v>76</v>
      </c>
      <c r="F96" s="1" t="s">
        <v>22</v>
      </c>
      <c r="G96" s="1">
        <v>550000</v>
      </c>
      <c r="H96" s="1" t="s">
        <v>1488</v>
      </c>
    </row>
    <row r="97" spans="1:8" x14ac:dyDescent="0.25">
      <c r="A97" s="1" t="s">
        <v>1489</v>
      </c>
      <c r="B97" s="1"/>
      <c r="C97" s="1"/>
      <c r="D97" s="1"/>
      <c r="E97" s="1"/>
      <c r="F97" s="1"/>
      <c r="G97" s="1"/>
      <c r="H97" s="1"/>
    </row>
    <row r="98" spans="1:8" x14ac:dyDescent="0.25">
      <c r="A98" s="1">
        <v>39052</v>
      </c>
      <c r="B98" s="1" t="s">
        <v>30</v>
      </c>
      <c r="C98" s="1" t="s">
        <v>1490</v>
      </c>
      <c r="D98" s="1" t="s">
        <v>919</v>
      </c>
      <c r="E98" s="1" t="s">
        <v>1491</v>
      </c>
      <c r="F98" s="1" t="s">
        <v>22</v>
      </c>
      <c r="G98" s="1">
        <v>59106</v>
      </c>
      <c r="H98" s="1" t="s">
        <v>1492</v>
      </c>
    </row>
    <row r="99" spans="1:8" x14ac:dyDescent="0.25">
      <c r="A99" s="1">
        <v>39061</v>
      </c>
      <c r="B99" s="1" t="s">
        <v>10</v>
      </c>
      <c r="C99" s="1" t="s">
        <v>1493</v>
      </c>
      <c r="D99" s="1" t="s">
        <v>278</v>
      </c>
      <c r="E99" s="1" t="s">
        <v>1185</v>
      </c>
      <c r="F99" s="1">
        <v>220</v>
      </c>
      <c r="G99" s="1" t="s">
        <v>22</v>
      </c>
      <c r="H99" s="1" t="s">
        <v>1494</v>
      </c>
    </row>
    <row r="100" spans="1:8" x14ac:dyDescent="0.25">
      <c r="A100" s="1">
        <v>39064</v>
      </c>
      <c r="B100" s="1" t="s">
        <v>10</v>
      </c>
      <c r="C100" s="1" t="s">
        <v>168</v>
      </c>
      <c r="D100" s="1" t="s">
        <v>169</v>
      </c>
      <c r="E100" s="1" t="s">
        <v>1491</v>
      </c>
      <c r="F100" s="1" t="s">
        <v>22</v>
      </c>
      <c r="G100" s="1">
        <v>700000</v>
      </c>
      <c r="H100" s="1" t="s">
        <v>1495</v>
      </c>
    </row>
    <row r="101" spans="1:8" x14ac:dyDescent="0.25">
      <c r="A101" s="1">
        <v>39065</v>
      </c>
      <c r="B101" s="1" t="s">
        <v>10</v>
      </c>
      <c r="C101" s="1" t="s">
        <v>1107</v>
      </c>
      <c r="D101" s="1" t="s">
        <v>1496</v>
      </c>
      <c r="E101" s="1" t="s">
        <v>1491</v>
      </c>
      <c r="F101" s="1">
        <v>750</v>
      </c>
      <c r="G101" s="1">
        <v>175000</v>
      </c>
      <c r="H101" s="1" t="s">
        <v>1497</v>
      </c>
    </row>
    <row r="102" spans="1:8" x14ac:dyDescent="0.25">
      <c r="A102" s="1">
        <v>39065</v>
      </c>
      <c r="B102" s="1" t="s">
        <v>10</v>
      </c>
      <c r="C102" s="1" t="s">
        <v>1338</v>
      </c>
      <c r="D102" s="1" t="s">
        <v>103</v>
      </c>
      <c r="E102" s="1" t="s">
        <v>1491</v>
      </c>
      <c r="F102" s="1">
        <v>360</v>
      </c>
      <c r="G102" s="1">
        <v>172060</v>
      </c>
      <c r="H102" s="1" t="s">
        <v>1498</v>
      </c>
    </row>
    <row r="103" spans="1:8" x14ac:dyDescent="0.25">
      <c r="A103" s="1">
        <v>39065</v>
      </c>
      <c r="B103" s="1" t="s">
        <v>10</v>
      </c>
      <c r="C103" s="1" t="s">
        <v>1499</v>
      </c>
      <c r="D103" s="1" t="s">
        <v>1500</v>
      </c>
      <c r="E103" s="1" t="s">
        <v>1491</v>
      </c>
      <c r="F103" s="1">
        <v>258</v>
      </c>
      <c r="G103" s="1">
        <v>24</v>
      </c>
      <c r="H103" s="1" t="s">
        <v>1501</v>
      </c>
    </row>
    <row r="104" spans="1:8" x14ac:dyDescent="0.25">
      <c r="A104" s="1">
        <v>39065</v>
      </c>
      <c r="B104" s="1" t="s">
        <v>10</v>
      </c>
      <c r="C104" s="1" t="s">
        <v>1502</v>
      </c>
      <c r="D104" s="1" t="s">
        <v>1503</v>
      </c>
      <c r="E104" s="1" t="s">
        <v>150</v>
      </c>
      <c r="F104" s="1" t="s">
        <v>22</v>
      </c>
      <c r="G104" s="1" t="s">
        <v>1504</v>
      </c>
      <c r="H104" s="1" t="s">
        <v>1505</v>
      </c>
    </row>
    <row r="105" spans="1:8" x14ac:dyDescent="0.25">
      <c r="A105" s="1">
        <v>39065</v>
      </c>
      <c r="B105" s="1" t="s">
        <v>10</v>
      </c>
      <c r="C105" s="1" t="s">
        <v>110</v>
      </c>
      <c r="D105" s="1" t="s">
        <v>1506</v>
      </c>
      <c r="E105" s="1" t="s">
        <v>37</v>
      </c>
      <c r="F105" s="1">
        <v>280</v>
      </c>
      <c r="G105" s="1">
        <v>75000</v>
      </c>
      <c r="H105" s="1" t="s">
        <v>1507</v>
      </c>
    </row>
    <row r="106" spans="1:8" x14ac:dyDescent="0.25">
      <c r="A106" s="1">
        <v>39065</v>
      </c>
      <c r="B106" s="1" t="s">
        <v>10</v>
      </c>
      <c r="C106" s="1" t="s">
        <v>361</v>
      </c>
      <c r="D106" s="1" t="s">
        <v>1508</v>
      </c>
      <c r="E106" s="1" t="s">
        <v>37</v>
      </c>
      <c r="F106" s="1" t="s">
        <v>22</v>
      </c>
      <c r="G106" s="1">
        <v>249500</v>
      </c>
      <c r="H106" s="1" t="s">
        <v>1509</v>
      </c>
    </row>
    <row r="107" spans="1:8" x14ac:dyDescent="0.25">
      <c r="A107" s="1">
        <v>39067</v>
      </c>
      <c r="B107" s="1" t="s">
        <v>10</v>
      </c>
      <c r="C107" s="1" t="s">
        <v>1510</v>
      </c>
      <c r="D107" s="1" t="s">
        <v>1511</v>
      </c>
      <c r="E107" s="1" t="s">
        <v>1512</v>
      </c>
      <c r="F107" s="1">
        <v>350</v>
      </c>
      <c r="G107" s="1">
        <v>84500</v>
      </c>
      <c r="H107" s="1" t="s">
        <v>1513</v>
      </c>
    </row>
    <row r="108" spans="1:8" x14ac:dyDescent="0.25">
      <c r="A108" s="1">
        <v>39077</v>
      </c>
      <c r="B108" s="1" t="s">
        <v>10</v>
      </c>
      <c r="C108" s="1" t="s">
        <v>1107</v>
      </c>
      <c r="D108" s="1" t="s">
        <v>12</v>
      </c>
      <c r="E108" s="1" t="s">
        <v>50</v>
      </c>
      <c r="F108" s="1">
        <v>420</v>
      </c>
      <c r="G108" s="1">
        <v>850068</v>
      </c>
      <c r="H108" s="1" t="s">
        <v>1514</v>
      </c>
    </row>
    <row r="109" spans="1:8" x14ac:dyDescent="0.25">
      <c r="A109" s="1">
        <v>39080</v>
      </c>
      <c r="B109" s="1" t="s">
        <v>91</v>
      </c>
      <c r="C109" s="1" t="s">
        <v>1515</v>
      </c>
      <c r="D109" s="1" t="s">
        <v>1516</v>
      </c>
      <c r="E109" s="1" t="s">
        <v>1517</v>
      </c>
      <c r="F109" s="1">
        <v>50</v>
      </c>
      <c r="G109" s="1">
        <v>18386</v>
      </c>
      <c r="H109" s="1" t="s">
        <v>1518</v>
      </c>
    </row>
    <row r="110" spans="1:8" x14ac:dyDescent="0.25">
      <c r="A110" s="1">
        <v>39081</v>
      </c>
      <c r="B110" s="1" t="s">
        <v>96</v>
      </c>
      <c r="C110" s="1" t="s">
        <v>1519</v>
      </c>
      <c r="D110" s="1" t="s">
        <v>1520</v>
      </c>
      <c r="E110" s="1" t="s">
        <v>50</v>
      </c>
      <c r="F110" s="1" t="s">
        <v>1521</v>
      </c>
      <c r="G110" s="1">
        <v>15000</v>
      </c>
      <c r="H110" s="1" t="s">
        <v>1522</v>
      </c>
    </row>
    <row r="111" spans="1:8" x14ac:dyDescent="0.25">
      <c r="A111" s="1" t="s">
        <v>1341</v>
      </c>
      <c r="B111" s="1"/>
      <c r="C111" s="1"/>
      <c r="D111" s="1"/>
      <c r="E111" s="1"/>
      <c r="F111" s="1"/>
      <c r="G111" s="1"/>
      <c r="H111" s="1"/>
    </row>
    <row r="112" spans="1:8" x14ac:dyDescent="0.25">
      <c r="A112" s="1" t="s">
        <v>1523</v>
      </c>
      <c r="B112" s="1"/>
      <c r="C112" s="1"/>
      <c r="D112" s="1"/>
      <c r="E112" s="1"/>
      <c r="F112" s="1"/>
      <c r="G112" s="1"/>
      <c r="H112" s="1"/>
    </row>
    <row r="113" spans="1:8" x14ac:dyDescent="0.25">
      <c r="A113" s="1" t="s">
        <v>1343</v>
      </c>
      <c r="B113" s="1"/>
      <c r="C113" s="1"/>
      <c r="D113" s="1"/>
      <c r="E113" s="1"/>
      <c r="F113" s="1"/>
      <c r="G113" s="1"/>
      <c r="H113"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35"/>
  <sheetViews>
    <sheetView workbookViewId="0">
      <selection activeCell="L20" sqref="L20"/>
    </sheetView>
  </sheetViews>
  <sheetFormatPr defaultRowHeight="15" x14ac:dyDescent="0.25"/>
  <cols>
    <col min="1" max="1" width="9.28515625" bestFit="1" customWidth="1"/>
    <col min="2" max="2" width="14.5703125" bestFit="1" customWidth="1"/>
    <col min="3" max="3" width="10" bestFit="1" customWidth="1"/>
    <col min="4" max="4" width="55.28515625" bestFit="1" customWidth="1"/>
    <col min="5" max="5" width="32" bestFit="1" customWidth="1"/>
    <col min="6" max="6" width="18.7109375" bestFit="1" customWidth="1"/>
    <col min="7" max="7" width="33" bestFit="1" customWidth="1"/>
    <col min="8" max="8" width="18.7109375" bestFit="1" customWidth="1"/>
  </cols>
  <sheetData>
    <row r="1" spans="1:8" x14ac:dyDescent="0.25">
      <c r="A1" s="1" t="s">
        <v>0</v>
      </c>
      <c r="B1" s="1" t="s">
        <v>1</v>
      </c>
      <c r="C1" s="1" t="s">
        <v>2</v>
      </c>
      <c r="D1" s="1" t="s">
        <v>3</v>
      </c>
      <c r="E1" s="1" t="s">
        <v>4</v>
      </c>
      <c r="F1" s="1" t="s">
        <v>5</v>
      </c>
      <c r="G1" s="1" t="s">
        <v>6</v>
      </c>
      <c r="H1" s="1" t="s">
        <v>7</v>
      </c>
    </row>
    <row r="2" spans="1:8" x14ac:dyDescent="0.25">
      <c r="A2" s="1"/>
      <c r="B2" s="1"/>
      <c r="C2" s="1"/>
      <c r="D2" s="1"/>
      <c r="E2" s="1"/>
      <c r="F2" s="1"/>
      <c r="G2" s="1"/>
      <c r="H2" s="1" t="s">
        <v>8</v>
      </c>
    </row>
    <row r="3" spans="1:8" x14ac:dyDescent="0.25">
      <c r="A3" s="1" t="s">
        <v>156</v>
      </c>
      <c r="B3" s="1"/>
      <c r="C3" s="1"/>
      <c r="D3" s="1"/>
      <c r="E3" s="1"/>
      <c r="F3" s="1"/>
      <c r="G3" s="1"/>
      <c r="H3" s="1"/>
    </row>
    <row r="4" spans="1:8" x14ac:dyDescent="0.25">
      <c r="A4" s="1">
        <v>38356</v>
      </c>
      <c r="B4" s="1" t="s">
        <v>230</v>
      </c>
      <c r="C4" s="1" t="s">
        <v>231</v>
      </c>
      <c r="D4" s="1" t="s">
        <v>232</v>
      </c>
      <c r="E4" s="1" t="s">
        <v>13</v>
      </c>
      <c r="F4" s="1">
        <v>200</v>
      </c>
      <c r="G4" s="1">
        <v>211000</v>
      </c>
      <c r="H4" s="1" t="s">
        <v>233</v>
      </c>
    </row>
    <row r="5" spans="1:8" x14ac:dyDescent="0.25">
      <c r="A5" s="1">
        <v>38357</v>
      </c>
      <c r="B5" s="1" t="s">
        <v>234</v>
      </c>
      <c r="C5" s="1" t="s">
        <v>26</v>
      </c>
      <c r="D5" s="1" t="s">
        <v>235</v>
      </c>
      <c r="E5" s="1" t="s">
        <v>76</v>
      </c>
      <c r="F5" s="1">
        <v>250</v>
      </c>
      <c r="G5" s="1">
        <v>246990</v>
      </c>
      <c r="H5" s="1" t="s">
        <v>236</v>
      </c>
    </row>
    <row r="6" spans="1:8" x14ac:dyDescent="0.25">
      <c r="A6" s="1">
        <v>38357</v>
      </c>
      <c r="B6" s="1" t="s">
        <v>234</v>
      </c>
      <c r="C6" s="1" t="s">
        <v>237</v>
      </c>
      <c r="D6" s="1" t="s">
        <v>238</v>
      </c>
      <c r="E6" s="1" t="s">
        <v>239</v>
      </c>
      <c r="F6" s="1">
        <v>545</v>
      </c>
      <c r="G6" s="1">
        <v>114791</v>
      </c>
      <c r="H6" s="1" t="s">
        <v>240</v>
      </c>
    </row>
    <row r="7" spans="1:8" x14ac:dyDescent="0.25">
      <c r="A7" s="1">
        <v>38359</v>
      </c>
      <c r="B7" s="1" t="s">
        <v>10</v>
      </c>
      <c r="C7" s="1" t="s">
        <v>241</v>
      </c>
      <c r="D7" s="1" t="s">
        <v>12</v>
      </c>
      <c r="E7" s="1" t="s">
        <v>13</v>
      </c>
      <c r="F7" s="1">
        <v>120</v>
      </c>
      <c r="G7" s="1">
        <v>442000</v>
      </c>
      <c r="H7" s="1" t="s">
        <v>242</v>
      </c>
    </row>
    <row r="8" spans="1:8" x14ac:dyDescent="0.25">
      <c r="A8" s="1" t="s">
        <v>243</v>
      </c>
      <c r="B8" s="1" t="s">
        <v>91</v>
      </c>
      <c r="C8" s="1" t="s">
        <v>244</v>
      </c>
      <c r="D8" s="1" t="s">
        <v>93</v>
      </c>
      <c r="E8" s="1" t="s">
        <v>94</v>
      </c>
      <c r="F8" s="1">
        <v>209</v>
      </c>
      <c r="G8" s="1" t="s">
        <v>22</v>
      </c>
      <c r="H8" s="1" t="s">
        <v>245</v>
      </c>
    </row>
    <row r="9" spans="1:8" x14ac:dyDescent="0.25">
      <c r="A9" s="1">
        <v>38375</v>
      </c>
      <c r="B9" s="1" t="s">
        <v>91</v>
      </c>
      <c r="C9" s="1" t="s">
        <v>246</v>
      </c>
      <c r="D9" s="1" t="s">
        <v>93</v>
      </c>
      <c r="E9" s="1" t="s">
        <v>94</v>
      </c>
      <c r="F9" s="1">
        <v>140</v>
      </c>
      <c r="G9" s="1" t="s">
        <v>22</v>
      </c>
      <c r="H9" s="1" t="s">
        <v>247</v>
      </c>
    </row>
    <row r="10" spans="1:8" x14ac:dyDescent="0.25">
      <c r="A10" s="1">
        <v>38376</v>
      </c>
      <c r="B10" s="1" t="s">
        <v>91</v>
      </c>
      <c r="C10" s="1" t="s">
        <v>248</v>
      </c>
      <c r="D10" s="1" t="s">
        <v>93</v>
      </c>
      <c r="E10" s="1" t="s">
        <v>249</v>
      </c>
      <c r="F10" s="1">
        <v>225</v>
      </c>
      <c r="G10" s="1">
        <v>70717</v>
      </c>
      <c r="H10" s="1" t="s">
        <v>250</v>
      </c>
    </row>
    <row r="11" spans="1:8" x14ac:dyDescent="0.25">
      <c r="A11" s="1">
        <v>38376</v>
      </c>
      <c r="B11" s="1" t="s">
        <v>91</v>
      </c>
      <c r="C11" s="1" t="s">
        <v>251</v>
      </c>
      <c r="D11" s="1" t="s">
        <v>93</v>
      </c>
      <c r="E11" s="1" t="s">
        <v>249</v>
      </c>
      <c r="F11" s="1">
        <v>385</v>
      </c>
      <c r="G11" s="1" t="s">
        <v>22</v>
      </c>
      <c r="H11" s="1" t="s">
        <v>252</v>
      </c>
    </row>
    <row r="12" spans="1:8" x14ac:dyDescent="0.25">
      <c r="A12" s="1">
        <v>38381</v>
      </c>
      <c r="B12" s="1" t="s">
        <v>25</v>
      </c>
      <c r="C12" s="1" t="s">
        <v>253</v>
      </c>
      <c r="D12" s="1" t="s">
        <v>254</v>
      </c>
      <c r="E12" s="1" t="s">
        <v>76</v>
      </c>
      <c r="F12" s="1">
        <v>100</v>
      </c>
      <c r="G12" s="1">
        <v>150000</v>
      </c>
      <c r="H12" s="1" t="s">
        <v>255</v>
      </c>
    </row>
    <row r="13" spans="1:8" x14ac:dyDescent="0.25">
      <c r="A13" s="1">
        <v>38381</v>
      </c>
      <c r="B13" s="1" t="s">
        <v>25</v>
      </c>
      <c r="C13" s="1" t="s">
        <v>26</v>
      </c>
      <c r="D13" s="1" t="s">
        <v>256</v>
      </c>
      <c r="E13" s="1" t="s">
        <v>76</v>
      </c>
      <c r="F13" s="1" t="s">
        <v>257</v>
      </c>
      <c r="G13" s="1">
        <v>82000</v>
      </c>
      <c r="H13" s="1" t="s">
        <v>258</v>
      </c>
    </row>
    <row r="14" spans="1:8" x14ac:dyDescent="0.25">
      <c r="A14" s="1" t="s">
        <v>43</v>
      </c>
      <c r="B14" s="1"/>
      <c r="C14" s="1"/>
      <c r="D14" s="1"/>
      <c r="E14" s="1"/>
      <c r="F14" s="1"/>
      <c r="G14" s="1"/>
      <c r="H14" s="1"/>
    </row>
    <row r="15" spans="1:8" x14ac:dyDescent="0.25">
      <c r="A15" s="1">
        <v>38384</v>
      </c>
      <c r="B15" s="1" t="s">
        <v>91</v>
      </c>
      <c r="C15" s="1" t="s">
        <v>259</v>
      </c>
      <c r="D15" s="1" t="s">
        <v>93</v>
      </c>
      <c r="E15" s="1" t="s">
        <v>94</v>
      </c>
      <c r="F15" s="1">
        <v>460</v>
      </c>
      <c r="G15" s="1" t="s">
        <v>22</v>
      </c>
      <c r="H15" s="1" t="s">
        <v>260</v>
      </c>
    </row>
    <row r="16" spans="1:8" x14ac:dyDescent="0.25">
      <c r="A16" s="1">
        <v>38398</v>
      </c>
      <c r="B16" s="1" t="s">
        <v>91</v>
      </c>
      <c r="C16" s="1" t="s">
        <v>261</v>
      </c>
      <c r="D16" s="1" t="s">
        <v>93</v>
      </c>
      <c r="E16" s="1" t="s">
        <v>262</v>
      </c>
      <c r="F16" s="1">
        <v>380</v>
      </c>
      <c r="G16" s="1" t="s">
        <v>22</v>
      </c>
      <c r="H16" s="1" t="s">
        <v>263</v>
      </c>
    </row>
    <row r="17" spans="1:8" x14ac:dyDescent="0.25">
      <c r="A17" s="1">
        <v>38399</v>
      </c>
      <c r="B17" s="1" t="s">
        <v>91</v>
      </c>
      <c r="C17" s="1" t="s">
        <v>264</v>
      </c>
      <c r="D17" s="1" t="s">
        <v>93</v>
      </c>
      <c r="E17" s="1" t="s">
        <v>80</v>
      </c>
      <c r="F17" s="1">
        <v>325</v>
      </c>
      <c r="G17" s="1">
        <v>139438</v>
      </c>
      <c r="H17" s="1" t="s">
        <v>265</v>
      </c>
    </row>
    <row r="18" spans="1:8" x14ac:dyDescent="0.25">
      <c r="A18" s="1">
        <v>38401</v>
      </c>
      <c r="B18" s="1" t="s">
        <v>91</v>
      </c>
      <c r="C18" s="1" t="s">
        <v>266</v>
      </c>
      <c r="D18" s="1" t="s">
        <v>93</v>
      </c>
      <c r="E18" s="1" t="s">
        <v>267</v>
      </c>
      <c r="F18" s="1">
        <v>648</v>
      </c>
      <c r="G18" s="1">
        <v>372288</v>
      </c>
      <c r="H18" s="1" t="s">
        <v>268</v>
      </c>
    </row>
    <row r="19" spans="1:8" x14ac:dyDescent="0.25">
      <c r="A19" s="1">
        <v>38407</v>
      </c>
      <c r="B19" s="1" t="s">
        <v>91</v>
      </c>
      <c r="C19" s="1" t="s">
        <v>269</v>
      </c>
      <c r="D19" s="1" t="s">
        <v>93</v>
      </c>
      <c r="E19" s="1" t="s">
        <v>94</v>
      </c>
      <c r="F19" s="1">
        <v>200</v>
      </c>
      <c r="G19" s="1" t="s">
        <v>22</v>
      </c>
      <c r="H19" s="1" t="s">
        <v>270</v>
      </c>
    </row>
    <row r="20" spans="1:8" x14ac:dyDescent="0.25">
      <c r="A20" s="1" t="s">
        <v>206</v>
      </c>
      <c r="B20" s="1"/>
      <c r="C20" s="1"/>
      <c r="D20" s="1"/>
      <c r="E20" s="1"/>
      <c r="F20" s="1"/>
      <c r="G20" s="1"/>
      <c r="H20" s="1"/>
    </row>
    <row r="21" spans="1:8" x14ac:dyDescent="0.25">
      <c r="A21" s="1">
        <v>38419</v>
      </c>
      <c r="B21" s="1" t="s">
        <v>25</v>
      </c>
      <c r="C21" s="1" t="s">
        <v>61</v>
      </c>
      <c r="D21" s="1" t="s">
        <v>271</v>
      </c>
      <c r="E21" s="1" t="s">
        <v>272</v>
      </c>
      <c r="F21" s="1">
        <v>180</v>
      </c>
      <c r="G21" s="1">
        <v>51600</v>
      </c>
      <c r="H21" s="1" t="s">
        <v>273</v>
      </c>
    </row>
    <row r="22" spans="1:8" x14ac:dyDescent="0.25">
      <c r="A22" s="1" t="s">
        <v>212</v>
      </c>
      <c r="B22" s="1"/>
      <c r="C22" s="1"/>
      <c r="D22" s="1"/>
      <c r="E22" s="1"/>
      <c r="F22" s="1"/>
      <c r="G22" s="1"/>
      <c r="H22" s="1"/>
    </row>
    <row r="23" spans="1:8" x14ac:dyDescent="0.25">
      <c r="A23" s="1">
        <v>38443</v>
      </c>
      <c r="B23" s="1" t="s">
        <v>234</v>
      </c>
      <c r="C23" s="1" t="s">
        <v>274</v>
      </c>
      <c r="D23" s="1" t="s">
        <v>275</v>
      </c>
      <c r="E23" s="1" t="s">
        <v>13</v>
      </c>
      <c r="F23" s="1" t="s">
        <v>22</v>
      </c>
      <c r="G23" s="1">
        <v>211000</v>
      </c>
      <c r="H23" s="1" t="s">
        <v>276</v>
      </c>
    </row>
    <row r="24" spans="1:8" x14ac:dyDescent="0.25">
      <c r="A24" s="1">
        <v>38464</v>
      </c>
      <c r="B24" s="1" t="s">
        <v>10</v>
      </c>
      <c r="C24" s="1" t="s">
        <v>277</v>
      </c>
      <c r="D24" s="1" t="s">
        <v>278</v>
      </c>
      <c r="E24" s="1" t="s">
        <v>279</v>
      </c>
      <c r="F24" s="1">
        <v>126</v>
      </c>
      <c r="G24" s="1" t="s">
        <v>280</v>
      </c>
      <c r="H24" s="1" t="s">
        <v>281</v>
      </c>
    </row>
    <row r="25" spans="1:8" x14ac:dyDescent="0.25">
      <c r="A25" s="1">
        <v>38465</v>
      </c>
      <c r="B25" s="1" t="s">
        <v>91</v>
      </c>
      <c r="C25" s="1" t="s">
        <v>282</v>
      </c>
      <c r="D25" s="1" t="s">
        <v>93</v>
      </c>
      <c r="E25" s="1" t="s">
        <v>94</v>
      </c>
      <c r="F25" s="1">
        <v>345</v>
      </c>
      <c r="G25" s="1">
        <v>116552</v>
      </c>
      <c r="H25" s="1" t="s">
        <v>283</v>
      </c>
    </row>
    <row r="26" spans="1:8" x14ac:dyDescent="0.25">
      <c r="A26" s="1">
        <v>38465</v>
      </c>
      <c r="B26" s="1" t="s">
        <v>234</v>
      </c>
      <c r="C26" s="1" t="s">
        <v>284</v>
      </c>
      <c r="D26" s="1" t="s">
        <v>275</v>
      </c>
      <c r="E26" s="1" t="s">
        <v>13</v>
      </c>
      <c r="F26" s="1" t="s">
        <v>22</v>
      </c>
      <c r="G26" s="1">
        <v>150000</v>
      </c>
      <c r="H26" s="1" t="s">
        <v>285</v>
      </c>
    </row>
    <row r="27" spans="1:8" x14ac:dyDescent="0.25">
      <c r="A27" s="1">
        <v>38472</v>
      </c>
      <c r="B27" s="1" t="s">
        <v>25</v>
      </c>
      <c r="C27" s="1" t="s">
        <v>85</v>
      </c>
      <c r="D27" s="1" t="s">
        <v>1524</v>
      </c>
      <c r="E27" s="1" t="s">
        <v>340</v>
      </c>
      <c r="F27" s="1">
        <v>100</v>
      </c>
      <c r="G27" s="1">
        <v>51808</v>
      </c>
      <c r="H27" s="1" t="s">
        <v>1525</v>
      </c>
    </row>
    <row r="28" spans="1:8" x14ac:dyDescent="0.25">
      <c r="A28" s="1" t="s">
        <v>381</v>
      </c>
      <c r="B28" s="1"/>
      <c r="C28" s="1"/>
      <c r="D28" s="1"/>
      <c r="E28" s="1"/>
      <c r="F28" s="1"/>
      <c r="G28" s="1"/>
      <c r="H28" s="1"/>
    </row>
    <row r="29" spans="1:8" x14ac:dyDescent="0.25">
      <c r="A29" s="1">
        <v>38480</v>
      </c>
      <c r="B29" s="1" t="s">
        <v>128</v>
      </c>
      <c r="C29" s="1" t="s">
        <v>71</v>
      </c>
      <c r="D29" s="1" t="s">
        <v>339</v>
      </c>
      <c r="E29" s="1" t="s">
        <v>1526</v>
      </c>
      <c r="F29" s="1">
        <v>672</v>
      </c>
      <c r="G29" s="1">
        <v>243000</v>
      </c>
      <c r="H29" s="1" t="s">
        <v>1527</v>
      </c>
    </row>
    <row r="30" spans="1:8" x14ac:dyDescent="0.25">
      <c r="A30" s="1">
        <v>38483</v>
      </c>
      <c r="B30" s="1" t="s">
        <v>91</v>
      </c>
      <c r="C30" s="1" t="s">
        <v>361</v>
      </c>
      <c r="D30" s="1" t="s">
        <v>93</v>
      </c>
      <c r="E30" s="1" t="s">
        <v>94</v>
      </c>
      <c r="F30" s="1">
        <v>529</v>
      </c>
      <c r="G30" s="1" t="s">
        <v>22</v>
      </c>
      <c r="H30" s="1" t="s">
        <v>1528</v>
      </c>
    </row>
    <row r="31" spans="1:8" x14ac:dyDescent="0.25">
      <c r="A31" s="1">
        <v>38501</v>
      </c>
      <c r="B31" s="1" t="s">
        <v>128</v>
      </c>
      <c r="C31" s="1" t="s">
        <v>310</v>
      </c>
      <c r="D31" s="1" t="s">
        <v>339</v>
      </c>
      <c r="E31" s="1" t="s">
        <v>1526</v>
      </c>
      <c r="F31" s="1">
        <v>328</v>
      </c>
      <c r="G31" s="1">
        <v>123000</v>
      </c>
      <c r="H31" s="1" t="s">
        <v>1529</v>
      </c>
    </row>
    <row r="32" spans="1:8" x14ac:dyDescent="0.25">
      <c r="A32" s="1" t="s">
        <v>1374</v>
      </c>
      <c r="B32" s="1"/>
      <c r="C32" s="1"/>
      <c r="D32" s="1"/>
      <c r="E32" s="1"/>
      <c r="F32" s="1"/>
      <c r="G32" s="1"/>
      <c r="H32" s="1"/>
    </row>
    <row r="33" spans="1:8" x14ac:dyDescent="0.25">
      <c r="A33" s="1">
        <v>38508</v>
      </c>
      <c r="B33" s="1" t="s">
        <v>234</v>
      </c>
      <c r="C33" s="1" t="s">
        <v>106</v>
      </c>
      <c r="D33" s="1" t="s">
        <v>1530</v>
      </c>
      <c r="E33" s="1" t="s">
        <v>1531</v>
      </c>
      <c r="F33" s="1">
        <v>1826</v>
      </c>
      <c r="G33" s="1">
        <v>201580</v>
      </c>
      <c r="H33" s="1" t="s">
        <v>1532</v>
      </c>
    </row>
    <row r="34" spans="1:8" x14ac:dyDescent="0.25">
      <c r="A34" s="1">
        <v>38508</v>
      </c>
      <c r="B34" s="1" t="s">
        <v>234</v>
      </c>
      <c r="C34" s="1" t="s">
        <v>106</v>
      </c>
      <c r="D34" s="1" t="s">
        <v>1533</v>
      </c>
      <c r="E34" s="1" t="s">
        <v>1534</v>
      </c>
      <c r="F34" s="1" t="s">
        <v>1535</v>
      </c>
      <c r="G34" s="1">
        <v>105000</v>
      </c>
      <c r="H34" s="1" t="s">
        <v>1536</v>
      </c>
    </row>
    <row r="35" spans="1:8" x14ac:dyDescent="0.25">
      <c r="A35" s="1">
        <v>38509</v>
      </c>
      <c r="B35" s="1" t="s">
        <v>39</v>
      </c>
      <c r="C35" s="1" t="s">
        <v>188</v>
      </c>
      <c r="D35" s="1" t="s">
        <v>1537</v>
      </c>
      <c r="E35" s="1" t="s">
        <v>1526</v>
      </c>
      <c r="F35" s="1" t="s">
        <v>22</v>
      </c>
      <c r="G35" s="1">
        <v>65000</v>
      </c>
      <c r="H35" s="1" t="s">
        <v>1538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33"/>
  <sheetViews>
    <sheetView workbookViewId="0">
      <selection activeCell="L20" sqref="L20"/>
    </sheetView>
  </sheetViews>
  <sheetFormatPr defaultRowHeight="15" x14ac:dyDescent="0.25"/>
  <cols>
    <col min="1" max="1" width="8.85546875" bestFit="1" customWidth="1"/>
    <col min="2" max="2" width="14.5703125" bestFit="1" customWidth="1"/>
    <col min="3" max="3" width="10.7109375" bestFit="1" customWidth="1"/>
    <col min="4" max="4" width="103.5703125" bestFit="1" customWidth="1"/>
    <col min="5" max="5" width="30.42578125" bestFit="1" customWidth="1"/>
    <col min="6" max="6" width="89" bestFit="1" customWidth="1"/>
    <col min="7" max="7" width="33" bestFit="1" customWidth="1"/>
    <col min="8" max="8" width="18.5703125" bestFit="1" customWidth="1"/>
  </cols>
  <sheetData>
    <row r="1" spans="1:8" x14ac:dyDescent="0.25">
      <c r="A1" s="1" t="s">
        <v>0</v>
      </c>
      <c r="B1" s="1" t="s">
        <v>1</v>
      </c>
      <c r="C1" s="1" t="s">
        <v>2</v>
      </c>
      <c r="D1" s="1" t="s">
        <v>3</v>
      </c>
      <c r="E1" s="1" t="s">
        <v>4</v>
      </c>
      <c r="F1" s="1" t="s">
        <v>5</v>
      </c>
      <c r="G1" s="1" t="s">
        <v>6</v>
      </c>
      <c r="H1" s="1" t="s">
        <v>7</v>
      </c>
    </row>
    <row r="2" spans="1:8" x14ac:dyDescent="0.25">
      <c r="A2" s="1"/>
      <c r="B2" s="1"/>
      <c r="C2" s="1"/>
      <c r="D2" s="1"/>
      <c r="E2" s="1"/>
      <c r="F2" s="1"/>
      <c r="G2" s="1"/>
      <c r="H2" s="1" t="s">
        <v>8</v>
      </c>
    </row>
    <row r="3" spans="1:8" x14ac:dyDescent="0.25">
      <c r="A3" s="1" t="s">
        <v>156</v>
      </c>
      <c r="B3" s="1"/>
      <c r="C3" s="1"/>
      <c r="D3" s="1"/>
      <c r="E3" s="1"/>
      <c r="F3" s="1"/>
      <c r="G3" s="1"/>
      <c r="H3" s="1"/>
    </row>
    <row r="4" spans="1:8" x14ac:dyDescent="0.25">
      <c r="A4" s="1">
        <v>37987</v>
      </c>
      <c r="B4" s="1" t="s">
        <v>10</v>
      </c>
      <c r="C4" s="1" t="s">
        <v>99</v>
      </c>
      <c r="D4" s="1" t="s">
        <v>12</v>
      </c>
      <c r="E4" s="1" t="s">
        <v>13</v>
      </c>
      <c r="F4" s="1">
        <v>170</v>
      </c>
      <c r="G4" s="1">
        <v>263000</v>
      </c>
      <c r="H4" s="1" t="s">
        <v>286</v>
      </c>
    </row>
    <row r="5" spans="1:8" x14ac:dyDescent="0.25">
      <c r="A5" s="1">
        <v>37993</v>
      </c>
      <c r="B5" s="1" t="s">
        <v>10</v>
      </c>
      <c r="C5" s="1" t="s">
        <v>274</v>
      </c>
      <c r="D5" s="1" t="s">
        <v>287</v>
      </c>
      <c r="E5" s="1" t="s">
        <v>288</v>
      </c>
      <c r="F5" s="1">
        <v>150</v>
      </c>
      <c r="G5" s="1">
        <v>145000</v>
      </c>
      <c r="H5" s="1" t="s">
        <v>289</v>
      </c>
    </row>
    <row r="6" spans="1:8" x14ac:dyDescent="0.25">
      <c r="A6" s="1">
        <v>37994</v>
      </c>
      <c r="B6" s="1" t="s">
        <v>39</v>
      </c>
      <c r="C6" s="1" t="s">
        <v>71</v>
      </c>
      <c r="D6" s="1" t="s">
        <v>290</v>
      </c>
      <c r="E6" s="1" t="s">
        <v>291</v>
      </c>
      <c r="F6" s="1">
        <v>100</v>
      </c>
      <c r="G6" s="1">
        <v>18600</v>
      </c>
      <c r="H6" s="1" t="s">
        <v>292</v>
      </c>
    </row>
    <row r="7" spans="1:8" x14ac:dyDescent="0.25">
      <c r="A7" s="1">
        <v>38000</v>
      </c>
      <c r="B7" s="1" t="s">
        <v>39</v>
      </c>
      <c r="C7" s="1" t="s">
        <v>44</v>
      </c>
      <c r="D7" s="1" t="s">
        <v>290</v>
      </c>
      <c r="E7" s="1" t="s">
        <v>291</v>
      </c>
      <c r="F7" s="1">
        <v>100</v>
      </c>
      <c r="G7" s="1">
        <v>18600</v>
      </c>
      <c r="H7" s="1" t="s">
        <v>293</v>
      </c>
    </row>
    <row r="8" spans="1:8" x14ac:dyDescent="0.25">
      <c r="A8" s="1">
        <v>38012</v>
      </c>
      <c r="B8" s="1" t="s">
        <v>294</v>
      </c>
      <c r="C8" s="1" t="s">
        <v>253</v>
      </c>
      <c r="D8" s="1" t="s">
        <v>295</v>
      </c>
      <c r="E8" s="1" t="s">
        <v>76</v>
      </c>
      <c r="F8" s="1" t="s">
        <v>296</v>
      </c>
      <c r="G8" s="1">
        <v>150000</v>
      </c>
      <c r="H8" s="1" t="s">
        <v>297</v>
      </c>
    </row>
    <row r="9" spans="1:8" x14ac:dyDescent="0.25">
      <c r="A9" s="1">
        <v>38012</v>
      </c>
      <c r="B9" s="1" t="s">
        <v>25</v>
      </c>
      <c r="C9" s="1" t="s">
        <v>106</v>
      </c>
      <c r="D9" s="1" t="s">
        <v>298</v>
      </c>
      <c r="E9" s="1" t="s">
        <v>76</v>
      </c>
      <c r="F9" s="1" t="s">
        <v>299</v>
      </c>
      <c r="G9" s="1">
        <v>30689</v>
      </c>
      <c r="H9" s="1" t="s">
        <v>300</v>
      </c>
    </row>
    <row r="10" spans="1:8" x14ac:dyDescent="0.25">
      <c r="A10" s="1">
        <v>38012</v>
      </c>
      <c r="B10" s="1" t="s">
        <v>25</v>
      </c>
      <c r="C10" s="1" t="s">
        <v>26</v>
      </c>
      <c r="D10" s="1" t="s">
        <v>301</v>
      </c>
      <c r="E10" s="1" t="s">
        <v>76</v>
      </c>
      <c r="F10" s="1">
        <v>475</v>
      </c>
      <c r="G10" s="1">
        <v>9905</v>
      </c>
      <c r="H10" s="1" t="s">
        <v>302</v>
      </c>
    </row>
    <row r="11" spans="1:8" x14ac:dyDescent="0.25">
      <c r="A11" s="1">
        <v>38014</v>
      </c>
      <c r="B11" s="1" t="s">
        <v>303</v>
      </c>
      <c r="C11" s="1" t="s">
        <v>304</v>
      </c>
      <c r="D11" s="1" t="s">
        <v>305</v>
      </c>
      <c r="E11" s="1" t="s">
        <v>76</v>
      </c>
      <c r="F11" s="1" t="s">
        <v>306</v>
      </c>
      <c r="G11" s="1" t="s">
        <v>307</v>
      </c>
      <c r="H11" s="1" t="s">
        <v>308</v>
      </c>
    </row>
    <row r="12" spans="1:8" x14ac:dyDescent="0.25">
      <c r="A12" s="1" t="s">
        <v>164</v>
      </c>
      <c r="B12" s="1"/>
      <c r="C12" s="1"/>
      <c r="D12" s="1"/>
      <c r="E12" s="1"/>
      <c r="F12" s="1"/>
      <c r="G12" s="1"/>
      <c r="H12" s="1"/>
    </row>
    <row r="13" spans="1:8" x14ac:dyDescent="0.25">
      <c r="A13" s="1">
        <v>38022</v>
      </c>
      <c r="B13" s="1" t="s">
        <v>309</v>
      </c>
      <c r="C13" s="1" t="s">
        <v>310</v>
      </c>
      <c r="D13" s="1" t="s">
        <v>311</v>
      </c>
      <c r="E13" s="1" t="s">
        <v>76</v>
      </c>
      <c r="F13" s="1">
        <v>60</v>
      </c>
      <c r="G13" s="1">
        <v>87456</v>
      </c>
      <c r="H13" s="1" t="s">
        <v>312</v>
      </c>
    </row>
    <row r="14" spans="1:8" x14ac:dyDescent="0.25">
      <c r="A14" s="1">
        <v>38031</v>
      </c>
      <c r="B14" s="1" t="s">
        <v>39</v>
      </c>
      <c r="C14" s="1" t="s">
        <v>310</v>
      </c>
      <c r="D14" s="1" t="s">
        <v>313</v>
      </c>
      <c r="E14" s="1" t="s">
        <v>291</v>
      </c>
      <c r="F14" s="1" t="s">
        <v>314</v>
      </c>
      <c r="G14" s="1">
        <v>18600</v>
      </c>
      <c r="H14" s="1" t="s">
        <v>315</v>
      </c>
    </row>
    <row r="15" spans="1:8" x14ac:dyDescent="0.25">
      <c r="A15" s="1">
        <v>38034</v>
      </c>
      <c r="B15" s="1" t="s">
        <v>10</v>
      </c>
      <c r="C15" s="1" t="s">
        <v>316</v>
      </c>
      <c r="D15" s="1" t="s">
        <v>278</v>
      </c>
      <c r="E15" s="1" t="s">
        <v>317</v>
      </c>
      <c r="F15" s="1">
        <v>220</v>
      </c>
      <c r="G15" s="1" t="s">
        <v>318</v>
      </c>
      <c r="H15" s="1" t="s">
        <v>319</v>
      </c>
    </row>
    <row r="16" spans="1:8" x14ac:dyDescent="0.25">
      <c r="A16" s="1">
        <v>38042</v>
      </c>
      <c r="B16" s="1" t="s">
        <v>10</v>
      </c>
      <c r="C16" s="1" t="s">
        <v>320</v>
      </c>
      <c r="D16" s="1" t="s">
        <v>12</v>
      </c>
      <c r="E16" s="1" t="s">
        <v>13</v>
      </c>
      <c r="F16" s="1">
        <v>240</v>
      </c>
      <c r="G16" s="1">
        <v>505000</v>
      </c>
      <c r="H16" s="1" t="s">
        <v>321</v>
      </c>
    </row>
    <row r="17" spans="1:8" x14ac:dyDescent="0.25">
      <c r="A17" s="1">
        <v>38043</v>
      </c>
      <c r="B17" s="1" t="s">
        <v>25</v>
      </c>
      <c r="C17" s="1" t="s">
        <v>322</v>
      </c>
      <c r="D17" s="1" t="s">
        <v>256</v>
      </c>
      <c r="E17" s="1" t="s">
        <v>17</v>
      </c>
      <c r="F17" s="1">
        <v>10</v>
      </c>
      <c r="G17" s="1">
        <v>47165</v>
      </c>
      <c r="H17" s="1" t="s">
        <v>323</v>
      </c>
    </row>
    <row r="18" spans="1:8" x14ac:dyDescent="0.25">
      <c r="A18" s="1" t="s">
        <v>206</v>
      </c>
      <c r="B18" s="1"/>
      <c r="C18" s="1"/>
      <c r="D18" s="1"/>
      <c r="E18" s="1"/>
      <c r="F18" s="1"/>
      <c r="G18" s="1"/>
      <c r="H18" s="1"/>
    </row>
    <row r="19" spans="1:8" x14ac:dyDescent="0.25">
      <c r="A19" s="1">
        <v>38050</v>
      </c>
      <c r="B19" s="1" t="s">
        <v>128</v>
      </c>
      <c r="C19" s="1" t="s">
        <v>19</v>
      </c>
      <c r="D19" s="1" t="s">
        <v>324</v>
      </c>
      <c r="E19" s="1" t="s">
        <v>325</v>
      </c>
      <c r="F19" s="1" t="s">
        <v>326</v>
      </c>
      <c r="G19" s="1">
        <v>63000</v>
      </c>
      <c r="H19" s="1" t="s">
        <v>327</v>
      </c>
    </row>
    <row r="20" spans="1:8" x14ac:dyDescent="0.25">
      <c r="A20" s="1">
        <v>38053</v>
      </c>
      <c r="B20" s="1" t="s">
        <v>25</v>
      </c>
      <c r="C20" s="1" t="s">
        <v>328</v>
      </c>
      <c r="D20" s="1" t="s">
        <v>149</v>
      </c>
      <c r="E20" s="1" t="s">
        <v>17</v>
      </c>
      <c r="F20" s="1">
        <v>1000</v>
      </c>
      <c r="G20" s="1">
        <v>206000</v>
      </c>
      <c r="H20" s="1" t="s">
        <v>329</v>
      </c>
    </row>
    <row r="21" spans="1:8" x14ac:dyDescent="0.25">
      <c r="A21" s="1">
        <v>38054</v>
      </c>
      <c r="B21" s="1" t="s">
        <v>10</v>
      </c>
      <c r="C21" s="1" t="s">
        <v>330</v>
      </c>
      <c r="D21" s="1" t="s">
        <v>331</v>
      </c>
      <c r="E21" s="1" t="s">
        <v>332</v>
      </c>
      <c r="F21" s="1">
        <v>300</v>
      </c>
      <c r="G21" s="1" t="s">
        <v>307</v>
      </c>
      <c r="H21" s="1" t="s">
        <v>333</v>
      </c>
    </row>
    <row r="22" spans="1:8" x14ac:dyDescent="0.25">
      <c r="A22" s="1">
        <v>38063</v>
      </c>
      <c r="B22" s="1" t="s">
        <v>10</v>
      </c>
      <c r="C22" s="1" t="s">
        <v>334</v>
      </c>
      <c r="D22" s="1" t="s">
        <v>335</v>
      </c>
      <c r="E22" s="1" t="s">
        <v>336</v>
      </c>
      <c r="F22" s="1" t="s">
        <v>306</v>
      </c>
      <c r="G22" s="1" t="s">
        <v>337</v>
      </c>
      <c r="H22" s="1" t="s">
        <v>338</v>
      </c>
    </row>
    <row r="23" spans="1:8" x14ac:dyDescent="0.25">
      <c r="A23" s="1" t="s">
        <v>212</v>
      </c>
      <c r="B23" s="1"/>
      <c r="C23" s="1"/>
      <c r="D23" s="1"/>
      <c r="E23" s="1"/>
      <c r="F23" s="1"/>
      <c r="G23" s="1"/>
      <c r="H23" s="1"/>
    </row>
    <row r="24" spans="1:8" x14ac:dyDescent="0.25">
      <c r="A24" s="1">
        <v>38087</v>
      </c>
      <c r="B24" s="1" t="s">
        <v>128</v>
      </c>
      <c r="C24" s="1" t="s">
        <v>310</v>
      </c>
      <c r="D24" s="1" t="s">
        <v>339</v>
      </c>
      <c r="E24" s="1" t="s">
        <v>340</v>
      </c>
      <c r="F24" s="1" t="s">
        <v>341</v>
      </c>
      <c r="G24" s="1" t="s">
        <v>342</v>
      </c>
      <c r="H24" s="1" t="s">
        <v>343</v>
      </c>
    </row>
    <row r="25" spans="1:8" x14ac:dyDescent="0.25">
      <c r="A25" s="1">
        <v>38089</v>
      </c>
      <c r="B25" s="1" t="s">
        <v>344</v>
      </c>
      <c r="C25" s="1" t="s">
        <v>345</v>
      </c>
      <c r="D25" s="1" t="s">
        <v>346</v>
      </c>
      <c r="E25" s="1" t="s">
        <v>347</v>
      </c>
      <c r="F25" s="1">
        <v>250</v>
      </c>
      <c r="G25" s="1">
        <v>179000</v>
      </c>
      <c r="H25" s="1" t="s">
        <v>348</v>
      </c>
    </row>
    <row r="26" spans="1:8" x14ac:dyDescent="0.25">
      <c r="A26" s="1">
        <v>38104</v>
      </c>
      <c r="B26" s="1" t="s">
        <v>10</v>
      </c>
      <c r="C26" s="1" t="s">
        <v>349</v>
      </c>
      <c r="D26" s="1" t="s">
        <v>350</v>
      </c>
      <c r="E26" s="1" t="s">
        <v>166</v>
      </c>
      <c r="F26" s="1" t="s">
        <v>306</v>
      </c>
      <c r="G26" s="1">
        <v>187000</v>
      </c>
      <c r="H26" s="1" t="s">
        <v>351</v>
      </c>
    </row>
    <row r="27" spans="1:8" x14ac:dyDescent="0.25">
      <c r="A27" s="1" t="s">
        <v>381</v>
      </c>
      <c r="B27" s="1"/>
      <c r="C27" s="1"/>
      <c r="D27" s="1"/>
      <c r="E27" s="1"/>
      <c r="F27" s="1"/>
      <c r="G27" s="1"/>
      <c r="H27" s="1"/>
    </row>
    <row r="28" spans="1:8" x14ac:dyDescent="0.25">
      <c r="A28" s="1">
        <v>38110</v>
      </c>
      <c r="B28" s="1" t="s">
        <v>10</v>
      </c>
      <c r="C28" s="1" t="s">
        <v>1069</v>
      </c>
      <c r="D28" s="1" t="s">
        <v>1539</v>
      </c>
      <c r="E28" s="1" t="s">
        <v>1540</v>
      </c>
      <c r="F28" s="1">
        <v>662</v>
      </c>
      <c r="G28" s="1" t="s">
        <v>1541</v>
      </c>
      <c r="H28" s="1" t="s">
        <v>1542</v>
      </c>
    </row>
    <row r="29" spans="1:8" x14ac:dyDescent="0.25">
      <c r="A29" s="1">
        <v>38118</v>
      </c>
      <c r="B29" s="1" t="s">
        <v>128</v>
      </c>
      <c r="C29" s="1" t="s">
        <v>1363</v>
      </c>
      <c r="D29" s="1" t="s">
        <v>339</v>
      </c>
      <c r="E29" s="1" t="s">
        <v>1526</v>
      </c>
      <c r="F29" s="1" t="s">
        <v>1543</v>
      </c>
      <c r="G29" s="1" t="s">
        <v>1544</v>
      </c>
      <c r="H29" s="1" t="s">
        <v>1545</v>
      </c>
    </row>
    <row r="30" spans="1:8" x14ac:dyDescent="0.25">
      <c r="A30" s="1">
        <v>38128</v>
      </c>
      <c r="B30" s="1" t="s">
        <v>234</v>
      </c>
      <c r="C30" s="1" t="s">
        <v>102</v>
      </c>
      <c r="D30" s="1" t="s">
        <v>1546</v>
      </c>
      <c r="E30" s="1" t="s">
        <v>28</v>
      </c>
      <c r="F30" s="1" t="s">
        <v>1547</v>
      </c>
      <c r="G30" s="1">
        <v>281000</v>
      </c>
      <c r="H30" s="1" t="s">
        <v>1548</v>
      </c>
    </row>
    <row r="31" spans="1:8" x14ac:dyDescent="0.25">
      <c r="A31" s="1">
        <v>38128</v>
      </c>
      <c r="B31" s="1" t="s">
        <v>234</v>
      </c>
      <c r="C31" s="1" t="s">
        <v>102</v>
      </c>
      <c r="D31" s="1" t="s">
        <v>1549</v>
      </c>
      <c r="E31" s="1" t="s">
        <v>28</v>
      </c>
      <c r="F31" s="1" t="s">
        <v>1550</v>
      </c>
      <c r="G31" s="1">
        <v>127000</v>
      </c>
      <c r="H31" s="1" t="s">
        <v>1548</v>
      </c>
    </row>
    <row r="32" spans="1:8" x14ac:dyDescent="0.25">
      <c r="A32" s="1">
        <v>38128</v>
      </c>
      <c r="B32" s="1" t="s">
        <v>309</v>
      </c>
      <c r="C32" s="1" t="s">
        <v>345</v>
      </c>
      <c r="D32" s="1" t="s">
        <v>1551</v>
      </c>
      <c r="E32" s="1" t="s">
        <v>1552</v>
      </c>
      <c r="F32" s="1" t="s">
        <v>1553</v>
      </c>
      <c r="G32" s="1" t="s">
        <v>1554</v>
      </c>
      <c r="H32" s="1" t="s">
        <v>1555</v>
      </c>
    </row>
    <row r="33" spans="1:8" x14ac:dyDescent="0.25">
      <c r="A33" s="1"/>
      <c r="B33" s="1"/>
      <c r="C33" s="1"/>
      <c r="D33" s="1"/>
      <c r="E33" s="1"/>
      <c r="F33" s="1" t="s">
        <v>1556</v>
      </c>
      <c r="G33" s="1" t="s">
        <v>1557</v>
      </c>
      <c r="H33" s="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51"/>
  <sheetViews>
    <sheetView topLeftCell="C1" workbookViewId="0">
      <selection activeCell="L20" sqref="L20"/>
    </sheetView>
  </sheetViews>
  <sheetFormatPr defaultRowHeight="15" x14ac:dyDescent="0.25"/>
  <cols>
    <col min="1" max="1" width="8.85546875" bestFit="1" customWidth="1"/>
    <col min="2" max="2" width="14.5703125" bestFit="1" customWidth="1"/>
    <col min="3" max="3" width="10" bestFit="1" customWidth="1"/>
    <col min="4" max="4" width="34.85546875" bestFit="1" customWidth="1"/>
    <col min="5" max="5" width="26" bestFit="1" customWidth="1"/>
    <col min="6" max="6" width="18.7109375" bestFit="1" customWidth="1"/>
    <col min="7" max="7" width="33" bestFit="1" customWidth="1"/>
    <col min="8" max="8" width="19" bestFit="1" customWidth="1"/>
  </cols>
  <sheetData>
    <row r="1" spans="1:8" x14ac:dyDescent="0.25">
      <c r="A1" s="1" t="s">
        <v>0</v>
      </c>
      <c r="B1" s="1" t="s">
        <v>1</v>
      </c>
      <c r="C1" s="1" t="s">
        <v>2</v>
      </c>
      <c r="D1" s="1" t="s">
        <v>3</v>
      </c>
      <c r="E1" s="1" t="s">
        <v>4</v>
      </c>
      <c r="F1" s="1" t="s">
        <v>5</v>
      </c>
      <c r="G1" s="1" t="s">
        <v>6</v>
      </c>
      <c r="H1" s="1" t="s">
        <v>7</v>
      </c>
    </row>
    <row r="2" spans="1:8" x14ac:dyDescent="0.25">
      <c r="A2" s="1"/>
      <c r="B2" s="1"/>
      <c r="C2" s="1"/>
      <c r="D2" s="1"/>
      <c r="E2" s="1"/>
      <c r="F2" s="1"/>
      <c r="G2" s="1"/>
      <c r="H2" s="1" t="s">
        <v>8</v>
      </c>
    </row>
    <row r="3" spans="1:8" x14ac:dyDescent="0.25">
      <c r="A3" s="1" t="s">
        <v>156</v>
      </c>
      <c r="B3" s="1"/>
      <c r="C3" s="1"/>
      <c r="D3" s="1"/>
      <c r="E3" s="1"/>
      <c r="F3" s="1"/>
      <c r="G3" s="1"/>
      <c r="H3" s="1"/>
    </row>
    <row r="4" spans="1:8" x14ac:dyDescent="0.25">
      <c r="A4" s="1">
        <v>37646</v>
      </c>
      <c r="B4" s="1" t="s">
        <v>234</v>
      </c>
      <c r="C4" s="1" t="s">
        <v>106</v>
      </c>
      <c r="D4" s="1" t="s">
        <v>352</v>
      </c>
      <c r="E4" s="1" t="s">
        <v>353</v>
      </c>
      <c r="F4" s="1" t="s">
        <v>354</v>
      </c>
      <c r="G4" s="1" t="s">
        <v>354</v>
      </c>
      <c r="H4" s="1" t="s">
        <v>355</v>
      </c>
    </row>
    <row r="5" spans="1:8" x14ac:dyDescent="0.25">
      <c r="A5" s="1" t="s">
        <v>164</v>
      </c>
      <c r="B5" s="1"/>
      <c r="C5" s="1"/>
      <c r="D5" s="1"/>
      <c r="E5" s="1"/>
      <c r="F5" s="1"/>
      <c r="G5" s="1"/>
      <c r="H5" s="1"/>
    </row>
    <row r="6" spans="1:8" x14ac:dyDescent="0.25">
      <c r="A6" s="1">
        <v>37679</v>
      </c>
      <c r="B6" s="1" t="s">
        <v>25</v>
      </c>
      <c r="C6" s="1" t="s">
        <v>356</v>
      </c>
      <c r="D6" s="1" t="s">
        <v>357</v>
      </c>
      <c r="E6" s="1" t="s">
        <v>239</v>
      </c>
      <c r="F6" s="1">
        <v>1000</v>
      </c>
      <c r="G6" s="1" t="s">
        <v>358</v>
      </c>
      <c r="H6" s="1" t="s">
        <v>359</v>
      </c>
    </row>
    <row r="7" spans="1:8" x14ac:dyDescent="0.25">
      <c r="A7" s="1" t="s">
        <v>206</v>
      </c>
      <c r="B7" s="1"/>
      <c r="C7" s="1"/>
      <c r="D7" s="1"/>
      <c r="E7" s="1"/>
      <c r="F7" s="1"/>
      <c r="G7" s="1"/>
      <c r="H7" s="1"/>
    </row>
    <row r="8" spans="1:8" x14ac:dyDescent="0.25">
      <c r="A8" s="1" t="s">
        <v>360</v>
      </c>
      <c r="B8" s="1"/>
      <c r="C8" s="1"/>
      <c r="D8" s="1"/>
      <c r="E8" s="1"/>
      <c r="F8" s="1"/>
      <c r="G8" s="1"/>
      <c r="H8" s="1"/>
    </row>
    <row r="9" spans="1:8" x14ac:dyDescent="0.25">
      <c r="A9" s="1" t="s">
        <v>212</v>
      </c>
      <c r="B9" s="1"/>
      <c r="C9" s="1"/>
      <c r="D9" s="1"/>
      <c r="E9" s="1"/>
      <c r="F9" s="1"/>
      <c r="G9" s="1"/>
      <c r="H9" s="1"/>
    </row>
    <row r="10" spans="1:8" x14ac:dyDescent="0.25">
      <c r="A10" s="1">
        <v>37714</v>
      </c>
      <c r="B10" s="1" t="s">
        <v>234</v>
      </c>
      <c r="C10" s="1" t="s">
        <v>361</v>
      </c>
      <c r="D10" s="1" t="s">
        <v>362</v>
      </c>
      <c r="E10" s="1" t="s">
        <v>76</v>
      </c>
      <c r="F10" s="1">
        <v>300</v>
      </c>
      <c r="G10" s="1">
        <v>425000</v>
      </c>
      <c r="H10" s="1" t="s">
        <v>363</v>
      </c>
    </row>
    <row r="11" spans="1:8" x14ac:dyDescent="0.25">
      <c r="A11" s="1">
        <v>37715</v>
      </c>
      <c r="B11" s="1" t="s">
        <v>39</v>
      </c>
      <c r="C11" s="1" t="s">
        <v>364</v>
      </c>
      <c r="D11" s="1" t="s">
        <v>365</v>
      </c>
      <c r="E11" s="1" t="s">
        <v>366</v>
      </c>
      <c r="F11" s="1" t="s">
        <v>367</v>
      </c>
      <c r="G11" s="1">
        <v>160000</v>
      </c>
      <c r="H11" s="1" t="s">
        <v>368</v>
      </c>
    </row>
    <row r="12" spans="1:8" x14ac:dyDescent="0.25">
      <c r="A12" s="1"/>
      <c r="B12" s="1"/>
      <c r="C12" s="1"/>
      <c r="D12" s="1" t="s">
        <v>196</v>
      </c>
      <c r="E12" s="1"/>
      <c r="F12" s="1"/>
      <c r="G12" s="1"/>
      <c r="H12" s="1"/>
    </row>
    <row r="13" spans="1:8" x14ac:dyDescent="0.25">
      <c r="A13" s="1"/>
      <c r="B13" s="1"/>
      <c r="C13" s="1"/>
      <c r="D13" s="1"/>
      <c r="E13" s="1"/>
      <c r="F13" s="1"/>
      <c r="G13" s="1"/>
      <c r="H13" s="1"/>
    </row>
    <row r="14" spans="1:8" x14ac:dyDescent="0.25">
      <c r="A14" s="1">
        <v>37726</v>
      </c>
      <c r="B14" s="1" t="s">
        <v>128</v>
      </c>
      <c r="C14" s="1" t="s">
        <v>61</v>
      </c>
      <c r="D14" s="1" t="s">
        <v>369</v>
      </c>
      <c r="E14" s="1" t="s">
        <v>370</v>
      </c>
      <c r="F14" s="1">
        <v>212</v>
      </c>
      <c r="G14" s="1">
        <v>68530</v>
      </c>
      <c r="H14" s="1" t="s">
        <v>371</v>
      </c>
    </row>
    <row r="15" spans="1:8" x14ac:dyDescent="0.25">
      <c r="A15" s="1"/>
      <c r="B15" s="1"/>
      <c r="C15" s="1"/>
      <c r="D15" s="1" t="s">
        <v>372</v>
      </c>
      <c r="E15" s="1"/>
      <c r="F15" s="1"/>
      <c r="G15" s="1"/>
      <c r="H15" s="1"/>
    </row>
    <row r="16" spans="1:8" x14ac:dyDescent="0.25">
      <c r="A16" s="1"/>
      <c r="B16" s="1"/>
      <c r="C16" s="1"/>
      <c r="D16" s="1" t="s">
        <v>373</v>
      </c>
      <c r="E16" s="1"/>
      <c r="F16" s="1"/>
      <c r="G16" s="1"/>
      <c r="H16" s="1"/>
    </row>
    <row r="17" spans="1:8" x14ac:dyDescent="0.25">
      <c r="A17" s="1"/>
      <c r="B17" s="1"/>
      <c r="C17" s="1"/>
      <c r="D17" s="1" t="s">
        <v>374</v>
      </c>
      <c r="E17" s="1"/>
      <c r="F17" s="1"/>
      <c r="G17" s="1"/>
      <c r="H17" s="1"/>
    </row>
    <row r="18" spans="1:8" x14ac:dyDescent="0.25">
      <c r="A18" s="1">
        <v>37739</v>
      </c>
      <c r="B18" s="1" t="s">
        <v>375</v>
      </c>
      <c r="C18" s="1" t="s">
        <v>376</v>
      </c>
      <c r="D18" s="1" t="s">
        <v>377</v>
      </c>
      <c r="E18" s="1" t="s">
        <v>378</v>
      </c>
      <c r="F18" s="1">
        <v>0</v>
      </c>
      <c r="G18" s="1">
        <v>0</v>
      </c>
      <c r="H18" s="1" t="s">
        <v>379</v>
      </c>
    </row>
    <row r="19" spans="1:8" x14ac:dyDescent="0.25">
      <c r="A19" s="1"/>
      <c r="B19" s="1"/>
      <c r="C19" s="1"/>
      <c r="D19" s="1" t="s">
        <v>380</v>
      </c>
      <c r="E19" s="1"/>
      <c r="F19" s="1"/>
      <c r="G19" s="1"/>
      <c r="H19" s="1"/>
    </row>
    <row r="20" spans="1:8" x14ac:dyDescent="0.25">
      <c r="A20" s="1"/>
      <c r="B20" s="1"/>
      <c r="C20" s="1"/>
      <c r="D20" s="1"/>
      <c r="E20" s="1"/>
      <c r="F20" s="1"/>
      <c r="G20" s="1"/>
      <c r="H20" s="1"/>
    </row>
    <row r="21" spans="1:8" x14ac:dyDescent="0.25">
      <c r="A21" s="1" t="s">
        <v>381</v>
      </c>
      <c r="B21" s="1"/>
      <c r="C21" s="1"/>
      <c r="D21" s="1"/>
      <c r="E21" s="1"/>
      <c r="F21" s="1"/>
      <c r="G21" s="1"/>
      <c r="H21" s="1"/>
    </row>
    <row r="22" spans="1:8" x14ac:dyDescent="0.25">
      <c r="A22" s="1">
        <v>37743</v>
      </c>
      <c r="B22" s="1" t="s">
        <v>25</v>
      </c>
      <c r="C22" s="1" t="s">
        <v>110</v>
      </c>
      <c r="D22" s="1" t="s">
        <v>382</v>
      </c>
      <c r="E22" s="1" t="s">
        <v>28</v>
      </c>
      <c r="F22" s="1">
        <v>1500</v>
      </c>
      <c r="G22" s="1">
        <v>139000</v>
      </c>
      <c r="H22" s="1" t="s">
        <v>383</v>
      </c>
    </row>
    <row r="23" spans="1:8" x14ac:dyDescent="0.25">
      <c r="A23" s="1"/>
      <c r="B23" s="1"/>
      <c r="C23" s="1"/>
      <c r="D23" s="1" t="s">
        <v>384</v>
      </c>
      <c r="E23" s="1"/>
      <c r="F23" s="1"/>
      <c r="G23" s="1"/>
      <c r="H23" s="1"/>
    </row>
    <row r="24" spans="1:8" x14ac:dyDescent="0.25">
      <c r="A24" s="1"/>
      <c r="B24" s="1"/>
      <c r="C24" s="1"/>
      <c r="D24" s="1"/>
      <c r="E24" s="1"/>
      <c r="F24" s="1"/>
      <c r="G24" s="1"/>
      <c r="H24" s="1"/>
    </row>
    <row r="25" spans="1:8" x14ac:dyDescent="0.25">
      <c r="A25" s="1">
        <v>37743</v>
      </c>
      <c r="B25" s="1" t="s">
        <v>25</v>
      </c>
      <c r="C25" s="1" t="s">
        <v>310</v>
      </c>
      <c r="D25" s="1" t="s">
        <v>385</v>
      </c>
      <c r="E25" s="1" t="s">
        <v>28</v>
      </c>
      <c r="F25" s="1">
        <v>130</v>
      </c>
      <c r="G25" s="1" t="s">
        <v>386</v>
      </c>
      <c r="H25" s="1" t="s">
        <v>387</v>
      </c>
    </row>
    <row r="26" spans="1:8" x14ac:dyDescent="0.25">
      <c r="A26" s="1"/>
      <c r="B26" s="1"/>
      <c r="C26" s="1"/>
      <c r="D26" s="1" t="s">
        <v>388</v>
      </c>
      <c r="E26" s="1"/>
      <c r="F26" s="1"/>
      <c r="G26" s="1" t="s">
        <v>389</v>
      </c>
      <c r="H26" s="1"/>
    </row>
    <row r="27" spans="1:8" x14ac:dyDescent="0.25">
      <c r="A27" s="1">
        <v>37756</v>
      </c>
      <c r="B27" s="1" t="s">
        <v>128</v>
      </c>
      <c r="C27" s="1" t="s">
        <v>1558</v>
      </c>
      <c r="D27" s="1" t="s">
        <v>324</v>
      </c>
      <c r="E27" s="1" t="s">
        <v>1559</v>
      </c>
      <c r="F27" s="1">
        <v>476</v>
      </c>
      <c r="G27" s="1">
        <v>192000</v>
      </c>
      <c r="H27" s="1" t="s">
        <v>1560</v>
      </c>
    </row>
    <row r="28" spans="1:8" x14ac:dyDescent="0.25">
      <c r="A28" s="1"/>
      <c r="B28" s="1"/>
      <c r="C28" s="1"/>
      <c r="D28" s="1"/>
      <c r="E28" s="1" t="s">
        <v>1561</v>
      </c>
      <c r="F28" s="1"/>
      <c r="G28" s="1"/>
      <c r="H28" s="1"/>
    </row>
    <row r="29" spans="1:8" x14ac:dyDescent="0.25">
      <c r="A29" s="1">
        <v>37756</v>
      </c>
      <c r="B29" s="1" t="s">
        <v>375</v>
      </c>
      <c r="C29" s="1" t="s">
        <v>106</v>
      </c>
      <c r="D29" s="1" t="s">
        <v>1562</v>
      </c>
      <c r="E29" s="1" t="s">
        <v>1563</v>
      </c>
      <c r="F29" s="1">
        <v>240</v>
      </c>
      <c r="G29" s="1">
        <v>2</v>
      </c>
      <c r="H29" s="1" t="s">
        <v>1564</v>
      </c>
    </row>
    <row r="30" spans="1:8" x14ac:dyDescent="0.25">
      <c r="A30" s="1"/>
      <c r="B30" s="1"/>
      <c r="C30" s="1"/>
      <c r="D30" s="1"/>
      <c r="E30" s="1"/>
      <c r="F30" s="1"/>
      <c r="G30" s="1"/>
      <c r="H30" s="1"/>
    </row>
    <row r="31" spans="1:8" x14ac:dyDescent="0.25">
      <c r="A31" s="1" t="s">
        <v>1374</v>
      </c>
      <c r="B31" s="1"/>
      <c r="C31" s="1"/>
      <c r="D31" s="1"/>
      <c r="E31" s="1"/>
      <c r="F31" s="1"/>
      <c r="G31" s="1"/>
      <c r="H31" s="1"/>
    </row>
    <row r="32" spans="1:8" x14ac:dyDescent="0.25">
      <c r="A32" s="1">
        <v>37787</v>
      </c>
      <c r="B32" s="1" t="s">
        <v>10</v>
      </c>
      <c r="C32" s="1" t="s">
        <v>1565</v>
      </c>
      <c r="D32" s="1" t="s">
        <v>1566</v>
      </c>
      <c r="E32" s="1" t="s">
        <v>1567</v>
      </c>
      <c r="F32" s="1">
        <v>0</v>
      </c>
      <c r="G32" s="1">
        <v>0</v>
      </c>
      <c r="H32" s="1" t="s">
        <v>1568</v>
      </c>
    </row>
    <row r="33" spans="1:8" x14ac:dyDescent="0.25">
      <c r="A33" s="1"/>
      <c r="B33" s="1"/>
      <c r="C33" s="1"/>
      <c r="D33" s="1"/>
      <c r="E33" s="1"/>
      <c r="F33" s="1"/>
      <c r="G33" s="1"/>
      <c r="H33" s="1"/>
    </row>
    <row r="34" spans="1:8" x14ac:dyDescent="0.25">
      <c r="A34" s="1"/>
      <c r="B34" s="1"/>
      <c r="C34" s="1"/>
      <c r="D34" s="1"/>
      <c r="E34" s="1"/>
      <c r="F34" s="1"/>
      <c r="G34" s="1"/>
      <c r="H34" s="1"/>
    </row>
    <row r="35" spans="1:8" x14ac:dyDescent="0.25">
      <c r="A35" s="1">
        <v>37802</v>
      </c>
      <c r="B35" s="1" t="s">
        <v>230</v>
      </c>
      <c r="C35" s="1" t="s">
        <v>241</v>
      </c>
      <c r="D35" s="1" t="s">
        <v>1569</v>
      </c>
      <c r="E35" s="1" t="s">
        <v>1570</v>
      </c>
      <c r="F35" s="1" t="s">
        <v>354</v>
      </c>
      <c r="G35" s="1">
        <v>179299</v>
      </c>
      <c r="H35" s="1" t="s">
        <v>1571</v>
      </c>
    </row>
    <row r="36" spans="1:8" x14ac:dyDescent="0.25">
      <c r="A36" s="1"/>
      <c r="B36" s="1"/>
      <c r="C36" s="1"/>
      <c r="D36" s="1" t="s">
        <v>1055</v>
      </c>
      <c r="E36" s="1"/>
      <c r="F36" s="1"/>
      <c r="G36" s="1"/>
      <c r="H36" s="1"/>
    </row>
    <row r="37" spans="1:8" x14ac:dyDescent="0.25">
      <c r="A37" s="1"/>
      <c r="B37" s="1"/>
      <c r="C37" s="1"/>
      <c r="D37" s="1" t="s">
        <v>1572</v>
      </c>
      <c r="E37" s="1"/>
      <c r="F37" s="1"/>
      <c r="G37" s="1"/>
      <c r="H37" s="1"/>
    </row>
    <row r="38" spans="1:8" x14ac:dyDescent="0.25">
      <c r="A38" s="1"/>
      <c r="B38" s="1"/>
      <c r="C38" s="1"/>
      <c r="D38" s="1" t="s">
        <v>1573</v>
      </c>
      <c r="E38" s="1"/>
      <c r="F38" s="1"/>
      <c r="G38" s="1"/>
      <c r="H38" s="1"/>
    </row>
    <row r="39" spans="1:8" x14ac:dyDescent="0.25">
      <c r="A39" s="1" t="s">
        <v>402</v>
      </c>
      <c r="B39" s="1"/>
      <c r="C39" s="1"/>
      <c r="D39" s="1"/>
      <c r="E39" s="1"/>
      <c r="F39" s="1"/>
      <c r="G39" s="1"/>
      <c r="H39" s="1"/>
    </row>
    <row r="40" spans="1:8" x14ac:dyDescent="0.25">
      <c r="A40" s="1">
        <v>37803</v>
      </c>
      <c r="B40" s="1" t="s">
        <v>10</v>
      </c>
      <c r="C40" s="1" t="s">
        <v>1574</v>
      </c>
      <c r="D40" s="1" t="s">
        <v>1575</v>
      </c>
      <c r="E40" s="1" t="s">
        <v>1576</v>
      </c>
      <c r="F40" s="1">
        <v>1000</v>
      </c>
      <c r="G40" s="1">
        <v>47000</v>
      </c>
      <c r="H40" s="1" t="s">
        <v>1577</v>
      </c>
    </row>
    <row r="41" spans="1:8" x14ac:dyDescent="0.25">
      <c r="A41" s="1">
        <v>37804</v>
      </c>
      <c r="B41" s="1" t="s">
        <v>10</v>
      </c>
      <c r="C41" s="1" t="s">
        <v>1578</v>
      </c>
      <c r="D41" s="1" t="s">
        <v>12</v>
      </c>
      <c r="E41" s="1" t="s">
        <v>1185</v>
      </c>
      <c r="F41" s="1">
        <v>200</v>
      </c>
      <c r="G41" s="1">
        <v>1</v>
      </c>
      <c r="H41" s="1" t="s">
        <v>1579</v>
      </c>
    </row>
    <row r="42" spans="1:8" x14ac:dyDescent="0.25">
      <c r="A42" s="1">
        <v>37806</v>
      </c>
      <c r="B42" s="1" t="s">
        <v>375</v>
      </c>
      <c r="C42" s="1" t="s">
        <v>44</v>
      </c>
      <c r="D42" s="1" t="s">
        <v>1580</v>
      </c>
      <c r="E42" s="1" t="s">
        <v>28</v>
      </c>
      <c r="F42" s="1">
        <v>150</v>
      </c>
      <c r="G42" s="1">
        <v>52000</v>
      </c>
      <c r="H42" s="1" t="s">
        <v>1581</v>
      </c>
    </row>
    <row r="43" spans="1:8" x14ac:dyDescent="0.25">
      <c r="A43" s="1">
        <v>37806</v>
      </c>
      <c r="B43" s="1" t="s">
        <v>234</v>
      </c>
      <c r="C43" s="1" t="s">
        <v>52</v>
      </c>
      <c r="D43" s="1" t="s">
        <v>1582</v>
      </c>
      <c r="E43" s="1" t="s">
        <v>28</v>
      </c>
      <c r="F43" s="1" t="s">
        <v>1583</v>
      </c>
      <c r="G43" s="1">
        <v>131000</v>
      </c>
      <c r="H43" s="1" t="s">
        <v>1584</v>
      </c>
    </row>
    <row r="44" spans="1:8" x14ac:dyDescent="0.25">
      <c r="A44" s="1">
        <v>37806</v>
      </c>
      <c r="B44" s="1" t="s">
        <v>234</v>
      </c>
      <c r="C44" s="1" t="s">
        <v>1585</v>
      </c>
      <c r="D44" s="1" t="s">
        <v>1586</v>
      </c>
      <c r="E44" s="1" t="s">
        <v>1182</v>
      </c>
      <c r="F44" s="1">
        <v>200</v>
      </c>
      <c r="G44" s="1">
        <v>55142</v>
      </c>
      <c r="H44" s="1" t="s">
        <v>1587</v>
      </c>
    </row>
    <row r="45" spans="1:8" x14ac:dyDescent="0.25">
      <c r="A45" s="1">
        <v>37807</v>
      </c>
      <c r="B45" s="1" t="s">
        <v>375</v>
      </c>
      <c r="C45" s="1" t="s">
        <v>1038</v>
      </c>
      <c r="D45" s="1" t="s">
        <v>994</v>
      </c>
      <c r="E45" s="1" t="s">
        <v>1182</v>
      </c>
      <c r="F45" s="1">
        <v>80</v>
      </c>
      <c r="G45" s="1">
        <v>130000</v>
      </c>
      <c r="H45" s="1" t="s">
        <v>1588</v>
      </c>
    </row>
    <row r="46" spans="1:8" x14ac:dyDescent="0.25">
      <c r="A46" s="1">
        <v>37809</v>
      </c>
      <c r="B46" s="1" t="s">
        <v>375</v>
      </c>
      <c r="C46" s="1" t="s">
        <v>52</v>
      </c>
      <c r="D46" s="1" t="s">
        <v>994</v>
      </c>
      <c r="E46" s="1" t="s">
        <v>28</v>
      </c>
      <c r="F46" s="1" t="s">
        <v>354</v>
      </c>
      <c r="G46" s="1">
        <v>72000</v>
      </c>
      <c r="H46" s="1" t="s">
        <v>1589</v>
      </c>
    </row>
    <row r="47" spans="1:8" x14ac:dyDescent="0.25">
      <c r="A47" s="1">
        <v>37810</v>
      </c>
      <c r="B47" s="1" t="s">
        <v>234</v>
      </c>
      <c r="C47" s="1" t="s">
        <v>11</v>
      </c>
      <c r="D47" s="1" t="s">
        <v>919</v>
      </c>
      <c r="E47" s="1" t="s">
        <v>28</v>
      </c>
      <c r="F47" s="1">
        <v>11000</v>
      </c>
      <c r="G47" s="1">
        <v>134500</v>
      </c>
      <c r="H47" s="1" t="s">
        <v>1590</v>
      </c>
    </row>
    <row r="48" spans="1:8" x14ac:dyDescent="0.25">
      <c r="A48" s="1">
        <v>37811</v>
      </c>
      <c r="B48" s="1" t="s">
        <v>25</v>
      </c>
      <c r="C48" s="1" t="s">
        <v>1591</v>
      </c>
      <c r="D48" s="1" t="s">
        <v>1592</v>
      </c>
      <c r="E48" s="1" t="s">
        <v>28</v>
      </c>
      <c r="F48" s="1">
        <v>120</v>
      </c>
      <c r="G48" s="1">
        <v>80000</v>
      </c>
      <c r="H48" s="1" t="s">
        <v>1593</v>
      </c>
    </row>
    <row r="49" spans="1:8" x14ac:dyDescent="0.25">
      <c r="A49" s="1">
        <v>37817</v>
      </c>
      <c r="B49" s="1" t="s">
        <v>128</v>
      </c>
      <c r="C49" s="1" t="s">
        <v>1594</v>
      </c>
      <c r="D49" s="1" t="s">
        <v>896</v>
      </c>
      <c r="E49" s="1" t="s">
        <v>1595</v>
      </c>
      <c r="F49" s="1" t="s">
        <v>1596</v>
      </c>
      <c r="G49" s="1">
        <v>108000</v>
      </c>
      <c r="H49" s="1" t="s">
        <v>1597</v>
      </c>
    </row>
    <row r="50" spans="1:8" x14ac:dyDescent="0.25">
      <c r="A50" s="1">
        <v>37823</v>
      </c>
      <c r="B50" s="1" t="s">
        <v>309</v>
      </c>
      <c r="C50" s="1" t="s">
        <v>1598</v>
      </c>
      <c r="D50" s="1" t="s">
        <v>891</v>
      </c>
      <c r="E50" s="1" t="s">
        <v>1182</v>
      </c>
      <c r="F50" s="1" t="s">
        <v>1599</v>
      </c>
      <c r="G50" s="1">
        <v>185000</v>
      </c>
      <c r="H50" s="1" t="s">
        <v>1600</v>
      </c>
    </row>
    <row r="51" spans="1:8" x14ac:dyDescent="0.25">
      <c r="A51" s="1">
        <v>37830</v>
      </c>
      <c r="B51" s="1" t="s">
        <v>10</v>
      </c>
      <c r="C51" s="1" t="s">
        <v>1601</v>
      </c>
      <c r="D51" s="1" t="s">
        <v>399</v>
      </c>
      <c r="E51" s="1" t="s">
        <v>1602</v>
      </c>
      <c r="F51" s="1">
        <v>440</v>
      </c>
      <c r="G51" s="1">
        <v>90000</v>
      </c>
      <c r="H51" s="1" t="s">
        <v>1603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37"/>
  <sheetViews>
    <sheetView workbookViewId="0">
      <selection activeCell="L20" sqref="L20"/>
    </sheetView>
  </sheetViews>
  <sheetFormatPr defaultRowHeight="15" x14ac:dyDescent="0.25"/>
  <cols>
    <col min="1" max="1" width="10.42578125" bestFit="1" customWidth="1"/>
    <col min="2" max="2" width="14.5703125" bestFit="1" customWidth="1"/>
    <col min="3" max="3" width="12" bestFit="1" customWidth="1"/>
    <col min="4" max="4" width="43.7109375" bestFit="1" customWidth="1"/>
    <col min="5" max="5" width="38.5703125" bestFit="1" customWidth="1"/>
    <col min="6" max="6" width="18.7109375" bestFit="1" customWidth="1"/>
    <col min="7" max="7" width="31.42578125" bestFit="1" customWidth="1"/>
    <col min="8" max="8" width="18.5703125" bestFit="1" customWidth="1"/>
  </cols>
  <sheetData>
    <row r="1" spans="1:8" x14ac:dyDescent="0.25">
      <c r="A1" s="1" t="s">
        <v>0</v>
      </c>
      <c r="B1" s="1" t="s">
        <v>1</v>
      </c>
      <c r="C1" s="1" t="s">
        <v>2</v>
      </c>
      <c r="D1" s="1" t="s">
        <v>3</v>
      </c>
      <c r="E1" s="1" t="s">
        <v>4</v>
      </c>
      <c r="F1" s="1" t="s">
        <v>5</v>
      </c>
      <c r="G1" s="1" t="s">
        <v>90</v>
      </c>
      <c r="H1" s="1" t="s">
        <v>7</v>
      </c>
    </row>
    <row r="2" spans="1:8" x14ac:dyDescent="0.25">
      <c r="A2" s="1" t="s">
        <v>156</v>
      </c>
      <c r="B2" s="1"/>
      <c r="C2" s="1"/>
      <c r="D2" s="1"/>
      <c r="E2" s="1"/>
      <c r="F2" s="1"/>
      <c r="G2" s="1"/>
      <c r="H2" s="1"/>
    </row>
    <row r="3" spans="1:8" x14ac:dyDescent="0.25">
      <c r="A3" s="1">
        <v>37286</v>
      </c>
      <c r="B3" s="1" t="s">
        <v>230</v>
      </c>
      <c r="C3" s="1">
        <v>0.25</v>
      </c>
      <c r="D3" s="1" t="s">
        <v>390</v>
      </c>
      <c r="E3" s="1" t="s">
        <v>76</v>
      </c>
      <c r="F3" s="1">
        <v>500</v>
      </c>
      <c r="G3" s="1">
        <v>1881134</v>
      </c>
      <c r="H3" s="1">
        <v>37294.5</v>
      </c>
    </row>
    <row r="4" spans="1:8" x14ac:dyDescent="0.25">
      <c r="A4" s="1"/>
      <c r="B4" s="1"/>
      <c r="C4" s="1"/>
      <c r="D4" s="1"/>
      <c r="E4" s="1"/>
      <c r="F4" s="1"/>
      <c r="G4" s="1"/>
      <c r="H4" s="1"/>
    </row>
    <row r="5" spans="1:8" x14ac:dyDescent="0.25">
      <c r="A5" s="1">
        <v>37285</v>
      </c>
      <c r="B5" s="1" t="s">
        <v>230</v>
      </c>
      <c r="C5" s="1" t="s">
        <v>391</v>
      </c>
      <c r="D5" s="1" t="s">
        <v>392</v>
      </c>
      <c r="E5" s="1" t="s">
        <v>76</v>
      </c>
      <c r="F5" s="1" t="s">
        <v>393</v>
      </c>
      <c r="G5" s="1">
        <v>270000</v>
      </c>
      <c r="H5" s="1" t="s">
        <v>354</v>
      </c>
    </row>
    <row r="6" spans="1:8" x14ac:dyDescent="0.25">
      <c r="A6" s="1">
        <v>37286</v>
      </c>
      <c r="B6" s="1" t="s">
        <v>230</v>
      </c>
      <c r="C6" s="1">
        <v>0.66666666666666674</v>
      </c>
      <c r="D6" s="1" t="s">
        <v>394</v>
      </c>
      <c r="E6" s="1" t="s">
        <v>76</v>
      </c>
      <c r="F6" s="1">
        <v>210</v>
      </c>
      <c r="G6" s="1">
        <v>95000</v>
      </c>
      <c r="H6" s="1">
        <v>37297.875</v>
      </c>
    </row>
    <row r="7" spans="1:8" x14ac:dyDescent="0.25">
      <c r="A7" s="1" t="s">
        <v>164</v>
      </c>
      <c r="B7" s="1"/>
      <c r="C7" s="1"/>
      <c r="D7" s="1"/>
      <c r="E7" s="1"/>
      <c r="F7" s="1"/>
      <c r="G7" s="1"/>
      <c r="H7" s="1"/>
    </row>
    <row r="8" spans="1:8" x14ac:dyDescent="0.25">
      <c r="A8" s="1">
        <v>37314</v>
      </c>
      <c r="B8" s="1" t="s">
        <v>395</v>
      </c>
      <c r="C8" s="1">
        <v>0.44999999999999996</v>
      </c>
      <c r="D8" s="1" t="s">
        <v>396</v>
      </c>
      <c r="E8" s="1" t="s">
        <v>397</v>
      </c>
      <c r="F8" s="1">
        <v>300</v>
      </c>
      <c r="G8" s="1">
        <v>255000</v>
      </c>
      <c r="H8" s="1">
        <v>37314.482638888891</v>
      </c>
    </row>
    <row r="9" spans="1:8" x14ac:dyDescent="0.25">
      <c r="A9" s="1" t="s">
        <v>206</v>
      </c>
      <c r="B9" s="1"/>
      <c r="C9" s="1"/>
      <c r="D9" s="1"/>
      <c r="E9" s="1"/>
      <c r="F9" s="1"/>
      <c r="G9" s="1"/>
      <c r="H9" s="1"/>
    </row>
    <row r="10" spans="1:8" x14ac:dyDescent="0.25">
      <c r="A10" s="1">
        <v>37324</v>
      </c>
      <c r="B10" s="1" t="s">
        <v>234</v>
      </c>
      <c r="C10" s="1">
        <v>0</v>
      </c>
      <c r="D10" s="1" t="s">
        <v>398</v>
      </c>
      <c r="E10" s="1" t="s">
        <v>50</v>
      </c>
      <c r="F10" s="1">
        <v>190</v>
      </c>
      <c r="G10" s="1">
        <v>190000</v>
      </c>
      <c r="H10" s="1">
        <v>37326.5</v>
      </c>
    </row>
    <row r="11" spans="1:8" x14ac:dyDescent="0.25">
      <c r="A11" s="1" t="s">
        <v>212</v>
      </c>
      <c r="B11" s="1"/>
      <c r="C11" s="1"/>
      <c r="D11" s="1"/>
      <c r="E11" s="1"/>
      <c r="F11" s="1"/>
      <c r="G11" s="1"/>
      <c r="H11" s="1"/>
    </row>
    <row r="12" spans="1:8" x14ac:dyDescent="0.25">
      <c r="A12" s="1">
        <v>37354</v>
      </c>
      <c r="B12" s="1" t="s">
        <v>395</v>
      </c>
      <c r="C12" s="1">
        <v>0.625</v>
      </c>
      <c r="D12" s="1" t="s">
        <v>399</v>
      </c>
      <c r="E12" s="1" t="s">
        <v>400</v>
      </c>
      <c r="F12" s="1">
        <v>0</v>
      </c>
      <c r="G12" s="1">
        <v>0</v>
      </c>
      <c r="H12" s="1">
        <v>37355</v>
      </c>
    </row>
    <row r="13" spans="1:8" x14ac:dyDescent="0.25">
      <c r="A13" s="1"/>
      <c r="B13" s="1"/>
      <c r="C13" s="1"/>
      <c r="D13" s="1"/>
      <c r="E13" s="1" t="s">
        <v>401</v>
      </c>
      <c r="F13" s="1"/>
      <c r="G13" s="1"/>
      <c r="H13" s="1"/>
    </row>
    <row r="14" spans="1:8" x14ac:dyDescent="0.25">
      <c r="A14" s="1" t="s">
        <v>402</v>
      </c>
      <c r="B14" s="1"/>
      <c r="C14" s="1"/>
      <c r="D14" s="1"/>
      <c r="E14" s="1"/>
      <c r="F14" s="1"/>
      <c r="G14" s="1"/>
      <c r="H14" s="1"/>
    </row>
    <row r="15" spans="1:8" x14ac:dyDescent="0.25">
      <c r="A15" s="1">
        <v>37446</v>
      </c>
      <c r="B15" s="1" t="s">
        <v>395</v>
      </c>
      <c r="C15" s="1">
        <v>0.51875000000000004</v>
      </c>
      <c r="D15" s="1" t="s">
        <v>396</v>
      </c>
      <c r="E15" s="1" t="s">
        <v>403</v>
      </c>
      <c r="F15" s="1">
        <v>240</v>
      </c>
      <c r="G15" s="1" t="s">
        <v>404</v>
      </c>
      <c r="H15" s="1">
        <v>37446.82916666667</v>
      </c>
    </row>
    <row r="16" spans="1:8" x14ac:dyDescent="0.25">
      <c r="A16" s="1">
        <v>37456</v>
      </c>
      <c r="B16" s="1" t="s">
        <v>395</v>
      </c>
      <c r="C16" s="1">
        <v>0.49374999999999991</v>
      </c>
      <c r="D16" s="1" t="s">
        <v>396</v>
      </c>
      <c r="E16" s="1" t="s">
        <v>405</v>
      </c>
      <c r="F16" s="1">
        <v>240</v>
      </c>
      <c r="G16" s="1" t="s">
        <v>404</v>
      </c>
      <c r="H16" s="1">
        <v>37456.6875</v>
      </c>
    </row>
    <row r="17" spans="1:8" x14ac:dyDescent="0.25">
      <c r="A17" s="1">
        <v>37457</v>
      </c>
      <c r="B17" s="1" t="s">
        <v>39</v>
      </c>
      <c r="C17" s="1">
        <v>0.52777777777777768</v>
      </c>
      <c r="D17" s="1" t="s">
        <v>406</v>
      </c>
      <c r="E17" s="1" t="s">
        <v>407</v>
      </c>
      <c r="F17" s="1">
        <v>278</v>
      </c>
      <c r="G17" s="1">
        <v>63500</v>
      </c>
      <c r="H17" s="1">
        <v>37457.841666666667</v>
      </c>
    </row>
    <row r="18" spans="1:8" x14ac:dyDescent="0.25">
      <c r="A18" s="1" t="s">
        <v>408</v>
      </c>
      <c r="B18" s="1"/>
      <c r="C18" s="1"/>
      <c r="D18" s="1"/>
      <c r="E18" s="1"/>
      <c r="F18" s="1"/>
      <c r="G18" s="1"/>
      <c r="H18" s="1"/>
    </row>
    <row r="19" spans="1:8" x14ac:dyDescent="0.25">
      <c r="A19" s="1">
        <v>37470</v>
      </c>
      <c r="B19" s="1" t="s">
        <v>375</v>
      </c>
      <c r="C19" s="1">
        <v>0.52986111111111112</v>
      </c>
      <c r="D19" s="1" t="s">
        <v>409</v>
      </c>
      <c r="E19" s="1" t="s">
        <v>403</v>
      </c>
      <c r="F19" s="1">
        <v>232</v>
      </c>
      <c r="G19" s="1">
        <v>53565</v>
      </c>
      <c r="H19" s="1">
        <v>37470.775000000001</v>
      </c>
    </row>
    <row r="20" spans="1:8" x14ac:dyDescent="0.25">
      <c r="A20" s="1">
        <v>37477</v>
      </c>
      <c r="B20" s="1" t="s">
        <v>25</v>
      </c>
      <c r="C20" s="1">
        <v>0.34930555555555554</v>
      </c>
      <c r="D20" s="1" t="s">
        <v>410</v>
      </c>
      <c r="E20" s="1" t="s">
        <v>403</v>
      </c>
      <c r="F20" s="1">
        <v>51</v>
      </c>
      <c r="G20" s="1">
        <v>25000</v>
      </c>
      <c r="H20" s="1">
        <v>37477.509027777778</v>
      </c>
    </row>
    <row r="21" spans="1:8" x14ac:dyDescent="0.25">
      <c r="A21" s="1">
        <v>37493</v>
      </c>
      <c r="B21" s="1" t="s">
        <v>395</v>
      </c>
      <c r="C21" s="1">
        <v>0.15347222222222223</v>
      </c>
      <c r="D21" s="1" t="s">
        <v>396</v>
      </c>
      <c r="E21" s="1" t="s">
        <v>403</v>
      </c>
      <c r="F21" s="1">
        <v>120</v>
      </c>
      <c r="G21" s="1" t="s">
        <v>404</v>
      </c>
      <c r="H21" s="1">
        <v>37493.386805555558</v>
      </c>
    </row>
    <row r="22" spans="1:8" x14ac:dyDescent="0.25">
      <c r="A22" s="1">
        <v>37496</v>
      </c>
      <c r="B22" s="1" t="s">
        <v>25</v>
      </c>
      <c r="C22" s="1">
        <v>0.58958333333333335</v>
      </c>
      <c r="D22" s="1" t="s">
        <v>410</v>
      </c>
      <c r="E22" s="1" t="s">
        <v>50</v>
      </c>
      <c r="F22" s="1">
        <v>67.599999999999994</v>
      </c>
      <c r="G22" s="1">
        <v>25000</v>
      </c>
      <c r="H22" s="1">
        <v>37496.651388888888</v>
      </c>
    </row>
    <row r="23" spans="1:8" x14ac:dyDescent="0.25">
      <c r="A23" s="1" t="s">
        <v>411</v>
      </c>
      <c r="B23" s="1"/>
      <c r="C23" s="1"/>
      <c r="D23" s="1"/>
      <c r="E23" s="1"/>
      <c r="F23" s="1"/>
      <c r="G23" s="1"/>
      <c r="H23" s="1"/>
    </row>
    <row r="24" spans="1:8" x14ac:dyDescent="0.25">
      <c r="A24" s="1">
        <v>37532</v>
      </c>
      <c r="B24" s="1" t="s">
        <v>230</v>
      </c>
      <c r="C24" s="1">
        <v>0.1479166666666667</v>
      </c>
      <c r="D24" s="1" t="s">
        <v>412</v>
      </c>
      <c r="E24" s="1" t="s">
        <v>413</v>
      </c>
      <c r="F24" s="1" t="s">
        <v>354</v>
      </c>
      <c r="G24" s="1">
        <v>242910</v>
      </c>
      <c r="H24" s="1">
        <v>37541</v>
      </c>
    </row>
    <row r="25" spans="1:8" x14ac:dyDescent="0.25">
      <c r="A25" s="1" t="s">
        <v>414</v>
      </c>
      <c r="B25" s="1"/>
      <c r="C25" s="1"/>
      <c r="D25" s="1"/>
      <c r="E25" s="1"/>
      <c r="F25" s="1"/>
      <c r="G25" s="1"/>
      <c r="H25" s="1"/>
    </row>
    <row r="26" spans="1:8" x14ac:dyDescent="0.25">
      <c r="A26" s="1">
        <v>37566</v>
      </c>
      <c r="B26" s="1" t="s">
        <v>395</v>
      </c>
      <c r="C26" s="1">
        <v>0.91666666666666674</v>
      </c>
      <c r="D26" s="1" t="s">
        <v>203</v>
      </c>
      <c r="E26" s="1" t="s">
        <v>13</v>
      </c>
      <c r="F26" s="1">
        <v>270</v>
      </c>
      <c r="G26" s="1">
        <v>939000</v>
      </c>
      <c r="H26" s="1" t="s">
        <v>415</v>
      </c>
    </row>
    <row r="27" spans="1:8" x14ac:dyDescent="0.25">
      <c r="A27" s="1">
        <v>37577</v>
      </c>
      <c r="B27" s="1" t="s">
        <v>1155</v>
      </c>
      <c r="C27" s="1">
        <v>0.65833333333333344</v>
      </c>
      <c r="D27" s="1" t="s">
        <v>1156</v>
      </c>
      <c r="E27" s="1" t="s">
        <v>1157</v>
      </c>
      <c r="F27" s="1">
        <v>0</v>
      </c>
      <c r="G27" s="1">
        <v>0</v>
      </c>
      <c r="H27" s="1" t="s">
        <v>454</v>
      </c>
    </row>
    <row r="28" spans="1:8" x14ac:dyDescent="0.25">
      <c r="A28" s="1"/>
      <c r="B28" s="1"/>
      <c r="C28" s="1"/>
      <c r="D28" s="1" t="s">
        <v>1604</v>
      </c>
      <c r="E28" s="1"/>
      <c r="F28" s="1"/>
      <c r="G28" s="1"/>
      <c r="H28" s="1"/>
    </row>
    <row r="29" spans="1:8" x14ac:dyDescent="0.25">
      <c r="A29" s="1">
        <v>37577</v>
      </c>
      <c r="B29" s="1" t="s">
        <v>39</v>
      </c>
      <c r="C29" s="1">
        <v>0.25</v>
      </c>
      <c r="D29" s="1" t="s">
        <v>1158</v>
      </c>
      <c r="E29" s="1" t="s">
        <v>76</v>
      </c>
      <c r="F29" s="1" t="s">
        <v>354</v>
      </c>
      <c r="G29" s="1">
        <v>224912</v>
      </c>
      <c r="H29" s="1">
        <v>37581.333333333336</v>
      </c>
    </row>
    <row r="30" spans="1:8" x14ac:dyDescent="0.25">
      <c r="A30" s="1" t="s">
        <v>1489</v>
      </c>
      <c r="B30" s="1"/>
      <c r="C30" s="1"/>
      <c r="D30" s="1"/>
      <c r="E30" s="1"/>
      <c r="F30" s="1"/>
      <c r="G30" s="1"/>
      <c r="H30" s="1"/>
    </row>
    <row r="31" spans="1:8" x14ac:dyDescent="0.25">
      <c r="A31" s="1">
        <v>37593</v>
      </c>
      <c r="B31" s="1" t="s">
        <v>230</v>
      </c>
      <c r="C31" s="1">
        <v>0.77083333333333326</v>
      </c>
      <c r="D31" s="1" t="s">
        <v>1159</v>
      </c>
      <c r="E31" s="1" t="s">
        <v>76</v>
      </c>
      <c r="F31" s="1" t="s">
        <v>354</v>
      </c>
      <c r="G31" s="1">
        <v>43000</v>
      </c>
      <c r="H31" s="1">
        <v>37599.9375</v>
      </c>
    </row>
    <row r="32" spans="1:8" x14ac:dyDescent="0.25">
      <c r="A32" s="1">
        <v>37601</v>
      </c>
      <c r="B32" s="1" t="s">
        <v>25</v>
      </c>
      <c r="C32" s="1">
        <v>0.54791666666666661</v>
      </c>
      <c r="D32" s="1" t="s">
        <v>1160</v>
      </c>
      <c r="E32" s="1" t="s">
        <v>13</v>
      </c>
      <c r="F32" s="1">
        <v>63</v>
      </c>
      <c r="G32" s="1">
        <v>130000</v>
      </c>
      <c r="H32" s="1">
        <v>37603.916666666664</v>
      </c>
    </row>
    <row r="33" spans="1:8" x14ac:dyDescent="0.25">
      <c r="A33" s="1"/>
      <c r="B33" s="1"/>
      <c r="C33" s="1"/>
      <c r="D33" s="1" t="s">
        <v>1605</v>
      </c>
      <c r="E33" s="1"/>
      <c r="F33" s="1"/>
      <c r="G33" s="1"/>
      <c r="H33" s="1"/>
    </row>
    <row r="34" spans="1:8" x14ac:dyDescent="0.25">
      <c r="A34" s="1">
        <v>37604</v>
      </c>
      <c r="B34" s="1" t="s">
        <v>395</v>
      </c>
      <c r="C34" s="1">
        <v>0.45833333333333326</v>
      </c>
      <c r="D34" s="1" t="s">
        <v>203</v>
      </c>
      <c r="E34" s="1" t="s">
        <v>13</v>
      </c>
      <c r="F34" s="1">
        <v>180</v>
      </c>
      <c r="G34" s="1" t="s">
        <v>1161</v>
      </c>
      <c r="H34" s="1">
        <v>37609.666666666664</v>
      </c>
    </row>
    <row r="35" spans="1:8" x14ac:dyDescent="0.25">
      <c r="A35" s="1">
        <v>37609</v>
      </c>
      <c r="B35" s="1" t="s">
        <v>395</v>
      </c>
      <c r="C35" s="1">
        <v>0.25</v>
      </c>
      <c r="D35" s="1" t="s">
        <v>203</v>
      </c>
      <c r="E35" s="1" t="s">
        <v>13</v>
      </c>
      <c r="F35" s="1">
        <v>56</v>
      </c>
      <c r="G35" s="1">
        <v>385000</v>
      </c>
      <c r="H35" s="1">
        <v>37611.708333333336</v>
      </c>
    </row>
    <row r="36" spans="1:8" x14ac:dyDescent="0.25">
      <c r="A36" s="1">
        <v>37615</v>
      </c>
      <c r="B36" s="1" t="s">
        <v>309</v>
      </c>
      <c r="C36" s="1">
        <v>0.70833333333333326</v>
      </c>
      <c r="D36" s="1" t="s">
        <v>1162</v>
      </c>
      <c r="E36" s="1" t="s">
        <v>13</v>
      </c>
      <c r="F36" s="1">
        <v>250</v>
      </c>
      <c r="G36" s="1">
        <v>106000</v>
      </c>
      <c r="H36" s="1">
        <v>37616.208333333336</v>
      </c>
    </row>
    <row r="37" spans="1:8" x14ac:dyDescent="0.25">
      <c r="A37" s="1">
        <v>37615</v>
      </c>
      <c r="B37" s="1" t="s">
        <v>309</v>
      </c>
      <c r="C37" s="1">
        <v>0.41666666666666674</v>
      </c>
      <c r="D37" s="1" t="s">
        <v>1606</v>
      </c>
      <c r="E37" s="1" t="s">
        <v>13</v>
      </c>
      <c r="F37" s="1" t="s">
        <v>354</v>
      </c>
      <c r="G37" s="1">
        <v>95630</v>
      </c>
      <c r="H37" s="1">
        <v>37617.354166666664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174"/>
  <sheetViews>
    <sheetView workbookViewId="0">
      <selection activeCell="L20" sqref="L20"/>
    </sheetView>
  </sheetViews>
  <sheetFormatPr defaultRowHeight="15" x14ac:dyDescent="0.25"/>
  <cols>
    <col min="1" max="1" width="10.7109375" bestFit="1" customWidth="1"/>
    <col min="2" max="2" width="14.5703125" bestFit="1" customWidth="1"/>
    <col min="3" max="3" width="13.85546875" bestFit="1" customWidth="1"/>
    <col min="4" max="4" width="255.7109375" bestFit="1" customWidth="1"/>
    <col min="5" max="5" width="44.85546875" bestFit="1" customWidth="1"/>
    <col min="6" max="6" width="18.7109375" bestFit="1" customWidth="1"/>
    <col min="7" max="7" width="31.42578125" bestFit="1" customWidth="1"/>
    <col min="8" max="8" width="19" bestFit="1" customWidth="1"/>
  </cols>
  <sheetData>
    <row r="1" spans="1:8" x14ac:dyDescent="0.25">
      <c r="A1" s="1" t="s">
        <v>0</v>
      </c>
      <c r="B1" s="1" t="s">
        <v>1</v>
      </c>
      <c r="C1" s="1" t="s">
        <v>2</v>
      </c>
      <c r="D1" s="1" t="s">
        <v>3</v>
      </c>
      <c r="E1" s="1" t="s">
        <v>4</v>
      </c>
      <c r="F1" s="1" t="s">
        <v>5</v>
      </c>
      <c r="G1" s="1" t="s">
        <v>90</v>
      </c>
      <c r="H1" s="1" t="s">
        <v>416</v>
      </c>
    </row>
    <row r="2" spans="1:8" x14ac:dyDescent="0.25">
      <c r="A2" s="1" t="s">
        <v>156</v>
      </c>
      <c r="B2" s="1"/>
      <c r="C2" s="2"/>
      <c r="D2" s="1"/>
      <c r="E2" s="1"/>
      <c r="F2" s="1"/>
      <c r="G2" s="1"/>
      <c r="H2" s="1"/>
    </row>
    <row r="3" spans="1:8" x14ac:dyDescent="0.25">
      <c r="A3" s="1" t="s">
        <v>417</v>
      </c>
      <c r="B3" s="1" t="s">
        <v>10</v>
      </c>
      <c r="C3" s="2">
        <v>4.1666666666666519E-3</v>
      </c>
      <c r="D3" s="1" t="s">
        <v>418</v>
      </c>
      <c r="E3" s="1" t="s">
        <v>378</v>
      </c>
      <c r="F3" s="1" t="s">
        <v>419</v>
      </c>
      <c r="G3" s="1" t="s">
        <v>419</v>
      </c>
      <c r="H3" s="1" t="s">
        <v>420</v>
      </c>
    </row>
    <row r="4" spans="1:8" x14ac:dyDescent="0.25">
      <c r="A4" s="1" t="s">
        <v>417</v>
      </c>
      <c r="B4" s="1" t="s">
        <v>10</v>
      </c>
      <c r="C4" s="2">
        <v>0.41319444444444442</v>
      </c>
      <c r="D4" s="1" t="s">
        <v>421</v>
      </c>
      <c r="E4" s="1" t="s">
        <v>422</v>
      </c>
      <c r="F4" s="1" t="s">
        <v>419</v>
      </c>
      <c r="G4" s="1" t="s">
        <v>419</v>
      </c>
      <c r="H4" s="1" t="s">
        <v>423</v>
      </c>
    </row>
    <row r="5" spans="1:8" x14ac:dyDescent="0.25">
      <c r="A5" s="1" t="s">
        <v>417</v>
      </c>
      <c r="B5" s="1" t="s">
        <v>25</v>
      </c>
      <c r="C5" s="2">
        <v>0.61597222222222214</v>
      </c>
      <c r="D5" s="1" t="s">
        <v>424</v>
      </c>
      <c r="E5" s="1" t="s">
        <v>378</v>
      </c>
      <c r="F5" s="1" t="s">
        <v>425</v>
      </c>
      <c r="G5" s="1" t="s">
        <v>426</v>
      </c>
      <c r="H5" s="1" t="s">
        <v>427</v>
      </c>
    </row>
    <row r="6" spans="1:8" x14ac:dyDescent="0.25">
      <c r="A6" s="1" t="s">
        <v>428</v>
      </c>
      <c r="B6" s="1" t="s">
        <v>429</v>
      </c>
      <c r="C6" s="2">
        <v>0.67500000000000004</v>
      </c>
      <c r="D6" s="1" t="s">
        <v>430</v>
      </c>
      <c r="E6" s="1" t="s">
        <v>378</v>
      </c>
      <c r="F6" s="1" t="s">
        <v>419</v>
      </c>
      <c r="G6" s="1" t="s">
        <v>419</v>
      </c>
      <c r="H6" s="1" t="s">
        <v>431</v>
      </c>
    </row>
    <row r="7" spans="1:8" x14ac:dyDescent="0.25">
      <c r="A7" s="1" t="s">
        <v>428</v>
      </c>
      <c r="B7" s="1" t="s">
        <v>10</v>
      </c>
      <c r="C7" s="2">
        <v>0.13611111111111107</v>
      </c>
      <c r="D7" s="1" t="s">
        <v>432</v>
      </c>
      <c r="E7" s="1" t="s">
        <v>378</v>
      </c>
      <c r="F7" s="1" t="s">
        <v>433</v>
      </c>
      <c r="G7" s="1" t="s">
        <v>419</v>
      </c>
      <c r="H7" s="1" t="s">
        <v>434</v>
      </c>
    </row>
    <row r="8" spans="1:8" x14ac:dyDescent="0.25">
      <c r="A8" s="1" t="s">
        <v>428</v>
      </c>
      <c r="B8" s="1" t="s">
        <v>25</v>
      </c>
      <c r="C8" s="2">
        <v>0.76527777777777772</v>
      </c>
      <c r="D8" s="1" t="s">
        <v>435</v>
      </c>
      <c r="E8" s="1" t="s">
        <v>50</v>
      </c>
      <c r="F8" s="1" t="s">
        <v>436</v>
      </c>
      <c r="G8" s="1" t="s">
        <v>437</v>
      </c>
      <c r="H8" s="1" t="s">
        <v>438</v>
      </c>
    </row>
    <row r="9" spans="1:8" x14ac:dyDescent="0.25">
      <c r="A9" s="1" t="s">
        <v>439</v>
      </c>
      <c r="B9" s="1" t="s">
        <v>440</v>
      </c>
      <c r="C9" s="2">
        <v>0.48958333333333326</v>
      </c>
      <c r="D9" s="1" t="s">
        <v>441</v>
      </c>
      <c r="E9" s="1" t="s">
        <v>378</v>
      </c>
      <c r="F9" s="1" t="s">
        <v>419</v>
      </c>
      <c r="G9" s="1" t="s">
        <v>419</v>
      </c>
      <c r="H9" s="1" t="s">
        <v>442</v>
      </c>
    </row>
    <row r="10" spans="1:8" x14ac:dyDescent="0.25">
      <c r="A10" s="1" t="s">
        <v>443</v>
      </c>
      <c r="B10" s="1" t="s">
        <v>25</v>
      </c>
      <c r="C10" s="2">
        <v>0.34652777777777777</v>
      </c>
      <c r="D10" s="1" t="s">
        <v>444</v>
      </c>
      <c r="E10" s="1" t="s">
        <v>445</v>
      </c>
      <c r="F10" s="1" t="s">
        <v>446</v>
      </c>
      <c r="G10" s="1" t="s">
        <v>447</v>
      </c>
      <c r="H10" s="1" t="s">
        <v>448</v>
      </c>
    </row>
    <row r="11" spans="1:8" x14ac:dyDescent="0.25">
      <c r="A11" s="1" t="s">
        <v>443</v>
      </c>
      <c r="B11" s="1" t="s">
        <v>10</v>
      </c>
      <c r="C11" s="2">
        <v>0.3125</v>
      </c>
      <c r="D11" s="1" t="s">
        <v>449</v>
      </c>
      <c r="E11" s="1" t="s">
        <v>450</v>
      </c>
      <c r="F11" s="1" t="s">
        <v>419</v>
      </c>
      <c r="G11" s="1" t="s">
        <v>419</v>
      </c>
      <c r="H11" s="1" t="s">
        <v>451</v>
      </c>
    </row>
    <row r="12" spans="1:8" x14ac:dyDescent="0.25">
      <c r="A12" s="1" t="s">
        <v>452</v>
      </c>
      <c r="B12" s="1" t="s">
        <v>440</v>
      </c>
      <c r="C12" s="2">
        <v>0.39583333333333326</v>
      </c>
      <c r="D12" s="1" t="s">
        <v>453</v>
      </c>
      <c r="E12" s="1" t="s">
        <v>450</v>
      </c>
      <c r="F12" s="1" t="s">
        <v>454</v>
      </c>
      <c r="G12" s="1" t="s">
        <v>454</v>
      </c>
      <c r="H12" s="1" t="s">
        <v>455</v>
      </c>
    </row>
    <row r="13" spans="1:8" x14ac:dyDescent="0.25">
      <c r="A13" s="1" t="s">
        <v>456</v>
      </c>
      <c r="B13" s="1" t="s">
        <v>10</v>
      </c>
      <c r="C13" s="2">
        <v>0.91666666666666674</v>
      </c>
      <c r="D13" s="1" t="s">
        <v>421</v>
      </c>
      <c r="E13" s="1" t="s">
        <v>50</v>
      </c>
      <c r="F13" s="1" t="s">
        <v>457</v>
      </c>
      <c r="G13" s="1" t="s">
        <v>458</v>
      </c>
      <c r="H13" s="1" t="s">
        <v>459</v>
      </c>
    </row>
    <row r="14" spans="1:8" x14ac:dyDescent="0.25">
      <c r="A14" s="1" t="s">
        <v>456</v>
      </c>
      <c r="B14" s="1" t="s">
        <v>429</v>
      </c>
      <c r="C14" s="2">
        <v>0.98888888888888893</v>
      </c>
      <c r="D14" s="1" t="s">
        <v>460</v>
      </c>
      <c r="E14" s="1" t="s">
        <v>445</v>
      </c>
      <c r="F14" s="1" t="s">
        <v>436</v>
      </c>
      <c r="G14" s="1" t="s">
        <v>461</v>
      </c>
      <c r="H14" s="1" t="s">
        <v>462</v>
      </c>
    </row>
    <row r="15" spans="1:8" x14ac:dyDescent="0.25">
      <c r="A15" s="1" t="s">
        <v>463</v>
      </c>
      <c r="B15" s="1" t="s">
        <v>429</v>
      </c>
      <c r="C15" s="2">
        <v>0.77777777777777768</v>
      </c>
      <c r="D15" s="1" t="s">
        <v>464</v>
      </c>
      <c r="E15" s="1" t="s">
        <v>378</v>
      </c>
      <c r="F15" s="1" t="s">
        <v>419</v>
      </c>
      <c r="G15" s="1" t="s">
        <v>419</v>
      </c>
      <c r="H15" s="1" t="s">
        <v>465</v>
      </c>
    </row>
    <row r="16" spans="1:8" x14ac:dyDescent="0.25">
      <c r="A16" s="1" t="s">
        <v>466</v>
      </c>
      <c r="B16" s="1" t="s">
        <v>10</v>
      </c>
      <c r="C16" s="2">
        <v>0.41666666666666674</v>
      </c>
      <c r="D16" s="1" t="s">
        <v>421</v>
      </c>
      <c r="E16" s="1" t="s">
        <v>450</v>
      </c>
      <c r="F16" s="1" t="s">
        <v>419</v>
      </c>
      <c r="G16" s="1" t="s">
        <v>419</v>
      </c>
      <c r="H16" s="1" t="s">
        <v>467</v>
      </c>
    </row>
    <row r="17" spans="1:8" x14ac:dyDescent="0.25">
      <c r="A17" s="1" t="s">
        <v>466</v>
      </c>
      <c r="B17" s="1" t="s">
        <v>25</v>
      </c>
      <c r="C17" s="2">
        <v>0.58333333333333326</v>
      </c>
      <c r="D17" s="1" t="s">
        <v>468</v>
      </c>
      <c r="E17" s="1" t="s">
        <v>50</v>
      </c>
      <c r="F17" s="1" t="s">
        <v>469</v>
      </c>
      <c r="G17" s="1" t="s">
        <v>470</v>
      </c>
      <c r="H17" s="1" t="s">
        <v>471</v>
      </c>
    </row>
    <row r="18" spans="1:8" x14ac:dyDescent="0.25">
      <c r="A18" s="1" t="s">
        <v>466</v>
      </c>
      <c r="B18" s="1" t="s">
        <v>10</v>
      </c>
      <c r="C18" s="2">
        <v>0.49861111111111112</v>
      </c>
      <c r="D18" s="1" t="s">
        <v>472</v>
      </c>
      <c r="E18" s="1" t="s">
        <v>378</v>
      </c>
      <c r="F18" s="1" t="s">
        <v>454</v>
      </c>
      <c r="G18" s="1" t="s">
        <v>454</v>
      </c>
      <c r="H18" s="1" t="s">
        <v>473</v>
      </c>
    </row>
    <row r="19" spans="1:8" x14ac:dyDescent="0.25">
      <c r="A19" s="1" t="s">
        <v>474</v>
      </c>
      <c r="B19" s="1" t="s">
        <v>429</v>
      </c>
      <c r="C19" s="2">
        <v>0</v>
      </c>
      <c r="D19" s="1" t="s">
        <v>475</v>
      </c>
      <c r="E19" s="1" t="s">
        <v>450</v>
      </c>
      <c r="F19" s="1" t="s">
        <v>419</v>
      </c>
      <c r="G19" s="1" t="s">
        <v>419</v>
      </c>
      <c r="H19" s="1" t="s">
        <v>476</v>
      </c>
    </row>
    <row r="20" spans="1:8" x14ac:dyDescent="0.25">
      <c r="A20" s="1" t="s">
        <v>477</v>
      </c>
      <c r="B20" s="1" t="s">
        <v>25</v>
      </c>
      <c r="C20" s="2">
        <v>0.45833333333333326</v>
      </c>
      <c r="D20" s="1" t="s">
        <v>478</v>
      </c>
      <c r="E20" s="1" t="s">
        <v>450</v>
      </c>
      <c r="F20" s="1" t="s">
        <v>454</v>
      </c>
      <c r="G20" s="1" t="s">
        <v>454</v>
      </c>
      <c r="H20" s="1" t="s">
        <v>479</v>
      </c>
    </row>
    <row r="21" spans="1:8" x14ac:dyDescent="0.25">
      <c r="A21" s="1" t="s">
        <v>480</v>
      </c>
      <c r="B21" s="1" t="s">
        <v>440</v>
      </c>
      <c r="C21" s="2">
        <v>0.44791666666666674</v>
      </c>
      <c r="D21" s="1" t="s">
        <v>481</v>
      </c>
      <c r="E21" s="1" t="s">
        <v>378</v>
      </c>
      <c r="F21" s="1" t="s">
        <v>454</v>
      </c>
      <c r="G21" s="1" t="s">
        <v>419</v>
      </c>
      <c r="H21" s="1" t="s">
        <v>482</v>
      </c>
    </row>
    <row r="22" spans="1:8" x14ac:dyDescent="0.25">
      <c r="A22" s="1" t="s">
        <v>483</v>
      </c>
      <c r="B22" s="1" t="s">
        <v>39</v>
      </c>
      <c r="C22" s="2">
        <v>0.29513888888888884</v>
      </c>
      <c r="D22" s="1" t="s">
        <v>484</v>
      </c>
      <c r="E22" s="1" t="s">
        <v>50</v>
      </c>
      <c r="F22" s="1" t="s">
        <v>454</v>
      </c>
      <c r="G22" s="1" t="s">
        <v>485</v>
      </c>
      <c r="H22" s="1" t="s">
        <v>486</v>
      </c>
    </row>
    <row r="23" spans="1:8" x14ac:dyDescent="0.25">
      <c r="A23" s="1" t="s">
        <v>483</v>
      </c>
      <c r="B23" s="1" t="s">
        <v>10</v>
      </c>
      <c r="C23" s="2">
        <v>0.70833333333333326</v>
      </c>
      <c r="D23" s="1" t="s">
        <v>421</v>
      </c>
      <c r="E23" s="1" t="s">
        <v>450</v>
      </c>
      <c r="F23" s="1" t="s">
        <v>454</v>
      </c>
      <c r="G23" s="1" t="s">
        <v>454</v>
      </c>
      <c r="H23" s="1" t="s">
        <v>482</v>
      </c>
    </row>
    <row r="24" spans="1:8" x14ac:dyDescent="0.25">
      <c r="A24" s="1" t="s">
        <v>483</v>
      </c>
      <c r="B24" s="1" t="s">
        <v>10</v>
      </c>
      <c r="C24" s="2">
        <v>0.38958333333333339</v>
      </c>
      <c r="D24" s="1" t="s">
        <v>421</v>
      </c>
      <c r="E24" s="1" t="s">
        <v>450</v>
      </c>
      <c r="F24" s="1" t="s">
        <v>454</v>
      </c>
      <c r="G24" s="1" t="s">
        <v>454</v>
      </c>
      <c r="H24" s="1" t="s">
        <v>482</v>
      </c>
    </row>
    <row r="25" spans="1:8" x14ac:dyDescent="0.25">
      <c r="A25" s="1" t="s">
        <v>487</v>
      </c>
      <c r="B25" s="1" t="s">
        <v>25</v>
      </c>
      <c r="C25" s="2">
        <v>0.58333333333333326</v>
      </c>
      <c r="D25" s="1" t="s">
        <v>488</v>
      </c>
      <c r="E25" s="1" t="s">
        <v>378</v>
      </c>
      <c r="F25" s="1" t="s">
        <v>419</v>
      </c>
      <c r="G25" s="1" t="s">
        <v>419</v>
      </c>
      <c r="H25" s="1" t="s">
        <v>489</v>
      </c>
    </row>
    <row r="26" spans="1:8" x14ac:dyDescent="0.25">
      <c r="A26" s="1" t="s">
        <v>487</v>
      </c>
      <c r="B26" s="1" t="s">
        <v>39</v>
      </c>
      <c r="C26" s="2">
        <v>0.71527777777777768</v>
      </c>
      <c r="D26" s="1" t="s">
        <v>490</v>
      </c>
      <c r="E26" s="1" t="s">
        <v>450</v>
      </c>
      <c r="F26" s="1" t="s">
        <v>419</v>
      </c>
      <c r="G26" s="1" t="s">
        <v>419</v>
      </c>
      <c r="H26" s="1" t="s">
        <v>491</v>
      </c>
    </row>
    <row r="27" spans="1:8" x14ac:dyDescent="0.25">
      <c r="A27" s="1" t="s">
        <v>487</v>
      </c>
      <c r="B27" s="1" t="s">
        <v>429</v>
      </c>
      <c r="C27" s="2">
        <v>0.64236111111111116</v>
      </c>
      <c r="D27" s="1" t="s">
        <v>544</v>
      </c>
      <c r="E27" s="1" t="s">
        <v>50</v>
      </c>
      <c r="F27" s="1" t="s">
        <v>454</v>
      </c>
      <c r="G27" s="1" t="s">
        <v>1607</v>
      </c>
      <c r="H27" s="1" t="s">
        <v>1608</v>
      </c>
    </row>
    <row r="28" spans="1:8" x14ac:dyDescent="0.25">
      <c r="A28" s="1" t="s">
        <v>1609</v>
      </c>
      <c r="B28" s="1" t="s">
        <v>10</v>
      </c>
      <c r="C28" s="2">
        <v>0.9375</v>
      </c>
      <c r="D28" s="1" t="s">
        <v>1610</v>
      </c>
      <c r="E28" s="1" t="s">
        <v>378</v>
      </c>
      <c r="F28" s="1" t="s">
        <v>419</v>
      </c>
      <c r="G28" s="1" t="s">
        <v>419</v>
      </c>
      <c r="H28" s="1" t="s">
        <v>1611</v>
      </c>
    </row>
    <row r="29" spans="1:8" x14ac:dyDescent="0.25">
      <c r="A29" s="1" t="s">
        <v>1609</v>
      </c>
      <c r="B29" s="1" t="s">
        <v>429</v>
      </c>
      <c r="C29" s="2">
        <v>0.6645833333333333</v>
      </c>
      <c r="D29" s="1" t="s">
        <v>1612</v>
      </c>
      <c r="E29" s="1" t="s">
        <v>450</v>
      </c>
      <c r="F29" s="1" t="s">
        <v>419</v>
      </c>
      <c r="G29" s="1" t="s">
        <v>419</v>
      </c>
      <c r="H29" s="1" t="s">
        <v>1613</v>
      </c>
    </row>
    <row r="30" spans="1:8" x14ac:dyDescent="0.25">
      <c r="A30" s="1" t="s">
        <v>1609</v>
      </c>
      <c r="B30" s="1" t="s">
        <v>25</v>
      </c>
      <c r="C30" s="2">
        <v>0.14583333333333326</v>
      </c>
      <c r="D30" s="1" t="s">
        <v>1614</v>
      </c>
      <c r="E30" s="1" t="s">
        <v>50</v>
      </c>
      <c r="F30" s="1" t="s">
        <v>454</v>
      </c>
      <c r="G30" s="1" t="s">
        <v>1615</v>
      </c>
      <c r="H30" s="1" t="s">
        <v>1616</v>
      </c>
    </row>
    <row r="31" spans="1:8" x14ac:dyDescent="0.25">
      <c r="A31" s="1" t="s">
        <v>1617</v>
      </c>
      <c r="B31" s="1" t="s">
        <v>10</v>
      </c>
      <c r="C31" s="2">
        <v>0.29166666666666674</v>
      </c>
      <c r="D31" s="1" t="s">
        <v>472</v>
      </c>
      <c r="E31" s="1" t="s">
        <v>378</v>
      </c>
      <c r="F31" s="1" t="s">
        <v>419</v>
      </c>
      <c r="G31" s="1" t="s">
        <v>419</v>
      </c>
      <c r="H31" s="1" t="s">
        <v>1618</v>
      </c>
    </row>
    <row r="32" spans="1:8" x14ac:dyDescent="0.25">
      <c r="A32" s="1" t="s">
        <v>1619</v>
      </c>
      <c r="B32" s="1" t="s">
        <v>522</v>
      </c>
      <c r="C32" s="2">
        <v>0.16666666666666674</v>
      </c>
      <c r="D32" s="1" t="s">
        <v>1620</v>
      </c>
      <c r="E32" s="1" t="s">
        <v>450</v>
      </c>
      <c r="F32" s="1" t="s">
        <v>419</v>
      </c>
      <c r="G32" s="1" t="s">
        <v>419</v>
      </c>
      <c r="H32" s="1" t="s">
        <v>1621</v>
      </c>
    </row>
    <row r="33" spans="1:8" x14ac:dyDescent="0.25">
      <c r="A33" s="1" t="s">
        <v>1622</v>
      </c>
      <c r="B33" s="1" t="s">
        <v>25</v>
      </c>
      <c r="C33" s="2">
        <v>0.34652777777777777</v>
      </c>
      <c r="D33" s="1" t="s">
        <v>1623</v>
      </c>
      <c r="E33" s="1" t="s">
        <v>422</v>
      </c>
      <c r="F33" s="1" t="s">
        <v>419</v>
      </c>
      <c r="G33" s="1" t="s">
        <v>419</v>
      </c>
      <c r="H33" s="1" t="s">
        <v>1624</v>
      </c>
    </row>
    <row r="34" spans="1:8" x14ac:dyDescent="0.25">
      <c r="A34" s="1" t="s">
        <v>1625</v>
      </c>
      <c r="B34" s="1" t="s">
        <v>96</v>
      </c>
      <c r="C34" s="2">
        <v>0.4375</v>
      </c>
      <c r="D34" s="1" t="s">
        <v>1626</v>
      </c>
      <c r="E34" s="1" t="s">
        <v>450</v>
      </c>
      <c r="F34" s="1" t="s">
        <v>454</v>
      </c>
      <c r="G34" s="1" t="s">
        <v>454</v>
      </c>
      <c r="H34" s="1" t="s">
        <v>482</v>
      </c>
    </row>
    <row r="35" spans="1:8" x14ac:dyDescent="0.25">
      <c r="A35" s="1" t="s">
        <v>1627</v>
      </c>
      <c r="B35" s="1" t="s">
        <v>429</v>
      </c>
      <c r="C35" s="2">
        <v>0.34375</v>
      </c>
      <c r="D35" s="1" t="s">
        <v>1628</v>
      </c>
      <c r="E35" s="1" t="s">
        <v>50</v>
      </c>
      <c r="F35" s="1" t="s">
        <v>454</v>
      </c>
      <c r="G35" s="1" t="s">
        <v>1629</v>
      </c>
      <c r="H35" s="1" t="s">
        <v>1630</v>
      </c>
    </row>
    <row r="36" spans="1:8" x14ac:dyDescent="0.25">
      <c r="A36" s="1" t="s">
        <v>164</v>
      </c>
      <c r="B36" s="1"/>
      <c r="C36" s="2"/>
      <c r="D36" s="1"/>
      <c r="E36" s="1"/>
      <c r="F36" s="1"/>
      <c r="G36" s="1"/>
      <c r="H36" s="1"/>
    </row>
    <row r="37" spans="1:8" x14ac:dyDescent="0.25">
      <c r="A37" s="1" t="s">
        <v>1631</v>
      </c>
      <c r="B37" s="1" t="s">
        <v>429</v>
      </c>
      <c r="C37" s="2">
        <v>0.20833333333333326</v>
      </c>
      <c r="D37" s="1" t="s">
        <v>1632</v>
      </c>
      <c r="E37" s="1" t="s">
        <v>50</v>
      </c>
      <c r="F37" s="1" t="s">
        <v>1633</v>
      </c>
      <c r="G37" s="1" t="s">
        <v>1634</v>
      </c>
      <c r="H37" s="1" t="s">
        <v>1635</v>
      </c>
    </row>
    <row r="38" spans="1:8" x14ac:dyDescent="0.25">
      <c r="A38" s="1" t="s">
        <v>1636</v>
      </c>
      <c r="B38" s="1" t="s">
        <v>10</v>
      </c>
      <c r="C38" s="2">
        <v>0.92152777777777772</v>
      </c>
      <c r="D38" s="1" t="s">
        <v>1637</v>
      </c>
      <c r="E38" s="1" t="s">
        <v>378</v>
      </c>
      <c r="F38" s="1" t="s">
        <v>419</v>
      </c>
      <c r="G38" s="1" t="s">
        <v>419</v>
      </c>
      <c r="H38" s="1" t="s">
        <v>1638</v>
      </c>
    </row>
    <row r="39" spans="1:8" x14ac:dyDescent="0.25">
      <c r="A39" s="1" t="s">
        <v>1636</v>
      </c>
      <c r="B39" s="1" t="s">
        <v>440</v>
      </c>
      <c r="C39" s="2">
        <v>0.45833333333333326</v>
      </c>
      <c r="D39" s="1" t="s">
        <v>1639</v>
      </c>
      <c r="E39" s="1" t="s">
        <v>450</v>
      </c>
      <c r="F39" s="1" t="s">
        <v>419</v>
      </c>
      <c r="G39" s="1" t="s">
        <v>419</v>
      </c>
      <c r="H39" s="1" t="s">
        <v>482</v>
      </c>
    </row>
    <row r="40" spans="1:8" x14ac:dyDescent="0.25">
      <c r="A40" s="1" t="s">
        <v>1636</v>
      </c>
      <c r="B40" s="1" t="s">
        <v>25</v>
      </c>
      <c r="C40" s="2">
        <v>0.34375</v>
      </c>
      <c r="D40" s="1" t="s">
        <v>1640</v>
      </c>
      <c r="E40" s="1" t="s">
        <v>50</v>
      </c>
      <c r="F40" s="1" t="s">
        <v>454</v>
      </c>
      <c r="G40" s="1" t="s">
        <v>1641</v>
      </c>
      <c r="H40" s="1" t="s">
        <v>1642</v>
      </c>
    </row>
    <row r="41" spans="1:8" x14ac:dyDescent="0.25">
      <c r="A41" s="1" t="s">
        <v>1636</v>
      </c>
      <c r="B41" s="1" t="s">
        <v>440</v>
      </c>
      <c r="C41" s="2">
        <v>0.60902777777777772</v>
      </c>
      <c r="D41" s="1" t="s">
        <v>1643</v>
      </c>
      <c r="E41" s="1" t="s">
        <v>450</v>
      </c>
      <c r="F41" s="1" t="s">
        <v>419</v>
      </c>
      <c r="G41" s="1" t="s">
        <v>419</v>
      </c>
      <c r="H41" s="1" t="s">
        <v>1644</v>
      </c>
    </row>
    <row r="42" spans="1:8" x14ac:dyDescent="0.25">
      <c r="A42" s="1" t="s">
        <v>1645</v>
      </c>
      <c r="B42" s="1" t="s">
        <v>10</v>
      </c>
      <c r="C42" s="2">
        <v>0.66666666666666674</v>
      </c>
      <c r="D42" s="1" t="s">
        <v>1646</v>
      </c>
      <c r="E42" s="1" t="s">
        <v>378</v>
      </c>
      <c r="F42" s="1" t="s">
        <v>419</v>
      </c>
      <c r="G42" s="1" t="s">
        <v>419</v>
      </c>
      <c r="H42" s="1" t="s">
        <v>1647</v>
      </c>
    </row>
    <row r="43" spans="1:8" x14ac:dyDescent="0.25">
      <c r="A43" s="1" t="s">
        <v>1648</v>
      </c>
      <c r="B43" s="1" t="s">
        <v>440</v>
      </c>
      <c r="C43" s="2">
        <v>0.46805555555555545</v>
      </c>
      <c r="D43" s="1" t="s">
        <v>1649</v>
      </c>
      <c r="E43" s="1" t="s">
        <v>378</v>
      </c>
      <c r="F43" s="1" t="s">
        <v>1650</v>
      </c>
      <c r="G43" s="1" t="s">
        <v>454</v>
      </c>
      <c r="H43" s="1" t="s">
        <v>1651</v>
      </c>
    </row>
    <row r="44" spans="1:8" x14ac:dyDescent="0.25">
      <c r="A44" s="1" t="s">
        <v>1652</v>
      </c>
      <c r="B44" s="1" t="s">
        <v>25</v>
      </c>
      <c r="C44" s="2">
        <v>0.71249999999999991</v>
      </c>
      <c r="D44" s="1" t="s">
        <v>1653</v>
      </c>
      <c r="E44" s="1" t="s">
        <v>422</v>
      </c>
      <c r="F44" s="1" t="s">
        <v>419</v>
      </c>
      <c r="G44" s="1" t="s">
        <v>419</v>
      </c>
      <c r="H44" s="1" t="s">
        <v>1654</v>
      </c>
    </row>
    <row r="45" spans="1:8" x14ac:dyDescent="0.25">
      <c r="A45" s="1" t="s">
        <v>1652</v>
      </c>
      <c r="B45" s="1" t="s">
        <v>440</v>
      </c>
      <c r="C45" s="2">
        <v>0.41666666666666674</v>
      </c>
      <c r="D45" s="1" t="s">
        <v>1655</v>
      </c>
      <c r="E45" s="1" t="s">
        <v>450</v>
      </c>
      <c r="F45" s="1" t="s">
        <v>419</v>
      </c>
      <c r="G45" s="1" t="s">
        <v>419</v>
      </c>
      <c r="H45" s="1" t="s">
        <v>1656</v>
      </c>
    </row>
    <row r="46" spans="1:8" x14ac:dyDescent="0.25">
      <c r="A46" s="1" t="s">
        <v>1657</v>
      </c>
      <c r="B46" s="1" t="s">
        <v>96</v>
      </c>
      <c r="C46" s="2">
        <v>0.56527777777777777</v>
      </c>
      <c r="D46" s="1" t="s">
        <v>1658</v>
      </c>
      <c r="E46" s="1" t="s">
        <v>422</v>
      </c>
      <c r="F46" s="1" t="s">
        <v>419</v>
      </c>
      <c r="G46" s="1" t="s">
        <v>419</v>
      </c>
      <c r="H46" s="1" t="s">
        <v>1659</v>
      </c>
    </row>
    <row r="47" spans="1:8" x14ac:dyDescent="0.25">
      <c r="A47" s="1" t="s">
        <v>1657</v>
      </c>
      <c r="B47" s="1" t="s">
        <v>25</v>
      </c>
      <c r="C47" s="2">
        <v>0.26041666666666674</v>
      </c>
      <c r="D47" s="1" t="s">
        <v>1660</v>
      </c>
      <c r="E47" s="1" t="s">
        <v>450</v>
      </c>
      <c r="F47" s="1" t="s">
        <v>419</v>
      </c>
      <c r="G47" s="1" t="s">
        <v>419</v>
      </c>
      <c r="H47" s="1" t="s">
        <v>1661</v>
      </c>
    </row>
    <row r="48" spans="1:8" x14ac:dyDescent="0.25">
      <c r="A48" s="1" t="s">
        <v>1657</v>
      </c>
      <c r="B48" s="1" t="s">
        <v>39</v>
      </c>
      <c r="C48" s="2">
        <v>0.35416666666666674</v>
      </c>
      <c r="D48" s="1" t="s">
        <v>490</v>
      </c>
      <c r="E48" s="1" t="s">
        <v>450</v>
      </c>
      <c r="F48" s="1" t="s">
        <v>419</v>
      </c>
      <c r="G48" s="1" t="s">
        <v>419</v>
      </c>
      <c r="H48" s="1" t="s">
        <v>482</v>
      </c>
    </row>
    <row r="49" spans="1:8" x14ac:dyDescent="0.25">
      <c r="A49" s="1" t="s">
        <v>1662</v>
      </c>
      <c r="B49" s="1" t="s">
        <v>440</v>
      </c>
      <c r="C49" s="2">
        <v>0.5625</v>
      </c>
      <c r="D49" s="1" t="s">
        <v>1663</v>
      </c>
      <c r="E49" s="1" t="s">
        <v>450</v>
      </c>
      <c r="F49" s="1" t="s">
        <v>419</v>
      </c>
      <c r="G49" s="1" t="s">
        <v>419</v>
      </c>
      <c r="H49" s="1" t="s">
        <v>1664</v>
      </c>
    </row>
    <row r="50" spans="1:8" x14ac:dyDescent="0.25">
      <c r="A50" s="1" t="s">
        <v>1665</v>
      </c>
      <c r="B50" s="1" t="s">
        <v>429</v>
      </c>
      <c r="C50" s="2">
        <v>0.47013888888888888</v>
      </c>
      <c r="D50" s="1" t="s">
        <v>1666</v>
      </c>
      <c r="E50" s="1" t="s">
        <v>445</v>
      </c>
      <c r="F50" s="1" t="s">
        <v>419</v>
      </c>
      <c r="G50" s="1" t="s">
        <v>419</v>
      </c>
      <c r="H50" s="1" t="s">
        <v>1667</v>
      </c>
    </row>
    <row r="51" spans="1:8" x14ac:dyDescent="0.25">
      <c r="A51" s="1" t="s">
        <v>1668</v>
      </c>
      <c r="B51" s="1" t="s">
        <v>10</v>
      </c>
      <c r="C51" s="2">
        <v>0.90972222222222232</v>
      </c>
      <c r="D51" s="1" t="s">
        <v>1669</v>
      </c>
      <c r="E51" s="1" t="s">
        <v>450</v>
      </c>
      <c r="F51" s="1" t="s">
        <v>419</v>
      </c>
      <c r="G51" s="1" t="s">
        <v>419</v>
      </c>
      <c r="H51" s="1" t="s">
        <v>1670</v>
      </c>
    </row>
    <row r="52" spans="1:8" x14ac:dyDescent="0.25">
      <c r="A52" s="1" t="s">
        <v>1668</v>
      </c>
      <c r="B52" s="1" t="s">
        <v>96</v>
      </c>
      <c r="C52" s="2">
        <v>0.2270833333333333</v>
      </c>
      <c r="D52" s="1" t="s">
        <v>1671</v>
      </c>
      <c r="E52" s="1" t="s">
        <v>378</v>
      </c>
      <c r="F52" s="1" t="s">
        <v>419</v>
      </c>
      <c r="G52" s="1" t="s">
        <v>419</v>
      </c>
      <c r="H52" s="1" t="s">
        <v>1672</v>
      </c>
    </row>
    <row r="53" spans="1:8" x14ac:dyDescent="0.25">
      <c r="A53" s="1" t="s">
        <v>1673</v>
      </c>
      <c r="B53" s="1" t="s">
        <v>25</v>
      </c>
      <c r="C53" s="2">
        <v>0.60069444444444442</v>
      </c>
      <c r="D53" s="1" t="s">
        <v>1674</v>
      </c>
      <c r="E53" s="1" t="s">
        <v>450</v>
      </c>
      <c r="F53" s="1" t="s">
        <v>419</v>
      </c>
      <c r="G53" s="1" t="s">
        <v>419</v>
      </c>
      <c r="H53" s="1" t="s">
        <v>1675</v>
      </c>
    </row>
    <row r="54" spans="1:8" x14ac:dyDescent="0.25">
      <c r="A54" s="1" t="s">
        <v>1676</v>
      </c>
      <c r="B54" s="1" t="s">
        <v>96</v>
      </c>
      <c r="C54" s="2">
        <v>0</v>
      </c>
      <c r="D54" s="1" t="s">
        <v>1677</v>
      </c>
      <c r="E54" s="1" t="s">
        <v>450</v>
      </c>
      <c r="F54" s="1" t="s">
        <v>419</v>
      </c>
      <c r="G54" s="1" t="s">
        <v>419</v>
      </c>
      <c r="H54" s="1" t="s">
        <v>1678</v>
      </c>
    </row>
    <row r="55" spans="1:8" x14ac:dyDescent="0.25">
      <c r="A55" s="1" t="s">
        <v>1679</v>
      </c>
      <c r="B55" s="1" t="s">
        <v>10</v>
      </c>
      <c r="C55" s="2">
        <v>0.34583333333333344</v>
      </c>
      <c r="D55" s="1" t="s">
        <v>418</v>
      </c>
      <c r="E55" s="1" t="s">
        <v>378</v>
      </c>
      <c r="F55" s="1" t="s">
        <v>419</v>
      </c>
      <c r="G55" s="1" t="s">
        <v>419</v>
      </c>
      <c r="H55" s="1" t="s">
        <v>1680</v>
      </c>
    </row>
    <row r="56" spans="1:8" x14ac:dyDescent="0.25">
      <c r="A56" s="1" t="s">
        <v>1681</v>
      </c>
      <c r="B56" s="1" t="s">
        <v>429</v>
      </c>
      <c r="C56" s="2">
        <v>0.40625</v>
      </c>
      <c r="D56" s="1" t="s">
        <v>1612</v>
      </c>
      <c r="E56" s="1" t="s">
        <v>545</v>
      </c>
      <c r="F56" s="1" t="s">
        <v>419</v>
      </c>
      <c r="G56" s="1" t="s">
        <v>419</v>
      </c>
      <c r="H56" s="1" t="s">
        <v>482</v>
      </c>
    </row>
    <row r="57" spans="1:8" x14ac:dyDescent="0.25">
      <c r="A57" s="1" t="s">
        <v>1681</v>
      </c>
      <c r="B57" s="1" t="s">
        <v>25</v>
      </c>
      <c r="C57" s="2">
        <v>0.2270833333333333</v>
      </c>
      <c r="D57" s="1" t="s">
        <v>1653</v>
      </c>
      <c r="E57" s="1" t="s">
        <v>445</v>
      </c>
      <c r="F57" s="1" t="s">
        <v>419</v>
      </c>
      <c r="G57" s="1" t="s">
        <v>419</v>
      </c>
      <c r="H57" s="1" t="s">
        <v>1682</v>
      </c>
    </row>
    <row r="58" spans="1:8" x14ac:dyDescent="0.25">
      <c r="A58" s="1" t="s">
        <v>1681</v>
      </c>
      <c r="B58" s="1" t="s">
        <v>25</v>
      </c>
      <c r="C58" s="2">
        <v>0.55138888888888893</v>
      </c>
      <c r="D58" s="1" t="s">
        <v>1683</v>
      </c>
      <c r="E58" s="1" t="s">
        <v>1684</v>
      </c>
      <c r="F58" s="1" t="s">
        <v>454</v>
      </c>
      <c r="G58" s="1" t="s">
        <v>1685</v>
      </c>
      <c r="H58" s="1" t="s">
        <v>1686</v>
      </c>
    </row>
    <row r="59" spans="1:8" x14ac:dyDescent="0.25">
      <c r="A59" s="1" t="s">
        <v>1687</v>
      </c>
      <c r="B59" s="1" t="s">
        <v>440</v>
      </c>
      <c r="C59" s="2">
        <v>0.77847222222222223</v>
      </c>
      <c r="D59" s="1" t="s">
        <v>1688</v>
      </c>
      <c r="E59" s="1" t="s">
        <v>50</v>
      </c>
      <c r="F59" s="1" t="s">
        <v>454</v>
      </c>
      <c r="G59" s="1" t="s">
        <v>1689</v>
      </c>
      <c r="H59" s="1" t="s">
        <v>1690</v>
      </c>
    </row>
    <row r="60" spans="1:8" x14ac:dyDescent="0.25">
      <c r="A60" s="1" t="s">
        <v>1687</v>
      </c>
      <c r="B60" s="1" t="s">
        <v>440</v>
      </c>
      <c r="C60" s="2">
        <v>0.77083333333333326</v>
      </c>
      <c r="D60" s="1" t="s">
        <v>664</v>
      </c>
      <c r="E60" s="1" t="s">
        <v>50</v>
      </c>
      <c r="F60" s="1" t="s">
        <v>1691</v>
      </c>
      <c r="G60" s="1" t="s">
        <v>1692</v>
      </c>
      <c r="H60" s="1" t="s">
        <v>482</v>
      </c>
    </row>
    <row r="61" spans="1:8" x14ac:dyDescent="0.25">
      <c r="A61" s="1" t="s">
        <v>1687</v>
      </c>
      <c r="B61" s="1" t="s">
        <v>96</v>
      </c>
      <c r="C61" s="2">
        <v>0.66666666666666674</v>
      </c>
      <c r="D61" s="1" t="s">
        <v>1693</v>
      </c>
      <c r="E61" s="1" t="s">
        <v>450</v>
      </c>
      <c r="F61" s="1" t="s">
        <v>419</v>
      </c>
      <c r="G61" s="1" t="s">
        <v>419</v>
      </c>
      <c r="H61" s="1" t="s">
        <v>1694</v>
      </c>
    </row>
    <row r="62" spans="1:8" x14ac:dyDescent="0.25">
      <c r="A62" s="1" t="s">
        <v>1695</v>
      </c>
      <c r="B62" s="1" t="s">
        <v>96</v>
      </c>
      <c r="C62" s="2">
        <v>0.1875</v>
      </c>
      <c r="D62" s="1" t="s">
        <v>1696</v>
      </c>
      <c r="E62" s="1" t="s">
        <v>50</v>
      </c>
      <c r="F62" s="1" t="s">
        <v>1697</v>
      </c>
      <c r="G62" s="1" t="s">
        <v>1698</v>
      </c>
      <c r="H62" s="1" t="s">
        <v>1699</v>
      </c>
    </row>
    <row r="63" spans="1:8" x14ac:dyDescent="0.25">
      <c r="A63" s="1" t="s">
        <v>1695</v>
      </c>
      <c r="B63" s="1" t="s">
        <v>10</v>
      </c>
      <c r="C63" s="2">
        <v>0.36805555555555558</v>
      </c>
      <c r="D63" s="1" t="s">
        <v>694</v>
      </c>
      <c r="E63" s="1" t="s">
        <v>422</v>
      </c>
      <c r="F63" s="1" t="s">
        <v>419</v>
      </c>
      <c r="G63" s="1" t="s">
        <v>419</v>
      </c>
      <c r="H63" s="1" t="s">
        <v>1700</v>
      </c>
    </row>
    <row r="64" spans="1:8" x14ac:dyDescent="0.25">
      <c r="A64" s="1" t="s">
        <v>1701</v>
      </c>
      <c r="B64" s="1" t="s">
        <v>25</v>
      </c>
      <c r="C64" s="2">
        <v>0.52013888888888893</v>
      </c>
      <c r="D64" s="1" t="s">
        <v>1702</v>
      </c>
      <c r="E64" s="1" t="s">
        <v>450</v>
      </c>
      <c r="F64" s="1" t="s">
        <v>419</v>
      </c>
      <c r="G64" s="1" t="s">
        <v>419</v>
      </c>
      <c r="H64" s="1" t="s">
        <v>1703</v>
      </c>
    </row>
    <row r="65" spans="1:8" x14ac:dyDescent="0.25">
      <c r="A65" s="1" t="s">
        <v>1704</v>
      </c>
      <c r="B65" s="1" t="s">
        <v>10</v>
      </c>
      <c r="C65" s="2">
        <v>5.5555555555555358E-3</v>
      </c>
      <c r="D65" s="1" t="s">
        <v>631</v>
      </c>
      <c r="E65" s="1" t="s">
        <v>50</v>
      </c>
      <c r="F65" s="1" t="s">
        <v>454</v>
      </c>
      <c r="G65" s="1" t="s">
        <v>1705</v>
      </c>
      <c r="H65" s="1" t="s">
        <v>1706</v>
      </c>
    </row>
    <row r="66" spans="1:8" x14ac:dyDescent="0.25">
      <c r="A66" s="1" t="s">
        <v>1707</v>
      </c>
      <c r="B66" s="1" t="s">
        <v>25</v>
      </c>
      <c r="C66" s="2">
        <v>0.5888888888888888</v>
      </c>
      <c r="D66" s="1" t="s">
        <v>651</v>
      </c>
      <c r="E66" s="1" t="s">
        <v>1684</v>
      </c>
      <c r="F66" s="1" t="s">
        <v>454</v>
      </c>
      <c r="G66" s="1" t="s">
        <v>454</v>
      </c>
      <c r="H66" s="1" t="s">
        <v>1708</v>
      </c>
    </row>
    <row r="67" spans="1:8" x14ac:dyDescent="0.25">
      <c r="A67" s="1" t="s">
        <v>1709</v>
      </c>
      <c r="B67" s="1" t="s">
        <v>440</v>
      </c>
      <c r="C67" s="2">
        <v>0.55902777777777768</v>
      </c>
      <c r="D67" s="1" t="s">
        <v>1710</v>
      </c>
      <c r="E67" s="1" t="s">
        <v>50</v>
      </c>
      <c r="F67" s="1" t="s">
        <v>454</v>
      </c>
      <c r="G67" s="1" t="s">
        <v>1711</v>
      </c>
      <c r="H67" s="1" t="s">
        <v>1712</v>
      </c>
    </row>
    <row r="68" spans="1:8" x14ac:dyDescent="0.25">
      <c r="A68" s="1" t="s">
        <v>1713</v>
      </c>
      <c r="B68" s="1" t="s">
        <v>96</v>
      </c>
      <c r="C68" s="2">
        <v>0.33333333333333326</v>
      </c>
      <c r="D68" s="1" t="s">
        <v>1714</v>
      </c>
      <c r="E68" s="1" t="s">
        <v>378</v>
      </c>
      <c r="F68" s="1" t="s">
        <v>1715</v>
      </c>
      <c r="G68" s="1" t="s">
        <v>419</v>
      </c>
      <c r="H68" s="1" t="s">
        <v>1716</v>
      </c>
    </row>
    <row r="69" spans="1:8" x14ac:dyDescent="0.25">
      <c r="A69" s="1" t="s">
        <v>206</v>
      </c>
      <c r="B69" s="1"/>
      <c r="C69" s="2"/>
      <c r="D69" s="1"/>
      <c r="E69" s="1"/>
      <c r="F69" s="1"/>
      <c r="G69" s="1"/>
      <c r="H69" s="1"/>
    </row>
    <row r="70" spans="1:8" x14ac:dyDescent="0.25">
      <c r="A70" s="1" t="s">
        <v>1717</v>
      </c>
      <c r="B70" s="1" t="s">
        <v>96</v>
      </c>
      <c r="C70" s="2">
        <v>0</v>
      </c>
      <c r="D70" s="1" t="s">
        <v>1718</v>
      </c>
      <c r="E70" s="1" t="s">
        <v>422</v>
      </c>
      <c r="F70" s="1" t="s">
        <v>419</v>
      </c>
      <c r="G70" s="1" t="s">
        <v>419</v>
      </c>
      <c r="H70" s="1" t="s">
        <v>1719</v>
      </c>
    </row>
    <row r="71" spans="1:8" x14ac:dyDescent="0.25">
      <c r="A71" s="1" t="s">
        <v>1720</v>
      </c>
      <c r="B71" s="1" t="s">
        <v>429</v>
      </c>
      <c r="C71" s="2">
        <v>0.79166666666666674</v>
      </c>
      <c r="D71" s="1" t="s">
        <v>1721</v>
      </c>
      <c r="E71" s="1" t="s">
        <v>50</v>
      </c>
      <c r="F71" s="1" t="s">
        <v>454</v>
      </c>
      <c r="G71" s="1" t="s">
        <v>1722</v>
      </c>
      <c r="H71" s="1" t="s">
        <v>1723</v>
      </c>
    </row>
    <row r="72" spans="1:8" x14ac:dyDescent="0.25">
      <c r="A72" s="1" t="s">
        <v>1724</v>
      </c>
      <c r="B72" s="1" t="s">
        <v>522</v>
      </c>
      <c r="C72" s="2">
        <v>0.57291666666666674</v>
      </c>
      <c r="D72" s="1" t="s">
        <v>1725</v>
      </c>
      <c r="E72" s="1" t="s">
        <v>450</v>
      </c>
      <c r="F72" s="1" t="s">
        <v>419</v>
      </c>
      <c r="G72" s="1" t="s">
        <v>419</v>
      </c>
      <c r="H72" s="1" t="s">
        <v>1726</v>
      </c>
    </row>
    <row r="73" spans="1:8" x14ac:dyDescent="0.25">
      <c r="A73" s="1" t="s">
        <v>1724</v>
      </c>
      <c r="B73" s="1" t="s">
        <v>25</v>
      </c>
      <c r="C73" s="2">
        <v>0.40625</v>
      </c>
      <c r="D73" s="1" t="s">
        <v>736</v>
      </c>
      <c r="E73" s="1" t="s">
        <v>422</v>
      </c>
      <c r="F73" s="1" t="s">
        <v>1727</v>
      </c>
      <c r="G73" s="1" t="s">
        <v>1728</v>
      </c>
      <c r="H73" s="1" t="s">
        <v>1729</v>
      </c>
    </row>
    <row r="74" spans="1:8" x14ac:dyDescent="0.25">
      <c r="A74" s="1" t="s">
        <v>1724</v>
      </c>
      <c r="B74" s="1" t="s">
        <v>429</v>
      </c>
      <c r="C74" s="2">
        <v>0.33333333333333326</v>
      </c>
      <c r="D74" s="1" t="s">
        <v>1730</v>
      </c>
      <c r="E74" s="1" t="s">
        <v>450</v>
      </c>
      <c r="F74" s="1" t="s">
        <v>419</v>
      </c>
      <c r="G74" s="1" t="s">
        <v>419</v>
      </c>
      <c r="H74" s="1" t="s">
        <v>1731</v>
      </c>
    </row>
    <row r="75" spans="1:8" x14ac:dyDescent="0.25">
      <c r="A75" s="1" t="s">
        <v>1724</v>
      </c>
      <c r="B75" s="1" t="s">
        <v>25</v>
      </c>
      <c r="C75" s="2">
        <v>0.65277777777777768</v>
      </c>
      <c r="D75" s="1" t="s">
        <v>1732</v>
      </c>
      <c r="E75" s="1" t="s">
        <v>50</v>
      </c>
      <c r="F75" s="1" t="s">
        <v>454</v>
      </c>
      <c r="G75" s="1" t="s">
        <v>1733</v>
      </c>
      <c r="H75" s="1" t="s">
        <v>482</v>
      </c>
    </row>
    <row r="76" spans="1:8" x14ac:dyDescent="0.25">
      <c r="A76" s="1" t="s">
        <v>1724</v>
      </c>
      <c r="B76" s="1" t="s">
        <v>440</v>
      </c>
      <c r="C76" s="2">
        <v>0.81111111111111112</v>
      </c>
      <c r="D76" s="1" t="s">
        <v>1734</v>
      </c>
      <c r="E76" s="1" t="s">
        <v>50</v>
      </c>
      <c r="F76" s="1" t="s">
        <v>454</v>
      </c>
      <c r="G76" s="1" t="s">
        <v>1735</v>
      </c>
      <c r="H76" s="1" t="s">
        <v>1736</v>
      </c>
    </row>
    <row r="77" spans="1:8" x14ac:dyDescent="0.25">
      <c r="A77" s="1" t="s">
        <v>1724</v>
      </c>
      <c r="B77" s="1" t="s">
        <v>25</v>
      </c>
      <c r="C77" s="2">
        <v>0.58333333333333326</v>
      </c>
      <c r="D77" s="1" t="s">
        <v>1737</v>
      </c>
      <c r="E77" s="1" t="s">
        <v>50</v>
      </c>
      <c r="F77" s="1" t="s">
        <v>454</v>
      </c>
      <c r="G77" s="1" t="s">
        <v>1738</v>
      </c>
      <c r="H77" s="1" t="s">
        <v>1739</v>
      </c>
    </row>
    <row r="78" spans="1:8" x14ac:dyDescent="0.25">
      <c r="A78" s="1" t="s">
        <v>1724</v>
      </c>
      <c r="B78" s="1" t="s">
        <v>440</v>
      </c>
      <c r="C78" s="2">
        <v>0.74305555555555558</v>
      </c>
      <c r="D78" s="1" t="s">
        <v>664</v>
      </c>
      <c r="E78" s="1" t="s">
        <v>50</v>
      </c>
      <c r="F78" s="1" t="s">
        <v>419</v>
      </c>
      <c r="G78" s="1" t="s">
        <v>1740</v>
      </c>
      <c r="H78" s="1" t="s">
        <v>1741</v>
      </c>
    </row>
    <row r="79" spans="1:8" x14ac:dyDescent="0.25">
      <c r="A79" s="1" t="s">
        <v>1724</v>
      </c>
      <c r="B79" s="1" t="s">
        <v>25</v>
      </c>
      <c r="C79" s="2">
        <v>0.53125</v>
      </c>
      <c r="D79" s="1" t="s">
        <v>617</v>
      </c>
      <c r="E79" s="1" t="s">
        <v>50</v>
      </c>
      <c r="F79" s="1" t="s">
        <v>1742</v>
      </c>
      <c r="G79" s="1" t="s">
        <v>1743</v>
      </c>
      <c r="H79" s="1" t="s">
        <v>1744</v>
      </c>
    </row>
    <row r="80" spans="1:8" x14ac:dyDescent="0.25">
      <c r="A80" s="1" t="s">
        <v>1724</v>
      </c>
      <c r="B80" s="1" t="s">
        <v>25</v>
      </c>
      <c r="C80" s="2">
        <v>0.65277777777777768</v>
      </c>
      <c r="D80" s="1" t="s">
        <v>1745</v>
      </c>
      <c r="E80" s="1" t="s">
        <v>50</v>
      </c>
      <c r="F80" s="1" t="s">
        <v>454</v>
      </c>
      <c r="G80" s="1" t="s">
        <v>454</v>
      </c>
      <c r="H80" s="1" t="s">
        <v>482</v>
      </c>
    </row>
    <row r="81" spans="1:8" x14ac:dyDescent="0.25">
      <c r="A81" s="1" t="s">
        <v>1746</v>
      </c>
      <c r="B81" s="1" t="s">
        <v>25</v>
      </c>
      <c r="C81" s="2">
        <v>0.29513888888888884</v>
      </c>
      <c r="D81" s="1" t="s">
        <v>488</v>
      </c>
      <c r="E81" s="1" t="s">
        <v>445</v>
      </c>
      <c r="F81" s="1" t="s">
        <v>1747</v>
      </c>
      <c r="G81" s="1" t="s">
        <v>1748</v>
      </c>
      <c r="H81" s="1" t="s">
        <v>1749</v>
      </c>
    </row>
    <row r="82" spans="1:8" x14ac:dyDescent="0.25">
      <c r="A82" s="1" t="s">
        <v>1746</v>
      </c>
      <c r="B82" s="1" t="s">
        <v>25</v>
      </c>
      <c r="C82" s="2">
        <v>0.29513888888888884</v>
      </c>
      <c r="D82" s="1" t="s">
        <v>488</v>
      </c>
      <c r="E82" s="1" t="s">
        <v>445</v>
      </c>
      <c r="F82" s="1" t="s">
        <v>1750</v>
      </c>
      <c r="G82" s="1" t="s">
        <v>454</v>
      </c>
      <c r="H82" s="1" t="s">
        <v>1749</v>
      </c>
    </row>
    <row r="83" spans="1:8" x14ac:dyDescent="0.25">
      <c r="A83" s="1" t="s">
        <v>1751</v>
      </c>
      <c r="B83" s="1" t="s">
        <v>25</v>
      </c>
      <c r="C83" s="2">
        <v>0.8354166666666667</v>
      </c>
      <c r="D83" s="1" t="s">
        <v>1752</v>
      </c>
      <c r="E83" s="1" t="s">
        <v>450</v>
      </c>
      <c r="F83" s="1" t="s">
        <v>419</v>
      </c>
      <c r="G83" s="1" t="s">
        <v>419</v>
      </c>
      <c r="H83" s="1" t="s">
        <v>1753</v>
      </c>
    </row>
    <row r="84" spans="1:8" x14ac:dyDescent="0.25">
      <c r="A84" s="1" t="s">
        <v>1751</v>
      </c>
      <c r="B84" s="1" t="s">
        <v>440</v>
      </c>
      <c r="C84" s="2">
        <v>0.4951388888888888</v>
      </c>
      <c r="D84" s="1" t="s">
        <v>1754</v>
      </c>
      <c r="E84" s="1" t="s">
        <v>378</v>
      </c>
      <c r="F84" s="1" t="s">
        <v>419</v>
      </c>
      <c r="G84" s="1" t="s">
        <v>419</v>
      </c>
      <c r="H84" s="1" t="s">
        <v>1755</v>
      </c>
    </row>
    <row r="85" spans="1:8" x14ac:dyDescent="0.25">
      <c r="A85" s="1" t="s">
        <v>1756</v>
      </c>
      <c r="B85" s="1" t="s">
        <v>25</v>
      </c>
      <c r="C85" s="2">
        <v>0.6791666666666667</v>
      </c>
      <c r="D85" s="1" t="s">
        <v>1757</v>
      </c>
      <c r="E85" s="1" t="s">
        <v>1684</v>
      </c>
      <c r="F85" s="1" t="s">
        <v>1758</v>
      </c>
      <c r="G85" s="1" t="s">
        <v>419</v>
      </c>
      <c r="H85" s="1" t="s">
        <v>1759</v>
      </c>
    </row>
    <row r="86" spans="1:8" x14ac:dyDescent="0.25">
      <c r="A86" s="1" t="s">
        <v>1760</v>
      </c>
      <c r="B86" s="1" t="s">
        <v>429</v>
      </c>
      <c r="C86" s="2">
        <v>0.45833333333333326</v>
      </c>
      <c r="D86" s="1" t="s">
        <v>1761</v>
      </c>
      <c r="E86" s="1" t="s">
        <v>378</v>
      </c>
      <c r="F86" s="1" t="s">
        <v>419</v>
      </c>
      <c r="G86" s="1" t="s">
        <v>419</v>
      </c>
      <c r="H86" s="1" t="s">
        <v>1762</v>
      </c>
    </row>
    <row r="87" spans="1:8" x14ac:dyDescent="0.25">
      <c r="A87" s="1" t="s">
        <v>1760</v>
      </c>
      <c r="B87" s="1" t="s">
        <v>429</v>
      </c>
      <c r="C87" s="2">
        <v>0.43472222222222223</v>
      </c>
      <c r="D87" s="1" t="s">
        <v>1763</v>
      </c>
      <c r="E87" s="1" t="s">
        <v>378</v>
      </c>
      <c r="F87" s="1" t="s">
        <v>419</v>
      </c>
      <c r="G87" s="1" t="s">
        <v>419</v>
      </c>
      <c r="H87" s="1" t="s">
        <v>1764</v>
      </c>
    </row>
    <row r="88" spans="1:8" x14ac:dyDescent="0.25">
      <c r="A88" s="1" t="s">
        <v>1765</v>
      </c>
      <c r="B88" s="1" t="s">
        <v>429</v>
      </c>
      <c r="C88" s="2">
        <v>1.388888888888884E-3</v>
      </c>
      <c r="D88" s="1" t="s">
        <v>1766</v>
      </c>
      <c r="E88" s="1" t="s">
        <v>378</v>
      </c>
      <c r="F88" s="1" t="s">
        <v>419</v>
      </c>
      <c r="G88" s="1" t="s">
        <v>419</v>
      </c>
      <c r="H88" s="1" t="s">
        <v>482</v>
      </c>
    </row>
    <row r="89" spans="1:8" x14ac:dyDescent="0.25">
      <c r="A89" s="1" t="s">
        <v>1765</v>
      </c>
      <c r="B89" s="1" t="s">
        <v>440</v>
      </c>
      <c r="C89" s="2">
        <v>4.1666666666666741E-2</v>
      </c>
      <c r="D89" s="1" t="s">
        <v>1767</v>
      </c>
      <c r="E89" s="1" t="s">
        <v>378</v>
      </c>
      <c r="F89" s="1" t="s">
        <v>419</v>
      </c>
      <c r="G89" s="1" t="s">
        <v>419</v>
      </c>
      <c r="H89" s="1" t="s">
        <v>1768</v>
      </c>
    </row>
    <row r="90" spans="1:8" x14ac:dyDescent="0.25">
      <c r="A90" s="1" t="s">
        <v>1769</v>
      </c>
      <c r="B90" s="1" t="s">
        <v>1770</v>
      </c>
      <c r="C90" s="2">
        <v>0.75</v>
      </c>
      <c r="D90" s="1" t="s">
        <v>1771</v>
      </c>
      <c r="E90" s="1" t="s">
        <v>50</v>
      </c>
      <c r="F90" s="1" t="s">
        <v>1772</v>
      </c>
      <c r="G90" s="1" t="s">
        <v>1773</v>
      </c>
      <c r="H90" s="1" t="s">
        <v>1774</v>
      </c>
    </row>
    <row r="91" spans="1:8" x14ac:dyDescent="0.25">
      <c r="A91" s="1" t="s">
        <v>1775</v>
      </c>
      <c r="B91" s="1" t="s">
        <v>429</v>
      </c>
      <c r="C91" s="2">
        <v>0.19999999999999996</v>
      </c>
      <c r="D91" s="1" t="s">
        <v>1776</v>
      </c>
      <c r="E91" s="1" t="s">
        <v>422</v>
      </c>
      <c r="F91" s="1" t="s">
        <v>419</v>
      </c>
      <c r="G91" s="1" t="s">
        <v>419</v>
      </c>
      <c r="H91" s="1" t="s">
        <v>1777</v>
      </c>
    </row>
    <row r="92" spans="1:8" x14ac:dyDescent="0.25">
      <c r="A92" s="1" t="s">
        <v>1775</v>
      </c>
      <c r="B92" s="1" t="s">
        <v>10</v>
      </c>
      <c r="C92" s="2">
        <v>0.33333333333333326</v>
      </c>
      <c r="D92" s="1" t="s">
        <v>843</v>
      </c>
      <c r="E92" s="1" t="s">
        <v>378</v>
      </c>
      <c r="F92" s="1" t="s">
        <v>419</v>
      </c>
      <c r="G92" s="1" t="s">
        <v>419</v>
      </c>
      <c r="H92" s="1" t="s">
        <v>1778</v>
      </c>
    </row>
    <row r="93" spans="1:8" x14ac:dyDescent="0.25">
      <c r="A93" s="1" t="s">
        <v>1779</v>
      </c>
      <c r="B93" s="1" t="s">
        <v>39</v>
      </c>
      <c r="C93" s="2">
        <v>0.33333333333333326</v>
      </c>
      <c r="D93" s="1" t="s">
        <v>1780</v>
      </c>
      <c r="E93" s="1" t="s">
        <v>50</v>
      </c>
      <c r="F93" s="1" t="s">
        <v>454</v>
      </c>
      <c r="G93" s="1" t="s">
        <v>1781</v>
      </c>
      <c r="H93" s="1" t="s">
        <v>1782</v>
      </c>
    </row>
    <row r="94" spans="1:8" x14ac:dyDescent="0.25">
      <c r="A94" s="1" t="s">
        <v>1779</v>
      </c>
      <c r="B94" s="1" t="s">
        <v>39</v>
      </c>
      <c r="C94" s="2">
        <v>0.39236111111111116</v>
      </c>
      <c r="D94" s="1" t="s">
        <v>1783</v>
      </c>
      <c r="E94" s="1" t="s">
        <v>50</v>
      </c>
      <c r="F94" s="1" t="s">
        <v>454</v>
      </c>
      <c r="G94" s="1" t="s">
        <v>454</v>
      </c>
      <c r="H94" s="1" t="s">
        <v>1784</v>
      </c>
    </row>
    <row r="95" spans="1:8" x14ac:dyDescent="0.25">
      <c r="A95" s="1" t="s">
        <v>1785</v>
      </c>
      <c r="B95" s="1" t="s">
        <v>429</v>
      </c>
      <c r="C95" s="2">
        <v>0.44027777777777777</v>
      </c>
      <c r="D95" s="1" t="s">
        <v>1763</v>
      </c>
      <c r="E95" s="1" t="s">
        <v>450</v>
      </c>
      <c r="F95" s="1" t="s">
        <v>419</v>
      </c>
      <c r="G95" s="1" t="s">
        <v>419</v>
      </c>
      <c r="H95" s="1" t="s">
        <v>1786</v>
      </c>
    </row>
    <row r="96" spans="1:8" x14ac:dyDescent="0.25">
      <c r="A96" s="1" t="s">
        <v>1787</v>
      </c>
      <c r="B96" s="1" t="s">
        <v>440</v>
      </c>
      <c r="C96" s="2">
        <v>0.23958333333333326</v>
      </c>
      <c r="D96" s="1" t="s">
        <v>1788</v>
      </c>
      <c r="E96" s="1" t="s">
        <v>450</v>
      </c>
      <c r="F96" s="1" t="s">
        <v>1789</v>
      </c>
      <c r="G96" s="1" t="s">
        <v>419</v>
      </c>
      <c r="H96" s="1" t="s">
        <v>1790</v>
      </c>
    </row>
    <row r="97" spans="1:8" x14ac:dyDescent="0.25">
      <c r="A97" s="1" t="s">
        <v>1791</v>
      </c>
      <c r="B97" s="1" t="s">
        <v>10</v>
      </c>
      <c r="C97" s="2">
        <v>0.72152777777777777</v>
      </c>
      <c r="D97" s="1" t="s">
        <v>472</v>
      </c>
      <c r="E97" s="1" t="s">
        <v>545</v>
      </c>
      <c r="F97" s="1" t="s">
        <v>419</v>
      </c>
      <c r="G97" s="1" t="s">
        <v>419</v>
      </c>
      <c r="H97" s="1" t="s">
        <v>1792</v>
      </c>
    </row>
    <row r="98" spans="1:8" x14ac:dyDescent="0.25">
      <c r="A98" s="1" t="s">
        <v>1791</v>
      </c>
      <c r="B98" s="1" t="s">
        <v>429</v>
      </c>
      <c r="C98" s="2">
        <v>0.48402777777777772</v>
      </c>
      <c r="D98" s="1" t="s">
        <v>1730</v>
      </c>
      <c r="E98" s="1" t="s">
        <v>378</v>
      </c>
      <c r="F98" s="1" t="s">
        <v>419</v>
      </c>
      <c r="G98" s="1" t="s">
        <v>419</v>
      </c>
      <c r="H98" s="1" t="s">
        <v>1793</v>
      </c>
    </row>
    <row r="99" spans="1:8" x14ac:dyDescent="0.25">
      <c r="A99" s="1" t="s">
        <v>1791</v>
      </c>
      <c r="B99" s="1" t="s">
        <v>10</v>
      </c>
      <c r="C99" s="2">
        <v>2.7083333333333348E-2</v>
      </c>
      <c r="D99" s="1" t="s">
        <v>795</v>
      </c>
      <c r="E99" s="1" t="s">
        <v>1684</v>
      </c>
      <c r="F99" s="1" t="s">
        <v>1794</v>
      </c>
      <c r="G99" s="1" t="s">
        <v>1795</v>
      </c>
      <c r="H99" s="1" t="s">
        <v>1796</v>
      </c>
    </row>
    <row r="100" spans="1:8" x14ac:dyDescent="0.25">
      <c r="A100" s="1" t="s">
        <v>1797</v>
      </c>
      <c r="B100" s="1" t="s">
        <v>440</v>
      </c>
      <c r="C100" s="2">
        <v>0.67569444444444438</v>
      </c>
      <c r="D100" s="1" t="s">
        <v>664</v>
      </c>
      <c r="E100" s="1" t="s">
        <v>50</v>
      </c>
      <c r="F100" s="1" t="s">
        <v>1798</v>
      </c>
      <c r="G100" s="1" t="s">
        <v>1799</v>
      </c>
      <c r="H100" s="1" t="s">
        <v>1800</v>
      </c>
    </row>
    <row r="101" spans="1:8" x14ac:dyDescent="0.25">
      <c r="A101" s="1" t="s">
        <v>1797</v>
      </c>
      <c r="B101" s="1" t="s">
        <v>440</v>
      </c>
      <c r="C101" s="2">
        <v>0.67500000000000004</v>
      </c>
      <c r="D101" s="1" t="s">
        <v>1801</v>
      </c>
      <c r="E101" s="1" t="s">
        <v>50</v>
      </c>
      <c r="F101" s="1" t="s">
        <v>454</v>
      </c>
      <c r="G101" s="1" t="s">
        <v>1802</v>
      </c>
      <c r="H101" s="1" t="s">
        <v>482</v>
      </c>
    </row>
    <row r="102" spans="1:8" x14ac:dyDescent="0.25">
      <c r="A102" s="1" t="s">
        <v>1803</v>
      </c>
      <c r="B102" s="1" t="s">
        <v>1063</v>
      </c>
      <c r="C102" s="2">
        <v>0.5361111111111112</v>
      </c>
      <c r="D102" s="1" t="s">
        <v>1804</v>
      </c>
      <c r="E102" s="1" t="s">
        <v>378</v>
      </c>
      <c r="F102" s="1" t="s">
        <v>1805</v>
      </c>
      <c r="G102" s="1" t="s">
        <v>454</v>
      </c>
      <c r="H102" s="1" t="s">
        <v>1806</v>
      </c>
    </row>
    <row r="103" spans="1:8" x14ac:dyDescent="0.25">
      <c r="A103" s="1">
        <v>45013</v>
      </c>
      <c r="B103" s="1" t="s">
        <v>429</v>
      </c>
      <c r="C103" s="2">
        <v>0.75208333333333344</v>
      </c>
      <c r="D103" s="1" t="s">
        <v>1612</v>
      </c>
      <c r="E103" s="1" t="s">
        <v>450</v>
      </c>
      <c r="F103" s="1" t="s">
        <v>419</v>
      </c>
      <c r="G103" s="1" t="s">
        <v>419</v>
      </c>
      <c r="H103" s="1" t="s">
        <v>1807</v>
      </c>
    </row>
    <row r="104" spans="1:8" x14ac:dyDescent="0.25">
      <c r="A104" s="1" t="s">
        <v>1808</v>
      </c>
      <c r="B104" s="1" t="s">
        <v>429</v>
      </c>
      <c r="C104" s="2">
        <v>0.2236111111111112</v>
      </c>
      <c r="D104" s="1" t="s">
        <v>1809</v>
      </c>
      <c r="E104" s="1" t="s">
        <v>422</v>
      </c>
      <c r="F104" s="1" t="s">
        <v>419</v>
      </c>
      <c r="G104" s="1" t="s">
        <v>419</v>
      </c>
      <c r="H104" s="1" t="s">
        <v>1810</v>
      </c>
    </row>
    <row r="105" spans="1:8" x14ac:dyDescent="0.25">
      <c r="A105" s="1" t="s">
        <v>1808</v>
      </c>
      <c r="B105" s="1" t="s">
        <v>429</v>
      </c>
      <c r="C105" s="2">
        <v>0.42013888888888884</v>
      </c>
      <c r="D105" s="1" t="s">
        <v>1811</v>
      </c>
      <c r="E105" s="1" t="s">
        <v>378</v>
      </c>
      <c r="F105" s="1" t="s">
        <v>419</v>
      </c>
      <c r="G105" s="1" t="s">
        <v>419</v>
      </c>
      <c r="H105" s="1" t="s">
        <v>482</v>
      </c>
    </row>
    <row r="106" spans="1:8" x14ac:dyDescent="0.25">
      <c r="A106" s="1" t="s">
        <v>1812</v>
      </c>
      <c r="B106" s="1" t="s">
        <v>96</v>
      </c>
      <c r="C106" s="2">
        <v>0.22638888888888897</v>
      </c>
      <c r="D106" s="1" t="s">
        <v>1813</v>
      </c>
      <c r="E106" s="1" t="s">
        <v>422</v>
      </c>
      <c r="F106" s="1" t="s">
        <v>419</v>
      </c>
      <c r="G106" s="1" t="s">
        <v>419</v>
      </c>
      <c r="H106" s="1" t="s">
        <v>1814</v>
      </c>
    </row>
    <row r="107" spans="1:8" x14ac:dyDescent="0.25">
      <c r="A107" s="1" t="s">
        <v>1812</v>
      </c>
      <c r="B107" s="1" t="s">
        <v>1815</v>
      </c>
      <c r="C107" s="2">
        <v>0.73402777777777772</v>
      </c>
      <c r="D107" s="1" t="s">
        <v>1816</v>
      </c>
      <c r="E107" s="1" t="s">
        <v>422</v>
      </c>
      <c r="F107" s="1" t="s">
        <v>419</v>
      </c>
      <c r="G107" s="1" t="s">
        <v>419</v>
      </c>
      <c r="H107" s="1" t="s">
        <v>1817</v>
      </c>
    </row>
    <row r="108" spans="1:8" x14ac:dyDescent="0.25">
      <c r="A108" s="1" t="s">
        <v>1818</v>
      </c>
      <c r="B108" s="1" t="s">
        <v>10</v>
      </c>
      <c r="C108" s="2">
        <v>0.38402777777777786</v>
      </c>
      <c r="D108" s="1" t="s">
        <v>1610</v>
      </c>
      <c r="E108" s="1" t="s">
        <v>378</v>
      </c>
      <c r="F108" s="1" t="s">
        <v>419</v>
      </c>
      <c r="G108" s="1" t="s">
        <v>419</v>
      </c>
      <c r="H108" s="1" t="s">
        <v>1819</v>
      </c>
    </row>
    <row r="109" spans="1:8" x14ac:dyDescent="0.25">
      <c r="A109" s="1" t="s">
        <v>1818</v>
      </c>
      <c r="B109" s="1" t="s">
        <v>10</v>
      </c>
      <c r="C109" s="2">
        <v>0.76944444444444438</v>
      </c>
      <c r="D109" s="1" t="s">
        <v>694</v>
      </c>
      <c r="E109" s="1" t="s">
        <v>445</v>
      </c>
      <c r="F109" s="1" t="s">
        <v>1820</v>
      </c>
      <c r="G109" s="1" t="s">
        <v>454</v>
      </c>
      <c r="H109" s="1" t="s">
        <v>1821</v>
      </c>
    </row>
    <row r="110" spans="1:8" x14ac:dyDescent="0.25">
      <c r="A110" s="1" t="s">
        <v>1818</v>
      </c>
      <c r="B110" s="1" t="s">
        <v>25</v>
      </c>
      <c r="C110" s="2">
        <v>0.40277777777777768</v>
      </c>
      <c r="D110" s="1" t="s">
        <v>1623</v>
      </c>
      <c r="E110" s="1" t="s">
        <v>378</v>
      </c>
      <c r="F110" s="1" t="s">
        <v>419</v>
      </c>
      <c r="G110" s="1" t="s">
        <v>419</v>
      </c>
      <c r="H110" s="1" t="s">
        <v>1822</v>
      </c>
    </row>
    <row r="111" spans="1:8" x14ac:dyDescent="0.25">
      <c r="A111" s="1" t="s">
        <v>1818</v>
      </c>
      <c r="B111" s="1" t="s">
        <v>10</v>
      </c>
      <c r="C111" s="2">
        <v>0.80624999999999991</v>
      </c>
      <c r="D111" s="1" t="s">
        <v>694</v>
      </c>
      <c r="E111" s="1" t="s">
        <v>445</v>
      </c>
      <c r="F111" s="1" t="s">
        <v>454</v>
      </c>
      <c r="G111" s="1" t="s">
        <v>454</v>
      </c>
      <c r="H111" s="1" t="s">
        <v>482</v>
      </c>
    </row>
    <row r="112" spans="1:8" x14ac:dyDescent="0.25">
      <c r="A112" s="1" t="s">
        <v>1818</v>
      </c>
      <c r="B112" s="1" t="s">
        <v>440</v>
      </c>
      <c r="C112" s="2">
        <v>0.20833333333333326</v>
      </c>
      <c r="D112" s="1" t="s">
        <v>1823</v>
      </c>
      <c r="E112" s="1" t="s">
        <v>378</v>
      </c>
      <c r="F112" s="1" t="s">
        <v>1824</v>
      </c>
      <c r="G112" s="1" t="s">
        <v>419</v>
      </c>
      <c r="H112" s="1" t="s">
        <v>1825</v>
      </c>
    </row>
    <row r="113" spans="1:8" x14ac:dyDescent="0.25">
      <c r="A113" s="1" t="s">
        <v>1826</v>
      </c>
      <c r="B113" s="1" t="s">
        <v>25</v>
      </c>
      <c r="C113" s="2">
        <v>0.75</v>
      </c>
      <c r="D113" s="1" t="s">
        <v>606</v>
      </c>
      <c r="E113" s="1" t="s">
        <v>50</v>
      </c>
      <c r="F113" s="1" t="s">
        <v>454</v>
      </c>
      <c r="G113" s="1" t="s">
        <v>1827</v>
      </c>
      <c r="H113" s="1" t="s">
        <v>1828</v>
      </c>
    </row>
    <row r="114" spans="1:8" x14ac:dyDescent="0.25">
      <c r="A114" s="1" t="s">
        <v>1826</v>
      </c>
      <c r="B114" s="1" t="s">
        <v>96</v>
      </c>
      <c r="C114" s="2">
        <v>0.95833333333333326</v>
      </c>
      <c r="D114" s="1" t="s">
        <v>1829</v>
      </c>
      <c r="E114" s="1" t="s">
        <v>50</v>
      </c>
      <c r="F114" s="1" t="s">
        <v>454</v>
      </c>
      <c r="G114" s="1" t="s">
        <v>1830</v>
      </c>
      <c r="H114" s="1" t="s">
        <v>1831</v>
      </c>
    </row>
    <row r="115" spans="1:8" x14ac:dyDescent="0.25">
      <c r="A115" s="1" t="s">
        <v>1826</v>
      </c>
      <c r="B115" s="1" t="s">
        <v>1832</v>
      </c>
      <c r="C115" s="2">
        <v>0.86736111111111103</v>
      </c>
      <c r="D115" s="1" t="s">
        <v>1833</v>
      </c>
      <c r="E115" s="1" t="s">
        <v>50</v>
      </c>
      <c r="F115" s="1" t="s">
        <v>454</v>
      </c>
      <c r="G115" s="1" t="s">
        <v>1834</v>
      </c>
      <c r="H115" s="1" t="s">
        <v>482</v>
      </c>
    </row>
    <row r="116" spans="1:8" x14ac:dyDescent="0.25">
      <c r="A116" s="1" t="s">
        <v>212</v>
      </c>
      <c r="B116" s="1"/>
      <c r="C116" s="2"/>
      <c r="D116" s="1"/>
      <c r="E116" s="1"/>
      <c r="F116" s="1"/>
      <c r="G116" s="1"/>
      <c r="H116" s="1"/>
    </row>
    <row r="117" spans="1:8" x14ac:dyDescent="0.25">
      <c r="A117" s="1" t="s">
        <v>1835</v>
      </c>
      <c r="B117" s="1" t="s">
        <v>1836</v>
      </c>
      <c r="C117" s="2">
        <v>0.58333333333333326</v>
      </c>
      <c r="D117" s="1" t="s">
        <v>1801</v>
      </c>
      <c r="E117" s="1" t="s">
        <v>50</v>
      </c>
      <c r="F117" s="1" t="s">
        <v>454</v>
      </c>
      <c r="G117" s="1" t="s">
        <v>1837</v>
      </c>
      <c r="H117" s="1" t="s">
        <v>1838</v>
      </c>
    </row>
    <row r="118" spans="1:8" x14ac:dyDescent="0.25">
      <c r="A118" s="1" t="s">
        <v>1839</v>
      </c>
      <c r="B118" s="1" t="s">
        <v>25</v>
      </c>
      <c r="C118" s="2">
        <v>0.50416666666666665</v>
      </c>
      <c r="D118" s="1" t="s">
        <v>1840</v>
      </c>
      <c r="E118" s="1" t="s">
        <v>1684</v>
      </c>
      <c r="F118" s="1" t="s">
        <v>419</v>
      </c>
      <c r="G118" s="1" t="s">
        <v>419</v>
      </c>
      <c r="H118" s="1" t="s">
        <v>1841</v>
      </c>
    </row>
    <row r="119" spans="1:8" x14ac:dyDescent="0.25">
      <c r="A119" s="1" t="s">
        <v>1839</v>
      </c>
      <c r="B119" s="1" t="s">
        <v>1842</v>
      </c>
      <c r="C119" s="2">
        <v>0.78472222222222232</v>
      </c>
      <c r="D119" s="1" t="s">
        <v>1843</v>
      </c>
      <c r="E119" s="1" t="s">
        <v>445</v>
      </c>
      <c r="F119" s="1" t="s">
        <v>454</v>
      </c>
      <c r="G119" s="1" t="s">
        <v>419</v>
      </c>
      <c r="H119" s="1" t="s">
        <v>1844</v>
      </c>
    </row>
    <row r="120" spans="1:8" x14ac:dyDescent="0.25">
      <c r="A120" s="1" t="s">
        <v>1845</v>
      </c>
      <c r="B120" s="1" t="s">
        <v>429</v>
      </c>
      <c r="C120" s="2">
        <v>0.1875</v>
      </c>
      <c r="D120" s="1" t="s">
        <v>1612</v>
      </c>
      <c r="E120" s="1" t="s">
        <v>450</v>
      </c>
      <c r="F120" s="1" t="s">
        <v>419</v>
      </c>
      <c r="G120" s="1" t="s">
        <v>419</v>
      </c>
      <c r="H120" s="1" t="s">
        <v>1846</v>
      </c>
    </row>
    <row r="121" spans="1:8" x14ac:dyDescent="0.25">
      <c r="A121" s="1" t="s">
        <v>1847</v>
      </c>
      <c r="B121" s="1" t="s">
        <v>440</v>
      </c>
      <c r="C121" s="2">
        <v>0.34097222222222223</v>
      </c>
      <c r="D121" s="1" t="s">
        <v>1734</v>
      </c>
      <c r="E121" s="1" t="s">
        <v>378</v>
      </c>
      <c r="F121" s="1" t="s">
        <v>419</v>
      </c>
      <c r="G121" s="1" t="s">
        <v>419</v>
      </c>
      <c r="H121" s="1" t="s">
        <v>482</v>
      </c>
    </row>
    <row r="122" spans="1:8" x14ac:dyDescent="0.25">
      <c r="A122" s="1" t="s">
        <v>1848</v>
      </c>
      <c r="B122" s="1" t="s">
        <v>25</v>
      </c>
      <c r="C122" s="2">
        <v>0.22916666666666674</v>
      </c>
      <c r="D122" s="1" t="s">
        <v>1683</v>
      </c>
      <c r="E122" s="1" t="s">
        <v>545</v>
      </c>
      <c r="F122" s="1" t="s">
        <v>419</v>
      </c>
      <c r="G122" s="1" t="s">
        <v>419</v>
      </c>
      <c r="H122" s="1" t="s">
        <v>482</v>
      </c>
    </row>
    <row r="123" spans="1:8" x14ac:dyDescent="0.25">
      <c r="A123" s="1" t="s">
        <v>1849</v>
      </c>
      <c r="B123" s="1" t="s">
        <v>429</v>
      </c>
      <c r="C123" s="2">
        <v>0.6875</v>
      </c>
      <c r="D123" s="1" t="s">
        <v>1850</v>
      </c>
      <c r="E123" s="1" t="s">
        <v>422</v>
      </c>
      <c r="F123" s="1" t="s">
        <v>419</v>
      </c>
      <c r="G123" s="1" t="s">
        <v>419</v>
      </c>
      <c r="H123" s="1" t="s">
        <v>1851</v>
      </c>
    </row>
    <row r="124" spans="1:8" x14ac:dyDescent="0.25">
      <c r="A124" s="1" t="s">
        <v>1852</v>
      </c>
      <c r="B124" s="1" t="s">
        <v>429</v>
      </c>
      <c r="C124" s="2">
        <v>0.30347222222222214</v>
      </c>
      <c r="D124" s="1" t="s">
        <v>1853</v>
      </c>
      <c r="E124" s="1" t="s">
        <v>450</v>
      </c>
      <c r="F124" s="1" t="s">
        <v>454</v>
      </c>
      <c r="G124" s="1" t="s">
        <v>1854</v>
      </c>
      <c r="H124" s="1" t="s">
        <v>1855</v>
      </c>
    </row>
    <row r="125" spans="1:8" x14ac:dyDescent="0.25">
      <c r="A125" s="1" t="s">
        <v>1856</v>
      </c>
      <c r="B125" s="1" t="s">
        <v>25</v>
      </c>
      <c r="C125" s="2">
        <v>0.22916666666666674</v>
      </c>
      <c r="D125" s="1" t="s">
        <v>623</v>
      </c>
      <c r="E125" s="1" t="s">
        <v>450</v>
      </c>
      <c r="F125" s="1" t="s">
        <v>419</v>
      </c>
      <c r="G125" s="1" t="s">
        <v>419</v>
      </c>
      <c r="H125" s="1" t="s">
        <v>1857</v>
      </c>
    </row>
    <row r="126" spans="1:8" x14ac:dyDescent="0.25">
      <c r="A126" s="1" t="s">
        <v>1856</v>
      </c>
      <c r="B126" s="1" t="s">
        <v>25</v>
      </c>
      <c r="C126" s="2">
        <v>0.51180555555555562</v>
      </c>
      <c r="D126" s="1" t="s">
        <v>1858</v>
      </c>
      <c r="E126" s="1" t="s">
        <v>1684</v>
      </c>
      <c r="F126" s="1" t="s">
        <v>1859</v>
      </c>
      <c r="G126" s="1" t="s">
        <v>1860</v>
      </c>
      <c r="H126" s="1" t="s">
        <v>1861</v>
      </c>
    </row>
    <row r="127" spans="1:8" x14ac:dyDescent="0.25">
      <c r="A127" s="1" t="s">
        <v>1862</v>
      </c>
      <c r="B127" s="1" t="s">
        <v>429</v>
      </c>
      <c r="C127" s="2">
        <v>0.33333333333333326</v>
      </c>
      <c r="D127" s="1" t="s">
        <v>1632</v>
      </c>
      <c r="E127" s="1" t="s">
        <v>1684</v>
      </c>
      <c r="F127" s="1" t="s">
        <v>419</v>
      </c>
      <c r="G127" s="1" t="s">
        <v>419</v>
      </c>
      <c r="H127" s="1" t="s">
        <v>1863</v>
      </c>
    </row>
    <row r="128" spans="1:8" x14ac:dyDescent="0.25">
      <c r="A128" s="1" t="s">
        <v>1862</v>
      </c>
      <c r="B128" s="1" t="s">
        <v>10</v>
      </c>
      <c r="C128" s="2">
        <v>0.15347222222222223</v>
      </c>
      <c r="D128" s="1" t="s">
        <v>472</v>
      </c>
      <c r="E128" s="1" t="s">
        <v>378</v>
      </c>
      <c r="F128" s="1" t="s">
        <v>419</v>
      </c>
      <c r="G128" s="1" t="s">
        <v>419</v>
      </c>
      <c r="H128" s="1" t="s">
        <v>1864</v>
      </c>
    </row>
    <row r="129" spans="1:8" x14ac:dyDescent="0.25">
      <c r="A129" s="1" t="s">
        <v>1862</v>
      </c>
      <c r="B129" s="1" t="s">
        <v>96</v>
      </c>
      <c r="C129" s="2">
        <v>0.44166666666666665</v>
      </c>
      <c r="D129" s="1" t="s">
        <v>1865</v>
      </c>
      <c r="E129" s="1" t="s">
        <v>422</v>
      </c>
      <c r="F129" s="1" t="s">
        <v>1866</v>
      </c>
      <c r="G129" s="1" t="s">
        <v>1758</v>
      </c>
      <c r="H129" s="1" t="s">
        <v>1867</v>
      </c>
    </row>
    <row r="130" spans="1:8" x14ac:dyDescent="0.25">
      <c r="A130" s="1" t="s">
        <v>1868</v>
      </c>
      <c r="B130" s="1" t="s">
        <v>10</v>
      </c>
      <c r="C130" s="2">
        <v>0.63541666666666674</v>
      </c>
      <c r="D130" s="1" t="s">
        <v>1869</v>
      </c>
      <c r="E130" s="1" t="s">
        <v>378</v>
      </c>
      <c r="F130" s="1" t="s">
        <v>419</v>
      </c>
      <c r="G130" s="1" t="s">
        <v>419</v>
      </c>
      <c r="H130" s="1" t="s">
        <v>1870</v>
      </c>
    </row>
    <row r="131" spans="1:8" x14ac:dyDescent="0.25">
      <c r="A131" s="1" t="s">
        <v>1868</v>
      </c>
      <c r="B131" s="1" t="s">
        <v>429</v>
      </c>
      <c r="C131" s="2">
        <v>0.96736111111111112</v>
      </c>
      <c r="D131" s="1" t="s">
        <v>1871</v>
      </c>
      <c r="E131" s="1" t="s">
        <v>445</v>
      </c>
      <c r="F131" s="1" t="s">
        <v>454</v>
      </c>
      <c r="G131" s="1" t="s">
        <v>454</v>
      </c>
      <c r="H131" s="1" t="s">
        <v>1872</v>
      </c>
    </row>
    <row r="132" spans="1:8" x14ac:dyDescent="0.25">
      <c r="A132" s="1" t="s">
        <v>1873</v>
      </c>
      <c r="B132" s="1" t="s">
        <v>10</v>
      </c>
      <c r="C132" s="2">
        <v>0.25138888888888888</v>
      </c>
      <c r="D132" s="1" t="s">
        <v>641</v>
      </c>
      <c r="E132" s="1" t="s">
        <v>422</v>
      </c>
      <c r="F132" s="1" t="s">
        <v>419</v>
      </c>
      <c r="G132" s="1" t="s">
        <v>419</v>
      </c>
      <c r="H132" s="1" t="s">
        <v>482</v>
      </c>
    </row>
    <row r="133" spans="1:8" x14ac:dyDescent="0.25">
      <c r="A133" s="1" t="s">
        <v>1874</v>
      </c>
      <c r="B133" s="1" t="s">
        <v>10</v>
      </c>
      <c r="C133" s="2">
        <v>0.39027777777777772</v>
      </c>
      <c r="D133" s="1" t="s">
        <v>1875</v>
      </c>
      <c r="E133" s="1" t="s">
        <v>422</v>
      </c>
      <c r="F133" s="1" t="s">
        <v>1876</v>
      </c>
      <c r="G133" s="1" t="s">
        <v>454</v>
      </c>
      <c r="H133" s="1" t="s">
        <v>1877</v>
      </c>
    </row>
    <row r="134" spans="1:8" x14ac:dyDescent="0.25">
      <c r="A134" s="1" t="s">
        <v>1878</v>
      </c>
      <c r="B134" s="1" t="s">
        <v>10</v>
      </c>
      <c r="C134" s="2">
        <v>0.43958333333333344</v>
      </c>
      <c r="D134" s="1" t="s">
        <v>1879</v>
      </c>
      <c r="E134" s="1" t="s">
        <v>422</v>
      </c>
      <c r="F134" s="1" t="s">
        <v>419</v>
      </c>
      <c r="G134" s="1" t="s">
        <v>419</v>
      </c>
      <c r="H134" s="1" t="s">
        <v>1880</v>
      </c>
    </row>
    <row r="135" spans="1:8" x14ac:dyDescent="0.25">
      <c r="A135" s="1" t="s">
        <v>1881</v>
      </c>
      <c r="B135" s="1" t="s">
        <v>10</v>
      </c>
      <c r="C135" s="2">
        <v>0.52152777777777781</v>
      </c>
      <c r="D135" s="1" t="s">
        <v>1882</v>
      </c>
      <c r="E135" s="1" t="s">
        <v>378</v>
      </c>
      <c r="F135" s="1" t="s">
        <v>419</v>
      </c>
      <c r="G135" s="1" t="s">
        <v>419</v>
      </c>
      <c r="H135" s="1" t="s">
        <v>1883</v>
      </c>
    </row>
    <row r="136" spans="1:8" x14ac:dyDescent="0.25">
      <c r="A136" s="1" t="s">
        <v>1884</v>
      </c>
      <c r="B136" s="1" t="s">
        <v>429</v>
      </c>
      <c r="C136" s="2">
        <v>0.45833333333333326</v>
      </c>
      <c r="D136" s="1" t="s">
        <v>1885</v>
      </c>
      <c r="E136" s="1" t="s">
        <v>378</v>
      </c>
      <c r="F136" s="1" t="s">
        <v>419</v>
      </c>
      <c r="G136" s="1" t="s">
        <v>419</v>
      </c>
      <c r="H136" s="1" t="s">
        <v>1886</v>
      </c>
    </row>
    <row r="137" spans="1:8" x14ac:dyDescent="0.25">
      <c r="A137" s="1" t="s">
        <v>1884</v>
      </c>
      <c r="B137" s="1" t="s">
        <v>10</v>
      </c>
      <c r="C137" s="2">
        <v>0.16736111111111107</v>
      </c>
      <c r="D137" s="1" t="s">
        <v>1887</v>
      </c>
      <c r="E137" s="1" t="s">
        <v>378</v>
      </c>
      <c r="F137" s="1" t="s">
        <v>419</v>
      </c>
      <c r="G137" s="1" t="s">
        <v>419</v>
      </c>
      <c r="H137" s="1" t="s">
        <v>1888</v>
      </c>
    </row>
    <row r="138" spans="1:8" x14ac:dyDescent="0.25">
      <c r="A138" s="1" t="s">
        <v>1889</v>
      </c>
      <c r="B138" s="1" t="s">
        <v>429</v>
      </c>
      <c r="C138" s="2">
        <v>0</v>
      </c>
      <c r="D138" s="1" t="s">
        <v>1890</v>
      </c>
      <c r="E138" s="1" t="s">
        <v>50</v>
      </c>
      <c r="F138" s="1" t="s">
        <v>454</v>
      </c>
      <c r="G138" s="1" t="s">
        <v>1891</v>
      </c>
      <c r="H138" s="1" t="s">
        <v>1892</v>
      </c>
    </row>
    <row r="139" spans="1:8" x14ac:dyDescent="0.25">
      <c r="A139" s="1" t="s">
        <v>381</v>
      </c>
      <c r="B139" s="1"/>
      <c r="C139" s="2"/>
      <c r="D139" s="1"/>
      <c r="E139" s="1"/>
      <c r="F139" s="1"/>
      <c r="G139" s="1"/>
      <c r="H139" s="1"/>
    </row>
    <row r="140" spans="1:8" x14ac:dyDescent="0.25">
      <c r="A140" s="1">
        <v>45047</v>
      </c>
      <c r="B140" s="1" t="s">
        <v>39</v>
      </c>
      <c r="C140" s="2">
        <v>0.21944444444444455</v>
      </c>
      <c r="D140" s="1" t="s">
        <v>1893</v>
      </c>
      <c r="E140" s="1" t="s">
        <v>50</v>
      </c>
      <c r="F140" s="1" t="s">
        <v>454</v>
      </c>
      <c r="G140" s="1">
        <v>54000</v>
      </c>
      <c r="H140" s="1" t="s">
        <v>1894</v>
      </c>
    </row>
    <row r="141" spans="1:8" x14ac:dyDescent="0.25">
      <c r="A141" s="1">
        <v>45048</v>
      </c>
      <c r="B141" s="1" t="s">
        <v>429</v>
      </c>
      <c r="C141" s="2">
        <v>0.41666666666666674</v>
      </c>
      <c r="D141" s="1" t="s">
        <v>711</v>
      </c>
      <c r="E141" s="1" t="s">
        <v>1684</v>
      </c>
      <c r="F141" s="1">
        <v>0</v>
      </c>
      <c r="G141" s="1">
        <v>0</v>
      </c>
      <c r="H141" s="1" t="s">
        <v>1895</v>
      </c>
    </row>
    <row r="142" spans="1:8" x14ac:dyDescent="0.25">
      <c r="A142" s="1">
        <v>45048</v>
      </c>
      <c r="B142" s="1" t="s">
        <v>1836</v>
      </c>
      <c r="C142" s="2">
        <v>0.47847222222222219</v>
      </c>
      <c r="D142" s="1" t="s">
        <v>1734</v>
      </c>
      <c r="E142" s="1" t="s">
        <v>450</v>
      </c>
      <c r="F142" s="1">
        <v>0</v>
      </c>
      <c r="G142" s="1">
        <v>0</v>
      </c>
      <c r="H142" s="1" t="s">
        <v>1896</v>
      </c>
    </row>
    <row r="143" spans="1:8" x14ac:dyDescent="0.25">
      <c r="A143" s="1">
        <v>45050</v>
      </c>
      <c r="B143" s="1" t="s">
        <v>429</v>
      </c>
      <c r="C143" s="2">
        <v>0.75</v>
      </c>
      <c r="D143" s="1" t="s">
        <v>1897</v>
      </c>
      <c r="E143" s="1" t="s">
        <v>378</v>
      </c>
      <c r="F143" s="1">
        <v>0</v>
      </c>
      <c r="G143" s="1">
        <v>0</v>
      </c>
      <c r="H143" s="1" t="s">
        <v>1898</v>
      </c>
    </row>
    <row r="144" spans="1:8" x14ac:dyDescent="0.25">
      <c r="A144" s="1">
        <v>45057</v>
      </c>
      <c r="B144" s="1" t="s">
        <v>1899</v>
      </c>
      <c r="C144" s="2">
        <v>1.0416666666666741E-2</v>
      </c>
      <c r="D144" s="1" t="s">
        <v>1900</v>
      </c>
      <c r="E144" s="1" t="s">
        <v>450</v>
      </c>
      <c r="F144" s="1" t="s">
        <v>454</v>
      </c>
      <c r="G144" s="1">
        <v>378</v>
      </c>
      <c r="H144" s="1" t="s">
        <v>1901</v>
      </c>
    </row>
    <row r="145" spans="1:8" x14ac:dyDescent="0.25">
      <c r="A145" s="1">
        <v>45057</v>
      </c>
      <c r="B145" s="1" t="s">
        <v>429</v>
      </c>
      <c r="C145" s="2">
        <v>0.5</v>
      </c>
      <c r="D145" s="1" t="s">
        <v>1730</v>
      </c>
      <c r="E145" s="1" t="s">
        <v>378</v>
      </c>
      <c r="F145" s="1">
        <v>0</v>
      </c>
      <c r="G145" s="1">
        <v>0</v>
      </c>
      <c r="H145" s="1" t="s">
        <v>1902</v>
      </c>
    </row>
    <row r="146" spans="1:8" x14ac:dyDescent="0.25">
      <c r="A146" s="1">
        <v>45058</v>
      </c>
      <c r="B146" s="1" t="s">
        <v>25</v>
      </c>
      <c r="C146" s="2">
        <v>0.54166666666666674</v>
      </c>
      <c r="D146" s="1" t="s">
        <v>1903</v>
      </c>
      <c r="E146" s="1" t="s">
        <v>378</v>
      </c>
      <c r="F146" s="1">
        <v>0</v>
      </c>
      <c r="G146" s="1">
        <v>0</v>
      </c>
      <c r="H146" s="1" t="s">
        <v>1904</v>
      </c>
    </row>
    <row r="147" spans="1:8" x14ac:dyDescent="0.25">
      <c r="A147" s="1">
        <v>45058</v>
      </c>
      <c r="B147" s="1" t="s">
        <v>39</v>
      </c>
      <c r="C147" s="2">
        <v>0.48819444444444438</v>
      </c>
      <c r="D147" s="1" t="s">
        <v>1905</v>
      </c>
      <c r="E147" s="1" t="s">
        <v>450</v>
      </c>
      <c r="F147" s="1">
        <v>0</v>
      </c>
      <c r="G147" s="1">
        <v>0</v>
      </c>
      <c r="H147" s="1" t="s">
        <v>1906</v>
      </c>
    </row>
    <row r="148" spans="1:8" x14ac:dyDescent="0.25">
      <c r="A148" s="1">
        <v>45059</v>
      </c>
      <c r="B148" s="1" t="s">
        <v>96</v>
      </c>
      <c r="C148" s="2">
        <v>0.30902777777777768</v>
      </c>
      <c r="D148" s="1" t="s">
        <v>1907</v>
      </c>
      <c r="E148" s="1" t="s">
        <v>1684</v>
      </c>
      <c r="F148" s="1">
        <v>8</v>
      </c>
      <c r="G148" s="1">
        <v>327</v>
      </c>
      <c r="H148" s="1" t="s">
        <v>1908</v>
      </c>
    </row>
    <row r="149" spans="1:8" x14ac:dyDescent="0.25">
      <c r="A149" s="1">
        <v>45059</v>
      </c>
      <c r="B149" s="1" t="s">
        <v>96</v>
      </c>
      <c r="C149" s="2">
        <v>0.26875000000000004</v>
      </c>
      <c r="D149" s="1" t="s">
        <v>1907</v>
      </c>
      <c r="E149" s="1" t="s">
        <v>1684</v>
      </c>
      <c r="F149" s="1">
        <v>64</v>
      </c>
      <c r="G149" s="1">
        <v>2</v>
      </c>
      <c r="H149" s="1" t="s">
        <v>1909</v>
      </c>
    </row>
    <row r="150" spans="1:8" x14ac:dyDescent="0.25">
      <c r="A150" s="1">
        <v>45059</v>
      </c>
      <c r="B150" s="1" t="s">
        <v>96</v>
      </c>
      <c r="C150" s="2">
        <v>0.2270833333333333</v>
      </c>
      <c r="D150" s="1" t="s">
        <v>1907</v>
      </c>
      <c r="E150" s="1" t="s">
        <v>1684</v>
      </c>
      <c r="F150" s="1">
        <v>166</v>
      </c>
      <c r="G150" s="1">
        <v>327</v>
      </c>
      <c r="H150" s="1" t="s">
        <v>482</v>
      </c>
    </row>
    <row r="151" spans="1:8" x14ac:dyDescent="0.25">
      <c r="A151" s="1">
        <v>45062</v>
      </c>
      <c r="B151" s="1" t="s">
        <v>10</v>
      </c>
      <c r="C151" s="2">
        <v>0.61458333333333326</v>
      </c>
      <c r="D151" s="1" t="s">
        <v>1910</v>
      </c>
      <c r="E151" s="1" t="s">
        <v>450</v>
      </c>
      <c r="F151" s="1">
        <v>0</v>
      </c>
      <c r="G151" s="1">
        <v>0</v>
      </c>
      <c r="H151" s="1" t="s">
        <v>1911</v>
      </c>
    </row>
    <row r="152" spans="1:8" x14ac:dyDescent="0.25">
      <c r="A152" s="1">
        <v>45067</v>
      </c>
      <c r="B152" s="1" t="s">
        <v>10</v>
      </c>
      <c r="C152" s="2">
        <v>0.64583333333333326</v>
      </c>
      <c r="D152" s="1" t="s">
        <v>1912</v>
      </c>
      <c r="E152" s="1" t="s">
        <v>450</v>
      </c>
      <c r="F152" s="1">
        <v>0</v>
      </c>
      <c r="G152" s="1">
        <v>0</v>
      </c>
      <c r="H152" s="1" t="s">
        <v>1913</v>
      </c>
    </row>
    <row r="153" spans="1:8" x14ac:dyDescent="0.25">
      <c r="A153" s="1">
        <v>45068</v>
      </c>
      <c r="B153" s="1" t="s">
        <v>25</v>
      </c>
      <c r="C153" s="2">
        <v>0.65208333333333335</v>
      </c>
      <c r="D153" s="1" t="s">
        <v>1914</v>
      </c>
      <c r="E153" s="1" t="s">
        <v>50</v>
      </c>
      <c r="F153" s="1">
        <v>0</v>
      </c>
      <c r="G153" s="1">
        <v>0</v>
      </c>
      <c r="H153" s="1" t="s">
        <v>1915</v>
      </c>
    </row>
    <row r="154" spans="1:8" x14ac:dyDescent="0.25">
      <c r="A154" s="1">
        <v>45069</v>
      </c>
      <c r="B154" s="1" t="s">
        <v>96</v>
      </c>
      <c r="C154" s="2">
        <v>0.58333333333333326</v>
      </c>
      <c r="D154" s="1" t="s">
        <v>1916</v>
      </c>
      <c r="E154" s="1" t="s">
        <v>378</v>
      </c>
      <c r="F154" s="1">
        <v>0</v>
      </c>
      <c r="G154" s="1">
        <v>0</v>
      </c>
      <c r="H154" s="1" t="s">
        <v>482</v>
      </c>
    </row>
    <row r="155" spans="1:8" x14ac:dyDescent="0.25">
      <c r="A155" s="1">
        <v>45070</v>
      </c>
      <c r="B155" s="1" t="s">
        <v>96</v>
      </c>
      <c r="C155" s="2">
        <v>0.32291666666666674</v>
      </c>
      <c r="D155" s="1" t="s">
        <v>1916</v>
      </c>
      <c r="E155" s="1" t="s">
        <v>445</v>
      </c>
      <c r="F155" s="1">
        <v>0</v>
      </c>
      <c r="G155" s="1">
        <v>0</v>
      </c>
      <c r="H155" s="1" t="s">
        <v>1917</v>
      </c>
    </row>
    <row r="156" spans="1:8" x14ac:dyDescent="0.25">
      <c r="A156" s="1">
        <v>45070</v>
      </c>
      <c r="B156" s="1" t="s">
        <v>96</v>
      </c>
      <c r="C156" s="2">
        <v>0.38611111111111107</v>
      </c>
      <c r="D156" s="1" t="s">
        <v>1918</v>
      </c>
      <c r="E156" s="1" t="s">
        <v>422</v>
      </c>
      <c r="F156" s="1">
        <v>2200</v>
      </c>
      <c r="G156" s="1" t="s">
        <v>454</v>
      </c>
      <c r="H156" s="1" t="s">
        <v>482</v>
      </c>
    </row>
    <row r="157" spans="1:8" x14ac:dyDescent="0.25">
      <c r="A157" s="1">
        <v>45072</v>
      </c>
      <c r="B157" s="1" t="s">
        <v>25</v>
      </c>
      <c r="C157" s="2">
        <v>0.32013888888888897</v>
      </c>
      <c r="D157" s="1" t="s">
        <v>1919</v>
      </c>
      <c r="E157" s="1" t="s">
        <v>378</v>
      </c>
      <c r="F157" s="1">
        <v>0</v>
      </c>
      <c r="G157" s="1">
        <v>0</v>
      </c>
      <c r="H157" s="1" t="s">
        <v>1920</v>
      </c>
    </row>
    <row r="158" spans="1:8" x14ac:dyDescent="0.25">
      <c r="A158" s="1">
        <v>45074</v>
      </c>
      <c r="B158" s="1" t="s">
        <v>25</v>
      </c>
      <c r="C158" s="2">
        <v>0.38541666666666674</v>
      </c>
      <c r="D158" s="1" t="s">
        <v>1921</v>
      </c>
      <c r="E158" s="1" t="s">
        <v>1684</v>
      </c>
      <c r="F158" s="1">
        <v>0</v>
      </c>
      <c r="G158" s="1">
        <v>0</v>
      </c>
      <c r="H158" s="1" t="s">
        <v>1922</v>
      </c>
    </row>
    <row r="159" spans="1:8" x14ac:dyDescent="0.25">
      <c r="A159" s="1">
        <v>45076</v>
      </c>
      <c r="B159" s="1" t="s">
        <v>39</v>
      </c>
      <c r="C159" s="2">
        <v>0.33333333333333326</v>
      </c>
      <c r="D159" s="1" t="s">
        <v>526</v>
      </c>
      <c r="E159" s="1" t="s">
        <v>1684</v>
      </c>
      <c r="F159" s="1">
        <v>0</v>
      </c>
      <c r="G159" s="1">
        <v>0</v>
      </c>
      <c r="H159" s="1" t="s">
        <v>1923</v>
      </c>
    </row>
    <row r="160" spans="1:8" x14ac:dyDescent="0.25">
      <c r="A160" s="1">
        <v>45077</v>
      </c>
      <c r="B160" s="1" t="s">
        <v>25</v>
      </c>
      <c r="C160" s="2">
        <v>0.45833333333333326</v>
      </c>
      <c r="D160" s="1" t="s">
        <v>623</v>
      </c>
      <c r="E160" s="1" t="s">
        <v>422</v>
      </c>
      <c r="F160" s="1">
        <v>0</v>
      </c>
      <c r="G160" s="1">
        <v>0</v>
      </c>
      <c r="H160" s="1" t="s">
        <v>1924</v>
      </c>
    </row>
    <row r="161" spans="1:8" x14ac:dyDescent="0.25">
      <c r="A161" s="1" t="s">
        <v>1374</v>
      </c>
      <c r="B161" s="1"/>
      <c r="C161" s="2"/>
      <c r="D161" s="1"/>
      <c r="E161" s="1"/>
      <c r="F161" s="1"/>
      <c r="G161" s="1"/>
      <c r="H161" s="1"/>
    </row>
    <row r="162" spans="1:8" x14ac:dyDescent="0.25">
      <c r="A162" s="1">
        <v>45102</v>
      </c>
      <c r="B162" s="1" t="s">
        <v>25</v>
      </c>
      <c r="C162" s="2">
        <v>0.28125</v>
      </c>
      <c r="D162" s="1" t="s">
        <v>845</v>
      </c>
      <c r="E162" s="1" t="s">
        <v>1925</v>
      </c>
      <c r="F162" s="1" t="s">
        <v>454</v>
      </c>
      <c r="G162" s="1">
        <v>120000</v>
      </c>
      <c r="H162" s="1" t="s">
        <v>482</v>
      </c>
    </row>
    <row r="163" spans="1:8" x14ac:dyDescent="0.25">
      <c r="A163" s="1">
        <v>45101</v>
      </c>
      <c r="B163" s="1" t="s">
        <v>440</v>
      </c>
      <c r="C163" s="2">
        <v>0.76180555555555562</v>
      </c>
      <c r="D163" s="1" t="s">
        <v>830</v>
      </c>
      <c r="E163" s="1" t="s">
        <v>1926</v>
      </c>
      <c r="F163" s="1">
        <v>5</v>
      </c>
      <c r="G163" s="1">
        <v>5200</v>
      </c>
      <c r="H163" s="1" t="s">
        <v>1927</v>
      </c>
    </row>
    <row r="164" spans="1:8" x14ac:dyDescent="0.25">
      <c r="A164" s="1">
        <v>45102</v>
      </c>
      <c r="B164" s="1" t="s">
        <v>25</v>
      </c>
      <c r="C164" s="2">
        <v>0.72916666666666674</v>
      </c>
      <c r="D164" s="1" t="s">
        <v>1928</v>
      </c>
      <c r="E164" s="1" t="s">
        <v>1925</v>
      </c>
      <c r="F164" s="1" t="s">
        <v>454</v>
      </c>
      <c r="G164" s="1" t="s">
        <v>454</v>
      </c>
      <c r="H164" s="1" t="s">
        <v>1929</v>
      </c>
    </row>
    <row r="165" spans="1:8" x14ac:dyDescent="0.25">
      <c r="A165" s="1">
        <v>45102</v>
      </c>
      <c r="B165" s="1" t="s">
        <v>1770</v>
      </c>
      <c r="C165" s="2">
        <v>0.16666666666666674</v>
      </c>
      <c r="D165" s="1" t="s">
        <v>1930</v>
      </c>
      <c r="E165" s="1" t="s">
        <v>1925</v>
      </c>
      <c r="F165" s="1">
        <v>175</v>
      </c>
      <c r="G165" s="1">
        <v>70000</v>
      </c>
      <c r="H165" s="1" t="s">
        <v>482</v>
      </c>
    </row>
    <row r="166" spans="1:8" x14ac:dyDescent="0.25">
      <c r="A166" s="1">
        <v>45102</v>
      </c>
      <c r="B166" s="1" t="s">
        <v>440</v>
      </c>
      <c r="C166" s="2">
        <v>0.79166666666666674</v>
      </c>
      <c r="D166" s="1" t="s">
        <v>830</v>
      </c>
      <c r="E166" s="1" t="s">
        <v>1925</v>
      </c>
      <c r="F166" s="1" t="s">
        <v>454</v>
      </c>
      <c r="G166" s="1" t="s">
        <v>454</v>
      </c>
      <c r="H166" s="1" t="s">
        <v>482</v>
      </c>
    </row>
    <row r="167" spans="1:8" x14ac:dyDescent="0.25">
      <c r="A167" s="1">
        <v>45104</v>
      </c>
      <c r="B167" s="1" t="s">
        <v>10</v>
      </c>
      <c r="C167" s="2">
        <v>0.57152777777777786</v>
      </c>
      <c r="D167" s="1" t="s">
        <v>396</v>
      </c>
      <c r="E167" s="1" t="s">
        <v>1931</v>
      </c>
      <c r="F167" s="1">
        <v>0</v>
      </c>
      <c r="G167" s="1">
        <v>0</v>
      </c>
      <c r="H167" s="1" t="s">
        <v>1932</v>
      </c>
    </row>
    <row r="168" spans="1:8" x14ac:dyDescent="0.25">
      <c r="A168" s="1">
        <v>45102</v>
      </c>
      <c r="B168" s="1" t="s">
        <v>25</v>
      </c>
      <c r="C168" s="2">
        <v>0.8125</v>
      </c>
      <c r="D168" s="1" t="s">
        <v>1933</v>
      </c>
      <c r="E168" s="1" t="s">
        <v>1925</v>
      </c>
      <c r="F168" s="1" t="s">
        <v>454</v>
      </c>
      <c r="G168" s="1">
        <v>64732</v>
      </c>
      <c r="H168" s="1" t="s">
        <v>1934</v>
      </c>
    </row>
    <row r="169" spans="1:8" x14ac:dyDescent="0.25">
      <c r="A169" s="1">
        <v>45104</v>
      </c>
      <c r="B169" s="1" t="s">
        <v>10</v>
      </c>
      <c r="C169" s="2">
        <v>0.73402777777777772</v>
      </c>
      <c r="D169" s="1" t="s">
        <v>1935</v>
      </c>
      <c r="E169" s="1" t="s">
        <v>1936</v>
      </c>
      <c r="F169" s="1">
        <v>0</v>
      </c>
      <c r="G169" s="1">
        <v>0</v>
      </c>
      <c r="H169" s="1" t="s">
        <v>1937</v>
      </c>
    </row>
    <row r="170" spans="1:8" x14ac:dyDescent="0.25">
      <c r="A170" s="1">
        <v>45106</v>
      </c>
      <c r="B170" s="1" t="s">
        <v>440</v>
      </c>
      <c r="C170" s="2">
        <v>0.65416666666666656</v>
      </c>
      <c r="D170" s="1" t="s">
        <v>1938</v>
      </c>
      <c r="E170" s="1" t="s">
        <v>1925</v>
      </c>
      <c r="F170" s="1" t="s">
        <v>454</v>
      </c>
      <c r="G170" s="1">
        <v>140000</v>
      </c>
      <c r="H170" s="1" t="s">
        <v>482</v>
      </c>
    </row>
    <row r="171" spans="1:8" x14ac:dyDescent="0.25">
      <c r="A171" s="1">
        <v>45105</v>
      </c>
      <c r="B171" s="1" t="s">
        <v>25</v>
      </c>
      <c r="C171" s="2">
        <v>0.45902777777777781</v>
      </c>
      <c r="D171" s="1" t="s">
        <v>256</v>
      </c>
      <c r="E171" s="1" t="s">
        <v>1926</v>
      </c>
      <c r="F171" s="1">
        <v>0</v>
      </c>
      <c r="G171" s="1">
        <v>0</v>
      </c>
      <c r="H171" s="1" t="s">
        <v>1939</v>
      </c>
    </row>
    <row r="172" spans="1:8" x14ac:dyDescent="0.25">
      <c r="A172" s="1">
        <v>45099</v>
      </c>
      <c r="B172" s="1" t="s">
        <v>25</v>
      </c>
      <c r="C172" s="2">
        <v>0.10416666666666674</v>
      </c>
      <c r="D172" s="1" t="s">
        <v>1121</v>
      </c>
      <c r="E172" s="1" t="s">
        <v>1940</v>
      </c>
      <c r="F172" s="1">
        <v>17</v>
      </c>
      <c r="G172" s="1">
        <v>6242</v>
      </c>
      <c r="H172" s="1" t="s">
        <v>1941</v>
      </c>
    </row>
    <row r="173" spans="1:8" x14ac:dyDescent="0.25">
      <c r="A173" s="1">
        <v>45097</v>
      </c>
      <c r="B173" s="1" t="s">
        <v>25</v>
      </c>
      <c r="C173" s="2">
        <v>0.7416666666666667</v>
      </c>
      <c r="D173" s="1" t="s">
        <v>1121</v>
      </c>
      <c r="E173" s="1" t="s">
        <v>1940</v>
      </c>
      <c r="F173" s="1">
        <v>0</v>
      </c>
      <c r="G173" s="1">
        <v>0</v>
      </c>
      <c r="H173" s="1" t="s">
        <v>1942</v>
      </c>
    </row>
    <row r="174" spans="1:8" x14ac:dyDescent="0.25">
      <c r="A174" s="1">
        <v>45107</v>
      </c>
      <c r="B174" s="1" t="s">
        <v>39</v>
      </c>
      <c r="C174" s="2">
        <v>0.50902777777777786</v>
      </c>
      <c r="D174" s="1" t="s">
        <v>943</v>
      </c>
      <c r="E174" s="1" t="s">
        <v>1943</v>
      </c>
      <c r="F174" s="1">
        <v>0</v>
      </c>
      <c r="G174" s="1">
        <v>0</v>
      </c>
      <c r="H174" s="1" t="s">
        <v>482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1 d 0 d e 0 5 - b e 0 e - 4 4 e 9 - b 6 4 9 - b 9 1 c b 1 c 4 2 b e 4 "   x m l n s = " h t t p : / / s c h e m a s . m i c r o s o f t . c o m / D a t a M a s h u p " > A A A A A B Y D A A B Q S w M E F A A C A A g A l 4 U u 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X h S 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4 U u W C i K R 7 g O A A A A E Q A A A B M A H A B G b 3 J t d W x h c y 9 T Z W N 0 a W 9 u M S 5 t I K I Y A C i g F A A A A A A A A A A A A A A A A A A A A A A A A A A A A C t O T S 7 J z M 9 T C I b Q h t Y A U E s B A i 0 A F A A C A A g A l 4 U u W N H d V o y m A A A A + A A A A B I A A A A A A A A A A A A A A A A A A A A A A E N v b m Z p Z y 9 Q Y W N r Y W d l L n h t b F B L A Q I t A B Q A A g A I A J e F L l g P y u m r p A A A A O k A A A A T A A A A A A A A A A A A A A A A A P I A A A B b Q 2 9 u d G V u d F 9 U e X B l c 1 0 u e G 1 s U E s B A i 0 A F A A C A A g A l 4 U u 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4 6 v 1 v M J b 5 L g f D a Q K B y A B E A A A A A A g A A A A A A E G Y A A A A B A A A g A A A A a V X 6 u a h O N f m N 7 n 4 2 B K 9 g D 0 8 x L m N 5 K j G g p N Y W b 6 X s R c 0 A A A A A D o A A A A A C A A A g A A A A B O n j r 4 A j i B T H K E 3 4 4 d a o + Y Z m H o T t O + T d q U w h b V I Y J M x Q A A A A J Y X k f / m e 2 b R m b O 0 x l 6 b m I Z q u f R U G r a P 0 V w g K g 4 P J h t + E G 7 f q N z z l N b 5 d U 3 U O o x G + z l f 8 c c l 8 Y Y P S o u 9 c R W M M / B v 7 M n w D N c c P s Z z C y 3 l e I W d A A A A A F s b x 4 7 7 C w g e p 5 O C V 1 8 Y K z P O U n 6 d l 6 q P u B s 3 E g E 7 + 6 F I m f G 8 9 N O P 1 5 x V m 3 h 1 s T a y E h Y E F E F z i E 3 6 g t 4 P J J 2 Z J M Q = = < / D a t a M a s h u p > 
</file>

<file path=customXml/itemProps1.xml><?xml version="1.0" encoding="utf-8"?>
<ds:datastoreItem xmlns:ds="http://schemas.openxmlformats.org/officeDocument/2006/customXml" ds:itemID="{394C99A6-069F-4E6C-A4D2-2F9617B743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Consolidated Data</vt:lpstr>
      <vt:lpstr>PIVOT</vt:lpstr>
      <vt:lpstr>Consolidated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2024-01-11T13:11:09Z</dcterms:created>
  <dcterms:modified xsi:type="dcterms:W3CDTF">2024-01-27T23:32:52Z</dcterms:modified>
</cp:coreProperties>
</file>