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. Interests\Computers and Tech\GitHub\mastermind\"/>
    </mc:Choice>
  </mc:AlternateContent>
  <bookViews>
    <workbookView xWindow="0" yWindow="0" windowWidth="20490" windowHeight="8820" activeTab="1"/>
  </bookViews>
  <sheets>
    <sheet name="output" sheetId="1" r:id="rId1"/>
    <sheet name="heatmap" sheetId="2" r:id="rId2"/>
  </sheets>
  <calcPr calcId="171027"/>
</workbook>
</file>

<file path=xl/calcChain.xml><?xml version="1.0" encoding="utf-8"?>
<calcChain xmlns="http://schemas.openxmlformats.org/spreadsheetml/2006/main">
  <c r="K26" i="2" l="1"/>
  <c r="B25" i="2"/>
  <c r="C26" i="2"/>
  <c r="D25" i="2"/>
  <c r="K2" i="2" a="1"/>
  <c r="K2" i="2" s="1"/>
  <c r="K25" i="2" s="1"/>
  <c r="B3" i="2" a="1"/>
  <c r="B3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J25" i="2" s="1"/>
  <c r="B4" i="2" a="1"/>
  <c r="B4" i="2"/>
  <c r="C4" i="2" a="1"/>
  <c r="C4" i="2" s="1"/>
  <c r="D4" i="2" a="1"/>
  <c r="D4" i="2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J26" i="2" s="1"/>
  <c r="K3" i="2" a="1"/>
  <c r="K3" i="2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/>
  <c r="J24" i="2" s="1"/>
  <c r="B5" i="2" a="1"/>
  <c r="B5" i="2" s="1"/>
  <c r="C5" i="2" a="1"/>
  <c r="C5" i="2" s="1"/>
  <c r="B6" i="2" a="1"/>
  <c r="B6" i="2" s="1"/>
  <c r="C6" i="2" a="1"/>
  <c r="C6" i="2"/>
  <c r="B7" i="2" a="1"/>
  <c r="B7" i="2" s="1"/>
  <c r="C7" i="2" a="1"/>
  <c r="C7" i="2" s="1"/>
  <c r="B8" i="2" a="1"/>
  <c r="B8" i="2" s="1"/>
  <c r="B22" i="2" s="1"/>
  <c r="C8" i="2" a="1"/>
  <c r="C8" i="2" s="1"/>
  <c r="C23" i="2" s="1"/>
  <c r="B9" i="2" a="1"/>
  <c r="B9" i="2" s="1"/>
  <c r="B23" i="2" s="1"/>
  <c r="C9" i="2" a="1"/>
  <c r="C9" i="2" s="1"/>
  <c r="C24" i="2" s="1"/>
  <c r="B10" i="2" a="1"/>
  <c r="B10" i="2" s="1"/>
  <c r="B24" i="2" s="1"/>
  <c r="C10" i="2" a="1"/>
  <c r="C10" i="2"/>
  <c r="C25" i="2" s="1"/>
  <c r="B11" i="2" a="1"/>
  <c r="B11" i="2" s="1"/>
  <c r="C11" i="2" a="1"/>
  <c r="C11" i="2" s="1"/>
  <c r="D5" i="2" a="1"/>
  <c r="D5" i="2" s="1"/>
  <c r="D6" i="2" a="1"/>
  <c r="D6" i="2" s="1"/>
  <c r="D7" i="2" a="1"/>
  <c r="D7" i="2" s="1"/>
  <c r="D8" i="2" a="1"/>
  <c r="D8" i="2"/>
  <c r="D24" i="2" s="1"/>
  <c r="D9" i="2" a="1"/>
  <c r="D9" i="2" s="1"/>
  <c r="D10" i="2" a="1"/>
  <c r="D10" i="2" s="1"/>
  <c r="D26" i="2" s="1"/>
  <c r="E5" i="2" a="1"/>
  <c r="E5" i="2"/>
  <c r="E6" i="2" a="1"/>
  <c r="E6" i="2" s="1"/>
  <c r="E7" i="2" a="1"/>
  <c r="E7" i="2"/>
  <c r="E8" i="2" a="1"/>
  <c r="E8" i="2" s="1"/>
  <c r="E25" i="2" s="1"/>
  <c r="E9" i="2" a="1"/>
  <c r="E9" i="2" s="1"/>
  <c r="E26" i="2" s="1"/>
  <c r="F5" i="2" a="1"/>
  <c r="F5" i="2" s="1"/>
  <c r="F6" i="2" a="1"/>
  <c r="F6" i="2" s="1"/>
  <c r="F7" i="2" a="1"/>
  <c r="F7" i="2" s="1"/>
  <c r="F8" i="2" a="1"/>
  <c r="F8" i="2" s="1"/>
  <c r="F26" i="2" s="1"/>
  <c r="G5" i="2" a="1"/>
  <c r="G5" i="2"/>
  <c r="G6" i="2" a="1"/>
  <c r="G6" i="2" s="1"/>
  <c r="G7" i="2" a="1"/>
  <c r="G7" i="2" s="1"/>
  <c r="H5" i="2" a="1"/>
  <c r="H5" i="2" s="1"/>
  <c r="H6" i="2" a="1"/>
  <c r="H6" i="2" s="1"/>
  <c r="I5" i="2" a="1"/>
  <c r="I5" i="2" s="1"/>
  <c r="B2" i="2" a="1"/>
  <c r="B2" i="2" s="1"/>
  <c r="K1" i="2"/>
  <c r="J1" i="2"/>
  <c r="A11" i="2"/>
  <c r="A10" i="2"/>
  <c r="A9" i="2"/>
  <c r="A8" i="2" l="1"/>
  <c r="B16" i="2" l="1"/>
  <c r="D1" i="2" l="1"/>
  <c r="C1" i="2"/>
  <c r="A3" i="2"/>
  <c r="B17" i="2" s="1"/>
  <c r="A4" i="2" l="1"/>
  <c r="B18" i="2" s="1"/>
  <c r="C17" i="2"/>
  <c r="C18" i="2"/>
  <c r="C19" i="2"/>
  <c r="E1" i="2"/>
  <c r="D19" i="2"/>
  <c r="D20" i="2"/>
  <c r="D18" i="2"/>
  <c r="A5" i="2"/>
  <c r="B19" i="2" s="1"/>
  <c r="F1" i="2" l="1"/>
  <c r="E20" i="2"/>
  <c r="E21" i="2"/>
  <c r="E22" i="2"/>
  <c r="E19" i="2"/>
  <c r="D21" i="2"/>
  <c r="C20" i="2"/>
  <c r="A6" i="2"/>
  <c r="B20" i="2" l="1"/>
  <c r="C21" i="2"/>
  <c r="D22" i="2"/>
  <c r="E23" i="2"/>
  <c r="G1" i="2"/>
  <c r="F20" i="2"/>
  <c r="F21" i="2"/>
  <c r="F22" i="2"/>
  <c r="F23" i="2"/>
  <c r="F24" i="2"/>
  <c r="A7" i="2"/>
  <c r="F25" i="2" s="1"/>
  <c r="B21" i="2" l="1"/>
  <c r="C22" i="2"/>
  <c r="D23" i="2"/>
  <c r="E24" i="2"/>
  <c r="G22" i="2"/>
  <c r="G23" i="2"/>
  <c r="G24" i="2"/>
  <c r="G25" i="2"/>
  <c r="G26" i="2"/>
  <c r="G21" i="2"/>
  <c r="H1" i="2"/>
  <c r="I1" i="2" l="1"/>
  <c r="H23" i="2"/>
  <c r="H24" i="2"/>
  <c r="H25" i="2"/>
  <c r="H26" i="2"/>
  <c r="H22" i="2"/>
  <c r="I23" i="2" l="1"/>
  <c r="I25" i="2"/>
  <c r="I24" i="2"/>
  <c r="I26" i="2"/>
</calcChain>
</file>

<file path=xl/sharedStrings.xml><?xml version="1.0" encoding="utf-8"?>
<sst xmlns="http://schemas.openxmlformats.org/spreadsheetml/2006/main" count="16" uniqueCount="11">
  <si>
    <t>Iterations :1000</t>
  </si>
  <si>
    <t>Code make: randomCode</t>
  </si>
  <si>
    <t>Code break: dontBeDumb</t>
  </si>
  <si>
    <t>Colors</t>
  </si>
  <si>
    <t>Slots</t>
  </si>
  <si>
    <t>Guesses Per Game</t>
  </si>
  <si>
    <t>Colors \Slots</t>
  </si>
  <si>
    <t>Diagonals</t>
  </si>
  <si>
    <t>100 simulations</t>
  </si>
  <si>
    <t>100 simulations (very quick)</t>
  </si>
  <si>
    <t>100 simulations (not as quick)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</si>
</sst>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18" fillId="0" borderId="0" xfId="0" applyNumberFormat="1" applyFont="1"/>
    <xf numFmtId="164" fontId="18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Slot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output!$A$5:$A$9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output!$C$5:$C$9</c:f>
              <c:numCache>
                <c:formatCode>General</c:formatCode>
                <c:ptCount val="5"/>
                <c:pt idx="0">
                  <c:v>1.5049999999999999</c:v>
                </c:pt>
                <c:pt idx="1">
                  <c:v>2.0139999999999998</c:v>
                </c:pt>
                <c:pt idx="2">
                  <c:v>2.4710000000000001</c:v>
                </c:pt>
                <c:pt idx="3">
                  <c:v>3.004</c:v>
                </c:pt>
                <c:pt idx="4">
                  <c:v>3.49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2B-4DAA-8895-7549D4EBD38D}"/>
            </c:ext>
          </c:extLst>
        </c:ser>
        <c:ser>
          <c:idx val="1"/>
          <c:order val="1"/>
          <c:tx>
            <c:v>2 Slots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output!$A$5:$A$9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output!$C$11:$C$15</c:f>
              <c:numCache>
                <c:formatCode>General</c:formatCode>
                <c:ptCount val="5"/>
                <c:pt idx="0">
                  <c:v>2.024</c:v>
                </c:pt>
                <c:pt idx="1">
                  <c:v>2.637</c:v>
                </c:pt>
                <c:pt idx="2">
                  <c:v>3.2909999999999999</c:v>
                </c:pt>
                <c:pt idx="3">
                  <c:v>3.992</c:v>
                </c:pt>
                <c:pt idx="4">
                  <c:v>4.5540000000000003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2B-4DAA-8895-7549D4EBD38D}"/>
            </c:ext>
          </c:extLst>
        </c:ser>
        <c:ser>
          <c:idx val="2"/>
          <c:order val="2"/>
          <c:tx>
            <c:v>3 Slots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output!$A$5:$A$9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output!$C$17:$C$21</c:f>
              <c:numCache>
                <c:formatCode>General</c:formatCode>
                <c:ptCount val="5"/>
                <c:pt idx="0">
                  <c:v>2.7010000000000001</c:v>
                </c:pt>
                <c:pt idx="1">
                  <c:v>3.2709999999999999</c:v>
                </c:pt>
                <c:pt idx="2">
                  <c:v>3.927</c:v>
                </c:pt>
                <c:pt idx="3">
                  <c:v>4.5579999999999998</c:v>
                </c:pt>
                <c:pt idx="4">
                  <c:v>5.2590000000000003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2B-4DAA-8895-7549D4EBD38D}"/>
            </c:ext>
          </c:extLst>
        </c:ser>
        <c:ser>
          <c:idx val="3"/>
          <c:order val="3"/>
          <c:tx>
            <c:v>4 Slots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output!$C$23:$C$27</c:f>
              <c:numCache>
                <c:formatCode>General</c:formatCode>
                <c:ptCount val="5"/>
                <c:pt idx="0">
                  <c:v>3.218</c:v>
                </c:pt>
                <c:pt idx="1">
                  <c:v>3.948</c:v>
                </c:pt>
                <c:pt idx="2">
                  <c:v>4.57</c:v>
                </c:pt>
                <c:pt idx="3">
                  <c:v>5.0830000000000002</c:v>
                </c:pt>
                <c:pt idx="4">
                  <c:v>5.7590000000000003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2B-4DAA-8895-7549D4EBD38D}"/>
            </c:ext>
          </c:extLst>
        </c:ser>
        <c:ser>
          <c:idx val="4"/>
          <c:order val="4"/>
          <c:tx>
            <c:v>5 Slots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output!$C$29:$C$33</c:f>
              <c:numCache>
                <c:formatCode>General</c:formatCode>
                <c:ptCount val="5"/>
                <c:pt idx="0">
                  <c:v>3.9039999999999999</c:v>
                </c:pt>
                <c:pt idx="1">
                  <c:v>4.4420000000000002</c:v>
                </c:pt>
                <c:pt idx="2">
                  <c:v>5.07</c:v>
                </c:pt>
                <c:pt idx="3">
                  <c:v>5.5739999999999998</c:v>
                </c:pt>
                <c:pt idx="4">
                  <c:v>6.2679999999999998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2B-4DAA-8895-7549D4EBD38D}"/>
            </c:ext>
          </c:extLst>
        </c:ser>
        <c:ser>
          <c:idx val="5"/>
          <c:order val="5"/>
          <c:tx>
            <c:v>6 Slots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output!$C$35:$C$39</c:f>
              <c:numCache>
                <c:formatCode>General</c:formatCode>
                <c:ptCount val="5"/>
                <c:pt idx="0">
                  <c:v>4.4820000000000002</c:v>
                </c:pt>
                <c:pt idx="1">
                  <c:v>4.96</c:v>
                </c:pt>
                <c:pt idx="2">
                  <c:v>5.5570000000000004</c:v>
                </c:pt>
                <c:pt idx="3">
                  <c:v>6.1470000000000002</c:v>
                </c:pt>
                <c:pt idx="4">
                  <c:v>6.6619999999999999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E-48B5-9AF9-BEF695BE3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heatmap!$C$2:$C$8</c:f>
              <c:numCache>
                <c:formatCode>0.000</c:formatCode>
                <c:ptCount val="7"/>
                <c:pt idx="0">
                  <c:v>2.024</c:v>
                </c:pt>
                <c:pt idx="1">
                  <c:v>2.637</c:v>
                </c:pt>
                <c:pt idx="2">
                  <c:v>3.2909999999999999</c:v>
                </c:pt>
                <c:pt idx="3">
                  <c:v>3.992</c:v>
                </c:pt>
                <c:pt idx="4">
                  <c:v>4.5540000000000003</c:v>
                </c:pt>
                <c:pt idx="5">
                  <c:v>5.2050000000000001</c:v>
                </c:pt>
                <c:pt idx="6">
                  <c:v>6.03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3BD-4F87-8BBE-F123BD5CA498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heatmap!$D$2:$D$8</c:f>
              <c:numCache>
                <c:formatCode>0.000</c:formatCode>
                <c:ptCount val="7"/>
                <c:pt idx="0">
                  <c:v>2.7010000000000001</c:v>
                </c:pt>
                <c:pt idx="1">
                  <c:v>3.2709999999999999</c:v>
                </c:pt>
                <c:pt idx="2">
                  <c:v>3.927</c:v>
                </c:pt>
                <c:pt idx="3">
                  <c:v>4.5579999999999998</c:v>
                </c:pt>
                <c:pt idx="4">
                  <c:v>5.2590000000000003</c:v>
                </c:pt>
                <c:pt idx="5">
                  <c:v>6.0289999999999999</c:v>
                </c:pt>
                <c:pt idx="6">
                  <c:v>7.07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3BD-4F87-8BBE-F123BD5CA498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heatmap!$E$2:$E$8</c:f>
              <c:numCache>
                <c:formatCode>0.000</c:formatCode>
                <c:ptCount val="7"/>
                <c:pt idx="0">
                  <c:v>3.218</c:v>
                </c:pt>
                <c:pt idx="1">
                  <c:v>3.948</c:v>
                </c:pt>
                <c:pt idx="2">
                  <c:v>4.57</c:v>
                </c:pt>
                <c:pt idx="3">
                  <c:v>5.0830000000000002</c:v>
                </c:pt>
                <c:pt idx="4">
                  <c:v>5.7590000000000003</c:v>
                </c:pt>
                <c:pt idx="5">
                  <c:v>6.415</c:v>
                </c:pt>
                <c:pt idx="6">
                  <c:v>7.15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3BD-4F87-8BBE-F123BD5CA498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heatmap!$F$2:$F$8</c:f>
              <c:numCache>
                <c:formatCode>0.000</c:formatCode>
                <c:ptCount val="7"/>
                <c:pt idx="0">
                  <c:v>3.9039999999999999</c:v>
                </c:pt>
                <c:pt idx="1">
                  <c:v>4.4420000000000002</c:v>
                </c:pt>
                <c:pt idx="2">
                  <c:v>5.07</c:v>
                </c:pt>
                <c:pt idx="3">
                  <c:v>5.5739999999999998</c:v>
                </c:pt>
                <c:pt idx="4">
                  <c:v>6.2679999999999998</c:v>
                </c:pt>
                <c:pt idx="5">
                  <c:v>6.9210000000000003</c:v>
                </c:pt>
                <c:pt idx="6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3BD-4F87-8BBE-F123BD5CA498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heatmap!$G$2:$G$7</c:f>
              <c:numCache>
                <c:formatCode>0.000</c:formatCode>
                <c:ptCount val="6"/>
                <c:pt idx="0">
                  <c:v>4.4820000000000002</c:v>
                </c:pt>
                <c:pt idx="1">
                  <c:v>4.96</c:v>
                </c:pt>
                <c:pt idx="2">
                  <c:v>5.5570000000000004</c:v>
                </c:pt>
                <c:pt idx="3">
                  <c:v>6.1470000000000002</c:v>
                </c:pt>
                <c:pt idx="4">
                  <c:v>6.6619999999999999</c:v>
                </c:pt>
                <c:pt idx="5">
                  <c:v>7.351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3BD-4F87-8BBE-F123BD5CA498}"/>
            </c:ext>
          </c:extLst>
        </c:ser>
        <c:ser>
          <c:idx val="6"/>
          <c:order val="5"/>
          <c:tx>
            <c:v>7 Slots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heatmap!$H$2:$H$6</c:f>
              <c:numCache>
                <c:formatCode>0.000</c:formatCode>
                <c:ptCount val="5"/>
                <c:pt idx="0">
                  <c:v>5.07</c:v>
                </c:pt>
                <c:pt idx="1">
                  <c:v>5.34</c:v>
                </c:pt>
                <c:pt idx="2">
                  <c:v>6.11</c:v>
                </c:pt>
                <c:pt idx="3">
                  <c:v>6.58</c:v>
                </c:pt>
                <c:pt idx="4">
                  <c:v>7.27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68-4E1A-94F5-720BF9CB6A99}"/>
            </c:ext>
          </c:extLst>
        </c:ser>
        <c:ser>
          <c:idx val="0"/>
          <c:order val="6"/>
          <c:tx>
            <c:v>8 Slots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heatmap!$I$2:$I$5</c:f>
              <c:numCache>
                <c:formatCode>0.000</c:formatCode>
                <c:ptCount val="4"/>
                <c:pt idx="0">
                  <c:v>5.57</c:v>
                </c:pt>
                <c:pt idx="1">
                  <c:v>6.19</c:v>
                </c:pt>
                <c:pt idx="2">
                  <c:v>6.44</c:v>
                </c:pt>
                <c:pt idx="3">
                  <c:v>7.26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68-4E1A-94F5-720BF9CB6A99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heatmap!$B$2:$B$8</c:f>
              <c:numCache>
                <c:formatCode>0.000</c:formatCode>
                <c:ptCount val="7"/>
                <c:pt idx="0">
                  <c:v>1.5049999999999999</c:v>
                </c:pt>
                <c:pt idx="1">
                  <c:v>2.0139999999999998</c:v>
                </c:pt>
                <c:pt idx="2">
                  <c:v>2.4710000000000001</c:v>
                </c:pt>
                <c:pt idx="3">
                  <c:v>3.004</c:v>
                </c:pt>
                <c:pt idx="4">
                  <c:v>3.49</c:v>
                </c:pt>
                <c:pt idx="5">
                  <c:v>3.8679999999999999</c:v>
                </c:pt>
                <c:pt idx="6">
                  <c:v>4.38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68-4E1A-94F5-720BF9CB6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</a:t>
                </a:r>
                <a:r>
                  <a:rPr lang="en-US" baseline="0"/>
                  <a:t> Guesses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heatmap!$B$2:$I$2</c:f>
              <c:numCache>
                <c:formatCode>0.000</c:formatCode>
                <c:ptCount val="8"/>
                <c:pt idx="0">
                  <c:v>1.5049999999999999</c:v>
                </c:pt>
                <c:pt idx="1">
                  <c:v>2.024</c:v>
                </c:pt>
                <c:pt idx="2">
                  <c:v>2.7010000000000001</c:v>
                </c:pt>
                <c:pt idx="3">
                  <c:v>3.218</c:v>
                </c:pt>
                <c:pt idx="4">
                  <c:v>3.9039999999999999</c:v>
                </c:pt>
                <c:pt idx="5">
                  <c:v>4.4820000000000002</c:v>
                </c:pt>
                <c:pt idx="6">
                  <c:v>5.07</c:v>
                </c:pt>
                <c:pt idx="7">
                  <c:v>5.57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5B-4642-9F84-51144F621C3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heatmap!$B$3:$I$3</c:f>
              <c:numCache>
                <c:formatCode>0.000</c:formatCode>
                <c:ptCount val="8"/>
                <c:pt idx="0">
                  <c:v>2.0139999999999998</c:v>
                </c:pt>
                <c:pt idx="1">
                  <c:v>2.637</c:v>
                </c:pt>
                <c:pt idx="2">
                  <c:v>3.2709999999999999</c:v>
                </c:pt>
                <c:pt idx="3">
                  <c:v>3.948</c:v>
                </c:pt>
                <c:pt idx="4">
                  <c:v>4.4420000000000002</c:v>
                </c:pt>
                <c:pt idx="5">
                  <c:v>4.96</c:v>
                </c:pt>
                <c:pt idx="6">
                  <c:v>5.34</c:v>
                </c:pt>
                <c:pt idx="7">
                  <c:v>6.19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5B-4642-9F84-51144F621C3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heatmap!$B$4:$I$4</c:f>
              <c:numCache>
                <c:formatCode>0.000</c:formatCode>
                <c:ptCount val="8"/>
                <c:pt idx="0">
                  <c:v>2.4710000000000001</c:v>
                </c:pt>
                <c:pt idx="1">
                  <c:v>3.2909999999999999</c:v>
                </c:pt>
                <c:pt idx="2">
                  <c:v>3.927</c:v>
                </c:pt>
                <c:pt idx="3">
                  <c:v>4.57</c:v>
                </c:pt>
                <c:pt idx="4">
                  <c:v>5.07</c:v>
                </c:pt>
                <c:pt idx="5">
                  <c:v>5.5570000000000004</c:v>
                </c:pt>
                <c:pt idx="6">
                  <c:v>6.11</c:v>
                </c:pt>
                <c:pt idx="7">
                  <c:v>6.44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5B-4642-9F84-51144F621C3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heatmap!$B$5:$I$5</c:f>
              <c:numCache>
                <c:formatCode>0.000</c:formatCode>
                <c:ptCount val="8"/>
                <c:pt idx="0">
                  <c:v>3.004</c:v>
                </c:pt>
                <c:pt idx="1">
                  <c:v>3.992</c:v>
                </c:pt>
                <c:pt idx="2">
                  <c:v>4.5579999999999998</c:v>
                </c:pt>
                <c:pt idx="3">
                  <c:v>5.0830000000000002</c:v>
                </c:pt>
                <c:pt idx="4">
                  <c:v>5.5739999999999998</c:v>
                </c:pt>
                <c:pt idx="5">
                  <c:v>6.1470000000000002</c:v>
                </c:pt>
                <c:pt idx="6">
                  <c:v>6.58</c:v>
                </c:pt>
                <c:pt idx="7">
                  <c:v>7.26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5B-4642-9F84-51144F621C3F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heatmap!$B$6:$H$6</c:f>
              <c:numCache>
                <c:formatCode>0.000</c:formatCode>
                <c:ptCount val="7"/>
                <c:pt idx="0">
                  <c:v>3.49</c:v>
                </c:pt>
                <c:pt idx="1">
                  <c:v>4.5540000000000003</c:v>
                </c:pt>
                <c:pt idx="2">
                  <c:v>5.2590000000000003</c:v>
                </c:pt>
                <c:pt idx="3">
                  <c:v>5.7590000000000003</c:v>
                </c:pt>
                <c:pt idx="4">
                  <c:v>6.2679999999999998</c:v>
                </c:pt>
                <c:pt idx="5">
                  <c:v>6.6619999999999999</c:v>
                </c:pt>
                <c:pt idx="6">
                  <c:v>7.27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5B-4642-9F84-51144F621C3F}"/>
            </c:ext>
          </c:extLst>
        </c:ser>
        <c:ser>
          <c:idx val="5"/>
          <c:order val="5"/>
          <c:tx>
            <c:v>7 Colors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heatmap!$B$7:$G$7</c:f>
              <c:numCache>
                <c:formatCode>0.000</c:formatCode>
                <c:ptCount val="6"/>
                <c:pt idx="0">
                  <c:v>3.8679999999999999</c:v>
                </c:pt>
                <c:pt idx="1">
                  <c:v>5.2050000000000001</c:v>
                </c:pt>
                <c:pt idx="2">
                  <c:v>6.0289999999999999</c:v>
                </c:pt>
                <c:pt idx="3">
                  <c:v>6.415</c:v>
                </c:pt>
                <c:pt idx="4">
                  <c:v>6.9210000000000003</c:v>
                </c:pt>
                <c:pt idx="5">
                  <c:v>7.351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14-4D2F-9CBD-2E6980DD9B9F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heatmap!$B$8:$F$8</c:f>
              <c:numCache>
                <c:formatCode>0.000</c:formatCode>
                <c:ptCount val="5"/>
                <c:pt idx="0">
                  <c:v>4.38</c:v>
                </c:pt>
                <c:pt idx="1">
                  <c:v>6.03</c:v>
                </c:pt>
                <c:pt idx="2">
                  <c:v>7.07</c:v>
                </c:pt>
                <c:pt idx="3">
                  <c:v>7.15</c:v>
                </c:pt>
                <c:pt idx="4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1F-4E37-A59F-2A18B1797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Guesses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heatmap!$C$26:$K$26</c:f>
              <c:numCache>
                <c:formatCode>0.000</c:formatCode>
                <c:ptCount val="9"/>
                <c:pt idx="0">
                  <c:v>6.69</c:v>
                </c:pt>
                <c:pt idx="1">
                  <c:v>7.93</c:v>
                </c:pt>
                <c:pt idx="2">
                  <c:v>7.89</c:v>
                </c:pt>
                <c:pt idx="3">
                  <c:v>7.8</c:v>
                </c:pt>
                <c:pt idx="4">
                  <c:v>7.351</c:v>
                </c:pt>
                <c:pt idx="5">
                  <c:v>7.27</c:v>
                </c:pt>
                <c:pt idx="6">
                  <c:v>7.26</c:v>
                </c:pt>
                <c:pt idx="7">
                  <c:v>7.08</c:v>
                </c:pt>
                <c:pt idx="8">
                  <c:v>6.98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1-4745-89A0-ECDD0426D0A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heatmap!$B$25:$K$25</c:f>
              <c:numCache>
                <c:formatCode>0.000</c:formatCode>
                <c:ptCount val="10"/>
                <c:pt idx="0">
                  <c:v>5.17</c:v>
                </c:pt>
                <c:pt idx="1">
                  <c:v>7.63</c:v>
                </c:pt>
                <c:pt idx="2">
                  <c:v>7.35</c:v>
                </c:pt>
                <c:pt idx="3">
                  <c:v>7.15</c:v>
                </c:pt>
                <c:pt idx="4">
                  <c:v>6.9210000000000003</c:v>
                </c:pt>
                <c:pt idx="5">
                  <c:v>6.6619999999999999</c:v>
                </c:pt>
                <c:pt idx="6">
                  <c:v>6.58</c:v>
                </c:pt>
                <c:pt idx="7">
                  <c:v>6.44</c:v>
                </c:pt>
                <c:pt idx="8">
                  <c:v>6.3</c:v>
                </c:pt>
                <c:pt idx="9">
                  <c:v>6.31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C1-4745-89A0-ECDD0426D0A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heatmap!$B$24:$J$24</c:f>
              <c:numCache>
                <c:formatCode>0.000</c:formatCode>
                <c:ptCount val="9"/>
                <c:pt idx="0">
                  <c:v>5.2</c:v>
                </c:pt>
                <c:pt idx="1">
                  <c:v>6.86</c:v>
                </c:pt>
                <c:pt idx="2">
                  <c:v>7.07</c:v>
                </c:pt>
                <c:pt idx="3">
                  <c:v>6.415</c:v>
                </c:pt>
                <c:pt idx="4">
                  <c:v>6.2679999999999998</c:v>
                </c:pt>
                <c:pt idx="5">
                  <c:v>6.1470000000000002</c:v>
                </c:pt>
                <c:pt idx="6">
                  <c:v>6.11</c:v>
                </c:pt>
                <c:pt idx="7">
                  <c:v>6.19</c:v>
                </c:pt>
                <c:pt idx="8">
                  <c:v>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C1-4745-89A0-ECDD0426D0A1}"/>
            </c:ext>
          </c:extLst>
        </c:ser>
        <c:ser>
          <c:idx val="3"/>
          <c:order val="3"/>
          <c:tx>
            <c:strRef>
              <c:f>heatmap!$B$23:$I$23</c:f>
              <c:strCache>
                <c:ptCount val="8"/>
                <c:pt idx="0">
                  <c:v>4.900</c:v>
                </c:pt>
                <c:pt idx="1">
                  <c:v>6.030</c:v>
                </c:pt>
                <c:pt idx="2">
                  <c:v>6.029</c:v>
                </c:pt>
                <c:pt idx="3">
                  <c:v>5.759</c:v>
                </c:pt>
                <c:pt idx="4">
                  <c:v>5.574</c:v>
                </c:pt>
                <c:pt idx="5">
                  <c:v>5.557</c:v>
                </c:pt>
                <c:pt idx="6">
                  <c:v>5.340</c:v>
                </c:pt>
                <c:pt idx="7">
                  <c:v>5.570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heatmap!$B$23:$I$23</c:f>
              <c:numCache>
                <c:formatCode>0.000</c:formatCode>
                <c:ptCount val="8"/>
                <c:pt idx="0">
                  <c:v>4.9000000000000004</c:v>
                </c:pt>
                <c:pt idx="1">
                  <c:v>6.03</c:v>
                </c:pt>
                <c:pt idx="2">
                  <c:v>6.0289999999999999</c:v>
                </c:pt>
                <c:pt idx="3">
                  <c:v>5.7590000000000003</c:v>
                </c:pt>
                <c:pt idx="4">
                  <c:v>5.5739999999999998</c:v>
                </c:pt>
                <c:pt idx="5">
                  <c:v>5.5570000000000004</c:v>
                </c:pt>
                <c:pt idx="6">
                  <c:v>5.34</c:v>
                </c:pt>
                <c:pt idx="7">
                  <c:v>5.57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C1-4745-89A0-ECDD0426D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318152"/>
        <c:axId val="363316840"/>
      </c:lineChart>
      <c:catAx>
        <c:axId val="363318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16840"/>
        <c:crosses val="autoZero"/>
        <c:auto val="1"/>
        <c:lblAlgn val="ctr"/>
        <c:lblOffset val="100"/>
        <c:noMultiLvlLbl val="0"/>
      </c:catAx>
      <c:valAx>
        <c:axId val="36331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18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0</xdr:row>
      <xdr:rowOff>171449</xdr:rowOff>
    </xdr:from>
    <xdr:to>
      <xdr:col>11</xdr:col>
      <xdr:colOff>9525</xdr:colOff>
      <xdr:row>17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66674</xdr:colOff>
      <xdr:row>0</xdr:row>
      <xdr:rowOff>57150</xdr:rowOff>
    </xdr:from>
    <xdr:to>
      <xdr:col>17</xdr:col>
      <xdr:colOff>380999</xdr:colOff>
      <xdr:row>9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438149</xdr:colOff>
      <xdr:row>0</xdr:row>
      <xdr:rowOff>38100</xdr:rowOff>
    </xdr:from>
    <xdr:to>
      <xdr:col>23</xdr:col>
      <xdr:colOff>428624</xdr:colOff>
      <xdr:row>9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552450</xdr:colOff>
      <xdr:row>10</xdr:row>
      <xdr:rowOff>200025</xdr:rowOff>
    </xdr:from>
    <xdr:to>
      <xdr:col>18</xdr:col>
      <xdr:colOff>323850</xdr:colOff>
      <xdr:row>24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64" workbookViewId="0">
      <selection activeCell="C67" sqref="C6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>
        <v>2</v>
      </c>
      <c r="B5">
        <v>1</v>
      </c>
      <c r="C5">
        <v>1.5049999999999999</v>
      </c>
    </row>
    <row r="6" spans="1:3" x14ac:dyDescent="0.25">
      <c r="A6">
        <v>3</v>
      </c>
      <c r="B6">
        <v>1</v>
      </c>
      <c r="C6">
        <v>2.0139999999999998</v>
      </c>
    </row>
    <row r="7" spans="1:3" x14ac:dyDescent="0.25">
      <c r="A7">
        <v>4</v>
      </c>
      <c r="B7">
        <v>1</v>
      </c>
      <c r="C7">
        <v>2.4710000000000001</v>
      </c>
    </row>
    <row r="8" spans="1:3" x14ac:dyDescent="0.25">
      <c r="A8">
        <v>5</v>
      </c>
      <c r="B8">
        <v>1</v>
      </c>
      <c r="C8">
        <v>3.004</v>
      </c>
    </row>
    <row r="9" spans="1:3" x14ac:dyDescent="0.25">
      <c r="A9">
        <v>6</v>
      </c>
      <c r="B9">
        <v>1</v>
      </c>
      <c r="C9">
        <v>3.49</v>
      </c>
    </row>
    <row r="10" spans="1:3" x14ac:dyDescent="0.25">
      <c r="A10">
        <v>7</v>
      </c>
      <c r="B10">
        <v>1</v>
      </c>
      <c r="C10">
        <v>3.8679999999999999</v>
      </c>
    </row>
    <row r="11" spans="1:3" x14ac:dyDescent="0.25">
      <c r="A11">
        <v>2</v>
      </c>
      <c r="B11">
        <v>2</v>
      </c>
      <c r="C11">
        <v>2.024</v>
      </c>
    </row>
    <row r="12" spans="1:3" x14ac:dyDescent="0.25">
      <c r="A12">
        <v>3</v>
      </c>
      <c r="B12">
        <v>2</v>
      </c>
      <c r="C12">
        <v>2.637</v>
      </c>
    </row>
    <row r="13" spans="1:3" x14ac:dyDescent="0.25">
      <c r="A13">
        <v>4</v>
      </c>
      <c r="B13">
        <v>2</v>
      </c>
      <c r="C13">
        <v>3.2909999999999999</v>
      </c>
    </row>
    <row r="14" spans="1:3" x14ac:dyDescent="0.25">
      <c r="A14">
        <v>5</v>
      </c>
      <c r="B14">
        <v>2</v>
      </c>
      <c r="C14">
        <v>3.992</v>
      </c>
    </row>
    <row r="15" spans="1:3" x14ac:dyDescent="0.25">
      <c r="A15">
        <v>6</v>
      </c>
      <c r="B15">
        <v>2</v>
      </c>
      <c r="C15">
        <v>4.5540000000000003</v>
      </c>
    </row>
    <row r="16" spans="1:3" x14ac:dyDescent="0.25">
      <c r="A16">
        <v>7</v>
      </c>
      <c r="B16">
        <v>2</v>
      </c>
      <c r="C16">
        <v>5.2050000000000001</v>
      </c>
    </row>
    <row r="17" spans="1:3" x14ac:dyDescent="0.25">
      <c r="A17">
        <v>2</v>
      </c>
      <c r="B17">
        <v>3</v>
      </c>
      <c r="C17">
        <v>2.7010000000000001</v>
      </c>
    </row>
    <row r="18" spans="1:3" x14ac:dyDescent="0.25">
      <c r="A18">
        <v>3</v>
      </c>
      <c r="B18">
        <v>3</v>
      </c>
      <c r="C18">
        <v>3.2709999999999999</v>
      </c>
    </row>
    <row r="19" spans="1:3" x14ac:dyDescent="0.25">
      <c r="A19">
        <v>4</v>
      </c>
      <c r="B19">
        <v>3</v>
      </c>
      <c r="C19">
        <v>3.927</v>
      </c>
    </row>
    <row r="20" spans="1:3" x14ac:dyDescent="0.25">
      <c r="A20">
        <v>5</v>
      </c>
      <c r="B20">
        <v>3</v>
      </c>
      <c r="C20">
        <v>4.5579999999999998</v>
      </c>
    </row>
    <row r="21" spans="1:3" x14ac:dyDescent="0.25">
      <c r="A21">
        <v>6</v>
      </c>
      <c r="B21">
        <v>3</v>
      </c>
      <c r="C21">
        <v>5.2590000000000003</v>
      </c>
    </row>
    <row r="22" spans="1:3" x14ac:dyDescent="0.25">
      <c r="A22">
        <v>7</v>
      </c>
      <c r="B22">
        <v>3</v>
      </c>
      <c r="C22">
        <v>6.0289999999999999</v>
      </c>
    </row>
    <row r="23" spans="1:3" x14ac:dyDescent="0.25">
      <c r="A23">
        <v>2</v>
      </c>
      <c r="B23">
        <v>4</v>
      </c>
      <c r="C23">
        <v>3.218</v>
      </c>
    </row>
    <row r="24" spans="1:3" x14ac:dyDescent="0.25">
      <c r="A24">
        <v>3</v>
      </c>
      <c r="B24">
        <v>4</v>
      </c>
      <c r="C24">
        <v>3.948</v>
      </c>
    </row>
    <row r="25" spans="1:3" x14ac:dyDescent="0.25">
      <c r="A25">
        <v>4</v>
      </c>
      <c r="B25">
        <v>4</v>
      </c>
      <c r="C25">
        <v>4.57</v>
      </c>
    </row>
    <row r="26" spans="1:3" x14ac:dyDescent="0.25">
      <c r="A26">
        <v>5</v>
      </c>
      <c r="B26">
        <v>4</v>
      </c>
      <c r="C26">
        <v>5.0830000000000002</v>
      </c>
    </row>
    <row r="27" spans="1:3" x14ac:dyDescent="0.25">
      <c r="A27">
        <v>6</v>
      </c>
      <c r="B27">
        <v>4</v>
      </c>
      <c r="C27">
        <v>5.7590000000000003</v>
      </c>
    </row>
    <row r="28" spans="1:3" x14ac:dyDescent="0.25">
      <c r="A28">
        <v>7</v>
      </c>
      <c r="B28">
        <v>4</v>
      </c>
      <c r="C28">
        <v>6.415</v>
      </c>
    </row>
    <row r="29" spans="1:3" x14ac:dyDescent="0.25">
      <c r="A29">
        <v>2</v>
      </c>
      <c r="B29">
        <v>5</v>
      </c>
      <c r="C29">
        <v>3.9039999999999999</v>
      </c>
    </row>
    <row r="30" spans="1:3" x14ac:dyDescent="0.25">
      <c r="A30">
        <v>3</v>
      </c>
      <c r="B30">
        <v>5</v>
      </c>
      <c r="C30">
        <v>4.4420000000000002</v>
      </c>
    </row>
    <row r="31" spans="1:3" x14ac:dyDescent="0.25">
      <c r="A31">
        <v>4</v>
      </c>
      <c r="B31">
        <v>5</v>
      </c>
      <c r="C31">
        <v>5.07</v>
      </c>
    </row>
    <row r="32" spans="1:3" x14ac:dyDescent="0.25">
      <c r="A32">
        <v>5</v>
      </c>
      <c r="B32">
        <v>5</v>
      </c>
      <c r="C32">
        <v>5.5739999999999998</v>
      </c>
    </row>
    <row r="33" spans="1:4" x14ac:dyDescent="0.25">
      <c r="A33">
        <v>6</v>
      </c>
      <c r="B33">
        <v>5</v>
      </c>
      <c r="C33">
        <v>6.2679999999999998</v>
      </c>
    </row>
    <row r="34" spans="1:4" x14ac:dyDescent="0.25">
      <c r="A34">
        <v>7</v>
      </c>
      <c r="B34">
        <v>5</v>
      </c>
      <c r="C34">
        <v>6.9210000000000003</v>
      </c>
    </row>
    <row r="35" spans="1:4" x14ac:dyDescent="0.25">
      <c r="A35">
        <v>2</v>
      </c>
      <c r="B35">
        <v>6</v>
      </c>
      <c r="C35">
        <v>4.4820000000000002</v>
      </c>
    </row>
    <row r="36" spans="1:4" x14ac:dyDescent="0.25">
      <c r="A36">
        <v>3</v>
      </c>
      <c r="B36">
        <v>6</v>
      </c>
      <c r="C36">
        <v>4.96</v>
      </c>
    </row>
    <row r="37" spans="1:4" x14ac:dyDescent="0.25">
      <c r="A37">
        <v>4</v>
      </c>
      <c r="B37">
        <v>6</v>
      </c>
      <c r="C37">
        <v>5.5570000000000004</v>
      </c>
    </row>
    <row r="38" spans="1:4" x14ac:dyDescent="0.25">
      <c r="A38">
        <v>5</v>
      </c>
      <c r="B38">
        <v>6</v>
      </c>
      <c r="C38">
        <v>6.1470000000000002</v>
      </c>
    </row>
    <row r="39" spans="1:4" x14ac:dyDescent="0.25">
      <c r="A39">
        <v>6</v>
      </c>
      <c r="B39">
        <v>6</v>
      </c>
      <c r="C39">
        <v>6.6619999999999999</v>
      </c>
    </row>
    <row r="40" spans="1:4" x14ac:dyDescent="0.25">
      <c r="A40">
        <v>7</v>
      </c>
      <c r="B40">
        <v>6</v>
      </c>
      <c r="C40">
        <v>7.351</v>
      </c>
    </row>
    <row r="41" spans="1:4" x14ac:dyDescent="0.25">
      <c r="A41">
        <v>2</v>
      </c>
      <c r="B41">
        <v>7</v>
      </c>
      <c r="C41">
        <v>5.07</v>
      </c>
      <c r="D41" t="s">
        <v>8</v>
      </c>
    </row>
    <row r="42" spans="1:4" x14ac:dyDescent="0.25">
      <c r="A42">
        <v>3</v>
      </c>
      <c r="B42">
        <v>7</v>
      </c>
      <c r="C42">
        <v>5.34</v>
      </c>
    </row>
    <row r="43" spans="1:4" x14ac:dyDescent="0.25">
      <c r="A43">
        <v>4</v>
      </c>
      <c r="B43">
        <v>7</v>
      </c>
      <c r="C43">
        <v>6.11</v>
      </c>
    </row>
    <row r="44" spans="1:4" x14ac:dyDescent="0.25">
      <c r="A44">
        <v>5</v>
      </c>
      <c r="B44">
        <v>7</v>
      </c>
      <c r="C44">
        <v>6.58</v>
      </c>
    </row>
    <row r="45" spans="1:4" x14ac:dyDescent="0.25">
      <c r="A45">
        <v>6</v>
      </c>
      <c r="B45">
        <v>7</v>
      </c>
      <c r="C45">
        <v>7.27</v>
      </c>
    </row>
    <row r="46" spans="1:4" x14ac:dyDescent="0.25">
      <c r="A46">
        <v>2</v>
      </c>
      <c r="B46">
        <v>8</v>
      </c>
      <c r="C46">
        <v>5.57</v>
      </c>
      <c r="D46" t="s">
        <v>8</v>
      </c>
    </row>
    <row r="47" spans="1:4" x14ac:dyDescent="0.25">
      <c r="A47">
        <v>3</v>
      </c>
      <c r="B47">
        <v>8</v>
      </c>
      <c r="C47">
        <v>6.19</v>
      </c>
    </row>
    <row r="48" spans="1:4" x14ac:dyDescent="0.25">
      <c r="A48">
        <v>4</v>
      </c>
      <c r="B48">
        <v>8</v>
      </c>
      <c r="C48">
        <v>6.44</v>
      </c>
    </row>
    <row r="49" spans="1:4" x14ac:dyDescent="0.25">
      <c r="A49">
        <v>5</v>
      </c>
      <c r="B49">
        <v>8</v>
      </c>
      <c r="C49">
        <v>7.26</v>
      </c>
    </row>
    <row r="50" spans="1:4" x14ac:dyDescent="0.25">
      <c r="A50">
        <v>8</v>
      </c>
      <c r="B50">
        <v>1</v>
      </c>
      <c r="C50">
        <v>4.38</v>
      </c>
      <c r="D50" t="s">
        <v>8</v>
      </c>
    </row>
    <row r="51" spans="1:4" x14ac:dyDescent="0.25">
      <c r="A51">
        <v>8</v>
      </c>
      <c r="B51">
        <v>2</v>
      </c>
      <c r="C51">
        <v>6.03</v>
      </c>
    </row>
    <row r="52" spans="1:4" x14ac:dyDescent="0.25">
      <c r="A52">
        <v>8</v>
      </c>
      <c r="B52">
        <v>3</v>
      </c>
      <c r="C52">
        <v>7.07</v>
      </c>
    </row>
    <row r="53" spans="1:4" x14ac:dyDescent="0.25">
      <c r="A53">
        <v>8</v>
      </c>
      <c r="B53">
        <v>4</v>
      </c>
      <c r="C53">
        <v>7.15</v>
      </c>
    </row>
    <row r="54" spans="1:4" x14ac:dyDescent="0.25">
      <c r="A54">
        <v>8</v>
      </c>
      <c r="B54">
        <v>5</v>
      </c>
      <c r="C54">
        <v>7.8</v>
      </c>
    </row>
    <row r="55" spans="1:4" x14ac:dyDescent="0.25">
      <c r="A55">
        <v>9</v>
      </c>
      <c r="B55">
        <v>1</v>
      </c>
      <c r="C55">
        <v>4.9000000000000004</v>
      </c>
      <c r="D55" t="s">
        <v>8</v>
      </c>
    </row>
    <row r="56" spans="1:4" x14ac:dyDescent="0.25">
      <c r="A56">
        <v>9</v>
      </c>
      <c r="B56">
        <v>2</v>
      </c>
      <c r="C56">
        <v>6.86</v>
      </c>
    </row>
    <row r="57" spans="1:4" x14ac:dyDescent="0.25">
      <c r="A57">
        <v>9</v>
      </c>
      <c r="B57">
        <v>3</v>
      </c>
      <c r="C57">
        <v>7.35</v>
      </c>
    </row>
    <row r="58" spans="1:4" x14ac:dyDescent="0.25">
      <c r="A58">
        <v>9</v>
      </c>
      <c r="B58">
        <v>4</v>
      </c>
      <c r="C58">
        <v>7.89</v>
      </c>
    </row>
    <row r="59" spans="1:4" x14ac:dyDescent="0.25">
      <c r="A59">
        <v>10</v>
      </c>
      <c r="B59">
        <v>1</v>
      </c>
      <c r="C59">
        <v>5.2</v>
      </c>
      <c r="D59" t="s">
        <v>9</v>
      </c>
    </row>
    <row r="60" spans="1:4" x14ac:dyDescent="0.25">
      <c r="A60">
        <v>10</v>
      </c>
      <c r="B60">
        <v>2</v>
      </c>
      <c r="C60">
        <v>7.63</v>
      </c>
    </row>
    <row r="61" spans="1:4" x14ac:dyDescent="0.25">
      <c r="A61">
        <v>10</v>
      </c>
      <c r="B61">
        <v>3</v>
      </c>
      <c r="C61">
        <v>7.93</v>
      </c>
    </row>
    <row r="62" spans="1:4" x14ac:dyDescent="0.25">
      <c r="A62">
        <v>11</v>
      </c>
      <c r="B62">
        <v>1</v>
      </c>
      <c r="C62">
        <v>5.17</v>
      </c>
      <c r="D62" t="s">
        <v>8</v>
      </c>
    </row>
    <row r="63" spans="1:4" x14ac:dyDescent="0.25">
      <c r="A63">
        <v>11</v>
      </c>
      <c r="B63">
        <v>2</v>
      </c>
      <c r="C63">
        <v>6.69</v>
      </c>
    </row>
    <row r="64" spans="1:4" x14ac:dyDescent="0.25">
      <c r="A64">
        <v>2</v>
      </c>
      <c r="B64">
        <v>9</v>
      </c>
      <c r="C64">
        <v>6.1</v>
      </c>
      <c r="D64" t="s">
        <v>10</v>
      </c>
    </row>
    <row r="65" spans="1:4" x14ac:dyDescent="0.25">
      <c r="A65">
        <v>3</v>
      </c>
      <c r="B65">
        <v>9</v>
      </c>
      <c r="C65">
        <v>6.3</v>
      </c>
    </row>
    <row r="66" spans="1:4" x14ac:dyDescent="0.25">
      <c r="A66">
        <v>4</v>
      </c>
      <c r="B66">
        <v>9</v>
      </c>
      <c r="C66">
        <v>7.08</v>
      </c>
    </row>
    <row r="67" spans="1:4" x14ac:dyDescent="0.25">
      <c r="A67">
        <v>2</v>
      </c>
      <c r="B67">
        <v>10</v>
      </c>
      <c r="C67">
        <v>6.31</v>
      </c>
      <c r="D67" t="s">
        <v>10</v>
      </c>
    </row>
    <row r="68" spans="1:4" x14ac:dyDescent="0.25">
      <c r="A68">
        <v>3</v>
      </c>
      <c r="B68">
        <v>10</v>
      </c>
      <c r="C68">
        <v>6.98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K1" sqref="K1"/>
    </sheetView>
  </sheetViews>
  <sheetFormatPr defaultRowHeight="15" x14ac:dyDescent="0.25"/>
  <cols>
    <col min="1" max="1" width="10.375" bestFit="1" customWidth="1"/>
    <col min="2" max="3" width="3.625" customWidth="1"/>
    <col min="4" max="4" width="3.5" customWidth="1"/>
    <col min="5" max="11" width="3.625" customWidth="1"/>
  </cols>
  <sheetData>
    <row r="1" spans="1:11" x14ac:dyDescent="0.25">
      <c r="A1" t="s">
        <v>6</v>
      </c>
      <c r="B1">
        <v>1</v>
      </c>
      <c r="C1">
        <f>B1+1</f>
        <v>2</v>
      </c>
      <c r="D1">
        <f t="shared" ref="D1:K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</row>
    <row r="2" spans="1:11" ht="22.5" customHeight="1" x14ac:dyDescent="0.25">
      <c r="A2">
        <v>2</v>
      </c>
      <c r="B2" s="1">
        <f t="array" ref="B2">INDEX(output!$C$5:$C$68,MATCH(heatmap!B$1&amp;heatmap!$A2,output!$B$5:$B$68&amp;output!$A$5:$A$68,0))</f>
        <v>1.5049999999999999</v>
      </c>
      <c r="C2" s="1">
        <f t="array" ref="C2">INDEX(output!$C$5:$C$68,MATCH(heatmap!C$1&amp;heatmap!$A2,output!$B$5:$B$68&amp;output!$A$5:$A$68,0))</f>
        <v>2.024</v>
      </c>
      <c r="D2" s="1">
        <f t="array" ref="D2">INDEX(output!$C$5:$C$68,MATCH(heatmap!D$1&amp;heatmap!$A2,output!$B$5:$B$68&amp;output!$A$5:$A$68,0))</f>
        <v>2.7010000000000001</v>
      </c>
      <c r="E2" s="1">
        <f t="array" ref="E2">INDEX(output!$C$5:$C$68,MATCH(heatmap!E$1&amp;heatmap!$A2,output!$B$5:$B$68&amp;output!$A$5:$A$68,0))</f>
        <v>3.218</v>
      </c>
      <c r="F2" s="1">
        <f t="array" ref="F2">INDEX(output!$C$5:$C$68,MATCH(heatmap!F$1&amp;heatmap!$A2,output!$B$5:$B$68&amp;output!$A$5:$A$68,0))</f>
        <v>3.9039999999999999</v>
      </c>
      <c r="G2" s="1">
        <f t="array" ref="G2">INDEX(output!$C$5:$C$68,MATCH(heatmap!G$1&amp;heatmap!$A2,output!$B$5:$B$68&amp;output!$A$5:$A$68,0))</f>
        <v>4.4820000000000002</v>
      </c>
      <c r="H2" s="1">
        <f t="array" ref="H2">INDEX(output!$C$5:$C$68,MATCH(heatmap!H$1&amp;heatmap!$A2,output!$B$5:$B$68&amp;output!$A$5:$A$68,0))</f>
        <v>5.07</v>
      </c>
      <c r="I2" s="1">
        <f t="array" ref="I2">INDEX(output!$C$5:$C$68,MATCH(heatmap!I$1&amp;heatmap!$A2,output!$B$5:$B$68&amp;output!$A$5:$A$68,0))</f>
        <v>5.57</v>
      </c>
      <c r="J2" s="1">
        <f t="array" ref="J2">INDEX(output!$C$5:$C$68,MATCH(heatmap!J$1&amp;heatmap!$A2,output!$B$5:$B$68&amp;output!$A$5:$A$68,0))</f>
        <v>6.1</v>
      </c>
      <c r="K2" s="1">
        <f t="array" ref="K2">INDEX(output!$C$5:$C$68,MATCH(heatmap!K$1&amp;heatmap!$A2,output!$B$5:$B$68&amp;output!$A$5:$A$68,0))</f>
        <v>6.31</v>
      </c>
    </row>
    <row r="3" spans="1:11" ht="22.5" customHeight="1" x14ac:dyDescent="0.25">
      <c r="A3">
        <f>A2+1</f>
        <v>3</v>
      </c>
      <c r="B3" s="1">
        <f t="array" ref="B3">INDEX(output!$C$5:$C$68,MATCH(heatmap!B$1&amp;heatmap!$A3,output!$B$5:$B$68&amp;output!$A$5:$A$68,0))</f>
        <v>2.0139999999999998</v>
      </c>
      <c r="C3" s="1">
        <f t="array" ref="C3">INDEX(output!$C$5:$C$68,MATCH(heatmap!C$1&amp;heatmap!$A3,output!$B$5:$B$68&amp;output!$A$5:$A$68,0))</f>
        <v>2.637</v>
      </c>
      <c r="D3" s="1">
        <f t="array" ref="D3">INDEX(output!$C$5:$C$68,MATCH(heatmap!D$1&amp;heatmap!$A3,output!$B$5:$B$68&amp;output!$A$5:$A$68,0))</f>
        <v>3.2709999999999999</v>
      </c>
      <c r="E3" s="1">
        <f t="array" ref="E3">INDEX(output!$C$5:$C$68,MATCH(heatmap!E$1&amp;heatmap!$A3,output!$B$5:$B$68&amp;output!$A$5:$A$68,0))</f>
        <v>3.948</v>
      </c>
      <c r="F3" s="1">
        <f t="array" ref="F3">INDEX(output!$C$5:$C$68,MATCH(heatmap!F$1&amp;heatmap!$A3,output!$B$5:$B$68&amp;output!$A$5:$A$68,0))</f>
        <v>4.4420000000000002</v>
      </c>
      <c r="G3" s="1">
        <f t="array" ref="G3">INDEX(output!$C$5:$C$68,MATCH(heatmap!G$1&amp;heatmap!$A3,output!$B$5:$B$68&amp;output!$A$5:$A$68,0))</f>
        <v>4.96</v>
      </c>
      <c r="H3" s="1">
        <f t="array" ref="H3">INDEX(output!$C$5:$C$68,MATCH(heatmap!H$1&amp;heatmap!$A3,output!$B$5:$B$68&amp;output!$A$5:$A$68,0))</f>
        <v>5.34</v>
      </c>
      <c r="I3" s="1">
        <f t="array" ref="I3">INDEX(output!$C$5:$C$68,MATCH(heatmap!I$1&amp;heatmap!$A3,output!$B$5:$B$68&amp;output!$A$5:$A$68,0))</f>
        <v>6.19</v>
      </c>
      <c r="J3" s="1">
        <f t="array" ref="J3">INDEX(output!$C$5:$C$68,MATCH(heatmap!J$1&amp;heatmap!$A3,output!$B$5:$B$68&amp;output!$A$5:$A$68,0))</f>
        <v>6.3</v>
      </c>
      <c r="K3" s="1">
        <f t="array" ref="K3">INDEX(output!$C$5:$C$68,MATCH(heatmap!K$1&amp;heatmap!$A3,output!$B$5:$B$68&amp;output!$A$5:$A$68,0))</f>
        <v>6.98</v>
      </c>
    </row>
    <row r="4" spans="1:11" ht="22.5" customHeight="1" x14ac:dyDescent="0.25">
      <c r="A4">
        <f t="shared" ref="A4:A6" si="1">A3+1</f>
        <v>4</v>
      </c>
      <c r="B4" s="1">
        <f t="array" ref="B4">INDEX(output!$C$5:$C$68,MATCH(heatmap!B$1&amp;heatmap!$A4,output!$B$5:$B$68&amp;output!$A$5:$A$68,0))</f>
        <v>2.4710000000000001</v>
      </c>
      <c r="C4" s="1">
        <f t="array" ref="C4">INDEX(output!$C$5:$C$68,MATCH(heatmap!C$1&amp;heatmap!$A4,output!$B$5:$B$68&amp;output!$A$5:$A$68,0))</f>
        <v>3.2909999999999999</v>
      </c>
      <c r="D4" s="1">
        <f t="array" ref="D4">INDEX(output!$C$5:$C$68,MATCH(heatmap!D$1&amp;heatmap!$A4,output!$B$5:$B$68&amp;output!$A$5:$A$68,0))</f>
        <v>3.927</v>
      </c>
      <c r="E4" s="1">
        <f t="array" ref="E4">INDEX(output!$C$5:$C$68,MATCH(heatmap!E$1&amp;heatmap!$A4,output!$B$5:$B$68&amp;output!$A$5:$A$68,0))</f>
        <v>4.57</v>
      </c>
      <c r="F4" s="1">
        <f t="array" ref="F4">INDEX(output!$C$5:$C$68,MATCH(heatmap!F$1&amp;heatmap!$A4,output!$B$5:$B$68&amp;output!$A$5:$A$68,0))</f>
        <v>5.07</v>
      </c>
      <c r="G4" s="1">
        <f t="array" ref="G4">INDEX(output!$C$5:$C$68,MATCH(heatmap!G$1&amp;heatmap!$A4,output!$B$5:$B$68&amp;output!$A$5:$A$68,0))</f>
        <v>5.5570000000000004</v>
      </c>
      <c r="H4" s="1">
        <f t="array" ref="H4">INDEX(output!$C$5:$C$68,MATCH(heatmap!H$1&amp;heatmap!$A4,output!$B$5:$B$68&amp;output!$A$5:$A$68,0))</f>
        <v>6.11</v>
      </c>
      <c r="I4" s="1">
        <f t="array" ref="I4">INDEX(output!$C$5:$C$68,MATCH(heatmap!I$1&amp;heatmap!$A4,output!$B$5:$B$68&amp;output!$A$5:$A$68,0))</f>
        <v>6.44</v>
      </c>
      <c r="J4" s="1">
        <f t="array" ref="J4">INDEX(output!$C$5:$C$68,MATCH(heatmap!J$1&amp;heatmap!$A4,output!$B$5:$B$68&amp;output!$A$5:$A$68,0))</f>
        <v>7.08</v>
      </c>
    </row>
    <row r="5" spans="1:11" ht="22.5" customHeight="1" x14ac:dyDescent="0.25">
      <c r="A5">
        <f t="shared" si="1"/>
        <v>5</v>
      </c>
      <c r="B5" s="1">
        <f t="array" ref="B5">INDEX(output!$C$5:$C$68,MATCH(heatmap!B$1&amp;heatmap!$A5,output!$B$5:$B$68&amp;output!$A$5:$A$68,0))</f>
        <v>3.004</v>
      </c>
      <c r="C5" s="1">
        <f t="array" ref="C5">INDEX(output!$C$5:$C$68,MATCH(heatmap!C$1&amp;heatmap!$A5,output!$B$5:$B$68&amp;output!$A$5:$A$68,0))</f>
        <v>3.992</v>
      </c>
      <c r="D5" s="1">
        <f t="array" ref="D5">INDEX(output!$C$5:$C$68,MATCH(heatmap!D$1&amp;heatmap!$A5,output!$B$5:$B$68&amp;output!$A$5:$A$68,0))</f>
        <v>4.5579999999999998</v>
      </c>
      <c r="E5" s="1">
        <f t="array" ref="E5">INDEX(output!$C$5:$C$68,MATCH(heatmap!E$1&amp;heatmap!$A5,output!$B$5:$B$68&amp;output!$A$5:$A$68,0))</f>
        <v>5.0830000000000002</v>
      </c>
      <c r="F5" s="1">
        <f t="array" ref="F5">INDEX(output!$C$5:$C$68,MATCH(heatmap!F$1&amp;heatmap!$A5,output!$B$5:$B$68&amp;output!$A$5:$A$68,0))</f>
        <v>5.5739999999999998</v>
      </c>
      <c r="G5" s="1">
        <f t="array" ref="G5">INDEX(output!$C$5:$C$68,MATCH(heatmap!G$1&amp;heatmap!$A5,output!$B$5:$B$68&amp;output!$A$5:$A$68,0))</f>
        <v>6.1470000000000002</v>
      </c>
      <c r="H5" s="1">
        <f t="array" ref="H5">INDEX(output!$C$5:$C$68,MATCH(heatmap!H$1&amp;heatmap!$A5,output!$B$5:$B$68&amp;output!$A$5:$A$68,0))</f>
        <v>6.58</v>
      </c>
      <c r="I5" s="1">
        <f t="array" ref="I5">INDEX(output!$C$5:$C$68,MATCH(heatmap!I$1&amp;heatmap!$A5,output!$B$5:$B$68&amp;output!$A$5:$A$68,0))</f>
        <v>7.26</v>
      </c>
    </row>
    <row r="6" spans="1:11" ht="22.5" customHeight="1" x14ac:dyDescent="0.25">
      <c r="A6">
        <f t="shared" si="1"/>
        <v>6</v>
      </c>
      <c r="B6" s="1">
        <f t="array" ref="B6">INDEX(output!$C$5:$C$68,MATCH(heatmap!B$1&amp;heatmap!$A6,output!$B$5:$B$68&amp;output!$A$5:$A$68,0))</f>
        <v>3.49</v>
      </c>
      <c r="C6" s="1">
        <f t="array" ref="C6">INDEX(output!$C$5:$C$68,MATCH(heatmap!C$1&amp;heatmap!$A6,output!$B$5:$B$68&amp;output!$A$5:$A$68,0))</f>
        <v>4.5540000000000003</v>
      </c>
      <c r="D6" s="1">
        <f t="array" ref="D6">INDEX(output!$C$5:$C$68,MATCH(heatmap!D$1&amp;heatmap!$A6,output!$B$5:$B$68&amp;output!$A$5:$A$68,0))</f>
        <v>5.2590000000000003</v>
      </c>
      <c r="E6" s="1">
        <f t="array" ref="E6">INDEX(output!$C$5:$C$68,MATCH(heatmap!E$1&amp;heatmap!$A6,output!$B$5:$B$68&amp;output!$A$5:$A$68,0))</f>
        <v>5.7590000000000003</v>
      </c>
      <c r="F6" s="1">
        <f t="array" ref="F6">INDEX(output!$C$5:$C$68,MATCH(heatmap!F$1&amp;heatmap!$A6,output!$B$5:$B$68&amp;output!$A$5:$A$68,0))</f>
        <v>6.2679999999999998</v>
      </c>
      <c r="G6" s="1">
        <f t="array" ref="G6">INDEX(output!$C$5:$C$68,MATCH(heatmap!G$1&amp;heatmap!$A6,output!$B$5:$B$68&amp;output!$A$5:$A$68,0))</f>
        <v>6.6619999999999999</v>
      </c>
      <c r="H6" s="1">
        <f t="array" ref="H6">INDEX(output!$C$5:$C$68,MATCH(heatmap!H$1&amp;heatmap!$A6,output!$B$5:$B$68&amp;output!$A$5:$A$68,0))</f>
        <v>7.27</v>
      </c>
      <c r="I6" s="1"/>
    </row>
    <row r="7" spans="1:11" ht="22.5" customHeight="1" x14ac:dyDescent="0.25">
      <c r="A7">
        <f>A6+1</f>
        <v>7</v>
      </c>
      <c r="B7" s="1">
        <f t="array" ref="B7">INDEX(output!$C$5:$C$68,MATCH(heatmap!B$1&amp;heatmap!$A7,output!$B$5:$B$68&amp;output!$A$5:$A$68,0))</f>
        <v>3.8679999999999999</v>
      </c>
      <c r="C7" s="1">
        <f t="array" ref="C7">INDEX(output!$C$5:$C$68,MATCH(heatmap!C$1&amp;heatmap!$A7,output!$B$5:$B$68&amp;output!$A$5:$A$68,0))</f>
        <v>5.2050000000000001</v>
      </c>
      <c r="D7" s="1">
        <f t="array" ref="D7">INDEX(output!$C$5:$C$68,MATCH(heatmap!D$1&amp;heatmap!$A7,output!$B$5:$B$68&amp;output!$A$5:$A$68,0))</f>
        <v>6.0289999999999999</v>
      </c>
      <c r="E7" s="1">
        <f t="array" ref="E7">INDEX(output!$C$5:$C$68,MATCH(heatmap!E$1&amp;heatmap!$A7,output!$B$5:$B$68&amp;output!$A$5:$A$68,0))</f>
        <v>6.415</v>
      </c>
      <c r="F7" s="1">
        <f t="array" ref="F7">INDEX(output!$C$5:$C$68,MATCH(heatmap!F$1&amp;heatmap!$A7,output!$B$5:$B$68&amp;output!$A$5:$A$68,0))</f>
        <v>6.9210000000000003</v>
      </c>
      <c r="G7" s="1">
        <f t="array" ref="G7">INDEX(output!$C$5:$C$68,MATCH(heatmap!G$1&amp;heatmap!$A7,output!$B$5:$B$68&amp;output!$A$5:$A$68,0))</f>
        <v>7.351</v>
      </c>
      <c r="H7" s="1"/>
      <c r="I7" s="1"/>
    </row>
    <row r="8" spans="1:11" ht="22.5" customHeight="1" x14ac:dyDescent="0.25">
      <c r="A8">
        <f>A7+1</f>
        <v>8</v>
      </c>
      <c r="B8" s="1">
        <f t="array" ref="B8">INDEX(output!$C$5:$C$68,MATCH(heatmap!B$1&amp;heatmap!$A8,output!$B$5:$B$68&amp;output!$A$5:$A$68,0))</f>
        <v>4.38</v>
      </c>
      <c r="C8" s="1">
        <f t="array" ref="C8">INDEX(output!$C$5:$C$68,MATCH(heatmap!C$1&amp;heatmap!$A8,output!$B$5:$B$68&amp;output!$A$5:$A$68,0))</f>
        <v>6.03</v>
      </c>
      <c r="D8" s="1">
        <f t="array" ref="D8">INDEX(output!$C$5:$C$68,MATCH(heatmap!D$1&amp;heatmap!$A8,output!$B$5:$B$68&amp;output!$A$5:$A$68,0))</f>
        <v>7.07</v>
      </c>
      <c r="E8" s="1">
        <f t="array" ref="E8">INDEX(output!$C$5:$C$68,MATCH(heatmap!E$1&amp;heatmap!$A8,output!$B$5:$B$68&amp;output!$A$5:$A$68,0))</f>
        <v>7.15</v>
      </c>
      <c r="F8" s="1">
        <f t="array" ref="F8">INDEX(output!$C$5:$C$68,MATCH(heatmap!F$1&amp;heatmap!$A8,output!$B$5:$B$68&amp;output!$A$5:$A$68,0))</f>
        <v>7.8</v>
      </c>
      <c r="G8" s="1"/>
      <c r="H8" s="1"/>
      <c r="I8" s="1"/>
    </row>
    <row r="9" spans="1:11" ht="22.5" customHeight="1" x14ac:dyDescent="0.25">
      <c r="A9">
        <f>A8+1</f>
        <v>9</v>
      </c>
      <c r="B9" s="1">
        <f t="array" ref="B9">INDEX(output!$C$5:$C$68,MATCH(heatmap!B$1&amp;heatmap!$A9,output!$B$5:$B$68&amp;output!$A$5:$A$68,0))</f>
        <v>4.9000000000000004</v>
      </c>
      <c r="C9" s="1">
        <f t="array" ref="C9">INDEX(output!$C$5:$C$68,MATCH(heatmap!C$1&amp;heatmap!$A9,output!$B$5:$B$68&amp;output!$A$5:$A$68,0))</f>
        <v>6.86</v>
      </c>
      <c r="D9" s="1">
        <f t="array" ref="D9">INDEX(output!$C$5:$C$68,MATCH(heatmap!D$1&amp;heatmap!$A9,output!$B$5:$B$68&amp;output!$A$5:$A$68,0))</f>
        <v>7.35</v>
      </c>
      <c r="E9" s="1">
        <f t="array" ref="E9">INDEX(output!$C$5:$C$68,MATCH(heatmap!E$1&amp;heatmap!$A9,output!$B$5:$B$68&amp;output!$A$5:$A$68,0))</f>
        <v>7.89</v>
      </c>
      <c r="F9" s="1"/>
      <c r="G9" s="1"/>
      <c r="H9" s="1"/>
      <c r="I9" s="1"/>
    </row>
    <row r="10" spans="1:11" ht="22.5" customHeight="1" x14ac:dyDescent="0.25">
      <c r="A10">
        <f>A9+1</f>
        <v>10</v>
      </c>
      <c r="B10" s="1">
        <f t="array" ref="B10">INDEX(output!$C$5:$C$68,MATCH(heatmap!B$1&amp;heatmap!$A10,output!$B$5:$B$68&amp;output!$A$5:$A$68,0))</f>
        <v>5.2</v>
      </c>
      <c r="C10" s="1">
        <f t="array" ref="C10">INDEX(output!$C$5:$C$68,MATCH(heatmap!C$1&amp;heatmap!$A10,output!$B$5:$B$68&amp;output!$A$5:$A$68,0))</f>
        <v>7.63</v>
      </c>
      <c r="D10" s="1">
        <f t="array" ref="D10">INDEX(output!$C$5:$C$68,MATCH(heatmap!D$1&amp;heatmap!$A10,output!$B$5:$B$68&amp;output!$A$5:$A$68,0))</f>
        <v>7.93</v>
      </c>
      <c r="E10" s="1"/>
      <c r="F10" s="1"/>
      <c r="G10" s="1"/>
      <c r="H10" s="1"/>
      <c r="I10" s="1"/>
    </row>
    <row r="11" spans="1:11" ht="22.5" customHeight="1" x14ac:dyDescent="0.25">
      <c r="A11">
        <f>A10+1</f>
        <v>11</v>
      </c>
      <c r="B11" s="1">
        <f t="array" ref="B11">INDEX(output!$C$5:$C$68,MATCH(heatmap!B$1&amp;heatmap!$A11,output!$B$5:$B$68&amp;output!$A$5:$A$68,0))</f>
        <v>5.17</v>
      </c>
      <c r="C11" s="1">
        <f t="array" ref="C11">INDEX(output!$C$5:$C$68,MATCH(heatmap!C$1&amp;heatmap!$A11,output!$B$5:$B$68&amp;output!$A$5:$A$68,0))</f>
        <v>6.69</v>
      </c>
      <c r="D11" s="1"/>
      <c r="E11" s="1"/>
      <c r="F11" s="1"/>
      <c r="G11" s="1"/>
      <c r="H11" s="1"/>
      <c r="I11" s="1"/>
    </row>
    <row r="15" spans="1:11" x14ac:dyDescent="0.25">
      <c r="A15" t="s">
        <v>7</v>
      </c>
    </row>
    <row r="16" spans="1:11" x14ac:dyDescent="0.25">
      <c r="B16" s="2">
        <f t="shared" ref="B16:B25" si="2">B2</f>
        <v>1.5049999999999999</v>
      </c>
    </row>
    <row r="17" spans="2:11" x14ac:dyDescent="0.25">
      <c r="B17" s="2">
        <f t="shared" si="2"/>
        <v>2.0139999999999998</v>
      </c>
      <c r="C17" s="2">
        <f>C2</f>
        <v>2.024</v>
      </c>
    </row>
    <row r="18" spans="2:11" x14ac:dyDescent="0.25">
      <c r="B18" s="2">
        <f t="shared" si="2"/>
        <v>2.4710000000000001</v>
      </c>
      <c r="C18" s="2">
        <f t="shared" ref="C18:C26" si="3">C3</f>
        <v>2.637</v>
      </c>
      <c r="D18" s="2">
        <f>D2</f>
        <v>2.7010000000000001</v>
      </c>
    </row>
    <row r="19" spans="2:11" x14ac:dyDescent="0.25">
      <c r="B19" s="2">
        <f t="shared" si="2"/>
        <v>3.004</v>
      </c>
      <c r="C19" s="2">
        <f t="shared" si="3"/>
        <v>3.2909999999999999</v>
      </c>
      <c r="D19" s="2">
        <f t="shared" ref="D19:D26" si="4">D3</f>
        <v>3.2709999999999999</v>
      </c>
      <c r="E19" s="2">
        <f>E2</f>
        <v>3.218</v>
      </c>
      <c r="F19" s="2"/>
      <c r="G19" s="2"/>
    </row>
    <row r="20" spans="2:11" x14ac:dyDescent="0.25">
      <c r="B20" s="2">
        <f t="shared" si="2"/>
        <v>3.49</v>
      </c>
      <c r="C20" s="2">
        <f t="shared" si="3"/>
        <v>3.992</v>
      </c>
      <c r="D20" s="2">
        <f t="shared" si="4"/>
        <v>3.927</v>
      </c>
      <c r="E20" s="2">
        <f t="shared" ref="E20:E26" si="5">E3</f>
        <v>3.948</v>
      </c>
      <c r="F20" s="2">
        <f>F2</f>
        <v>3.9039999999999999</v>
      </c>
      <c r="G20" s="2"/>
    </row>
    <row r="21" spans="2:11" x14ac:dyDescent="0.25">
      <c r="B21" s="2">
        <f t="shared" si="2"/>
        <v>3.8679999999999999</v>
      </c>
      <c r="C21" s="2">
        <f t="shared" si="3"/>
        <v>4.5540000000000003</v>
      </c>
      <c r="D21" s="2">
        <f t="shared" si="4"/>
        <v>4.5579999999999998</v>
      </c>
      <c r="E21" s="2">
        <f t="shared" si="5"/>
        <v>4.57</v>
      </c>
      <c r="F21" s="2">
        <f t="shared" ref="F21:F26" si="6">F3</f>
        <v>4.4420000000000002</v>
      </c>
      <c r="G21" s="2">
        <f>G2</f>
        <v>4.4820000000000002</v>
      </c>
    </row>
    <row r="22" spans="2:11" x14ac:dyDescent="0.25">
      <c r="B22" s="2">
        <f t="shared" si="2"/>
        <v>4.38</v>
      </c>
      <c r="C22" s="2">
        <f t="shared" si="3"/>
        <v>5.2050000000000001</v>
      </c>
      <c r="D22" s="2">
        <f t="shared" si="4"/>
        <v>5.2590000000000003</v>
      </c>
      <c r="E22" s="2">
        <f t="shared" si="5"/>
        <v>5.0830000000000002</v>
      </c>
      <c r="F22" s="2">
        <f t="shared" si="6"/>
        <v>5.07</v>
      </c>
      <c r="G22" s="2">
        <f t="shared" ref="G22:G26" si="7">G3</f>
        <v>4.96</v>
      </c>
      <c r="H22" s="2">
        <f>H2</f>
        <v>5.07</v>
      </c>
    </row>
    <row r="23" spans="2:11" x14ac:dyDescent="0.25">
      <c r="B23" s="2">
        <f t="shared" si="2"/>
        <v>4.9000000000000004</v>
      </c>
      <c r="C23" s="2">
        <f t="shared" si="3"/>
        <v>6.03</v>
      </c>
      <c r="D23" s="2">
        <f t="shared" si="4"/>
        <v>6.0289999999999999</v>
      </c>
      <c r="E23" s="2">
        <f t="shared" si="5"/>
        <v>5.7590000000000003</v>
      </c>
      <c r="F23" s="2">
        <f t="shared" si="6"/>
        <v>5.5739999999999998</v>
      </c>
      <c r="G23" s="2">
        <f t="shared" si="7"/>
        <v>5.5570000000000004</v>
      </c>
      <c r="H23" s="2">
        <f t="shared" ref="H23:H26" si="8">H3</f>
        <v>5.34</v>
      </c>
      <c r="I23" s="2">
        <f>I2</f>
        <v>5.57</v>
      </c>
    </row>
    <row r="24" spans="2:11" x14ac:dyDescent="0.25">
      <c r="B24" s="2">
        <f t="shared" si="2"/>
        <v>5.2</v>
      </c>
      <c r="C24" s="2">
        <f t="shared" si="3"/>
        <v>6.86</v>
      </c>
      <c r="D24" s="2">
        <f t="shared" si="4"/>
        <v>7.07</v>
      </c>
      <c r="E24" s="2">
        <f t="shared" si="5"/>
        <v>6.415</v>
      </c>
      <c r="F24" s="2">
        <f t="shared" si="6"/>
        <v>6.2679999999999998</v>
      </c>
      <c r="G24" s="2">
        <f t="shared" si="7"/>
        <v>6.1470000000000002</v>
      </c>
      <c r="H24" s="2">
        <f t="shared" si="8"/>
        <v>6.11</v>
      </c>
      <c r="I24" s="2">
        <f t="shared" ref="I24:I26" si="9">I3</f>
        <v>6.19</v>
      </c>
      <c r="J24" s="2">
        <f>J2</f>
        <v>6.1</v>
      </c>
    </row>
    <row r="25" spans="2:11" x14ac:dyDescent="0.25">
      <c r="B25" s="2">
        <f t="shared" si="2"/>
        <v>5.17</v>
      </c>
      <c r="C25" s="2">
        <f t="shared" si="3"/>
        <v>7.63</v>
      </c>
      <c r="D25" s="2">
        <f t="shared" si="4"/>
        <v>7.35</v>
      </c>
      <c r="E25" s="2">
        <f t="shared" si="5"/>
        <v>7.15</v>
      </c>
      <c r="F25" s="2">
        <f t="shared" si="6"/>
        <v>6.9210000000000003</v>
      </c>
      <c r="G25" s="2">
        <f t="shared" si="7"/>
        <v>6.6619999999999999</v>
      </c>
      <c r="H25" s="2">
        <f t="shared" si="8"/>
        <v>6.58</v>
      </c>
      <c r="I25" s="2">
        <f t="shared" si="9"/>
        <v>6.44</v>
      </c>
      <c r="J25" s="2">
        <f t="shared" ref="J25:J26" si="10">J3</f>
        <v>6.3</v>
      </c>
      <c r="K25" s="2">
        <f>K2</f>
        <v>6.31</v>
      </c>
    </row>
    <row r="26" spans="2:11" x14ac:dyDescent="0.25">
      <c r="B26" s="2"/>
      <c r="C26" s="2">
        <f t="shared" si="3"/>
        <v>6.69</v>
      </c>
      <c r="D26" s="2">
        <f t="shared" si="4"/>
        <v>7.93</v>
      </c>
      <c r="E26" s="2">
        <f t="shared" si="5"/>
        <v>7.89</v>
      </c>
      <c r="F26" s="2">
        <f t="shared" si="6"/>
        <v>7.8</v>
      </c>
      <c r="G26" s="2">
        <f t="shared" si="7"/>
        <v>7.351</v>
      </c>
      <c r="H26" s="2">
        <f t="shared" si="8"/>
        <v>7.27</v>
      </c>
      <c r="I26" s="2">
        <f t="shared" si="9"/>
        <v>7.26</v>
      </c>
      <c r="J26" s="2">
        <f t="shared" si="10"/>
        <v>7.08</v>
      </c>
      <c r="K26" s="2">
        <f>K3</f>
        <v>6.98</v>
      </c>
    </row>
    <row r="27" spans="2:11" x14ac:dyDescent="0.25">
      <c r="B27" s="2"/>
      <c r="C27" s="2"/>
    </row>
  </sheetData>
  <conditionalFormatting sqref="B5:I11 B2:K2 K3 B3:J4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2016-09-02T20:34:04Z</dcterms:created>
  <dcterms:modified xsi:type="dcterms:W3CDTF">2016-09-05T03:49:23Z</dcterms:modified>
</cp:coreProperties>
</file>