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 Interests\Computers and Tech\GitHub\mastermind\"/>
    </mc:Choice>
  </mc:AlternateContent>
  <bookViews>
    <workbookView xWindow="0" yWindow="0" windowWidth="20490" windowHeight="8820"/>
  </bookViews>
  <sheets>
    <sheet name="output" sheetId="1" r:id="rId1"/>
    <sheet name="heatmap" sheetId="2" r:id="rId2"/>
  </sheets>
  <calcPr calcId="171027"/>
</workbook>
</file>

<file path=xl/calcChain.xml><?xml version="1.0" encoding="utf-8"?>
<calcChain xmlns="http://schemas.openxmlformats.org/spreadsheetml/2006/main">
  <c r="D2" i="2" l="1"/>
  <c r="E2" i="2" s="1"/>
  <c r="F2" i="2" s="1"/>
  <c r="G2" i="2" s="1"/>
  <c r="C2" i="2"/>
  <c r="A5" i="2"/>
  <c r="A6" i="2" s="1"/>
  <c r="A7" i="2" s="1"/>
  <c r="A4" i="2"/>
  <c r="B4" i="2" l="1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B6" i="2" a="1"/>
  <c r="B6" i="2" s="1"/>
  <c r="C6" i="2" a="1"/>
  <c r="C6" i="2"/>
  <c r="D6" i="2" a="1"/>
  <c r="D6" i="2" s="1"/>
  <c r="E6" i="2" a="1"/>
  <c r="E6" i="2" s="1"/>
  <c r="F6" i="2" a="1"/>
  <c r="F6" i="2" s="1"/>
  <c r="G6" i="2" a="1"/>
  <c r="G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B3" i="2" a="1"/>
  <c r="B3" i="2" s="1"/>
</calcChain>
</file>

<file path=xl/sharedStrings.xml><?xml version="1.0" encoding="utf-8"?>
<sst xmlns="http://schemas.openxmlformats.org/spreadsheetml/2006/main" count="7" uniqueCount="7">
  <si>
    <t>Iterations :1000</t>
  </si>
  <si>
    <t>Code make: randomCode</t>
  </si>
  <si>
    <t>Code break: dontBeDumb</t>
  </si>
  <si>
    <t>Colors</t>
  </si>
  <si>
    <t>Slots</t>
  </si>
  <si>
    <t>Guesses Per Game</t>
  </si>
  <si>
    <t>Colors \Slots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</si>
</sst>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Slot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output!$C$5:$C$9</c:f>
              <c:numCache>
                <c:formatCode>General</c:formatCode>
                <c:ptCount val="5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B-4DAA-8895-7549D4EBD38D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output!$C$10:$C$14</c:f>
              <c:numCache>
                <c:formatCode>General</c:formatCode>
                <c:ptCount val="5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DAA-8895-7549D4EBD38D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output!$C$15:$C$19</c:f>
              <c:numCache>
                <c:formatCode>General</c:formatCode>
                <c:ptCount val="5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B-4DAA-8895-7549D4EBD38D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output!$C$20:$C$24</c:f>
              <c:numCache>
                <c:formatCode>General</c:formatCode>
                <c:ptCount val="5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B-4DAA-8895-7549D4EBD38D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output!$C$25:$C$29</c:f>
              <c:numCache>
                <c:formatCode>General</c:formatCode>
                <c:ptCount val="5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2B-4DAA-8895-7549D4EBD38D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output!$C$30:$C$34</c:f>
              <c:numCache>
                <c:formatCode>General</c:formatCode>
                <c:ptCount val="5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E-48B5-9AF9-BEF695BE3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 Slot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heatmap!$B$3:$B$7</c:f>
              <c:numCache>
                <c:formatCode>0.000</c:formatCode>
                <c:ptCount val="5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BD-4F87-8BBE-F123BD5CA498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heatmap!$C$3:$C$7</c:f>
              <c:numCache>
                <c:formatCode>0.000</c:formatCode>
                <c:ptCount val="5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BD-4F87-8BBE-F123BD5CA498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heatmap!$D$3:$D$7</c:f>
              <c:numCache>
                <c:formatCode>0.000</c:formatCode>
                <c:ptCount val="5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BD-4F87-8BBE-F123BD5CA498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heatmap!$E$3:$E$7</c:f>
              <c:numCache>
                <c:formatCode>0.000</c:formatCode>
                <c:ptCount val="5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BD-4F87-8BBE-F123BD5CA498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heatmap!$F$3:$F$7</c:f>
              <c:numCache>
                <c:formatCode>0.000</c:formatCode>
                <c:ptCount val="5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BD-4F87-8BBE-F123BD5CA498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heatmap!$G$3:$G$7</c:f>
              <c:numCache>
                <c:formatCode>0.000</c:formatCode>
                <c:ptCount val="5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BD-4F87-8BBE-F123BD5C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heatmap!$B$3:$G$3</c:f>
              <c:numCache>
                <c:formatCode>0.000</c:formatCode>
                <c:ptCount val="6"/>
                <c:pt idx="0">
                  <c:v>1.5049999999999999</c:v>
                </c:pt>
                <c:pt idx="1">
                  <c:v>2.024</c:v>
                </c:pt>
                <c:pt idx="2">
                  <c:v>2.7010000000000001</c:v>
                </c:pt>
                <c:pt idx="3">
                  <c:v>3.218</c:v>
                </c:pt>
                <c:pt idx="4">
                  <c:v>3.9039999999999999</c:v>
                </c:pt>
                <c:pt idx="5">
                  <c:v>4.4820000000000002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B-4642-9F84-51144F621C3F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heatmap!$B$4:$G$4</c:f>
              <c:numCache>
                <c:formatCode>0.000</c:formatCode>
                <c:ptCount val="6"/>
                <c:pt idx="0">
                  <c:v>2.0139999999999998</c:v>
                </c:pt>
                <c:pt idx="1">
                  <c:v>2.637</c:v>
                </c:pt>
                <c:pt idx="2">
                  <c:v>3.2709999999999999</c:v>
                </c:pt>
                <c:pt idx="3">
                  <c:v>3.948</c:v>
                </c:pt>
                <c:pt idx="4">
                  <c:v>4.4420000000000002</c:v>
                </c:pt>
                <c:pt idx="5">
                  <c:v>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B-4642-9F84-51144F621C3F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heatmap!$B$5:$G$5</c:f>
              <c:numCache>
                <c:formatCode>0.000</c:formatCode>
                <c:ptCount val="6"/>
                <c:pt idx="0">
                  <c:v>2.4710000000000001</c:v>
                </c:pt>
                <c:pt idx="1">
                  <c:v>3.2909999999999999</c:v>
                </c:pt>
                <c:pt idx="2">
                  <c:v>3.927</c:v>
                </c:pt>
                <c:pt idx="3">
                  <c:v>4.57</c:v>
                </c:pt>
                <c:pt idx="4">
                  <c:v>5.07</c:v>
                </c:pt>
                <c:pt idx="5">
                  <c:v>5.5570000000000004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B-4642-9F84-51144F621C3F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heatmap!$B$6:$G$6</c:f>
              <c:numCache>
                <c:formatCode>0.000</c:formatCode>
                <c:ptCount val="6"/>
                <c:pt idx="0">
                  <c:v>3.004</c:v>
                </c:pt>
                <c:pt idx="1">
                  <c:v>3.992</c:v>
                </c:pt>
                <c:pt idx="2">
                  <c:v>4.5579999999999998</c:v>
                </c:pt>
                <c:pt idx="3">
                  <c:v>5.0830000000000002</c:v>
                </c:pt>
                <c:pt idx="4">
                  <c:v>5.5739999999999998</c:v>
                </c:pt>
                <c:pt idx="5">
                  <c:v>6.1470000000000002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B-4642-9F84-51144F621C3F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heatmap!$B$7:$G$7</c:f>
              <c:numCache>
                <c:formatCode>0.000</c:formatCode>
                <c:ptCount val="6"/>
                <c:pt idx="0">
                  <c:v>3.49</c:v>
                </c:pt>
                <c:pt idx="1">
                  <c:v>4.5540000000000003</c:v>
                </c:pt>
                <c:pt idx="2">
                  <c:v>5.2590000000000003</c:v>
                </c:pt>
                <c:pt idx="3">
                  <c:v>5.7590000000000003</c:v>
                </c:pt>
                <c:pt idx="4">
                  <c:v>6.2679999999999998</c:v>
                </c:pt>
                <c:pt idx="5">
                  <c:v>6.6619999999999999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5B-4642-9F84-51144F62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171449</xdr:rowOff>
    </xdr:from>
    <xdr:to>
      <xdr:col>11</xdr:col>
      <xdr:colOff>9525</xdr:colOff>
      <xdr:row>15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38100</xdr:rowOff>
    </xdr:from>
    <xdr:to>
      <xdr:col>14</xdr:col>
      <xdr:colOff>28575</xdr:colOff>
      <xdr:row>13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276225</xdr:colOff>
      <xdr:row>1</xdr:row>
      <xdr:rowOff>9525</xdr:rowOff>
    </xdr:from>
    <xdr:to>
      <xdr:col>21</xdr:col>
      <xdr:colOff>47625</xdr:colOff>
      <xdr:row>13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2</v>
      </c>
      <c r="B5">
        <v>1</v>
      </c>
      <c r="C5">
        <v>1.5049999999999999</v>
      </c>
    </row>
    <row r="6" spans="1:3" x14ac:dyDescent="0.25">
      <c r="A6">
        <v>3</v>
      </c>
      <c r="B6">
        <v>1</v>
      </c>
      <c r="C6">
        <v>2.0139999999999998</v>
      </c>
    </row>
    <row r="7" spans="1:3" x14ac:dyDescent="0.25">
      <c r="A7">
        <v>4</v>
      </c>
      <c r="B7">
        <v>1</v>
      </c>
      <c r="C7">
        <v>2.4710000000000001</v>
      </c>
    </row>
    <row r="8" spans="1:3" x14ac:dyDescent="0.25">
      <c r="A8">
        <v>5</v>
      </c>
      <c r="B8">
        <v>1</v>
      </c>
      <c r="C8">
        <v>3.004</v>
      </c>
    </row>
    <row r="9" spans="1:3" x14ac:dyDescent="0.25">
      <c r="A9">
        <v>6</v>
      </c>
      <c r="B9">
        <v>1</v>
      </c>
      <c r="C9">
        <v>3.49</v>
      </c>
    </row>
    <row r="10" spans="1:3" x14ac:dyDescent="0.25">
      <c r="A10">
        <v>2</v>
      </c>
      <c r="B10">
        <v>2</v>
      </c>
      <c r="C10">
        <v>2.024</v>
      </c>
    </row>
    <row r="11" spans="1:3" x14ac:dyDescent="0.25">
      <c r="A11">
        <v>3</v>
      </c>
      <c r="B11">
        <v>2</v>
      </c>
      <c r="C11">
        <v>2.637</v>
      </c>
    </row>
    <row r="12" spans="1:3" x14ac:dyDescent="0.25">
      <c r="A12">
        <v>4</v>
      </c>
      <c r="B12">
        <v>2</v>
      </c>
      <c r="C12">
        <v>3.2909999999999999</v>
      </c>
    </row>
    <row r="13" spans="1:3" x14ac:dyDescent="0.25">
      <c r="A13">
        <v>5</v>
      </c>
      <c r="B13">
        <v>2</v>
      </c>
      <c r="C13">
        <v>3.992</v>
      </c>
    </row>
    <row r="14" spans="1:3" x14ac:dyDescent="0.25">
      <c r="A14">
        <v>6</v>
      </c>
      <c r="B14">
        <v>2</v>
      </c>
      <c r="C14">
        <v>4.5540000000000003</v>
      </c>
    </row>
    <row r="15" spans="1:3" x14ac:dyDescent="0.25">
      <c r="A15">
        <v>2</v>
      </c>
      <c r="B15">
        <v>3</v>
      </c>
      <c r="C15">
        <v>2.7010000000000001</v>
      </c>
    </row>
    <row r="16" spans="1:3" x14ac:dyDescent="0.25">
      <c r="A16">
        <v>3</v>
      </c>
      <c r="B16">
        <v>3</v>
      </c>
      <c r="C16">
        <v>3.2709999999999999</v>
      </c>
    </row>
    <row r="17" spans="1:3" x14ac:dyDescent="0.25">
      <c r="A17">
        <v>4</v>
      </c>
      <c r="B17">
        <v>3</v>
      </c>
      <c r="C17">
        <v>3.927</v>
      </c>
    </row>
    <row r="18" spans="1:3" x14ac:dyDescent="0.25">
      <c r="A18">
        <v>5</v>
      </c>
      <c r="B18">
        <v>3</v>
      </c>
      <c r="C18">
        <v>4.5579999999999998</v>
      </c>
    </row>
    <row r="19" spans="1:3" x14ac:dyDescent="0.25">
      <c r="A19">
        <v>6</v>
      </c>
      <c r="B19">
        <v>3</v>
      </c>
      <c r="C19">
        <v>5.2590000000000003</v>
      </c>
    </row>
    <row r="20" spans="1:3" x14ac:dyDescent="0.25">
      <c r="A20">
        <v>2</v>
      </c>
      <c r="B20">
        <v>4</v>
      </c>
      <c r="C20">
        <v>3.218</v>
      </c>
    </row>
    <row r="21" spans="1:3" x14ac:dyDescent="0.25">
      <c r="A21">
        <v>3</v>
      </c>
      <c r="B21">
        <v>4</v>
      </c>
      <c r="C21">
        <v>3.948</v>
      </c>
    </row>
    <row r="22" spans="1:3" x14ac:dyDescent="0.25">
      <c r="A22">
        <v>4</v>
      </c>
      <c r="B22">
        <v>4</v>
      </c>
      <c r="C22">
        <v>4.57</v>
      </c>
    </row>
    <row r="23" spans="1:3" x14ac:dyDescent="0.25">
      <c r="A23">
        <v>5</v>
      </c>
      <c r="B23">
        <v>4</v>
      </c>
      <c r="C23">
        <v>5.0830000000000002</v>
      </c>
    </row>
    <row r="24" spans="1:3" x14ac:dyDescent="0.25">
      <c r="A24">
        <v>6</v>
      </c>
      <c r="B24">
        <v>4</v>
      </c>
      <c r="C24">
        <v>5.7590000000000003</v>
      </c>
    </row>
    <row r="25" spans="1:3" x14ac:dyDescent="0.25">
      <c r="A25">
        <v>2</v>
      </c>
      <c r="B25">
        <v>5</v>
      </c>
      <c r="C25">
        <v>3.9039999999999999</v>
      </c>
    </row>
    <row r="26" spans="1:3" x14ac:dyDescent="0.25">
      <c r="A26">
        <v>3</v>
      </c>
      <c r="B26">
        <v>5</v>
      </c>
      <c r="C26">
        <v>4.4420000000000002</v>
      </c>
    </row>
    <row r="27" spans="1:3" x14ac:dyDescent="0.25">
      <c r="A27">
        <v>4</v>
      </c>
      <c r="B27">
        <v>5</v>
      </c>
      <c r="C27">
        <v>5.07</v>
      </c>
    </row>
    <row r="28" spans="1:3" x14ac:dyDescent="0.25">
      <c r="A28">
        <v>5</v>
      </c>
      <c r="B28">
        <v>5</v>
      </c>
      <c r="C28">
        <v>5.5739999999999998</v>
      </c>
    </row>
    <row r="29" spans="1:3" x14ac:dyDescent="0.25">
      <c r="A29">
        <v>6</v>
      </c>
      <c r="B29">
        <v>5</v>
      </c>
      <c r="C29">
        <v>6.2679999999999998</v>
      </c>
    </row>
    <row r="30" spans="1:3" x14ac:dyDescent="0.25">
      <c r="A30">
        <v>2</v>
      </c>
      <c r="B30">
        <v>6</v>
      </c>
      <c r="C30">
        <v>4.4820000000000002</v>
      </c>
    </row>
    <row r="31" spans="1:3" x14ac:dyDescent="0.25">
      <c r="A31">
        <v>3</v>
      </c>
      <c r="B31">
        <v>6</v>
      </c>
      <c r="C31">
        <v>4.96</v>
      </c>
    </row>
    <row r="32" spans="1:3" x14ac:dyDescent="0.25">
      <c r="A32">
        <v>4</v>
      </c>
      <c r="B32">
        <v>6</v>
      </c>
      <c r="C32">
        <v>5.5570000000000004</v>
      </c>
    </row>
    <row r="33" spans="1:3" x14ac:dyDescent="0.25">
      <c r="A33">
        <v>5</v>
      </c>
      <c r="B33">
        <v>6</v>
      </c>
      <c r="C33">
        <v>6.1470000000000002</v>
      </c>
    </row>
    <row r="34" spans="1:3" x14ac:dyDescent="0.25">
      <c r="A34">
        <v>6</v>
      </c>
      <c r="B34">
        <v>6</v>
      </c>
      <c r="C34">
        <v>6.6619999999999999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3" sqref="C3"/>
    </sheetView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7" width="3.625" customWidth="1"/>
  </cols>
  <sheetData>
    <row r="2" spans="1:7" x14ac:dyDescent="0.25">
      <c r="A2" t="s">
        <v>6</v>
      </c>
      <c r="B2">
        <v>1</v>
      </c>
      <c r="C2">
        <f>B2+1</f>
        <v>2</v>
      </c>
      <c r="D2">
        <f t="shared" ref="D2:G2" si="0">C2+1</f>
        <v>3</v>
      </c>
      <c r="E2">
        <f t="shared" si="0"/>
        <v>4</v>
      </c>
      <c r="F2">
        <f t="shared" si="0"/>
        <v>5</v>
      </c>
      <c r="G2">
        <f t="shared" si="0"/>
        <v>6</v>
      </c>
    </row>
    <row r="3" spans="1:7" ht="22.5" customHeight="1" x14ac:dyDescent="0.25">
      <c r="A3">
        <v>2</v>
      </c>
      <c r="B3" s="1">
        <f t="array" ref="B3">INDEX(output!$C$5:$C$34,MATCH(heatmap!B$2&amp;heatmap!$A3,output!$B$5:$B$34&amp;output!$A$5:$A$34,0))</f>
        <v>1.5049999999999999</v>
      </c>
      <c r="C3" s="1">
        <f t="array" ref="C3">INDEX(output!$C$5:$C$34,MATCH(heatmap!C$2&amp;heatmap!$A3,output!$B$5:$B$34&amp;output!$A$5:$A$34,0))</f>
        <v>2.024</v>
      </c>
      <c r="D3" s="1">
        <f t="array" ref="D3">INDEX(output!$C$5:$C$34,MATCH(heatmap!D$2&amp;heatmap!$A3,output!$B$5:$B$34&amp;output!$A$5:$A$34,0))</f>
        <v>2.7010000000000001</v>
      </c>
      <c r="E3" s="1">
        <f t="array" ref="E3">INDEX(output!$C$5:$C$34,MATCH(heatmap!E$2&amp;heatmap!$A3,output!$B$5:$B$34&amp;output!$A$5:$A$34,0))</f>
        <v>3.218</v>
      </c>
      <c r="F3" s="1">
        <f t="array" ref="F3">INDEX(output!$C$5:$C$34,MATCH(heatmap!F$2&amp;heatmap!$A3,output!$B$5:$B$34&amp;output!$A$5:$A$34,0))</f>
        <v>3.9039999999999999</v>
      </c>
      <c r="G3" s="1">
        <f t="array" ref="G3">INDEX(output!$C$5:$C$34,MATCH(heatmap!G$2&amp;heatmap!$A3,output!$B$5:$B$34&amp;output!$A$5:$A$34,0))</f>
        <v>4.4820000000000002</v>
      </c>
    </row>
    <row r="4" spans="1:7" ht="22.5" customHeight="1" x14ac:dyDescent="0.25">
      <c r="A4">
        <f>A3+1</f>
        <v>3</v>
      </c>
      <c r="B4" s="1">
        <f t="array" ref="B4">INDEX(output!$C$5:$C$34,MATCH(heatmap!B$2&amp;heatmap!$A4,output!$B$5:$B$34&amp;output!$A$5:$A$34,0))</f>
        <v>2.0139999999999998</v>
      </c>
      <c r="C4" s="1">
        <f t="array" ref="C4">INDEX(output!$C$5:$C$34,MATCH(heatmap!C$2&amp;heatmap!$A4,output!$B$5:$B$34&amp;output!$A$5:$A$34,0))</f>
        <v>2.637</v>
      </c>
      <c r="D4" s="1">
        <f t="array" ref="D4">INDEX(output!$C$5:$C$34,MATCH(heatmap!D$2&amp;heatmap!$A4,output!$B$5:$B$34&amp;output!$A$5:$A$34,0))</f>
        <v>3.2709999999999999</v>
      </c>
      <c r="E4" s="1">
        <f t="array" ref="E4">INDEX(output!$C$5:$C$34,MATCH(heatmap!E$2&amp;heatmap!$A4,output!$B$5:$B$34&amp;output!$A$5:$A$34,0))</f>
        <v>3.948</v>
      </c>
      <c r="F4" s="1">
        <f t="array" ref="F4">INDEX(output!$C$5:$C$34,MATCH(heatmap!F$2&amp;heatmap!$A4,output!$B$5:$B$34&amp;output!$A$5:$A$34,0))</f>
        <v>4.4420000000000002</v>
      </c>
      <c r="G4" s="1">
        <f t="array" ref="G4">INDEX(output!$C$5:$C$34,MATCH(heatmap!G$2&amp;heatmap!$A4,output!$B$5:$B$34&amp;output!$A$5:$A$34,0))</f>
        <v>4.96</v>
      </c>
    </row>
    <row r="5" spans="1:7" ht="22.5" customHeight="1" x14ac:dyDescent="0.25">
      <c r="A5">
        <f t="shared" ref="A5:A7" si="1">A4+1</f>
        <v>4</v>
      </c>
      <c r="B5" s="1">
        <f t="array" ref="B5">INDEX(output!$C$5:$C$34,MATCH(heatmap!B$2&amp;heatmap!$A5,output!$B$5:$B$34&amp;output!$A$5:$A$34,0))</f>
        <v>2.4710000000000001</v>
      </c>
      <c r="C5" s="1">
        <f t="array" ref="C5">INDEX(output!$C$5:$C$34,MATCH(heatmap!C$2&amp;heatmap!$A5,output!$B$5:$B$34&amp;output!$A$5:$A$34,0))</f>
        <v>3.2909999999999999</v>
      </c>
      <c r="D5" s="1">
        <f t="array" ref="D5">INDEX(output!$C$5:$C$34,MATCH(heatmap!D$2&amp;heatmap!$A5,output!$B$5:$B$34&amp;output!$A$5:$A$34,0))</f>
        <v>3.927</v>
      </c>
      <c r="E5" s="1">
        <f t="array" ref="E5">INDEX(output!$C$5:$C$34,MATCH(heatmap!E$2&amp;heatmap!$A5,output!$B$5:$B$34&amp;output!$A$5:$A$34,0))</f>
        <v>4.57</v>
      </c>
      <c r="F5" s="1">
        <f t="array" ref="F5">INDEX(output!$C$5:$C$34,MATCH(heatmap!F$2&amp;heatmap!$A5,output!$B$5:$B$34&amp;output!$A$5:$A$34,0))</f>
        <v>5.07</v>
      </c>
      <c r="G5" s="1">
        <f t="array" ref="G5">INDEX(output!$C$5:$C$34,MATCH(heatmap!G$2&amp;heatmap!$A5,output!$B$5:$B$34&amp;output!$A$5:$A$34,0))</f>
        <v>5.5570000000000004</v>
      </c>
    </row>
    <row r="6" spans="1:7" ht="22.5" customHeight="1" x14ac:dyDescent="0.25">
      <c r="A6">
        <f t="shared" si="1"/>
        <v>5</v>
      </c>
      <c r="B6" s="1">
        <f t="array" ref="B6">INDEX(output!$C$5:$C$34,MATCH(heatmap!B$2&amp;heatmap!$A6,output!$B$5:$B$34&amp;output!$A$5:$A$34,0))</f>
        <v>3.004</v>
      </c>
      <c r="C6" s="1">
        <f t="array" ref="C6">INDEX(output!$C$5:$C$34,MATCH(heatmap!C$2&amp;heatmap!$A6,output!$B$5:$B$34&amp;output!$A$5:$A$34,0))</f>
        <v>3.992</v>
      </c>
      <c r="D6" s="1">
        <f t="array" ref="D6">INDEX(output!$C$5:$C$34,MATCH(heatmap!D$2&amp;heatmap!$A6,output!$B$5:$B$34&amp;output!$A$5:$A$34,0))</f>
        <v>4.5579999999999998</v>
      </c>
      <c r="E6" s="1">
        <f t="array" ref="E6">INDEX(output!$C$5:$C$34,MATCH(heatmap!E$2&amp;heatmap!$A6,output!$B$5:$B$34&amp;output!$A$5:$A$34,0))</f>
        <v>5.0830000000000002</v>
      </c>
      <c r="F6" s="1">
        <f t="array" ref="F6">INDEX(output!$C$5:$C$34,MATCH(heatmap!F$2&amp;heatmap!$A6,output!$B$5:$B$34&amp;output!$A$5:$A$34,0))</f>
        <v>5.5739999999999998</v>
      </c>
      <c r="G6" s="1">
        <f t="array" ref="G6">INDEX(output!$C$5:$C$34,MATCH(heatmap!G$2&amp;heatmap!$A6,output!$B$5:$B$34&amp;output!$A$5:$A$34,0))</f>
        <v>6.1470000000000002</v>
      </c>
    </row>
    <row r="7" spans="1:7" ht="22.5" customHeight="1" x14ac:dyDescent="0.25">
      <c r="A7">
        <f t="shared" si="1"/>
        <v>6</v>
      </c>
      <c r="B7" s="1">
        <f t="array" ref="B7">INDEX(output!$C$5:$C$34,MATCH(heatmap!B$2&amp;heatmap!$A7,output!$B$5:$B$34&amp;output!$A$5:$A$34,0))</f>
        <v>3.49</v>
      </c>
      <c r="C7" s="1">
        <f t="array" ref="C7">INDEX(output!$C$5:$C$34,MATCH(heatmap!C$2&amp;heatmap!$A7,output!$B$5:$B$34&amp;output!$A$5:$A$34,0))</f>
        <v>4.5540000000000003</v>
      </c>
      <c r="D7" s="1">
        <f t="array" ref="D7">INDEX(output!$C$5:$C$34,MATCH(heatmap!D$2&amp;heatmap!$A7,output!$B$5:$B$34&amp;output!$A$5:$A$34,0))</f>
        <v>5.2590000000000003</v>
      </c>
      <c r="E7" s="1">
        <f t="array" ref="E7">INDEX(output!$C$5:$C$34,MATCH(heatmap!E$2&amp;heatmap!$A7,output!$B$5:$B$34&amp;output!$A$5:$A$34,0))</f>
        <v>5.7590000000000003</v>
      </c>
      <c r="F7" s="1">
        <f t="array" ref="F7">INDEX(output!$C$5:$C$34,MATCH(heatmap!F$2&amp;heatmap!$A7,output!$B$5:$B$34&amp;output!$A$5:$A$34,0))</f>
        <v>6.2679999999999998</v>
      </c>
      <c r="G7" s="1">
        <f t="array" ref="G7">INDEX(output!$C$5:$C$34,MATCH(heatmap!G$2&amp;heatmap!$A7,output!$B$5:$B$34&amp;output!$A$5:$A$34,0))</f>
        <v>6.6619999999999999</v>
      </c>
    </row>
  </sheetData>
  <conditionalFormatting sqref="B3:G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2016-09-02T22:07:15Z</dcterms:modified>
</cp:coreProperties>
</file>