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9920" yWindow="0" windowWidth="8440" windowHeight="17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1" i="1" l="1"/>
  <c r="P11" i="1"/>
  <c r="K47" i="1"/>
  <c r="N10" i="1"/>
  <c r="P10" i="1"/>
  <c r="K46" i="1"/>
  <c r="N9" i="1"/>
  <c r="P9" i="1"/>
  <c r="K45" i="1"/>
  <c r="N8" i="1"/>
  <c r="P8" i="1"/>
  <c r="K44" i="1"/>
  <c r="N7" i="1"/>
  <c r="P7" i="1"/>
  <c r="K43" i="1"/>
  <c r="N6" i="1"/>
  <c r="P6" i="1"/>
  <c r="K42" i="1"/>
  <c r="N5" i="1"/>
  <c r="P5" i="1"/>
  <c r="K41" i="1"/>
  <c r="N4" i="1"/>
  <c r="P4" i="1"/>
  <c r="K40" i="1"/>
  <c r="N3" i="1"/>
  <c r="P3" i="1"/>
  <c r="K39" i="1"/>
  <c r="N2" i="1"/>
  <c r="P2" i="1"/>
  <c r="K38" i="1"/>
  <c r="O11" i="1"/>
  <c r="J47" i="1"/>
  <c r="O10" i="1"/>
  <c r="J46" i="1"/>
  <c r="O9" i="1"/>
  <c r="J45" i="1"/>
  <c r="O8" i="1"/>
  <c r="J44" i="1"/>
  <c r="O7" i="1"/>
  <c r="J43" i="1"/>
  <c r="O6" i="1"/>
  <c r="J42" i="1"/>
  <c r="O5" i="1"/>
  <c r="J41" i="1"/>
  <c r="O4" i="1"/>
  <c r="J40" i="1"/>
  <c r="O3" i="1"/>
  <c r="J39" i="1"/>
  <c r="O2" i="1"/>
  <c r="J38" i="1"/>
  <c r="K11" i="1"/>
  <c r="M11" i="1"/>
  <c r="I47" i="1"/>
  <c r="K10" i="1"/>
  <c r="M10" i="1"/>
  <c r="I46" i="1"/>
  <c r="K9" i="1"/>
  <c r="M9" i="1"/>
  <c r="I45" i="1"/>
  <c r="K8" i="1"/>
  <c r="M8" i="1"/>
  <c r="I44" i="1"/>
  <c r="K7" i="1"/>
  <c r="M7" i="1"/>
  <c r="I43" i="1"/>
  <c r="K6" i="1"/>
  <c r="M6" i="1"/>
  <c r="I42" i="1"/>
  <c r="K5" i="1"/>
  <c r="M5" i="1"/>
  <c r="I41" i="1"/>
  <c r="K4" i="1"/>
  <c r="M4" i="1"/>
  <c r="I40" i="1"/>
  <c r="K3" i="1"/>
  <c r="M3" i="1"/>
  <c r="I39" i="1"/>
  <c r="K2" i="1"/>
  <c r="M2" i="1"/>
  <c r="I38" i="1"/>
  <c r="L11" i="1"/>
  <c r="H47" i="1"/>
  <c r="L10" i="1"/>
  <c r="H46" i="1"/>
  <c r="L9" i="1"/>
  <c r="H45" i="1"/>
  <c r="L8" i="1"/>
  <c r="H44" i="1"/>
  <c r="L7" i="1"/>
  <c r="H43" i="1"/>
  <c r="L6" i="1"/>
  <c r="H42" i="1"/>
  <c r="L5" i="1"/>
  <c r="H41" i="1"/>
  <c r="L4" i="1"/>
  <c r="H40" i="1"/>
  <c r="L3" i="1"/>
  <c r="H39" i="1"/>
  <c r="L2" i="1"/>
  <c r="H38" i="1"/>
  <c r="H11" i="1"/>
  <c r="J11" i="1"/>
  <c r="G47" i="1"/>
  <c r="H10" i="1"/>
  <c r="J10" i="1"/>
  <c r="G46" i="1"/>
  <c r="H9" i="1"/>
  <c r="J9" i="1"/>
  <c r="G45" i="1"/>
  <c r="H8" i="1"/>
  <c r="J8" i="1"/>
  <c r="G44" i="1"/>
  <c r="H7" i="1"/>
  <c r="J7" i="1"/>
  <c r="G43" i="1"/>
  <c r="H6" i="1"/>
  <c r="J6" i="1"/>
  <c r="G42" i="1"/>
  <c r="H5" i="1"/>
  <c r="J5" i="1"/>
  <c r="G41" i="1"/>
  <c r="H4" i="1"/>
  <c r="J4" i="1"/>
  <c r="G40" i="1"/>
  <c r="H3" i="1"/>
  <c r="J3" i="1"/>
  <c r="G39" i="1"/>
  <c r="H2" i="1"/>
  <c r="J2" i="1"/>
  <c r="G38" i="1"/>
  <c r="I11" i="1"/>
  <c r="F47" i="1"/>
  <c r="I10" i="1"/>
  <c r="F46" i="1"/>
  <c r="I9" i="1"/>
  <c r="F45" i="1"/>
  <c r="I8" i="1"/>
  <c r="F44" i="1"/>
  <c r="I7" i="1"/>
  <c r="F43" i="1"/>
  <c r="I6" i="1"/>
  <c r="F42" i="1"/>
  <c r="I5" i="1"/>
  <c r="F41" i="1"/>
  <c r="I4" i="1"/>
  <c r="F40" i="1"/>
  <c r="I3" i="1"/>
  <c r="F39" i="1"/>
  <c r="I2" i="1"/>
  <c r="F38" i="1"/>
  <c r="E11" i="1"/>
  <c r="G11" i="1"/>
  <c r="E47" i="1"/>
  <c r="E10" i="1"/>
  <c r="G10" i="1"/>
  <c r="E46" i="1"/>
  <c r="E9" i="1"/>
  <c r="G9" i="1"/>
  <c r="E45" i="1"/>
  <c r="E8" i="1"/>
  <c r="G8" i="1"/>
  <c r="E44" i="1"/>
  <c r="E7" i="1"/>
  <c r="G7" i="1"/>
  <c r="E43" i="1"/>
  <c r="E6" i="1"/>
  <c r="G6" i="1"/>
  <c r="E42" i="1"/>
  <c r="E5" i="1"/>
  <c r="G5" i="1"/>
  <c r="E41" i="1"/>
  <c r="E4" i="1"/>
  <c r="G4" i="1"/>
  <c r="E40" i="1"/>
  <c r="E3" i="1"/>
  <c r="G3" i="1"/>
  <c r="E39" i="1"/>
  <c r="E2" i="1"/>
  <c r="G2" i="1"/>
  <c r="E38" i="1"/>
  <c r="F11" i="1"/>
  <c r="D47" i="1"/>
  <c r="F10" i="1"/>
  <c r="D46" i="1"/>
  <c r="F9" i="1"/>
  <c r="D45" i="1"/>
  <c r="F8" i="1"/>
  <c r="D44" i="1"/>
  <c r="F7" i="1"/>
  <c r="D43" i="1"/>
  <c r="F6" i="1"/>
  <c r="D42" i="1"/>
  <c r="F5" i="1"/>
  <c r="D41" i="1"/>
  <c r="F4" i="1"/>
  <c r="D40" i="1"/>
  <c r="F3" i="1"/>
  <c r="D39" i="1"/>
  <c r="F2" i="1"/>
  <c r="D38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G35" i="1"/>
  <c r="G34" i="1"/>
  <c r="G33" i="1"/>
  <c r="G32" i="1"/>
  <c r="G31" i="1"/>
  <c r="G30" i="1"/>
  <c r="G29" i="1"/>
  <c r="G28" i="1"/>
  <c r="G27" i="1"/>
  <c r="I26" i="1"/>
  <c r="H26" i="1"/>
  <c r="F35" i="1"/>
  <c r="F34" i="1"/>
  <c r="F33" i="1"/>
  <c r="F32" i="1"/>
  <c r="F31" i="1"/>
  <c r="F30" i="1"/>
  <c r="F29" i="1"/>
  <c r="F28" i="1"/>
  <c r="F27" i="1"/>
  <c r="G26" i="1"/>
  <c r="F2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B10" i="1"/>
  <c r="D10" i="1"/>
  <c r="C34" i="1"/>
  <c r="C10" i="1"/>
  <c r="B34" i="1"/>
  <c r="B9" i="1"/>
  <c r="D9" i="1"/>
  <c r="C33" i="1"/>
  <c r="C9" i="1"/>
  <c r="B33" i="1"/>
  <c r="B8" i="1"/>
  <c r="D8" i="1"/>
  <c r="C32" i="1"/>
  <c r="C8" i="1"/>
  <c r="B32" i="1"/>
  <c r="B7" i="1"/>
  <c r="D7" i="1"/>
  <c r="C31" i="1"/>
  <c r="C7" i="1"/>
  <c r="B31" i="1"/>
  <c r="B6" i="1"/>
  <c r="D6" i="1"/>
  <c r="C30" i="1"/>
  <c r="C6" i="1"/>
  <c r="B30" i="1"/>
  <c r="B5" i="1"/>
  <c r="D5" i="1"/>
  <c r="C29" i="1"/>
  <c r="C5" i="1"/>
  <c r="B29" i="1"/>
  <c r="B4" i="1"/>
  <c r="D4" i="1"/>
  <c r="C28" i="1"/>
  <c r="C4" i="1"/>
  <c r="B28" i="1"/>
  <c r="B3" i="1"/>
  <c r="D3" i="1"/>
  <c r="C27" i="1"/>
  <c r="C3" i="1"/>
  <c r="B27" i="1"/>
  <c r="B2" i="1"/>
  <c r="D2" i="1"/>
  <c r="C26" i="1"/>
  <c r="C2" i="1"/>
  <c r="B26" i="1"/>
  <c r="B11" i="1"/>
  <c r="D11" i="1"/>
  <c r="C35" i="1"/>
  <c r="C11" i="1"/>
  <c r="B35" i="1"/>
  <c r="C47" i="1"/>
  <c r="C46" i="1"/>
  <c r="C45" i="1"/>
  <c r="C44" i="1"/>
  <c r="C43" i="1"/>
  <c r="C42" i="1"/>
  <c r="C41" i="1"/>
  <c r="C40" i="1"/>
  <c r="C39" i="1"/>
  <c r="C38" i="1"/>
  <c r="B47" i="1"/>
  <c r="B46" i="1"/>
  <c r="B45" i="1"/>
  <c r="B44" i="1"/>
  <c r="B43" i="1"/>
  <c r="B42" i="1"/>
  <c r="B41" i="1"/>
  <c r="B40" i="1"/>
  <c r="B39" i="1"/>
  <c r="B38" i="1"/>
  <c r="B23" i="1"/>
  <c r="K23" i="1"/>
  <c r="K22" i="1"/>
  <c r="K21" i="1"/>
  <c r="K20" i="1"/>
  <c r="K19" i="1"/>
  <c r="K18" i="1"/>
  <c r="K17" i="1"/>
  <c r="K16" i="1"/>
  <c r="K15" i="1"/>
  <c r="K14" i="1"/>
  <c r="J23" i="1"/>
  <c r="J22" i="1"/>
  <c r="J21" i="1"/>
  <c r="J20" i="1"/>
  <c r="J19" i="1"/>
  <c r="J18" i="1"/>
  <c r="J17" i="1"/>
  <c r="J16" i="1"/>
  <c r="J15" i="1"/>
  <c r="J14" i="1"/>
  <c r="I23" i="1"/>
  <c r="I22" i="1"/>
  <c r="I21" i="1"/>
  <c r="I20" i="1"/>
  <c r="I19" i="1"/>
  <c r="I18" i="1"/>
  <c r="I17" i="1"/>
  <c r="I16" i="1"/>
  <c r="I15" i="1"/>
  <c r="I14" i="1"/>
  <c r="H23" i="1"/>
  <c r="H22" i="1"/>
  <c r="H21" i="1"/>
  <c r="H20" i="1"/>
  <c r="H19" i="1"/>
  <c r="H18" i="1"/>
  <c r="H17" i="1"/>
  <c r="H16" i="1"/>
  <c r="H15" i="1"/>
  <c r="H14" i="1"/>
  <c r="G23" i="1"/>
  <c r="G22" i="1"/>
  <c r="G21" i="1"/>
  <c r="G20" i="1"/>
  <c r="G19" i="1"/>
  <c r="G18" i="1"/>
  <c r="G17" i="1"/>
  <c r="G16" i="1"/>
  <c r="G15" i="1"/>
  <c r="G14" i="1"/>
  <c r="F23" i="1"/>
  <c r="F22" i="1"/>
  <c r="F21" i="1"/>
  <c r="F20" i="1"/>
  <c r="F19" i="1"/>
  <c r="F18" i="1"/>
  <c r="F17" i="1"/>
  <c r="F16" i="1"/>
  <c r="F15" i="1"/>
  <c r="F14" i="1"/>
  <c r="E23" i="1"/>
  <c r="E22" i="1"/>
  <c r="E21" i="1"/>
  <c r="E20" i="1"/>
  <c r="E19" i="1"/>
  <c r="E18" i="1"/>
  <c r="E17" i="1"/>
  <c r="E16" i="1"/>
  <c r="E15" i="1"/>
  <c r="E14" i="1"/>
  <c r="D23" i="1"/>
  <c r="D22" i="1"/>
  <c r="D21" i="1"/>
  <c r="D20" i="1"/>
  <c r="D19" i="1"/>
  <c r="D18" i="1"/>
  <c r="D17" i="1"/>
  <c r="D16" i="1"/>
  <c r="D15" i="1"/>
  <c r="D14" i="1"/>
  <c r="C23" i="1"/>
  <c r="C22" i="1"/>
  <c r="C21" i="1"/>
  <c r="C20" i="1"/>
  <c r="C19" i="1"/>
  <c r="C18" i="1"/>
  <c r="C17" i="1"/>
  <c r="C16" i="1"/>
  <c r="C15" i="1"/>
  <c r="C14" i="1"/>
  <c r="B22" i="1"/>
  <c r="B21" i="1"/>
  <c r="B20" i="1"/>
  <c r="B19" i="1"/>
  <c r="B18" i="1"/>
  <c r="B17" i="1"/>
  <c r="B16" i="1"/>
  <c r="B15" i="1"/>
  <c r="B14" i="1"/>
</calcChain>
</file>

<file path=xl/sharedStrings.xml><?xml version="1.0" encoding="utf-8"?>
<sst xmlns="http://schemas.openxmlformats.org/spreadsheetml/2006/main" count="52" uniqueCount="27">
  <si>
    <t>Level</t>
  </si>
  <si>
    <t>Very Low: Offset</t>
  </si>
  <si>
    <t>Very Low: Minimum</t>
  </si>
  <si>
    <t>Very Low: Maximum</t>
  </si>
  <si>
    <t>Low: Offset</t>
  </si>
  <si>
    <t>Low: Minimum</t>
  </si>
  <si>
    <t>Low: Maximum</t>
  </si>
  <si>
    <t>Medium Minimum</t>
  </si>
  <si>
    <t>Medium Maximum</t>
  </si>
  <si>
    <t>High: Offset</t>
  </si>
  <si>
    <t>High: Minimum</t>
  </si>
  <si>
    <t>High: Maximum</t>
  </si>
  <si>
    <t>Medium: Maximum</t>
  </si>
  <si>
    <t>Medium: Minimum</t>
  </si>
  <si>
    <t>Medium: Offset</t>
  </si>
  <si>
    <t>Logarithmic:</t>
  </si>
  <si>
    <t>Very Low Minimum</t>
  </si>
  <si>
    <t>Very Low Maximum</t>
  </si>
  <si>
    <t>Low Minimum</t>
  </si>
  <si>
    <t>Low Maximum</t>
  </si>
  <si>
    <t>High Minimum</t>
  </si>
  <si>
    <t>High Maximum</t>
  </si>
  <si>
    <t>Very High Minimum</t>
  </si>
  <si>
    <t>Very High Maximum</t>
  </si>
  <si>
    <t>Very High Offset</t>
  </si>
  <si>
    <t>Linear</t>
  </si>
  <si>
    <t>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</si>
</sst>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showRuler="0" topLeftCell="J24" workbookViewId="0">
      <selection activeCell="K51" sqref="K51"/>
    </sheetView>
  </sheetViews>
  <sheetFormatPr baseColWidth="10" defaultRowHeight="15" x14ac:dyDescent="0"/>
  <cols>
    <col min="1" max="1" width="11.6640625" style="1" bestFit="1" customWidth="1"/>
    <col min="2" max="2" width="17.5" style="1" bestFit="1" customWidth="1"/>
    <col min="3" max="3" width="18.1640625" style="1" bestFit="1" customWidth="1"/>
    <col min="4" max="4" width="18.5" style="1" bestFit="1" customWidth="1"/>
    <col min="5" max="5" width="13.6640625" style="1" bestFit="1" customWidth="1"/>
    <col min="6" max="6" width="16.83203125" style="1" bestFit="1" customWidth="1"/>
    <col min="7" max="7" width="17.1640625" style="1" bestFit="1" customWidth="1"/>
    <col min="8" max="8" width="14.33203125" style="1" bestFit="1" customWidth="1"/>
    <col min="9" max="9" width="17.33203125" style="1" bestFit="1" customWidth="1"/>
    <col min="10" max="10" width="18" style="1" bestFit="1" customWidth="1"/>
    <col min="11" max="11" width="18.1640625" style="1" bestFit="1" customWidth="1"/>
    <col min="12" max="12" width="14.1640625" style="1" bestFit="1" customWidth="1"/>
    <col min="13" max="13" width="14.5" style="1" bestFit="1" customWidth="1"/>
    <col min="14" max="14" width="14.83203125" style="1" bestFit="1" customWidth="1"/>
    <col min="15" max="15" width="18" style="1" bestFit="1" customWidth="1"/>
    <col min="16" max="16" width="18.1640625" style="1" bestFit="1" customWidth="1"/>
    <col min="17" max="16384" width="10.832031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13</v>
      </c>
      <c r="J1" s="2" t="s">
        <v>12</v>
      </c>
      <c r="K1" s="2" t="s">
        <v>9</v>
      </c>
      <c r="L1" s="2" t="s">
        <v>10</v>
      </c>
      <c r="M1" s="2" t="s">
        <v>11</v>
      </c>
      <c r="N1" s="2" t="s">
        <v>24</v>
      </c>
      <c r="O1" s="2" t="s">
        <v>22</v>
      </c>
      <c r="P1" s="2" t="s">
        <v>23</v>
      </c>
    </row>
    <row r="2" spans="1:16">
      <c r="A2" s="1">
        <v>1</v>
      </c>
      <c r="B2" s="1">
        <f>INT(A2/2)</f>
        <v>0</v>
      </c>
      <c r="C2" s="1">
        <f>A2-1</f>
        <v>0</v>
      </c>
      <c r="D2" s="1">
        <f>A2</f>
        <v>1</v>
      </c>
      <c r="E2" s="1">
        <f>A2</f>
        <v>1</v>
      </c>
      <c r="F2" s="1">
        <f>2 * A2 - 2</f>
        <v>0</v>
      </c>
      <c r="G2" s="1">
        <f>2 * A2</f>
        <v>2</v>
      </c>
      <c r="H2" s="1">
        <f>2 * A2</f>
        <v>2</v>
      </c>
      <c r="I2" s="1">
        <f>3 * A2 - 3</f>
        <v>0</v>
      </c>
      <c r="J2" s="1">
        <f>3 * A2</f>
        <v>3</v>
      </c>
      <c r="K2" s="1">
        <f>3 * A2</f>
        <v>3</v>
      </c>
      <c r="L2" s="1">
        <f xml:space="preserve"> 4 * A2 - 4</f>
        <v>0</v>
      </c>
      <c r="M2" s="1">
        <f xml:space="preserve"> 4 * A2</f>
        <v>4</v>
      </c>
      <c r="N2" s="1">
        <f>4 * A2</f>
        <v>4</v>
      </c>
      <c r="O2" s="1">
        <f>5 * A2 - 5</f>
        <v>0</v>
      </c>
      <c r="P2" s="1">
        <f>5 * A2</f>
        <v>5</v>
      </c>
    </row>
    <row r="3" spans="1:16">
      <c r="A3" s="1">
        <v>2</v>
      </c>
      <c r="B3" s="1">
        <f>INT(A3/2)</f>
        <v>1</v>
      </c>
      <c r="C3" s="1">
        <f>A3-1</f>
        <v>1</v>
      </c>
      <c r="D3" s="1">
        <f>A3</f>
        <v>2</v>
      </c>
      <c r="E3" s="1">
        <f>A3</f>
        <v>2</v>
      </c>
      <c r="F3" s="1">
        <f>2 * A3 - 2</f>
        <v>2</v>
      </c>
      <c r="G3" s="1">
        <f>2 * A3</f>
        <v>4</v>
      </c>
      <c r="H3" s="1">
        <f>2 * A3</f>
        <v>4</v>
      </c>
      <c r="I3" s="1">
        <f>3 * A3 - 3</f>
        <v>3</v>
      </c>
      <c r="J3" s="1">
        <f>3 * A3</f>
        <v>6</v>
      </c>
      <c r="K3" s="1">
        <f t="shared" ref="K3:K11" si="0">3 * A3</f>
        <v>6</v>
      </c>
      <c r="L3" s="1">
        <f t="shared" ref="L3:L11" si="1" xml:space="preserve"> 4 * A3 - 4</f>
        <v>4</v>
      </c>
      <c r="M3" s="1">
        <f t="shared" ref="M3:M11" si="2" xml:space="preserve"> 4 * A3</f>
        <v>8</v>
      </c>
      <c r="N3" s="1">
        <f t="shared" ref="N3:N11" si="3">4 * A3</f>
        <v>8</v>
      </c>
      <c r="O3" s="1">
        <f t="shared" ref="O3:O11" si="4">5 * A3 - 5</f>
        <v>5</v>
      </c>
      <c r="P3" s="1">
        <f t="shared" ref="P3:P11" si="5">5 * A3</f>
        <v>10</v>
      </c>
    </row>
    <row r="4" spans="1:16">
      <c r="A4" s="1">
        <v>3</v>
      </c>
      <c r="B4" s="1">
        <f>INT(A4/2)</f>
        <v>1</v>
      </c>
      <c r="C4" s="1">
        <f>A4-1</f>
        <v>2</v>
      </c>
      <c r="D4" s="1">
        <f>A4</f>
        <v>3</v>
      </c>
      <c r="E4" s="1">
        <f>A4</f>
        <v>3</v>
      </c>
      <c r="F4" s="1">
        <f>2 * A4 - 2</f>
        <v>4</v>
      </c>
      <c r="G4" s="1">
        <f>2 * A4</f>
        <v>6</v>
      </c>
      <c r="H4" s="1">
        <f>2 * A4</f>
        <v>6</v>
      </c>
      <c r="I4" s="1">
        <f>3 * A4 - 3</f>
        <v>6</v>
      </c>
      <c r="J4" s="1">
        <f>3 * A4</f>
        <v>9</v>
      </c>
      <c r="K4" s="1">
        <f t="shared" si="0"/>
        <v>9</v>
      </c>
      <c r="L4" s="1">
        <f t="shared" si="1"/>
        <v>8</v>
      </c>
      <c r="M4" s="1">
        <f t="shared" si="2"/>
        <v>12</v>
      </c>
      <c r="N4" s="1">
        <f t="shared" si="3"/>
        <v>12</v>
      </c>
      <c r="O4" s="1">
        <f t="shared" si="4"/>
        <v>10</v>
      </c>
      <c r="P4" s="1">
        <f t="shared" si="5"/>
        <v>15</v>
      </c>
    </row>
    <row r="5" spans="1:16">
      <c r="A5" s="1">
        <v>4</v>
      </c>
      <c r="B5" s="1">
        <f>INT(A5/2)</f>
        <v>2</v>
      </c>
      <c r="C5" s="1">
        <f>A5-1</f>
        <v>3</v>
      </c>
      <c r="D5" s="1">
        <f>A5</f>
        <v>4</v>
      </c>
      <c r="E5" s="1">
        <f>A5</f>
        <v>4</v>
      </c>
      <c r="F5" s="1">
        <f>2 * A5 - 2</f>
        <v>6</v>
      </c>
      <c r="G5" s="1">
        <f>2 * A5</f>
        <v>8</v>
      </c>
      <c r="H5" s="1">
        <f>2 * A5</f>
        <v>8</v>
      </c>
      <c r="I5" s="1">
        <f>3 * A5 - 3</f>
        <v>9</v>
      </c>
      <c r="J5" s="1">
        <f>3 * A5</f>
        <v>12</v>
      </c>
      <c r="K5" s="1">
        <f t="shared" si="0"/>
        <v>12</v>
      </c>
      <c r="L5" s="1">
        <f t="shared" si="1"/>
        <v>12</v>
      </c>
      <c r="M5" s="1">
        <f t="shared" si="2"/>
        <v>16</v>
      </c>
      <c r="N5" s="1">
        <f t="shared" si="3"/>
        <v>16</v>
      </c>
      <c r="O5" s="1">
        <f t="shared" si="4"/>
        <v>15</v>
      </c>
      <c r="P5" s="1">
        <f t="shared" si="5"/>
        <v>20</v>
      </c>
    </row>
    <row r="6" spans="1:16">
      <c r="A6" s="1">
        <v>5</v>
      </c>
      <c r="B6" s="1">
        <f>INT(A6/2)</f>
        <v>2</v>
      </c>
      <c r="C6" s="1">
        <f>A6-1</f>
        <v>4</v>
      </c>
      <c r="D6" s="1">
        <f>A6</f>
        <v>5</v>
      </c>
      <c r="E6" s="1">
        <f>A6</f>
        <v>5</v>
      </c>
      <c r="F6" s="1">
        <f>2 * A6 - 2</f>
        <v>8</v>
      </c>
      <c r="G6" s="1">
        <f>2 * A6</f>
        <v>10</v>
      </c>
      <c r="H6" s="1">
        <f>2 * A6</f>
        <v>10</v>
      </c>
      <c r="I6" s="1">
        <f>3 * A6 - 3</f>
        <v>12</v>
      </c>
      <c r="J6" s="1">
        <f>3 * A6</f>
        <v>15</v>
      </c>
      <c r="K6" s="1">
        <f t="shared" si="0"/>
        <v>15</v>
      </c>
      <c r="L6" s="1">
        <f t="shared" si="1"/>
        <v>16</v>
      </c>
      <c r="M6" s="1">
        <f t="shared" si="2"/>
        <v>20</v>
      </c>
      <c r="N6" s="1">
        <f t="shared" si="3"/>
        <v>20</v>
      </c>
      <c r="O6" s="1">
        <f t="shared" si="4"/>
        <v>20</v>
      </c>
      <c r="P6" s="1">
        <f t="shared" si="5"/>
        <v>25</v>
      </c>
    </row>
    <row r="7" spans="1:16">
      <c r="A7" s="1">
        <v>6</v>
      </c>
      <c r="B7" s="1">
        <f>INT(A7/2)</f>
        <v>3</v>
      </c>
      <c r="C7" s="1">
        <f>A7-1</f>
        <v>5</v>
      </c>
      <c r="D7" s="1">
        <f>A7</f>
        <v>6</v>
      </c>
      <c r="E7" s="1">
        <f>A7</f>
        <v>6</v>
      </c>
      <c r="F7" s="1">
        <f>2 * A7 - 2</f>
        <v>10</v>
      </c>
      <c r="G7" s="1">
        <f>2 * A7</f>
        <v>12</v>
      </c>
      <c r="H7" s="1">
        <f>2 * A7</f>
        <v>12</v>
      </c>
      <c r="I7" s="1">
        <f>3 * A7 - 3</f>
        <v>15</v>
      </c>
      <c r="J7" s="1">
        <f>3 * A7</f>
        <v>18</v>
      </c>
      <c r="K7" s="1">
        <f t="shared" si="0"/>
        <v>18</v>
      </c>
      <c r="L7" s="1">
        <f t="shared" si="1"/>
        <v>20</v>
      </c>
      <c r="M7" s="1">
        <f t="shared" si="2"/>
        <v>24</v>
      </c>
      <c r="N7" s="1">
        <f t="shared" si="3"/>
        <v>24</v>
      </c>
      <c r="O7" s="1">
        <f t="shared" si="4"/>
        <v>25</v>
      </c>
      <c r="P7" s="1">
        <f t="shared" si="5"/>
        <v>30</v>
      </c>
    </row>
    <row r="8" spans="1:16">
      <c r="A8" s="1">
        <v>7</v>
      </c>
      <c r="B8" s="1">
        <f>INT(A8/2)</f>
        <v>3</v>
      </c>
      <c r="C8" s="1">
        <f>A8-1</f>
        <v>6</v>
      </c>
      <c r="D8" s="1">
        <f>A8</f>
        <v>7</v>
      </c>
      <c r="E8" s="1">
        <f>A8</f>
        <v>7</v>
      </c>
      <c r="F8" s="1">
        <f>2 * A8 - 2</f>
        <v>12</v>
      </c>
      <c r="G8" s="1">
        <f>2 * A8</f>
        <v>14</v>
      </c>
      <c r="H8" s="1">
        <f>2 * A8</f>
        <v>14</v>
      </c>
      <c r="I8" s="1">
        <f>3 * A8 - 3</f>
        <v>18</v>
      </c>
      <c r="J8" s="1">
        <f>3 * A8</f>
        <v>21</v>
      </c>
      <c r="K8" s="1">
        <f t="shared" si="0"/>
        <v>21</v>
      </c>
      <c r="L8" s="1">
        <f t="shared" si="1"/>
        <v>24</v>
      </c>
      <c r="M8" s="1">
        <f t="shared" si="2"/>
        <v>28</v>
      </c>
      <c r="N8" s="1">
        <f t="shared" si="3"/>
        <v>28</v>
      </c>
      <c r="O8" s="1">
        <f t="shared" si="4"/>
        <v>30</v>
      </c>
      <c r="P8" s="1">
        <f t="shared" si="5"/>
        <v>35</v>
      </c>
    </row>
    <row r="9" spans="1:16">
      <c r="A9" s="1">
        <v>8</v>
      </c>
      <c r="B9" s="1">
        <f>INT(A9/2)</f>
        <v>4</v>
      </c>
      <c r="C9" s="1">
        <f>A9-1</f>
        <v>7</v>
      </c>
      <c r="D9" s="1">
        <f>A9</f>
        <v>8</v>
      </c>
      <c r="E9" s="1">
        <f>A9</f>
        <v>8</v>
      </c>
      <c r="F9" s="1">
        <f>2 * A9 - 2</f>
        <v>14</v>
      </c>
      <c r="G9" s="1">
        <f>2 * A9</f>
        <v>16</v>
      </c>
      <c r="H9" s="1">
        <f>2 * A9</f>
        <v>16</v>
      </c>
      <c r="I9" s="1">
        <f>3 * A9 - 3</f>
        <v>21</v>
      </c>
      <c r="J9" s="1">
        <f>3 * A9</f>
        <v>24</v>
      </c>
      <c r="K9" s="1">
        <f t="shared" si="0"/>
        <v>24</v>
      </c>
      <c r="L9" s="1">
        <f t="shared" si="1"/>
        <v>28</v>
      </c>
      <c r="M9" s="1">
        <f t="shared" si="2"/>
        <v>32</v>
      </c>
      <c r="N9" s="1">
        <f t="shared" si="3"/>
        <v>32</v>
      </c>
      <c r="O9" s="1">
        <f t="shared" si="4"/>
        <v>35</v>
      </c>
      <c r="P9" s="1">
        <f t="shared" si="5"/>
        <v>40</v>
      </c>
    </row>
    <row r="10" spans="1:16">
      <c r="A10" s="1">
        <v>9</v>
      </c>
      <c r="B10" s="1">
        <f>INT(A10/2)</f>
        <v>4</v>
      </c>
      <c r="C10" s="1">
        <f>A10-1</f>
        <v>8</v>
      </c>
      <c r="D10" s="1">
        <f>A10</f>
        <v>9</v>
      </c>
      <c r="E10" s="1">
        <f>A10</f>
        <v>9</v>
      </c>
      <c r="F10" s="1">
        <f>2 * A10 - 2</f>
        <v>16</v>
      </c>
      <c r="G10" s="1">
        <f>2 * A10</f>
        <v>18</v>
      </c>
      <c r="H10" s="1">
        <f>2 * A10</f>
        <v>18</v>
      </c>
      <c r="I10" s="1">
        <f>3 * A10 - 3</f>
        <v>24</v>
      </c>
      <c r="J10" s="1">
        <f>3 * A10</f>
        <v>27</v>
      </c>
      <c r="K10" s="1">
        <f t="shared" si="0"/>
        <v>27</v>
      </c>
      <c r="L10" s="1">
        <f t="shared" si="1"/>
        <v>32</v>
      </c>
      <c r="M10" s="1">
        <f t="shared" si="2"/>
        <v>36</v>
      </c>
      <c r="N10" s="1">
        <f t="shared" si="3"/>
        <v>36</v>
      </c>
      <c r="O10" s="1">
        <f t="shared" si="4"/>
        <v>40</v>
      </c>
      <c r="P10" s="1">
        <f t="shared" si="5"/>
        <v>45</v>
      </c>
    </row>
    <row r="11" spans="1:16">
      <c r="A11" s="1">
        <v>10</v>
      </c>
      <c r="B11" s="1">
        <f>INT(A11/2)</f>
        <v>5</v>
      </c>
      <c r="C11" s="1">
        <f>A11-1</f>
        <v>9</v>
      </c>
      <c r="D11" s="1">
        <f>A11</f>
        <v>10</v>
      </c>
      <c r="E11" s="1">
        <f>A11</f>
        <v>10</v>
      </c>
      <c r="F11" s="1">
        <f>2 * A11 - 2</f>
        <v>18</v>
      </c>
      <c r="G11" s="1">
        <f>2 * A11</f>
        <v>20</v>
      </c>
      <c r="H11" s="1">
        <f>2 * A11</f>
        <v>20</v>
      </c>
      <c r="I11" s="1">
        <f>3 * A11 - 3</f>
        <v>27</v>
      </c>
      <c r="J11" s="1">
        <f>3 * A11</f>
        <v>30</v>
      </c>
      <c r="K11" s="1">
        <f t="shared" si="0"/>
        <v>30</v>
      </c>
      <c r="L11" s="1">
        <f t="shared" si="1"/>
        <v>36</v>
      </c>
      <c r="M11" s="1">
        <f t="shared" si="2"/>
        <v>40</v>
      </c>
      <c r="N11" s="1">
        <f t="shared" si="3"/>
        <v>40</v>
      </c>
      <c r="O11" s="1">
        <f t="shared" si="4"/>
        <v>45</v>
      </c>
      <c r="P11" s="1">
        <f t="shared" si="5"/>
        <v>50</v>
      </c>
    </row>
    <row r="12" spans="1:16">
      <c r="A12" s="2" t="s">
        <v>15</v>
      </c>
    </row>
    <row r="13" spans="1:16">
      <c r="A13" s="2" t="s">
        <v>0</v>
      </c>
      <c r="B13" s="2" t="s">
        <v>16</v>
      </c>
      <c r="C13" s="2" t="s">
        <v>17</v>
      </c>
      <c r="D13" s="2" t="s">
        <v>18</v>
      </c>
      <c r="E13" s="3" t="s">
        <v>19</v>
      </c>
      <c r="F13" s="2" t="s">
        <v>7</v>
      </c>
      <c r="G13" s="2" t="s">
        <v>8</v>
      </c>
      <c r="H13" s="2" t="s">
        <v>20</v>
      </c>
      <c r="I13" s="2" t="s">
        <v>21</v>
      </c>
      <c r="J13" s="2" t="s">
        <v>22</v>
      </c>
      <c r="K13" s="2" t="s">
        <v>23</v>
      </c>
    </row>
    <row r="14" spans="1:16">
      <c r="A14" s="1">
        <v>1</v>
      </c>
      <c r="B14" s="1">
        <f>INT(10 * LOG(A14 + 1) / LOG(10) + (0.0414 * A14) + B2 + C2 - A14)</f>
        <v>2</v>
      </c>
      <c r="C14" s="1">
        <f>INT(10 * LOG(A14 + 1) / LOG(10) + (0.0414 * A14) + B2 + D2 - A14)</f>
        <v>3</v>
      </c>
      <c r="D14" s="1">
        <f>INT(10 * LOG(A14 + 1) / LOG(10) + (0.0414 * A14) + E2 + F2 - A14)</f>
        <v>3</v>
      </c>
      <c r="E14" s="1">
        <f>INT(10 * LOG(A14 + 1) / LOG(10) + (0.0414 * A14) + E2 + G2 - A14)</f>
        <v>5</v>
      </c>
      <c r="F14" s="1">
        <f>INT(10 * LOG(A14 + 1) / LOG(10) + (0.0414 * A14) + H2 + I2 - A14)</f>
        <v>4</v>
      </c>
      <c r="G14" s="1">
        <f>INT(10 * LOG(A14 + 1) / LOG(10) + (0.0414 * A14) + H2 + J2 - A14)</f>
        <v>7</v>
      </c>
      <c r="H14" s="1">
        <f>INT(10 * LOG(A14 + 1) / LOG(10) + (0.0414 * A14) + K2 + L2 - A14)</f>
        <v>5</v>
      </c>
      <c r="I14" s="1">
        <f>INT(10 * LOG(A14 + 1) / LOG(10) + (0.0414 * A14) + K2 + M2 - A14)</f>
        <v>9</v>
      </c>
      <c r="J14" s="1">
        <f>INT(10 * LOG(A14 + 1) / LOG(10) + (0.0414 * A14) + N2 + O2 - A14)</f>
        <v>6</v>
      </c>
      <c r="K14" s="1">
        <f>INT(10 * LOG(A14 + 1) / LOG(10) + (0.0414 * A14) + N2 + P2 - A14)</f>
        <v>11</v>
      </c>
    </row>
    <row r="15" spans="1:16">
      <c r="A15" s="1">
        <v>2</v>
      </c>
      <c r="B15" s="1">
        <f>INT(10 * LOG(A15 + 1) / LOG(10) + (0.0414 * A15) + B3 + C3 - A15)</f>
        <v>4</v>
      </c>
      <c r="C15" s="1">
        <f>INT(10 * LOG(A15 + 1) / LOG(10) + (0.0414 * A15) + B3 + D3 - A15)</f>
        <v>5</v>
      </c>
      <c r="D15" s="1">
        <f>INT(10 * LOG(A15 + 1) / LOG(10) + (0.0414 * A15) + E3 + F3 - A15)</f>
        <v>6</v>
      </c>
      <c r="E15" s="1">
        <f>INT(10 * LOG(A15 + 1) / LOG(10) + (0.0414 * A15) + E3 + G3 - A15)</f>
        <v>8</v>
      </c>
      <c r="F15" s="1">
        <f>INT(10 * LOG(A15 + 1) / LOG(10) + (0.0414 * A15) + H3 + I3 - A15)</f>
        <v>9</v>
      </c>
      <c r="G15" s="1">
        <f>INT(10 * LOG(A15 + 1) / LOG(10) + (0.0414 * A15) + H3 + J3 - A15)</f>
        <v>12</v>
      </c>
      <c r="H15" s="1">
        <f t="shared" ref="H15:H23" si="6">INT(10 * LOG(A15 + 1) / LOG(10) + (0.0414 * A15) + K3 + L3 - A15)</f>
        <v>12</v>
      </c>
      <c r="I15" s="1">
        <f t="shared" ref="I15:I23" si="7">INT(10 * LOG(A15 + 1) / LOG(10) + (0.0414 * A15) + K3 + M3 - A15)</f>
        <v>16</v>
      </c>
      <c r="J15" s="1">
        <f t="shared" ref="J15:J23" si="8">INT(10 * LOG(A15 + 1) / LOG(10) + (0.0414 * A15) + N3 + O3 - A15)</f>
        <v>15</v>
      </c>
      <c r="K15" s="1">
        <f t="shared" ref="K15:K23" si="9">INT(10 * LOG(A15 + 1) / LOG(10) + (0.0414 * A15) + N3 + P3 - A15)</f>
        <v>20</v>
      </c>
    </row>
    <row r="16" spans="1:16">
      <c r="A16" s="1">
        <v>3</v>
      </c>
      <c r="B16" s="1">
        <f>INT(10 * LOG(A16 + 1) / LOG(10) + (0.0414 * A16) + B4 + C4 - A16)</f>
        <v>6</v>
      </c>
      <c r="C16" s="1">
        <f>INT(10 * LOG(A16 + 1) / LOG(10) + (0.0414 * A16) + B4 + D4 - A16)</f>
        <v>7</v>
      </c>
      <c r="D16" s="1">
        <f>INT(10 * LOG(A16 + 1) / LOG(10) + (0.0414 * A16) + E4 + F4 - A16)</f>
        <v>10</v>
      </c>
      <c r="E16" s="1">
        <f>INT(10 * LOG(A16 + 1) / LOG(10) + (0.0414 * A16) + E4 + G4 - A16)</f>
        <v>12</v>
      </c>
      <c r="F16" s="1">
        <f>INT(10 * LOG(A16 + 1) / LOG(10) + (0.0414 * A16) + H4 + I4 - A16)</f>
        <v>15</v>
      </c>
      <c r="G16" s="1">
        <f>INT(10 * LOG(A16 + 1) / LOG(10) + (0.0414 * A16) + H4 + J4 - A16)</f>
        <v>18</v>
      </c>
      <c r="H16" s="1">
        <f t="shared" si="6"/>
        <v>20</v>
      </c>
      <c r="I16" s="1">
        <f t="shared" si="7"/>
        <v>24</v>
      </c>
      <c r="J16" s="1">
        <f t="shared" si="8"/>
        <v>25</v>
      </c>
      <c r="K16" s="1">
        <f t="shared" si="9"/>
        <v>30</v>
      </c>
    </row>
    <row r="17" spans="1:11">
      <c r="A17" s="1">
        <v>4</v>
      </c>
      <c r="B17" s="1">
        <f>INT(10 * LOG(A17 + 1) / LOG(10) + (0.0414 * A17) + B5 + C5 - A17)</f>
        <v>8</v>
      </c>
      <c r="C17" s="1">
        <f>INT(10 * LOG(A17 + 1) / LOG(10) + (0.0414 * A17) + B5 + D5 - A17)</f>
        <v>9</v>
      </c>
      <c r="D17" s="1">
        <f>INT(10 * LOG(A17 + 1) / LOG(10) + (0.0414 * A17) + E5 + F5 - A17)</f>
        <v>13</v>
      </c>
      <c r="E17" s="1">
        <f>INT(10 * LOG(A17 + 1) / LOG(10) + (0.0414 * A17) + E5 + G5 - A17)</f>
        <v>15</v>
      </c>
      <c r="F17" s="1">
        <f>INT(10 * LOG(A17 + 1) / LOG(10) + (0.0414 * A17) + H5 + I5 - A17)</f>
        <v>20</v>
      </c>
      <c r="G17" s="1">
        <f>INT(10 * LOG(A17 + 1) / LOG(10) + (0.0414 * A17) + H5 + J5 - A17)</f>
        <v>23</v>
      </c>
      <c r="H17" s="1">
        <f t="shared" si="6"/>
        <v>27</v>
      </c>
      <c r="I17" s="1">
        <f t="shared" si="7"/>
        <v>31</v>
      </c>
      <c r="J17" s="1">
        <f t="shared" si="8"/>
        <v>34</v>
      </c>
      <c r="K17" s="1">
        <f t="shared" si="9"/>
        <v>39</v>
      </c>
    </row>
    <row r="18" spans="1:11">
      <c r="A18" s="1">
        <v>5</v>
      </c>
      <c r="B18" s="1">
        <f>INT(10 * LOG(A18 + 1) / LOG(10) + (0.0414 * A18) + B6 + C6 - A18)</f>
        <v>8</v>
      </c>
      <c r="C18" s="1">
        <f>INT(10 * LOG(A18 + 1) / LOG(10) + (0.0414 * A18) + B6 + D6 - A18)</f>
        <v>9</v>
      </c>
      <c r="D18" s="1">
        <f>INT(10 * LOG(A18 + 1) / LOG(10) + (0.0414 * A18) + E6 + F6 - A18)</f>
        <v>15</v>
      </c>
      <c r="E18" s="1">
        <f>INT(10 * LOG(A18 + 1) / LOG(10) + (0.0414 * A18) + E6 + G6 - A18)</f>
        <v>17</v>
      </c>
      <c r="F18" s="1">
        <f>INT(10 * LOG(A18 + 1) / LOG(10) + (0.0414 * A18) + H6 + I6 - A18)</f>
        <v>24</v>
      </c>
      <c r="G18" s="1">
        <f>INT(10 * LOG(A18 + 1) / LOG(10) + (0.0414 * A18) + H6 + J6 - A18)</f>
        <v>27</v>
      </c>
      <c r="H18" s="1">
        <f t="shared" si="6"/>
        <v>33</v>
      </c>
      <c r="I18" s="1">
        <f t="shared" si="7"/>
        <v>37</v>
      </c>
      <c r="J18" s="1">
        <f t="shared" si="8"/>
        <v>42</v>
      </c>
      <c r="K18" s="1">
        <f t="shared" si="9"/>
        <v>47</v>
      </c>
    </row>
    <row r="19" spans="1:11">
      <c r="A19" s="1">
        <v>6</v>
      </c>
      <c r="B19" s="1">
        <f>INT(10 * LOG(A19 + 1) / LOG(10) + (0.0414 * A19) + B7 + C7 - A19)</f>
        <v>10</v>
      </c>
      <c r="C19" s="1">
        <f>INT(10 * LOG(A19 + 1) / LOG(10) + (0.0414 * A19) + B7 + D7 - A19)</f>
        <v>11</v>
      </c>
      <c r="D19" s="1">
        <f>INT(10 * LOG(A19 + 1) / LOG(10) + (0.0414 * A19) + E7 + F7 - A19)</f>
        <v>18</v>
      </c>
      <c r="E19" s="1">
        <f>INT(10 * LOG(A19 + 1) / LOG(10) + (0.0414 * A19) + E7 + G7 - A19)</f>
        <v>20</v>
      </c>
      <c r="F19" s="1">
        <f>INT(10 * LOG(A19 + 1) / LOG(10) + (0.0414 * A19) + H7 + I7 - A19)</f>
        <v>29</v>
      </c>
      <c r="G19" s="1">
        <f>INT(10 * LOG(A19 + 1) / LOG(10) + (0.0414 * A19) + H7 + J7 - A19)</f>
        <v>32</v>
      </c>
      <c r="H19" s="1">
        <f t="shared" si="6"/>
        <v>40</v>
      </c>
      <c r="I19" s="1">
        <f t="shared" si="7"/>
        <v>44</v>
      </c>
      <c r="J19" s="1">
        <f t="shared" si="8"/>
        <v>51</v>
      </c>
      <c r="K19" s="1">
        <f t="shared" si="9"/>
        <v>56</v>
      </c>
    </row>
    <row r="20" spans="1:11">
      <c r="A20" s="1">
        <v>7</v>
      </c>
      <c r="B20" s="1">
        <f>INT(10 * LOG(A20 + 1) / LOG(10) + (0.0414 * A20) + B8 + C8 - A20)</f>
        <v>11</v>
      </c>
      <c r="C20" s="1">
        <f>INT(10 * LOG(A20 + 1) / LOG(10) + (0.0414 * A20) + B8 + D8 - A20)</f>
        <v>12</v>
      </c>
      <c r="D20" s="1">
        <f>INT(10 * LOG(A20 + 1) / LOG(10) + (0.0414 * A20) + E8 + F8 - A20)</f>
        <v>21</v>
      </c>
      <c r="E20" s="1">
        <f>INT(10 * LOG(A20 + 1) / LOG(10) + (0.0414 * A20) + E8 + G8 - A20)</f>
        <v>23</v>
      </c>
      <c r="F20" s="1">
        <f>INT(10 * LOG(A20 + 1) / LOG(10) + (0.0414 * A20) + H8 + I8 - A20)</f>
        <v>34</v>
      </c>
      <c r="G20" s="1">
        <f>INT(10 * LOG(A20 + 1) / LOG(10) + (0.0414 * A20) + H8 + J8 - A20)</f>
        <v>37</v>
      </c>
      <c r="H20" s="1">
        <f t="shared" si="6"/>
        <v>47</v>
      </c>
      <c r="I20" s="1">
        <f t="shared" si="7"/>
        <v>51</v>
      </c>
      <c r="J20" s="1">
        <f t="shared" si="8"/>
        <v>60</v>
      </c>
      <c r="K20" s="1">
        <f t="shared" si="9"/>
        <v>65</v>
      </c>
    </row>
    <row r="21" spans="1:11">
      <c r="A21" s="1">
        <v>8</v>
      </c>
      <c r="B21" s="1">
        <f>INT(10 * LOG(A21 + 1) / LOG(10) + (0.0414 * A21) + B9 + C9 - A21)</f>
        <v>12</v>
      </c>
      <c r="C21" s="1">
        <f>INT(10 * LOG(A21 + 1) / LOG(10) + (0.0414 * A21) + B9 + D9 - A21)</f>
        <v>13</v>
      </c>
      <c r="D21" s="1">
        <f>INT(10 * LOG(A21 + 1) / LOG(10) + (0.0414 * A21) + E9 + F9 - A21)</f>
        <v>23</v>
      </c>
      <c r="E21" s="1">
        <f>INT(10 * LOG(A21 + 1) / LOG(10) + (0.0414 * A21) + E9 + G9 - A21)</f>
        <v>25</v>
      </c>
      <c r="F21" s="1">
        <f>INT(10 * LOG(A21 + 1) / LOG(10) + (0.0414 * A21) + H9 + I9 - A21)</f>
        <v>38</v>
      </c>
      <c r="G21" s="1">
        <f>INT(10 * LOG(A21 + 1) / LOG(10) + (0.0414 * A21) + H9 + J9 - A21)</f>
        <v>41</v>
      </c>
      <c r="H21" s="1">
        <f t="shared" si="6"/>
        <v>53</v>
      </c>
      <c r="I21" s="1">
        <f t="shared" si="7"/>
        <v>57</v>
      </c>
      <c r="J21" s="1">
        <f t="shared" si="8"/>
        <v>68</v>
      </c>
      <c r="K21" s="1">
        <f t="shared" si="9"/>
        <v>73</v>
      </c>
    </row>
    <row r="22" spans="1:11">
      <c r="A22" s="1">
        <v>9</v>
      </c>
      <c r="B22" s="1">
        <f>INT(10 * LOG(A22 + 1) / LOG(10) + (0.0414 * A22) + B10 + C10 - A22)</f>
        <v>13</v>
      </c>
      <c r="C22" s="1">
        <f>INT(10 * LOG(A22 + 1) / LOG(10) + (0.0414 * A22) + B10 + D10 - A22)</f>
        <v>14</v>
      </c>
      <c r="D22" s="1">
        <f>INT(10 * LOG(A22 + 1) / LOG(10) + (0.0414 * A22) + E10 + F10 - A22)</f>
        <v>26</v>
      </c>
      <c r="E22" s="1">
        <f>INT(10 * LOG(A22 + 1) / LOG(10) + (0.0414 * A22) + E10 + G10 - A22)</f>
        <v>28</v>
      </c>
      <c r="F22" s="1">
        <f>INT(10 * LOG(A22 + 1) / LOG(10) + (0.0414 * A22) + H10 + I10 - A22)</f>
        <v>43</v>
      </c>
      <c r="G22" s="1">
        <f>INT(10 * LOG(A22 + 1) / LOG(10) + (0.0414 * A22) + H10 + J10 - A22)</f>
        <v>46</v>
      </c>
      <c r="H22" s="1">
        <f t="shared" si="6"/>
        <v>60</v>
      </c>
      <c r="I22" s="1">
        <f t="shared" si="7"/>
        <v>64</v>
      </c>
      <c r="J22" s="1">
        <f t="shared" si="8"/>
        <v>77</v>
      </c>
      <c r="K22" s="1">
        <f t="shared" si="9"/>
        <v>82</v>
      </c>
    </row>
    <row r="23" spans="1:11">
      <c r="A23" s="1">
        <v>10</v>
      </c>
      <c r="B23" s="1">
        <f>INT(10 * LOG(A23 + 1) / LOG(10) + (0.0414 * A23) + B11 + C11 - A23)</f>
        <v>14</v>
      </c>
      <c r="C23" s="1">
        <f>INT(10 * LOG(A23 + 1) / LOG(10) + (0.0414 * A23) + B11 + D11 - A23)</f>
        <v>15</v>
      </c>
      <c r="D23" s="1">
        <f>INT(10 * LOG(A23 + 1) / LOG(10) + (0.0414 * A23) + E11 + F11 - A23)</f>
        <v>28</v>
      </c>
      <c r="E23" s="1">
        <f>INT(10 * LOG(A23 + 1) / LOG(10) + (0.0414 * A23) + E11 + G11 - A23)</f>
        <v>30</v>
      </c>
      <c r="F23" s="1">
        <f>INT(10 * LOG(A23 + 1) / LOG(10) + (0.0414 * A23) + H11 + I11 - A23)</f>
        <v>47</v>
      </c>
      <c r="G23" s="1">
        <f>INT(10 * LOG(A23 + 1) / LOG(10) + (0.0414 * A23) + H11 + J11 - A23)</f>
        <v>50</v>
      </c>
      <c r="H23" s="1">
        <f t="shared" si="6"/>
        <v>66</v>
      </c>
      <c r="I23" s="1">
        <f t="shared" si="7"/>
        <v>70</v>
      </c>
      <c r="J23" s="1">
        <f t="shared" si="8"/>
        <v>85</v>
      </c>
      <c r="K23" s="1">
        <f t="shared" si="9"/>
        <v>90</v>
      </c>
    </row>
    <row r="24" spans="1:11">
      <c r="A24" s="2" t="s">
        <v>25</v>
      </c>
    </row>
    <row r="25" spans="1:11">
      <c r="A25" s="2" t="s">
        <v>0</v>
      </c>
      <c r="B25" s="2" t="s">
        <v>16</v>
      </c>
      <c r="C25" s="2" t="s">
        <v>17</v>
      </c>
      <c r="D25" s="2" t="s">
        <v>18</v>
      </c>
      <c r="E25" s="3" t="s">
        <v>19</v>
      </c>
      <c r="F25" s="2" t="s">
        <v>7</v>
      </c>
      <c r="G25" s="2" t="s">
        <v>8</v>
      </c>
      <c r="H25" s="2" t="s">
        <v>20</v>
      </c>
      <c r="I25" s="2" t="s">
        <v>21</v>
      </c>
      <c r="J25" s="2" t="s">
        <v>22</v>
      </c>
      <c r="K25" s="2" t="s">
        <v>23</v>
      </c>
    </row>
    <row r="26" spans="1:11">
      <c r="A26" s="1">
        <v>1</v>
      </c>
      <c r="B26" s="1">
        <f>B2 + C2 + A26</f>
        <v>1</v>
      </c>
      <c r="C26" s="1">
        <f>B2 + D2 + A26</f>
        <v>2</v>
      </c>
      <c r="D26" s="1">
        <f>E2 + F2 + A26</f>
        <v>2</v>
      </c>
      <c r="E26" s="1">
        <f>E2 + G2 + A26</f>
        <v>4</v>
      </c>
      <c r="F26" s="1">
        <f>H2 + I2 + A26</f>
        <v>3</v>
      </c>
      <c r="G26" s="1">
        <f>H2 + J2 + A26</f>
        <v>6</v>
      </c>
      <c r="H26" s="1">
        <f>K2 + L2 + A26</f>
        <v>4</v>
      </c>
      <c r="I26" s="1">
        <f>K2+M2 + A26</f>
        <v>8</v>
      </c>
      <c r="J26" s="1">
        <f>N2+O2 + A26</f>
        <v>5</v>
      </c>
      <c r="K26" s="1">
        <f>N2 + P2 + A26</f>
        <v>10</v>
      </c>
    </row>
    <row r="27" spans="1:11">
      <c r="A27" s="1">
        <v>2</v>
      </c>
      <c r="B27" s="1">
        <f>B3 + C3 + A27</f>
        <v>4</v>
      </c>
      <c r="C27" s="1">
        <f>B3 + D3 + A27</f>
        <v>5</v>
      </c>
      <c r="D27" s="1">
        <f>E3 + F3 + A27</f>
        <v>6</v>
      </c>
      <c r="E27" s="1">
        <f>E3 + G3 + A27</f>
        <v>8</v>
      </c>
      <c r="F27" s="1">
        <f>H3 + I3 + A27</f>
        <v>9</v>
      </c>
      <c r="G27" s="1">
        <f>H3 + J3 + A27</f>
        <v>12</v>
      </c>
      <c r="H27" s="1">
        <f t="shared" ref="H27:H35" si="10">K3 + L3 + A27</f>
        <v>12</v>
      </c>
      <c r="I27" s="1">
        <f t="shared" ref="I27:I35" si="11">K3+M3 + A27</f>
        <v>16</v>
      </c>
      <c r="J27" s="1">
        <f t="shared" ref="J27:J35" si="12">N3+O3 + A27</f>
        <v>15</v>
      </c>
      <c r="K27" s="1">
        <f t="shared" ref="K27:K35" si="13">N3 + P3 + A27</f>
        <v>20</v>
      </c>
    </row>
    <row r="28" spans="1:11">
      <c r="A28" s="1">
        <v>3</v>
      </c>
      <c r="B28" s="1">
        <f>B4 + C4 + A28</f>
        <v>6</v>
      </c>
      <c r="C28" s="1">
        <f>B4 + D4 + A28</f>
        <v>7</v>
      </c>
      <c r="D28" s="1">
        <f>E4 + F4 + A28</f>
        <v>10</v>
      </c>
      <c r="E28" s="1">
        <f>E4 + G4 + A28</f>
        <v>12</v>
      </c>
      <c r="F28" s="1">
        <f>H4 + I4 + A28</f>
        <v>15</v>
      </c>
      <c r="G28" s="1">
        <f>H4 + J4 + A28</f>
        <v>18</v>
      </c>
      <c r="H28" s="1">
        <f t="shared" si="10"/>
        <v>20</v>
      </c>
      <c r="I28" s="1">
        <f t="shared" si="11"/>
        <v>24</v>
      </c>
      <c r="J28" s="1">
        <f t="shared" si="12"/>
        <v>25</v>
      </c>
      <c r="K28" s="1">
        <f t="shared" si="13"/>
        <v>30</v>
      </c>
    </row>
    <row r="29" spans="1:11">
      <c r="A29" s="1">
        <v>4</v>
      </c>
      <c r="B29" s="1">
        <f>B5 + C5 + A29</f>
        <v>9</v>
      </c>
      <c r="C29" s="1">
        <f>B5 + D5 + A29</f>
        <v>10</v>
      </c>
      <c r="D29" s="1">
        <f>E5 + F5 + A29</f>
        <v>14</v>
      </c>
      <c r="E29" s="1">
        <f>E5 + G5 + A29</f>
        <v>16</v>
      </c>
      <c r="F29" s="1">
        <f>H5 + I5 + A29</f>
        <v>21</v>
      </c>
      <c r="G29" s="1">
        <f>H5 + J5 + A29</f>
        <v>24</v>
      </c>
      <c r="H29" s="1">
        <f t="shared" si="10"/>
        <v>28</v>
      </c>
      <c r="I29" s="1">
        <f t="shared" si="11"/>
        <v>32</v>
      </c>
      <c r="J29" s="1">
        <f t="shared" si="12"/>
        <v>35</v>
      </c>
      <c r="K29" s="1">
        <f t="shared" si="13"/>
        <v>40</v>
      </c>
    </row>
    <row r="30" spans="1:11">
      <c r="A30" s="1">
        <v>5</v>
      </c>
      <c r="B30" s="1">
        <f>B6 + C6 + A30</f>
        <v>11</v>
      </c>
      <c r="C30" s="1">
        <f>B6 + D6 + A30</f>
        <v>12</v>
      </c>
      <c r="D30" s="1">
        <f>E6 + F6 + A30</f>
        <v>18</v>
      </c>
      <c r="E30" s="1">
        <f>E6 + G6 + A30</f>
        <v>20</v>
      </c>
      <c r="F30" s="1">
        <f>H6 + I6 + A30</f>
        <v>27</v>
      </c>
      <c r="G30" s="1">
        <f>H6 + J6 + A30</f>
        <v>30</v>
      </c>
      <c r="H30" s="1">
        <f t="shared" si="10"/>
        <v>36</v>
      </c>
      <c r="I30" s="1">
        <f t="shared" si="11"/>
        <v>40</v>
      </c>
      <c r="J30" s="1">
        <f t="shared" si="12"/>
        <v>45</v>
      </c>
      <c r="K30" s="1">
        <f t="shared" si="13"/>
        <v>50</v>
      </c>
    </row>
    <row r="31" spans="1:11">
      <c r="A31" s="1">
        <v>6</v>
      </c>
      <c r="B31" s="1">
        <f>B7 + C7 + A31</f>
        <v>14</v>
      </c>
      <c r="C31" s="1">
        <f>B7 + D7 + A31</f>
        <v>15</v>
      </c>
      <c r="D31" s="1">
        <f>E7 + F7 + A31</f>
        <v>22</v>
      </c>
      <c r="E31" s="1">
        <f>E7 + G7 + A31</f>
        <v>24</v>
      </c>
      <c r="F31" s="1">
        <f>H7 + I7 + A31</f>
        <v>33</v>
      </c>
      <c r="G31" s="1">
        <f>H7 + J7 + A31</f>
        <v>36</v>
      </c>
      <c r="H31" s="1">
        <f t="shared" si="10"/>
        <v>44</v>
      </c>
      <c r="I31" s="1">
        <f t="shared" si="11"/>
        <v>48</v>
      </c>
      <c r="J31" s="1">
        <f t="shared" si="12"/>
        <v>55</v>
      </c>
      <c r="K31" s="1">
        <f t="shared" si="13"/>
        <v>60</v>
      </c>
    </row>
    <row r="32" spans="1:11">
      <c r="A32" s="1">
        <v>7</v>
      </c>
      <c r="B32" s="1">
        <f>B8 + C8 + A32</f>
        <v>16</v>
      </c>
      <c r="C32" s="1">
        <f>B8 + D8 + A32</f>
        <v>17</v>
      </c>
      <c r="D32" s="1">
        <f>E8 + F8 + A32</f>
        <v>26</v>
      </c>
      <c r="E32" s="1">
        <f>E8 + G8 + A32</f>
        <v>28</v>
      </c>
      <c r="F32" s="1">
        <f>H8 + I8 + A32</f>
        <v>39</v>
      </c>
      <c r="G32" s="1">
        <f>H8 + J8 + A32</f>
        <v>42</v>
      </c>
      <c r="H32" s="1">
        <f t="shared" si="10"/>
        <v>52</v>
      </c>
      <c r="I32" s="1">
        <f t="shared" si="11"/>
        <v>56</v>
      </c>
      <c r="J32" s="1">
        <f t="shared" si="12"/>
        <v>65</v>
      </c>
      <c r="K32" s="1">
        <f t="shared" si="13"/>
        <v>70</v>
      </c>
    </row>
    <row r="33" spans="1:11">
      <c r="A33" s="1">
        <v>8</v>
      </c>
      <c r="B33" s="1">
        <f>B9 + C9 + A33</f>
        <v>19</v>
      </c>
      <c r="C33" s="1">
        <f>B9 + D9 + A33</f>
        <v>20</v>
      </c>
      <c r="D33" s="1">
        <f>E9 + F9 + A33</f>
        <v>30</v>
      </c>
      <c r="E33" s="1">
        <f>E9 + G9 + A33</f>
        <v>32</v>
      </c>
      <c r="F33" s="1">
        <f>H9 + I9 + A33</f>
        <v>45</v>
      </c>
      <c r="G33" s="1">
        <f>H9 + J9 + A33</f>
        <v>48</v>
      </c>
      <c r="H33" s="1">
        <f t="shared" si="10"/>
        <v>60</v>
      </c>
      <c r="I33" s="1">
        <f t="shared" si="11"/>
        <v>64</v>
      </c>
      <c r="J33" s="1">
        <f t="shared" si="12"/>
        <v>75</v>
      </c>
      <c r="K33" s="1">
        <f t="shared" si="13"/>
        <v>80</v>
      </c>
    </row>
    <row r="34" spans="1:11">
      <c r="A34" s="1">
        <v>9</v>
      </c>
      <c r="B34" s="1">
        <f>B10 + C10 + A34</f>
        <v>21</v>
      </c>
      <c r="C34" s="1">
        <f>B10 + D10 + A34</f>
        <v>22</v>
      </c>
      <c r="D34" s="1">
        <f>E10 + F10 + A34</f>
        <v>34</v>
      </c>
      <c r="E34" s="1">
        <f>E10 + G10 + A34</f>
        <v>36</v>
      </c>
      <c r="F34" s="1">
        <f>H10 + I10 + A34</f>
        <v>51</v>
      </c>
      <c r="G34" s="1">
        <f>H10 + J10 + A34</f>
        <v>54</v>
      </c>
      <c r="H34" s="1">
        <f t="shared" si="10"/>
        <v>68</v>
      </c>
      <c r="I34" s="1">
        <f t="shared" si="11"/>
        <v>72</v>
      </c>
      <c r="J34" s="1">
        <f t="shared" si="12"/>
        <v>85</v>
      </c>
      <c r="K34" s="1">
        <f t="shared" si="13"/>
        <v>90</v>
      </c>
    </row>
    <row r="35" spans="1:11">
      <c r="A35" s="1">
        <v>10</v>
      </c>
      <c r="B35" s="1">
        <f>B11 + C11 + A35</f>
        <v>24</v>
      </c>
      <c r="C35" s="1">
        <f>B11 + D11 + A35</f>
        <v>25</v>
      </c>
      <c r="D35" s="1">
        <f>E11 + F11 + A35</f>
        <v>38</v>
      </c>
      <c r="E35" s="1">
        <f>E11 + G11 + A35</f>
        <v>40</v>
      </c>
      <c r="F35" s="1">
        <f>H11 + I11 + A35</f>
        <v>57</v>
      </c>
      <c r="G35" s="1">
        <f>H11 + J11 + A35</f>
        <v>60</v>
      </c>
      <c r="H35" s="1">
        <f t="shared" si="10"/>
        <v>76</v>
      </c>
      <c r="I35" s="1">
        <f t="shared" si="11"/>
        <v>80</v>
      </c>
      <c r="J35" s="1">
        <f t="shared" si="12"/>
        <v>95</v>
      </c>
      <c r="K35" s="1">
        <f t="shared" si="13"/>
        <v>100</v>
      </c>
    </row>
    <row r="36" spans="1:11">
      <c r="A36" s="2" t="s">
        <v>26</v>
      </c>
    </row>
    <row r="37" spans="1:11">
      <c r="A37" s="2" t="s">
        <v>0</v>
      </c>
      <c r="B37" s="2" t="s">
        <v>16</v>
      </c>
      <c r="C37" s="2" t="s">
        <v>17</v>
      </c>
      <c r="D37" s="2" t="s">
        <v>18</v>
      </c>
      <c r="E37" s="3" t="s">
        <v>19</v>
      </c>
      <c r="F37" s="2" t="s">
        <v>7</v>
      </c>
      <c r="G37" s="2" t="s">
        <v>8</v>
      </c>
      <c r="H37" s="2" t="s">
        <v>20</v>
      </c>
      <c r="I37" s="2" t="s">
        <v>21</v>
      </c>
      <c r="J37" s="2" t="s">
        <v>22</v>
      </c>
      <c r="K37" s="2" t="s">
        <v>23</v>
      </c>
    </row>
    <row r="38" spans="1:11">
      <c r="A38" s="1">
        <v>1</v>
      </c>
      <c r="B38" s="1">
        <f>INT((A38 * A38/4) + B2 + C2)</f>
        <v>0</v>
      </c>
      <c r="C38" s="1">
        <f>INT((A38 * A38)/4 + B2 + D2)</f>
        <v>1</v>
      </c>
      <c r="D38" s="1">
        <f>INT((A38 * A38/4) + E2 + F2)</f>
        <v>1</v>
      </c>
      <c r="E38" s="1">
        <f>INT((A38 * A38/4) + E2 + G2)</f>
        <v>3</v>
      </c>
      <c r="F38" s="1">
        <f>INT((A38 * A38/4) + H2 + I2)</f>
        <v>2</v>
      </c>
      <c r="G38" s="1">
        <f>INT((A38 * A38/4) + H2 + J2)</f>
        <v>5</v>
      </c>
      <c r="H38" s="1">
        <f>INT((A38 * A38/4) + K2 + L2)</f>
        <v>3</v>
      </c>
      <c r="I38" s="1">
        <f>INT((A38 * A38/4) + K2 + M2)</f>
        <v>7</v>
      </c>
      <c r="J38" s="1">
        <f>INT((A38 * A38/4) + N2 + O2)</f>
        <v>4</v>
      </c>
      <c r="K38" s="1">
        <f>INT((A38 * A38/4) + N2 + P2)</f>
        <v>9</v>
      </c>
    </row>
    <row r="39" spans="1:11">
      <c r="A39" s="1">
        <v>2</v>
      </c>
      <c r="B39" s="1">
        <f>INT((A39 * A39/4) + B3 + C3)</f>
        <v>3</v>
      </c>
      <c r="C39" s="1">
        <f>INT((A39 * A39)/4 + B3 + D3)</f>
        <v>4</v>
      </c>
      <c r="D39" s="1">
        <f>INT((A39 * A39/4) + E3 + F3)</f>
        <v>5</v>
      </c>
      <c r="E39" s="1">
        <f>INT((A39 * A39/4) + E3 + G3)</f>
        <v>7</v>
      </c>
      <c r="F39" s="1">
        <f>INT((A39 * A39/4) + H3 + I3)</f>
        <v>8</v>
      </c>
      <c r="G39" s="1">
        <f>INT((A39 * A39/4) + H3 + J3)</f>
        <v>11</v>
      </c>
      <c r="H39" s="1">
        <f t="shared" ref="H39:H47" si="14">INT((A39 * A39/4) + K3 + L3)</f>
        <v>11</v>
      </c>
      <c r="I39" s="1">
        <f t="shared" ref="I39:I47" si="15">INT((A39 * A39/4) + K3 + M3)</f>
        <v>15</v>
      </c>
      <c r="J39" s="1">
        <f t="shared" ref="J39:J47" si="16">INT((A39 * A39/4) + N3 + O3)</f>
        <v>14</v>
      </c>
      <c r="K39" s="1">
        <f t="shared" ref="K39:K47" si="17">INT((A39 * A39/4) + N3 + P3)</f>
        <v>19</v>
      </c>
    </row>
    <row r="40" spans="1:11">
      <c r="A40" s="1">
        <v>3</v>
      </c>
      <c r="B40" s="1">
        <f>INT((A40 * A40/4) + B4 + C4)</f>
        <v>5</v>
      </c>
      <c r="C40" s="1">
        <f>INT((A40 * A40)/4 + B4 + D4)</f>
        <v>6</v>
      </c>
      <c r="D40" s="1">
        <f>INT((A40 * A40/4) + E4 + F4)</f>
        <v>9</v>
      </c>
      <c r="E40" s="1">
        <f>INT((A40 * A40/4) + E4 + G4)</f>
        <v>11</v>
      </c>
      <c r="F40" s="1">
        <f>INT((A40 * A40/4) + H4 + I4)</f>
        <v>14</v>
      </c>
      <c r="G40" s="1">
        <f>INT((A40 * A40/4) + H4 + J4)</f>
        <v>17</v>
      </c>
      <c r="H40" s="1">
        <f t="shared" si="14"/>
        <v>19</v>
      </c>
      <c r="I40" s="1">
        <f t="shared" si="15"/>
        <v>23</v>
      </c>
      <c r="J40" s="1">
        <f t="shared" si="16"/>
        <v>24</v>
      </c>
      <c r="K40" s="1">
        <f t="shared" si="17"/>
        <v>29</v>
      </c>
    </row>
    <row r="41" spans="1:11">
      <c r="A41" s="1">
        <v>4</v>
      </c>
      <c r="B41" s="1">
        <f>INT((A41 * A41/4) + B5 + C5)</f>
        <v>9</v>
      </c>
      <c r="C41" s="1">
        <f>INT((A41 * A41)/4 + B5 + D5)</f>
        <v>10</v>
      </c>
      <c r="D41" s="1">
        <f>INT((A41 * A41/4) + E5 + F5)</f>
        <v>14</v>
      </c>
      <c r="E41" s="1">
        <f>INT((A41 * A41/4) + E5 + G5)</f>
        <v>16</v>
      </c>
      <c r="F41" s="1">
        <f>INT((A41 * A41/4) + H5 + I5)</f>
        <v>21</v>
      </c>
      <c r="G41" s="1">
        <f>INT((A41 * A41/4) + H5 + J5)</f>
        <v>24</v>
      </c>
      <c r="H41" s="1">
        <f t="shared" si="14"/>
        <v>28</v>
      </c>
      <c r="I41" s="1">
        <f t="shared" si="15"/>
        <v>32</v>
      </c>
      <c r="J41" s="1">
        <f t="shared" si="16"/>
        <v>35</v>
      </c>
      <c r="K41" s="1">
        <f t="shared" si="17"/>
        <v>40</v>
      </c>
    </row>
    <row r="42" spans="1:11">
      <c r="A42" s="1">
        <v>5</v>
      </c>
      <c r="B42" s="1">
        <f>INT((A42 * A42/4) + B6 + C6)</f>
        <v>12</v>
      </c>
      <c r="C42" s="1">
        <f>INT((A42 * A42)/4 + B6 + D6)</f>
        <v>13</v>
      </c>
      <c r="D42" s="1">
        <f>INT((A42 * A42/4) + E6 + F6)</f>
        <v>19</v>
      </c>
      <c r="E42" s="1">
        <f>INT((A42 * A42/4) + E6 + G6)</f>
        <v>21</v>
      </c>
      <c r="F42" s="1">
        <f>INT((A42 * A42/4) + H6 + I6)</f>
        <v>28</v>
      </c>
      <c r="G42" s="1">
        <f>INT((A42 * A42/4) + H6 + J6)</f>
        <v>31</v>
      </c>
      <c r="H42" s="1">
        <f t="shared" si="14"/>
        <v>37</v>
      </c>
      <c r="I42" s="1">
        <f t="shared" si="15"/>
        <v>41</v>
      </c>
      <c r="J42" s="1">
        <f t="shared" si="16"/>
        <v>46</v>
      </c>
      <c r="K42" s="1">
        <f t="shared" si="17"/>
        <v>51</v>
      </c>
    </row>
    <row r="43" spans="1:11">
      <c r="A43" s="1">
        <v>6</v>
      </c>
      <c r="B43" s="1">
        <f>INT((A43 * A43/4) + B7 + C7)</f>
        <v>17</v>
      </c>
      <c r="C43" s="1">
        <f>INT((A43 * A43)/4 + B7 + D7)</f>
        <v>18</v>
      </c>
      <c r="D43" s="1">
        <f>INT((A43 * A43/4) + E7 + F7)</f>
        <v>25</v>
      </c>
      <c r="E43" s="1">
        <f>INT((A43 * A43/4) + E7 + G7)</f>
        <v>27</v>
      </c>
      <c r="F43" s="1">
        <f>INT((A43 * A43/4) + H7 + I7)</f>
        <v>36</v>
      </c>
      <c r="G43" s="1">
        <f>INT((A43 * A43/4) + H7 + J7)</f>
        <v>39</v>
      </c>
      <c r="H43" s="1">
        <f t="shared" si="14"/>
        <v>47</v>
      </c>
      <c r="I43" s="1">
        <f t="shared" si="15"/>
        <v>51</v>
      </c>
      <c r="J43" s="1">
        <f t="shared" si="16"/>
        <v>58</v>
      </c>
      <c r="K43" s="1">
        <f t="shared" si="17"/>
        <v>63</v>
      </c>
    </row>
    <row r="44" spans="1:11">
      <c r="A44" s="1">
        <v>7</v>
      </c>
      <c r="B44" s="1">
        <f>INT((A44 * A44/4) + B8 + C8)</f>
        <v>21</v>
      </c>
      <c r="C44" s="1">
        <f>INT((A44 * A44)/4 + B8 + D8)</f>
        <v>22</v>
      </c>
      <c r="D44" s="1">
        <f>INT((A44 * A44/4) + E8 + F8)</f>
        <v>31</v>
      </c>
      <c r="E44" s="1">
        <f>INT((A44 * A44/4) + E8 + G8)</f>
        <v>33</v>
      </c>
      <c r="F44" s="1">
        <f>INT((A44 * A44/4) + H8 + I8)</f>
        <v>44</v>
      </c>
      <c r="G44" s="1">
        <f>INT((A44 * A44/4) + H8 + J8)</f>
        <v>47</v>
      </c>
      <c r="H44" s="1">
        <f t="shared" si="14"/>
        <v>57</v>
      </c>
      <c r="I44" s="1">
        <f t="shared" si="15"/>
        <v>61</v>
      </c>
      <c r="J44" s="1">
        <f t="shared" si="16"/>
        <v>70</v>
      </c>
      <c r="K44" s="1">
        <f t="shared" si="17"/>
        <v>75</v>
      </c>
    </row>
    <row r="45" spans="1:11">
      <c r="A45" s="1">
        <v>8</v>
      </c>
      <c r="B45" s="1">
        <f>INT((A45 * A45/4) + B9 + C9)</f>
        <v>27</v>
      </c>
      <c r="C45" s="1">
        <f>INT((A45 * A45)/4 + B9 + D9)</f>
        <v>28</v>
      </c>
      <c r="D45" s="1">
        <f>INT((A45 * A45/4) + E9 + F9)</f>
        <v>38</v>
      </c>
      <c r="E45" s="1">
        <f>INT((A45 * A45/4) + E9 + G9)</f>
        <v>40</v>
      </c>
      <c r="F45" s="1">
        <f>INT((A45 * A45/4) + H9 + I9)</f>
        <v>53</v>
      </c>
      <c r="G45" s="1">
        <f>INT((A45 * A45/4) + H9 + J9)</f>
        <v>56</v>
      </c>
      <c r="H45" s="1">
        <f t="shared" si="14"/>
        <v>68</v>
      </c>
      <c r="I45" s="1">
        <f t="shared" si="15"/>
        <v>72</v>
      </c>
      <c r="J45" s="1">
        <f t="shared" si="16"/>
        <v>83</v>
      </c>
      <c r="K45" s="1">
        <f t="shared" si="17"/>
        <v>88</v>
      </c>
    </row>
    <row r="46" spans="1:11">
      <c r="A46" s="1">
        <v>9</v>
      </c>
      <c r="B46" s="1">
        <f>INT((A46 * A46/4) + B10 + C10)</f>
        <v>32</v>
      </c>
      <c r="C46" s="1">
        <f>INT((A46 * A46)/4 + B10 + D10)</f>
        <v>33</v>
      </c>
      <c r="D46" s="1">
        <f>INT((A46 * A46/4) + E10 + F10)</f>
        <v>45</v>
      </c>
      <c r="E46" s="1">
        <f>INT((A46 * A46/4) + E10 + G10)</f>
        <v>47</v>
      </c>
      <c r="F46" s="1">
        <f>INT((A46 * A46/4) + H10 + I10)</f>
        <v>62</v>
      </c>
      <c r="G46" s="1">
        <f>INT((A46 * A46/4) + H10 + J10)</f>
        <v>65</v>
      </c>
      <c r="H46" s="1">
        <f t="shared" si="14"/>
        <v>79</v>
      </c>
      <c r="I46" s="1">
        <f t="shared" si="15"/>
        <v>83</v>
      </c>
      <c r="J46" s="1">
        <f t="shared" si="16"/>
        <v>96</v>
      </c>
      <c r="K46" s="1">
        <f t="shared" si="17"/>
        <v>101</v>
      </c>
    </row>
    <row r="47" spans="1:11">
      <c r="A47" s="1">
        <v>10</v>
      </c>
      <c r="B47" s="1">
        <f>INT((A47 * A47/4) + B11 + C11)</f>
        <v>39</v>
      </c>
      <c r="C47" s="1">
        <f>INT((A47 * A47)/4 + B11 + D11)</f>
        <v>40</v>
      </c>
      <c r="D47" s="1">
        <f>INT((A47 * A47/4) + E11 + F11)</f>
        <v>53</v>
      </c>
      <c r="E47" s="1">
        <f>INT((A47 * A47/4) + E11 + G11)</f>
        <v>55</v>
      </c>
      <c r="F47" s="1">
        <f>INT((A47 * A47/4) + H11 + I11)</f>
        <v>72</v>
      </c>
      <c r="G47" s="1">
        <f>INT((A47 * A47/4) + H11 + J11)</f>
        <v>75</v>
      </c>
      <c r="H47" s="1">
        <f t="shared" si="14"/>
        <v>91</v>
      </c>
      <c r="I47" s="1">
        <f t="shared" si="15"/>
        <v>95</v>
      </c>
      <c r="J47" s="1">
        <f t="shared" si="16"/>
        <v>110</v>
      </c>
      <c r="K47" s="1">
        <f t="shared" si="17"/>
        <v>115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tekugame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Perlman</dc:creator>
  <cp:lastModifiedBy>Maxwell Perlman</cp:lastModifiedBy>
  <dcterms:created xsi:type="dcterms:W3CDTF">2014-09-03T05:20:01Z</dcterms:created>
  <dcterms:modified xsi:type="dcterms:W3CDTF">2014-09-03T07:59:02Z</dcterms:modified>
</cp:coreProperties>
</file>