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Categories" sheetId="2" state="visible" r:id="rId2"/>
    <sheet xmlns:r="http://schemas.openxmlformats.org/officeDocument/2006/relationships" name="Suppliers" sheetId="3" state="visible" r:id="rId3"/>
    <sheet xmlns:r="http://schemas.openxmlformats.org/officeDocument/2006/relationships" name="Products" sheetId="4" state="visible" r:id="rId4"/>
    <sheet xmlns:r="http://schemas.openxmlformats.org/officeDocument/2006/relationships" name="Inventory" sheetId="5" state="visible" r:id="rId5"/>
    <sheet xmlns:r="http://schemas.openxmlformats.org/officeDocument/2006/relationships" name="QuickAdd" sheetId="6" state="visible" r:id="rId6"/>
    <sheet xmlns:r="http://schemas.openxmlformats.org/officeDocument/2006/relationships" name="Reorder" sheetId="7" state="visible" r:id="rId7"/>
    <sheet xmlns:r="http://schemas.openxmlformats.org/officeDocument/2006/relationships" name="Analytics" sheetId="8" state="visible" r:id="rId8"/>
    <sheet xmlns:r="http://schemas.openxmlformats.org/officeDocument/2006/relationships" name="Instruc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2C3E50"/>
      <sz val="14"/>
    </font>
    <font>
      <name val="Arial"/>
      <b val="1"/>
      <color rgb="002C3E50"/>
      <sz val="12"/>
    </font>
    <font>
      <name val="Arial"/>
      <color rgb="00566573"/>
      <sz val="10"/>
    </font>
  </fonts>
  <fills count="4">
    <fill>
      <patternFill/>
    </fill>
    <fill>
      <patternFill patternType="gray125"/>
    </fill>
    <fill>
      <patternFill patternType="solid">
        <fgColor rgb="00E8B4B8"/>
        <bgColor rgb="00E8B4B8"/>
      </patternFill>
    </fill>
    <fill>
      <patternFill patternType="solid">
        <fgColor rgb="00F8F9FA"/>
        <bgColor rgb="00F8F9FA"/>
      </patternFill>
    </fill>
  </fills>
  <borders count="3">
    <border>
      <left/>
      <right/>
      <top/>
      <bottom/>
      <diagonal/>
    </border>
    <border/>
    <border>
      <left style="thin">
        <color rgb="00DEE2E6"/>
      </left>
      <right style="thin">
        <color rgb="00DEE2E6"/>
      </right>
      <top style="thin">
        <color rgb="00DEE2E6"/>
      </top>
      <bottom style="thin">
        <color rgb="00DEE2E6"/>
      </bottom>
    </border>
  </borders>
  <cellStyleXfs count="4">
    <xf numFmtId="0" fontId="0" fillId="0" borderId="0"/>
    <xf numFmtId="0" fontId="1" fillId="2" borderId="1" applyAlignment="1">
      <alignment horizontal="center" vertical="center"/>
    </xf>
    <xf numFmtId="0" fontId="2" fillId="3" borderId="1"/>
    <xf numFmtId="0" fontId="3" fillId="0" borderId="1"/>
  </cellStyleXfs>
  <cellXfs count="6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3" borderId="2" pivotButton="0" quotePrefix="0" xfId="2"/>
    <xf numFmtId="0" fontId="0" fillId="0" borderId="2" pivotButton="0" quotePrefix="0" xfId="0"/>
    <xf numFmtId="0" fontId="3" fillId="0" borderId="2" pivotButton="0" quotePrefix="0" xfId="3"/>
    <xf numFmtId="0" fontId="3" fillId="0" borderId="1" pivotButton="0" quotePrefix="0" xfId="3"/>
  </cellXfs>
  <cellStyles count="4">
    <cellStyle name="Normal" xfId="0" builtinId="0" hidden="0"/>
    <cellStyle name="header" xfId="1" hidden="0"/>
    <cellStyle name="subheader" xfId="2" hidden="0"/>
    <cellStyle name="data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6" customWidth="1" min="3" max="3"/>
    <col width="24" customWidth="1" min="4" max="4"/>
    <col width="8" customWidth="1" min="5" max="5"/>
    <col width="6" customWidth="1" min="6" max="6"/>
    <col width="33" customWidth="1" min="7" max="7"/>
    <col width="6" customWidth="1" min="8" max="8"/>
    <col width="22" customWidth="1" min="9" max="9"/>
    <col width="6" customWidth="1" min="10" max="10"/>
  </cols>
  <sheetData>
    <row r="1">
      <c r="A1" s="1" t="inlineStr">
        <is>
          <t>🏠 BEAUTY PRO DASHBOARD</t>
        </is>
      </c>
    </row>
    <row r="2">
      <c r="A2" t="inlineStr">
        <is>
          <t>Last Updated: 2025-06-16 17:58</t>
        </is>
      </c>
    </row>
    <row r="3"/>
    <row r="4">
      <c r="A4" s="2" t="inlineStr">
        <is>
          <t>📊 BUSINESS OVERVIEW</t>
        </is>
      </c>
      <c r="G4" s="2" t="inlineStr">
        <is>
          <t>📈 QUICK ACTIONS</t>
        </is>
      </c>
      <c r="I4" s="2" t="inlineStr">
        <is>
          <t>📋 SETUP PROGRESS</t>
        </is>
      </c>
    </row>
    <row r="5"/>
    <row r="6">
      <c r="A6" s="3" t="inlineStr">
        <is>
          <t>Total Products</t>
        </is>
      </c>
      <c r="B6" s="3" t="n">
        <v>142</v>
      </c>
      <c r="D6" s="3" t="inlineStr">
        <is>
          <t>Low Stock Items</t>
        </is>
      </c>
      <c r="E6" s="3" t="n">
        <v>23</v>
      </c>
      <c r="G6" s="3" t="inlineStr">
        <is>
          <t>➕ Add Product</t>
        </is>
      </c>
      <c r="I6" s="3" t="inlineStr">
        <is>
          <t>Setup Complete: 85%</t>
        </is>
      </c>
    </row>
    <row r="7">
      <c r="A7" s="3" t="inlineStr">
        <is>
          <t>Inventory Value</t>
        </is>
      </c>
      <c r="B7" s="3" t="inlineStr">
        <is>
          <t>$12,847</t>
        </is>
      </c>
      <c r="D7" s="3" t="inlineStr">
        <is>
          <t>Expiring Soon</t>
        </is>
      </c>
      <c r="E7" s="3" t="n">
        <v>5</v>
      </c>
      <c r="G7" s="3" t="inlineStr">
        <is>
          <t>🔄 Update Stock</t>
        </is>
      </c>
      <c r="I7" s="3" t="inlineStr">
        <is>
          <t>⚠️ 2 Steps Remaining</t>
        </is>
      </c>
    </row>
    <row r="8">
      <c r="A8" s="3" t="inlineStr">
        <is>
          <t>Avg Profit Margin</t>
        </is>
      </c>
      <c r="B8" s="3" t="inlineStr">
        <is>
          <t>47.2%</t>
        </is>
      </c>
      <c r="D8" s="3" t="inlineStr">
        <is>
          <t>Stock-out Rate</t>
        </is>
      </c>
      <c r="E8" s="3" t="inlineStr">
        <is>
          <t>6.4%</t>
        </is>
      </c>
      <c r="G8" s="3" t="inlineStr">
        <is>
          <t>📊 View Reports</t>
        </is>
      </c>
      <c r="I8" s="3" t="inlineStr">
        <is>
          <t>🚀 Continue Setup</t>
        </is>
      </c>
    </row>
    <row r="9">
      <c r="A9" s="3" t="inlineStr">
        <is>
          <t>Inventory Turnover</t>
        </is>
      </c>
      <c r="B9" s="3" t="inlineStr">
        <is>
          <t>4.2x</t>
        </is>
      </c>
      <c r="D9" s="3" t="inlineStr">
        <is>
          <t>Expiry Risk Value</t>
        </is>
      </c>
      <c r="E9" s="3" t="inlineStr">
        <is>
          <t>$125</t>
        </is>
      </c>
      <c r="G9" s="3" t="inlineStr">
        <is>
          <t>📱 Mobile Entry</t>
        </is>
      </c>
      <c r="I9" s="3" t="inlineStr">
        <is>
          <t>📖 Get Help</t>
        </is>
      </c>
    </row>
    <row r="10"/>
    <row r="11">
      <c r="A11" s="2" t="inlineStr">
        <is>
          <t>📈 STOCK STATUS DISTRIBUTION</t>
        </is>
      </c>
      <c r="D11" s="2" t="inlineStr">
        <is>
          <t>📊 CATEGORY PERFORMANCE</t>
        </is>
      </c>
      <c r="G11" s="2" t="inlineStr">
        <is>
          <t>⚠️ ALERTS &amp; NOTIFICATIONS</t>
        </is>
      </c>
    </row>
    <row r="12"/>
    <row r="13">
      <c r="A13" s="3" t="inlineStr">
        <is>
          <t>Healthy Stock</t>
        </is>
      </c>
      <c r="B13" s="3" t="n">
        <v>89</v>
      </c>
      <c r="D13" s="3" t="inlineStr">
        <is>
          <t>Lipstick</t>
        </is>
      </c>
      <c r="E13" s="3" t="inlineStr">
        <is>
          <t>$4,250</t>
        </is>
      </c>
      <c r="G13" s="3" t="inlineStr">
        <is>
          <t>🔴 5 Products Out of Stock</t>
        </is>
      </c>
    </row>
    <row r="14">
      <c r="A14" s="3" t="inlineStr">
        <is>
          <t>Low Stock</t>
        </is>
      </c>
      <c r="B14" s="3" t="n">
        <v>23</v>
      </c>
      <c r="D14" s="3" t="inlineStr">
        <is>
          <t>Foundation</t>
        </is>
      </c>
      <c r="E14" s="3" t="inlineStr">
        <is>
          <t>$3,180</t>
        </is>
      </c>
      <c r="G14" s="3" t="inlineStr">
        <is>
          <t>🟡 23 Items Need Reordering</t>
        </is>
      </c>
    </row>
    <row r="15">
      <c r="A15" s="3" t="inlineStr">
        <is>
          <t>Out of Stock</t>
        </is>
      </c>
      <c r="B15" s="3" t="n">
        <v>5</v>
      </c>
      <c r="D15" s="3" t="inlineStr">
        <is>
          <t>Skincare</t>
        </is>
      </c>
      <c r="E15" s="3" t="inlineStr">
        <is>
          <t>$2,890</t>
        </is>
      </c>
      <c r="G15" s="3" t="inlineStr">
        <is>
          <t>⏰ 12 Items Expiring This Month</t>
        </is>
      </c>
    </row>
    <row r="16">
      <c r="A16" s="3" t="inlineStr">
        <is>
          <t>Expired</t>
        </is>
      </c>
      <c r="B16" s="3" t="n">
        <v>3</v>
      </c>
      <c r="D16" s="3" t="inlineStr">
        <is>
          <t>Fragrance</t>
        </is>
      </c>
      <c r="E16" s="3" t="inlineStr">
        <is>
          <t>$1,650</t>
        </is>
      </c>
      <c r="G16" s="3" t="inlineStr">
        <is>
          <t>📦 3 Supplier Deliveries Overdue</t>
        </is>
      </c>
    </row>
    <row r="17">
      <c r="D17" s="3" t="inlineStr">
        <is>
          <t>Eye Makeup</t>
        </is>
      </c>
      <c r="E17" s="3" t="inlineStr">
        <is>
          <t>$877</t>
        </is>
      </c>
    </row>
    <row r="18">
      <c r="D18" s="3" t="inlineStr">
        <is>
          <t>Nail Care</t>
        </is>
      </c>
      <c r="E18" s="3" t="inlineStr">
        <is>
          <t>$445</t>
        </is>
      </c>
    </row>
  </sheetData>
  <mergeCells count="1">
    <mergeCell ref="A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17" customWidth="1" min="1" max="1"/>
    <col width="31" customWidth="1" min="2" max="2"/>
    <col width="17" customWidth="1" min="3" max="3"/>
    <col width="14" customWidth="1" min="4" max="4"/>
    <col width="10" customWidth="1" min="5" max="5"/>
    <col width="16" customWidth="1" min="6" max="6"/>
    <col width="14" customWidth="1" min="7" max="7"/>
    <col width="22" customWidth="1" min="8" max="8"/>
  </cols>
  <sheetData>
    <row r="1">
      <c r="A1" s="1" t="inlineStr">
        <is>
          <t>📂 MY CATEGORIES</t>
        </is>
      </c>
    </row>
    <row r="2"/>
    <row r="3">
      <c r="A3" s="2" t="inlineStr">
        <is>
          <t>Category Name</t>
        </is>
      </c>
      <c r="B3" s="2" t="inlineStr">
        <is>
          <t>Description</t>
        </is>
      </c>
      <c r="C3" s="2" t="inlineStr">
        <is>
          <t>Target Margin %</t>
        </is>
      </c>
      <c r="D3" s="2" t="inlineStr">
        <is>
          <t>Reorder Days</t>
        </is>
      </c>
      <c r="E3" s="2" t="inlineStr">
        <is>
          <t>Status</t>
        </is>
      </c>
      <c r="F3" s="2" t="inlineStr">
        <is>
          <t>Products Count</t>
        </is>
      </c>
      <c r="G3" s="2" t="inlineStr">
        <is>
          <t>Last Updated</t>
        </is>
      </c>
      <c r="H3" s="2" t="inlineStr">
        <is>
          <t>Notes</t>
        </is>
      </c>
    </row>
    <row r="4"/>
    <row r="5">
      <c r="A5" s="4" t="inlineStr">
        <is>
          <t>Lipstick</t>
        </is>
      </c>
      <c r="B5" s="4" t="inlineStr">
        <is>
          <t>Lip colors and treatments</t>
        </is>
      </c>
      <c r="C5" s="4" t="inlineStr">
        <is>
          <t>45%</t>
        </is>
      </c>
      <c r="D5" s="4" t="n">
        <v>14</v>
      </c>
      <c r="E5" s="4" t="inlineStr">
        <is>
          <t>✅ Active</t>
        </is>
      </c>
      <c r="F5" s="4" t="n">
        <v>28</v>
      </c>
      <c r="G5" s="4" t="inlineStr">
        <is>
          <t>2024-01-15</t>
        </is>
      </c>
      <c r="H5" s="4" t="inlineStr">
        <is>
          <t>Bestselling category</t>
        </is>
      </c>
    </row>
    <row r="6">
      <c r="A6" s="4" t="inlineStr">
        <is>
          <t>Foundation</t>
        </is>
      </c>
      <c r="B6" s="4" t="inlineStr">
        <is>
          <t>Base makeup products</t>
        </is>
      </c>
      <c r="C6" s="4" t="inlineStr">
        <is>
          <t>50%</t>
        </is>
      </c>
      <c r="D6" s="4" t="n">
        <v>21</v>
      </c>
      <c r="E6" s="4" t="inlineStr">
        <is>
          <t>✅ Active</t>
        </is>
      </c>
      <c r="F6" s="4" t="n">
        <v>15</v>
      </c>
      <c r="G6" s="4" t="inlineStr">
        <is>
          <t>2024-01-14</t>
        </is>
      </c>
      <c r="H6" s="4" t="inlineStr">
        <is>
          <t>High margin focus</t>
        </is>
      </c>
    </row>
    <row r="7">
      <c r="A7" s="4" t="inlineStr">
        <is>
          <t>Skincare</t>
        </is>
      </c>
      <c r="B7" s="4" t="inlineStr">
        <is>
          <t>Cleansers serums moisturizers</t>
        </is>
      </c>
      <c r="C7" s="4" t="inlineStr">
        <is>
          <t>40%</t>
        </is>
      </c>
      <c r="D7" s="4" t="n">
        <v>30</v>
      </c>
      <c r="E7" s="4" t="inlineStr">
        <is>
          <t>✅ Active</t>
        </is>
      </c>
      <c r="F7" s="4" t="n">
        <v>22</v>
      </c>
      <c r="G7" s="4" t="inlineStr">
        <is>
          <t>2024-01-13</t>
        </is>
      </c>
      <c r="H7" s="4" t="inlineStr">
        <is>
          <t>Growing demand</t>
        </is>
      </c>
    </row>
    <row r="8">
      <c r="A8" s="4" t="inlineStr">
        <is>
          <t>Fragrance</t>
        </is>
      </c>
      <c r="B8" s="4" t="inlineStr">
        <is>
          <t>Perfumes and body sprays</t>
        </is>
      </c>
      <c r="C8" s="4" t="inlineStr">
        <is>
          <t>35%</t>
        </is>
      </c>
      <c r="D8" s="4" t="n">
        <v>45</v>
      </c>
      <c r="E8" s="4" t="inlineStr">
        <is>
          <t>✅ Active</t>
        </is>
      </c>
      <c r="F8" s="4" t="n">
        <v>12</v>
      </c>
      <c r="G8" s="4" t="inlineStr">
        <is>
          <t>2024-01-12</t>
        </is>
      </c>
      <c r="H8" s="4" t="inlineStr">
        <is>
          <t>Luxury items</t>
        </is>
      </c>
    </row>
    <row r="9">
      <c r="A9" s="4" t="inlineStr">
        <is>
          <t>Eye Makeup</t>
        </is>
      </c>
      <c r="B9" s="4" t="inlineStr">
        <is>
          <t>Eyeshadows mascara eyeliner</t>
        </is>
      </c>
      <c r="C9" s="4" t="inlineStr">
        <is>
          <t>42%</t>
        </is>
      </c>
      <c r="D9" s="4" t="n">
        <v>18</v>
      </c>
      <c r="E9" s="4" t="inlineStr">
        <is>
          <t>✅ Active</t>
        </is>
      </c>
      <c r="F9" s="4" t="n">
        <v>18</v>
      </c>
      <c r="G9" s="4" t="inlineStr">
        <is>
          <t>2024-01-11</t>
        </is>
      </c>
      <c r="H9" s="4" t="inlineStr">
        <is>
          <t>Seasonal variations</t>
        </is>
      </c>
    </row>
    <row r="10">
      <c r="A10" s="4" t="inlineStr">
        <is>
          <t>Nail Care</t>
        </is>
      </c>
      <c r="B10" s="4" t="inlineStr">
        <is>
          <t>Nail polish and treatments</t>
        </is>
      </c>
      <c r="C10" s="4" t="inlineStr">
        <is>
          <t>38%</t>
        </is>
      </c>
      <c r="D10" s="4" t="n">
        <v>25</v>
      </c>
      <c r="E10" s="4" t="inlineStr">
        <is>
          <t>✅ Active</t>
        </is>
      </c>
      <c r="F10" s="4" t="n">
        <v>8</v>
      </c>
      <c r="G10" s="4" t="inlineStr">
        <is>
          <t>2024-01-10</t>
        </is>
      </c>
      <c r="H10" s="4" t="inlineStr">
        <is>
          <t>Steady performers</t>
        </is>
      </c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19" customWidth="1" min="1" max="1"/>
    <col width="16" customWidth="1" min="2" max="2"/>
    <col width="29" customWidth="1" min="3" max="3"/>
    <col width="16" customWidth="1" min="4" max="4"/>
    <col width="18" customWidth="1" min="5" max="5"/>
    <col width="15" customWidth="1" min="6" max="6"/>
    <col width="22" customWidth="1" min="7" max="7"/>
    <col width="8" customWidth="1" min="8" max="8"/>
    <col width="12" customWidth="1" min="9" max="9"/>
    <col width="28" customWidth="1" min="10" max="10"/>
  </cols>
  <sheetData>
    <row r="1">
      <c r="A1" s="1" t="inlineStr">
        <is>
          <t>🏪 MY SUPPLIERS</t>
        </is>
      </c>
    </row>
    <row r="2"/>
    <row r="3">
      <c r="A3" s="2" t="inlineStr">
        <is>
          <t>Supplier Name</t>
        </is>
      </c>
      <c r="B3" s="2" t="inlineStr">
        <is>
          <t>Contact Person</t>
        </is>
      </c>
      <c r="C3" s="2" t="inlineStr">
        <is>
          <t>Email</t>
        </is>
      </c>
      <c r="D3" s="2" t="inlineStr">
        <is>
          <t>Phone</t>
        </is>
      </c>
      <c r="E3" s="2" t="inlineStr">
        <is>
          <t>Lead Time (Days)</t>
        </is>
      </c>
      <c r="F3" s="2" t="inlineStr">
        <is>
          <t>Payment Terms</t>
        </is>
      </c>
      <c r="G3" s="2" t="inlineStr">
        <is>
          <t>Categories</t>
        </is>
      </c>
      <c r="H3" s="2" t="inlineStr">
        <is>
          <t>Rating</t>
        </is>
      </c>
      <c r="I3" s="2" t="inlineStr">
        <is>
          <t>Last Order</t>
        </is>
      </c>
      <c r="J3" s="2" t="inlineStr">
        <is>
          <t>Notes</t>
        </is>
      </c>
    </row>
    <row r="4"/>
    <row r="5">
      <c r="A5" s="4" t="inlineStr">
        <is>
          <t>Beauty Supply Co</t>
        </is>
      </c>
      <c r="B5" s="4" t="inlineStr">
        <is>
          <t>Sarah Johnson</t>
        </is>
      </c>
      <c r="C5" s="4" t="inlineStr">
        <is>
          <t>sarah@beautysupply.com</t>
        </is>
      </c>
      <c r="D5" s="4" t="inlineStr">
        <is>
          <t>(555) 123-4567</t>
        </is>
      </c>
      <c r="E5" s="4" t="n">
        <v>14</v>
      </c>
      <c r="F5" s="4" t="inlineStr">
        <is>
          <t>Net 30</t>
        </is>
      </c>
      <c r="G5" s="4" t="inlineStr">
        <is>
          <t>Lipstick Foundation</t>
        </is>
      </c>
      <c r="H5" s="4" t="inlineStr">
        <is>
          <t>⭐⭐⭐⭐⭐</t>
        </is>
      </c>
      <c r="I5" s="4" t="inlineStr">
        <is>
          <t>2024-01-10</t>
        </is>
      </c>
      <c r="J5" s="4" t="inlineStr">
        <is>
          <t>Reliable fast shipping</t>
        </is>
      </c>
    </row>
    <row r="6">
      <c r="A6" s="4" t="inlineStr">
        <is>
          <t>Glamour Wholesale</t>
        </is>
      </c>
      <c r="B6" s="4" t="inlineStr">
        <is>
          <t>Mike Chen</t>
        </is>
      </c>
      <c r="C6" s="4" t="inlineStr">
        <is>
          <t>orders@glamourwholesale.com</t>
        </is>
      </c>
      <c r="D6" s="4" t="inlineStr">
        <is>
          <t>(555) 234-5678</t>
        </is>
      </c>
      <c r="E6" s="4" t="n">
        <v>21</v>
      </c>
      <c r="F6" s="4" t="inlineStr">
        <is>
          <t>Net 45</t>
        </is>
      </c>
      <c r="G6" s="4" t="inlineStr">
        <is>
          <t>Skincare Fragrance</t>
        </is>
      </c>
      <c r="H6" s="4" t="inlineStr">
        <is>
          <t>⭐⭐⭐⭐</t>
        </is>
      </c>
      <c r="I6" s="4" t="inlineStr">
        <is>
          <t>2024-01-08</t>
        </is>
      </c>
      <c r="J6" s="4" t="inlineStr">
        <is>
          <t>Good prices bulk discounts</t>
        </is>
      </c>
    </row>
    <row r="7">
      <c r="A7" s="4" t="inlineStr">
        <is>
          <t>Premium Cosmetics</t>
        </is>
      </c>
      <c r="B7" s="4" t="inlineStr">
        <is>
          <t>Lisa Rodriguez</t>
        </is>
      </c>
      <c r="C7" s="4" t="inlineStr">
        <is>
          <t>lisa@premiumcosmetics.net</t>
        </is>
      </c>
      <c r="D7" s="4" t="inlineStr">
        <is>
          <t>(555) 345-6789</t>
        </is>
      </c>
      <c r="E7" s="4" t="n">
        <v>18</v>
      </c>
      <c r="F7" s="4" t="inlineStr">
        <is>
          <t>COD</t>
        </is>
      </c>
      <c r="G7" s="4" t="inlineStr">
        <is>
          <t>Eye Makeup Nail Care</t>
        </is>
      </c>
      <c r="H7" s="4" t="inlineStr">
        <is>
          <t>⭐⭐⭐⭐⭐</t>
        </is>
      </c>
      <c r="I7" s="4" t="inlineStr">
        <is>
          <t>2024-01-05</t>
        </is>
      </c>
      <c r="J7" s="4" t="inlineStr">
        <is>
          <t>Premium brands specialist</t>
        </is>
      </c>
    </row>
    <row r="8">
      <c r="A8" s="4" t="inlineStr">
        <is>
          <t>Luxury Beauty Inc</t>
        </is>
      </c>
      <c r="B8" s="4" t="inlineStr">
        <is>
          <t>David Park</t>
        </is>
      </c>
      <c r="C8" s="4" t="inlineStr">
        <is>
          <t>david@luxurybeauty.com</t>
        </is>
      </c>
      <c r="D8" s="4" t="inlineStr">
        <is>
          <t>(555) 456-7890</t>
        </is>
      </c>
      <c r="E8" s="4" t="n">
        <v>28</v>
      </c>
      <c r="F8" s="4" t="inlineStr">
        <is>
          <t>Net 60</t>
        </is>
      </c>
      <c r="G8" s="4" t="inlineStr">
        <is>
          <t>Fragrance</t>
        </is>
      </c>
      <c r="H8" s="4" t="inlineStr">
        <is>
          <t>⭐⭐⭐</t>
        </is>
      </c>
      <c r="I8" s="4" t="inlineStr">
        <is>
          <t>2024-01-03</t>
        </is>
      </c>
      <c r="J8" s="4" t="inlineStr">
        <is>
          <t>High-end products only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12" customWidth="1" min="3" max="3"/>
    <col width="13" customWidth="1" min="4" max="4"/>
    <col width="19" customWidth="1" min="5" max="5"/>
    <col width="6" customWidth="1" min="6" max="6"/>
    <col width="14" customWidth="1" min="7" max="7"/>
    <col width="50" customWidth="1" min="8" max="8"/>
    <col width="14" customWidth="1" min="9" max="9"/>
    <col width="13" customWidth="1" min="10" max="10"/>
    <col width="11" customWidth="1" min="11" max="11"/>
    <col width="11" customWidth="1" min="12" max="12"/>
    <col width="12" customWidth="1" min="13" max="13"/>
    <col width="19" customWidth="1" min="14" max="14"/>
  </cols>
  <sheetData>
    <row r="1">
      <c r="A1" s="1" t="inlineStr">
        <is>
          <t>💄 MY PRODUCTS</t>
        </is>
      </c>
    </row>
    <row r="2"/>
    <row r="3">
      <c r="A3" s="2" t="inlineStr">
        <is>
          <t>Product Name</t>
        </is>
      </c>
      <c r="B3" s="2" t="inlineStr">
        <is>
          <t>Brand</t>
        </is>
      </c>
      <c r="C3" s="2" t="inlineStr">
        <is>
          <t>Category</t>
        </is>
      </c>
      <c r="D3" s="2" t="inlineStr">
        <is>
          <t>SKU</t>
        </is>
      </c>
      <c r="E3" s="2" t="inlineStr">
        <is>
          <t>Supplier</t>
        </is>
      </c>
      <c r="F3" s="2" t="inlineStr">
        <is>
          <t>Cost</t>
        </is>
      </c>
      <c r="G3" s="2" t="inlineStr">
        <is>
          <t>Retail Price</t>
        </is>
      </c>
      <c r="H3" s="2" t="inlineStr">
        <is>
          <t>Margin %</t>
        </is>
      </c>
      <c r="I3" s="2" t="inlineStr">
        <is>
          <t>Barcode</t>
        </is>
      </c>
      <c r="J3" s="2" t="inlineStr">
        <is>
          <t>Expiry Date</t>
        </is>
      </c>
      <c r="K3" s="2" t="inlineStr">
        <is>
          <t>Min Stock</t>
        </is>
      </c>
      <c r="L3" s="2" t="inlineStr">
        <is>
          <t>Max Stock</t>
        </is>
      </c>
      <c r="M3" s="2" t="inlineStr">
        <is>
          <t>Location</t>
        </is>
      </c>
      <c r="N3" s="2" t="inlineStr">
        <is>
          <t>Notes</t>
        </is>
      </c>
    </row>
    <row r="4"/>
    <row r="5">
      <c r="A5" s="4" t="inlineStr">
        <is>
          <t>MAC Ruby Woo Lipstick</t>
        </is>
      </c>
      <c r="B5" s="4" t="inlineStr">
        <is>
          <t>MAC</t>
        </is>
      </c>
      <c r="C5" s="4" t="inlineStr">
        <is>
          <t>Lipstick</t>
        </is>
      </c>
      <c r="D5" s="4" t="inlineStr">
        <is>
          <t>MAC-RW-001</t>
        </is>
      </c>
      <c r="E5" s="4" t="inlineStr">
        <is>
          <t>Beauty Supply Co</t>
        </is>
      </c>
      <c r="F5" s="4" t="n">
        <v>12</v>
      </c>
      <c r="G5" s="4" t="n">
        <v>24</v>
      </c>
      <c r="H5" s="3">
        <f>IF(AND(F5&gt;0,G5&gt;0),ROUND(((G5-F5)/G5)*100,1)&amp;"%","")</f>
        <v/>
      </c>
      <c r="I5" s="4" t="inlineStr">
        <is>
          <t>123456789012</t>
        </is>
      </c>
      <c r="J5" s="4" t="inlineStr">
        <is>
          <t>2025-12-31</t>
        </is>
      </c>
      <c r="K5" s="4" t="n">
        <v>5</v>
      </c>
      <c r="L5" s="4" t="n">
        <v>25</v>
      </c>
      <c r="M5" s="4" t="inlineStr">
        <is>
          <t>Shelf A1</t>
        </is>
      </c>
      <c r="N5" s="4" t="inlineStr">
        <is>
          <t>Bestseller</t>
        </is>
      </c>
    </row>
    <row r="6">
      <c r="A6" s="4" t="inlineStr">
        <is>
          <t>Fenty Beauty Foundation 210</t>
        </is>
      </c>
      <c r="B6" s="4" t="inlineStr">
        <is>
          <t>Fenty Beauty</t>
        </is>
      </c>
      <c r="C6" s="4" t="inlineStr">
        <is>
          <t>Foundation</t>
        </is>
      </c>
      <c r="D6" s="4" t="inlineStr">
        <is>
          <t>FENTY-210</t>
        </is>
      </c>
      <c r="E6" s="4" t="inlineStr">
        <is>
          <t>Beauty Supply Co</t>
        </is>
      </c>
      <c r="F6" s="4" t="n">
        <v>18</v>
      </c>
      <c r="G6" s="4" t="n">
        <v>36</v>
      </c>
      <c r="H6" s="3">
        <f>IF(AND(F6&gt;0,G6&gt;0),ROUND(((G6-F6)/G6)*100,1)&amp;"%","")</f>
        <v/>
      </c>
      <c r="I6" s="4" t="inlineStr">
        <is>
          <t>234567890123</t>
        </is>
      </c>
      <c r="J6" s="4" t="inlineStr">
        <is>
          <t>2025-06-30</t>
        </is>
      </c>
      <c r="K6" s="4" t="n">
        <v>3</v>
      </c>
      <c r="L6" s="4" t="n">
        <v>15</v>
      </c>
      <c r="M6" s="4" t="inlineStr">
        <is>
          <t>Shelf B2</t>
        </is>
      </c>
      <c r="N6" s="4" t="inlineStr">
        <is>
          <t>Popular shade</t>
        </is>
      </c>
    </row>
    <row r="7">
      <c r="A7" s="4" t="inlineStr">
        <is>
          <t>The Ordinary Niacinamide Serum</t>
        </is>
      </c>
      <c r="B7" s="4" t="inlineStr">
        <is>
          <t>The Ordinary</t>
        </is>
      </c>
      <c r="C7" s="4" t="inlineStr">
        <is>
          <t>Skincare</t>
        </is>
      </c>
      <c r="D7" s="4" t="inlineStr">
        <is>
          <t>TO-NIAC-30</t>
        </is>
      </c>
      <c r="E7" s="4" t="inlineStr">
        <is>
          <t>Glamour Wholesale</t>
        </is>
      </c>
      <c r="F7" s="4" t="n">
        <v>4.5</v>
      </c>
      <c r="G7" s="4" t="n">
        <v>12</v>
      </c>
      <c r="H7" s="3">
        <f>IF(AND(F7&gt;0,G7&gt;0),ROUND(((G7-F7)/G7)*100,1)&amp;"%","")</f>
        <v/>
      </c>
      <c r="I7" s="4" t="inlineStr">
        <is>
          <t>345678901234</t>
        </is>
      </c>
      <c r="J7" s="4" t="inlineStr">
        <is>
          <t>2025-08-15</t>
        </is>
      </c>
      <c r="K7" s="4" t="n">
        <v>10</v>
      </c>
      <c r="L7" s="4" t="n">
        <v>50</v>
      </c>
      <c r="M7" s="4" t="inlineStr">
        <is>
          <t>Shelf C3</t>
        </is>
      </c>
      <c r="N7" s="4" t="inlineStr">
        <is>
          <t>High margin</t>
        </is>
      </c>
    </row>
    <row r="8">
      <c r="A8" s="4" t="inlineStr">
        <is>
          <t>Chanel No. 5 Eau de Parfum</t>
        </is>
      </c>
      <c r="B8" s="4" t="inlineStr">
        <is>
          <t>Chanel</t>
        </is>
      </c>
      <c r="C8" s="4" t="inlineStr">
        <is>
          <t>Fragrance</t>
        </is>
      </c>
      <c r="D8" s="4" t="inlineStr">
        <is>
          <t>CHANEL-5-50</t>
        </is>
      </c>
      <c r="E8" s="4" t="inlineStr">
        <is>
          <t>Luxury Beauty Inc</t>
        </is>
      </c>
      <c r="F8" s="4" t="n">
        <v>45</v>
      </c>
      <c r="G8" s="4" t="n">
        <v>89</v>
      </c>
      <c r="H8" s="3">
        <f>IF(AND(F8&gt;0,G8&gt;0),ROUND(((G8-F8)/G8)*100,1)&amp;"%","")</f>
        <v/>
      </c>
      <c r="I8" s="4" t="inlineStr">
        <is>
          <t>456789012345</t>
        </is>
      </c>
      <c r="J8" s="4" t="inlineStr">
        <is>
          <t>2026-12-31</t>
        </is>
      </c>
      <c r="K8" s="4" t="n">
        <v>2</v>
      </c>
      <c r="L8" s="4" t="n">
        <v>8</v>
      </c>
      <c r="M8" s="4" t="inlineStr">
        <is>
          <t>Cabinet D1</t>
        </is>
      </c>
      <c r="N8" s="4" t="inlineStr">
        <is>
          <t>Luxury item</t>
        </is>
      </c>
    </row>
    <row r="9">
      <c r="A9" s="4" t="inlineStr">
        <is>
          <t>Urban Decay Eyeshadow Palette</t>
        </is>
      </c>
      <c r="B9" s="4" t="inlineStr">
        <is>
          <t>Urban Decay</t>
        </is>
      </c>
      <c r="C9" s="4" t="inlineStr">
        <is>
          <t>Eye Makeup</t>
        </is>
      </c>
      <c r="D9" s="4" t="inlineStr">
        <is>
          <t>UD-NAKED-3</t>
        </is>
      </c>
      <c r="E9" s="4" t="inlineStr">
        <is>
          <t>Premium Cosmetics</t>
        </is>
      </c>
      <c r="F9" s="4" t="n">
        <v>25</v>
      </c>
      <c r="G9" s="4" t="n">
        <v>54</v>
      </c>
      <c r="H9" s="3">
        <f>IF(AND(F9&gt;0,G9&gt;0),ROUND(((G9-F9)/G9)*100,1)&amp;"%","")</f>
        <v/>
      </c>
      <c r="I9" s="4" t="inlineStr">
        <is>
          <t>567890123456</t>
        </is>
      </c>
      <c r="J9" s="4" t="inlineStr">
        <is>
          <t>2025-10-20</t>
        </is>
      </c>
      <c r="K9" s="4" t="n">
        <v>2</v>
      </c>
      <c r="L9" s="4" t="n">
        <v>10</v>
      </c>
      <c r="M9" s="4" t="inlineStr">
        <is>
          <t>Shelf E4</t>
        </is>
      </c>
      <c r="N9" s="4" t="inlineStr">
        <is>
          <t>Seasonal favorite</t>
        </is>
      </c>
    </row>
    <row r="10">
      <c r="A10" s="4" t="inlineStr">
        <is>
          <t>OPI Nail Polish Classic Red</t>
        </is>
      </c>
      <c r="B10" s="4" t="inlineStr">
        <is>
          <t>OPI</t>
        </is>
      </c>
      <c r="C10" s="4" t="inlineStr">
        <is>
          <t>Nail Care</t>
        </is>
      </c>
      <c r="D10" s="4" t="inlineStr">
        <is>
          <t>OPI-RED-15</t>
        </is>
      </c>
      <c r="E10" s="4" t="inlineStr">
        <is>
          <t>Premium Cosmetics</t>
        </is>
      </c>
      <c r="F10" s="4" t="n">
        <v>6</v>
      </c>
      <c r="G10" s="4" t="n">
        <v>15</v>
      </c>
      <c r="H10" s="3">
        <f>IF(AND(F10&gt;0,G10&gt;0),ROUND(((G10-F10)/G10)*100,1)&amp;"%","")</f>
        <v/>
      </c>
      <c r="I10" s="4" t="inlineStr">
        <is>
          <t>678901234567</t>
        </is>
      </c>
      <c r="J10" s="4" t="inlineStr">
        <is>
          <t>2025-05-30</t>
        </is>
      </c>
      <c r="K10" s="4" t="n">
        <v>5</v>
      </c>
      <c r="L10" s="4" t="n">
        <v>20</v>
      </c>
      <c r="M10" s="4" t="inlineStr">
        <is>
          <t>Shelf F5</t>
        </is>
      </c>
      <c r="N10" s="4" t="inlineStr">
        <is>
          <t>Classic color</t>
        </is>
      </c>
    </row>
  </sheetData>
  <mergeCells count="1">
    <mergeCell ref="A1:N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32" customWidth="1" min="1" max="1"/>
    <col width="15" customWidth="1" min="2" max="2"/>
    <col width="11" customWidth="1" min="3" max="3"/>
    <col width="11" customWidth="1" min="4" max="4"/>
    <col width="15" customWidth="1" min="5" max="5"/>
    <col width="50" customWidth="1" min="6" max="6"/>
    <col width="16" customWidth="1" min="7" max="7"/>
    <col width="14" customWidth="1" min="8" max="8"/>
    <col width="12" customWidth="1" min="9" max="9"/>
    <col width="6" customWidth="1" min="10" max="10"/>
    <col width="8" customWidth="1" min="11" max="11"/>
    <col width="13" customWidth="1" min="12" max="12"/>
    <col width="13" customWidth="1" min="13" max="13"/>
    <col width="19" customWidth="1" min="14" max="14"/>
    <col width="50" customWidth="1" min="15" max="15"/>
  </cols>
  <sheetData>
    <row r="1">
      <c r="A1" s="1" t="inlineStr">
        <is>
          <t>📦 LIVE INVENTORY</t>
        </is>
      </c>
    </row>
    <row r="2"/>
    <row r="3">
      <c r="A3" s="2" t="inlineStr">
        <is>
          <t>Product Name</t>
        </is>
      </c>
      <c r="B3" s="2" t="inlineStr">
        <is>
          <t>Current Stock</t>
        </is>
      </c>
      <c r="C3" s="2" t="inlineStr">
        <is>
          <t>Min Stock</t>
        </is>
      </c>
      <c r="D3" s="2" t="inlineStr">
        <is>
          <t>Max Stock</t>
        </is>
      </c>
      <c r="E3" s="2" t="inlineStr">
        <is>
          <t>Reorder Level</t>
        </is>
      </c>
      <c r="F3" s="2" t="inlineStr">
        <is>
          <t>Status</t>
        </is>
      </c>
      <c r="G3" s="2" t="inlineStr">
        <is>
          <t>Days to Expiry</t>
        </is>
      </c>
      <c r="H3" s="2" t="inlineStr">
        <is>
          <t>Last Updated</t>
        </is>
      </c>
      <c r="I3" s="2" t="inlineStr">
        <is>
          <t>Location</t>
        </is>
      </c>
      <c r="J3" s="2" t="inlineStr">
        <is>
          <t>Cost</t>
        </is>
      </c>
      <c r="K3" s="2" t="inlineStr">
        <is>
          <t>Retail</t>
        </is>
      </c>
      <c r="L3" s="2" t="inlineStr">
        <is>
          <t>Total Value</t>
        </is>
      </c>
      <c r="M3" s="2" t="inlineStr">
        <is>
          <t>Reorder Qty</t>
        </is>
      </c>
      <c r="N3" s="2" t="inlineStr">
        <is>
          <t>Supplier</t>
        </is>
      </c>
      <c r="O3" s="2" t="inlineStr">
        <is>
          <t>Action</t>
        </is>
      </c>
    </row>
    <row r="4"/>
    <row r="5">
      <c r="A5" s="4" t="inlineStr">
        <is>
          <t>MAC Ruby Woo Lipstick</t>
        </is>
      </c>
      <c r="B5" s="4" t="n">
        <v>12</v>
      </c>
      <c r="C5" s="4" t="n">
        <v>5</v>
      </c>
      <c r="D5" s="4" t="n">
        <v>25</v>
      </c>
      <c r="E5" s="4" t="n">
        <v>8</v>
      </c>
      <c r="F5" s="3">
        <f>IF(B5=0,"🔴 Out of Stock",IF(B5&lt;=C5,"🟡 Low Stock",IF(B5=C5,"🟡 At Minimum","🟢 Healthy")))</f>
        <v/>
      </c>
      <c r="G5" s="4" t="n">
        <v>365</v>
      </c>
      <c r="H5" s="4" t="inlineStr">
        <is>
          <t>2024-01-15</t>
        </is>
      </c>
      <c r="I5" s="4" t="inlineStr">
        <is>
          <t>Shelf A1</t>
        </is>
      </c>
      <c r="J5" s="4" t="n">
        <v>12</v>
      </c>
      <c r="K5" s="4" t="n">
        <v>24</v>
      </c>
      <c r="L5" s="4">
        <f>B5*J5</f>
        <v/>
      </c>
      <c r="M5" s="4">
        <f>D5-B5</f>
        <v/>
      </c>
      <c r="N5" s="4" t="inlineStr">
        <is>
          <t>Beauty Supply Co</t>
        </is>
      </c>
      <c r="O5" s="3">
        <f>IF(B5=0,"URGENT ORDER",IF(B5&lt;=C5,"ORDER NOW",IF(B5=C5,"Monitor","Continue")))</f>
        <v/>
      </c>
    </row>
    <row r="6">
      <c r="A6" s="4" t="inlineStr">
        <is>
          <t>Fenty Beauty Foundation 210</t>
        </is>
      </c>
      <c r="B6" s="4" t="n">
        <v>2</v>
      </c>
      <c r="C6" s="4" t="n">
        <v>3</v>
      </c>
      <c r="D6" s="4" t="n">
        <v>15</v>
      </c>
      <c r="E6" s="4" t="n">
        <v>5</v>
      </c>
      <c r="F6" s="3">
        <f>IF(B6=0,"🔴 Out of Stock",IF(B6&lt;=C6,"🟡 Low Stock",IF(B6=C6,"🟡 At Minimum","🟢 Healthy")))</f>
        <v/>
      </c>
      <c r="G6" s="4" t="n">
        <v>181</v>
      </c>
      <c r="H6" s="4" t="inlineStr">
        <is>
          <t>2024-01-14</t>
        </is>
      </c>
      <c r="I6" s="4" t="inlineStr">
        <is>
          <t>Shelf B2</t>
        </is>
      </c>
      <c r="J6" s="4" t="n">
        <v>18</v>
      </c>
      <c r="K6" s="4" t="n">
        <v>36</v>
      </c>
      <c r="L6" s="4">
        <f>B6*J6</f>
        <v/>
      </c>
      <c r="M6" s="4">
        <f>D6-B6</f>
        <v/>
      </c>
      <c r="N6" s="4" t="inlineStr">
        <is>
          <t>Beauty Supply Co</t>
        </is>
      </c>
      <c r="O6" s="3">
        <f>IF(B6=0,"URGENT ORDER",IF(B6&lt;=C6,"ORDER NOW",IF(B6=C6,"Monitor","Continue")))</f>
        <v/>
      </c>
    </row>
    <row r="7">
      <c r="A7" s="4" t="inlineStr">
        <is>
          <t>The Ordinary Niacinamide Serum</t>
        </is>
      </c>
      <c r="B7" s="4" t="n">
        <v>25</v>
      </c>
      <c r="C7" s="4" t="n">
        <v>10</v>
      </c>
      <c r="D7" s="4" t="n">
        <v>50</v>
      </c>
      <c r="E7" s="4" t="n">
        <v>15</v>
      </c>
      <c r="F7" s="3">
        <f>IF(B7=0,"🔴 Out of Stock",IF(B7&lt;=C7,"🟡 Low Stock",IF(B7=C7,"🟡 At Minimum","🟢 Healthy")))</f>
        <v/>
      </c>
      <c r="G7" s="4" t="n">
        <v>227</v>
      </c>
      <c r="H7" s="4" t="inlineStr">
        <is>
          <t>2024-01-13</t>
        </is>
      </c>
      <c r="I7" s="4" t="inlineStr">
        <is>
          <t>Shelf C3</t>
        </is>
      </c>
      <c r="J7" s="4" t="n">
        <v>4.5</v>
      </c>
      <c r="K7" s="4" t="n">
        <v>12</v>
      </c>
      <c r="L7" s="4">
        <f>B7*J7</f>
        <v/>
      </c>
      <c r="M7" s="4">
        <f>D7-B7</f>
        <v/>
      </c>
      <c r="N7" s="4" t="inlineStr">
        <is>
          <t>Glamour Wholesale</t>
        </is>
      </c>
      <c r="O7" s="3">
        <f>IF(B7=0,"URGENT ORDER",IF(B7&lt;=C7,"ORDER NOW",IF(B7=C7,"Monitor","Continue")))</f>
        <v/>
      </c>
    </row>
    <row r="8">
      <c r="A8" s="4" t="inlineStr">
        <is>
          <t>Chanel No. 5 Eau de Parfum</t>
        </is>
      </c>
      <c r="B8" s="4" t="n">
        <v>4</v>
      </c>
      <c r="C8" s="4" t="n">
        <v>2</v>
      </c>
      <c r="D8" s="4" t="n">
        <v>8</v>
      </c>
      <c r="E8" s="4" t="n">
        <v>3</v>
      </c>
      <c r="F8" s="3">
        <f>IF(B8=0,"🔴 Out of Stock",IF(B8&lt;=C8,"🟡 Low Stock",IF(B8=C8,"🟡 At Minimum","🟢 Healthy")))</f>
        <v/>
      </c>
      <c r="G8" s="4" t="n">
        <v>730</v>
      </c>
      <c r="H8" s="4" t="inlineStr">
        <is>
          <t>2024-01-12</t>
        </is>
      </c>
      <c r="I8" s="4" t="inlineStr">
        <is>
          <t>Cabinet D1</t>
        </is>
      </c>
      <c r="J8" s="4" t="n">
        <v>45</v>
      </c>
      <c r="K8" s="4" t="n">
        <v>89</v>
      </c>
      <c r="L8" s="4">
        <f>B8*J8</f>
        <v/>
      </c>
      <c r="M8" s="4">
        <f>D8-B8</f>
        <v/>
      </c>
      <c r="N8" s="4" t="inlineStr">
        <is>
          <t>Luxury Beauty Inc</t>
        </is>
      </c>
      <c r="O8" s="3">
        <f>IF(B8=0,"URGENT ORDER",IF(B8&lt;=C8,"ORDER NOW",IF(B8=C8,"Monitor","Continue")))</f>
        <v/>
      </c>
    </row>
    <row r="9">
      <c r="A9" s="4" t="inlineStr">
        <is>
          <t>Urban Decay Eyeshadow Palette</t>
        </is>
      </c>
      <c r="B9" s="4" t="n">
        <v>1</v>
      </c>
      <c r="C9" s="4" t="n">
        <v>2</v>
      </c>
      <c r="D9" s="4" t="n">
        <v>10</v>
      </c>
      <c r="E9" s="4" t="n">
        <v>3</v>
      </c>
      <c r="F9" s="3">
        <f>IF(B9=0,"🔴 Out of Stock",IF(B9&lt;=C9,"🟡 Low Stock",IF(B9=C9,"🟡 At Minimum","🟢 Healthy")))</f>
        <v/>
      </c>
      <c r="G9" s="4" t="n">
        <v>294</v>
      </c>
      <c r="H9" s="4" t="inlineStr">
        <is>
          <t>2024-01-11</t>
        </is>
      </c>
      <c r="I9" s="4" t="inlineStr">
        <is>
          <t>Shelf E4</t>
        </is>
      </c>
      <c r="J9" s="4" t="n">
        <v>25</v>
      </c>
      <c r="K9" s="4" t="n">
        <v>54</v>
      </c>
      <c r="L9" s="4">
        <f>B9*J9</f>
        <v/>
      </c>
      <c r="M9" s="4">
        <f>D9-B9</f>
        <v/>
      </c>
      <c r="N9" s="4" t="inlineStr">
        <is>
          <t>Premium Cosmetics</t>
        </is>
      </c>
      <c r="O9" s="3">
        <f>IF(B9=0,"URGENT ORDER",IF(B9&lt;=C9,"ORDER NOW",IF(B9=C9,"Monitor","Continue")))</f>
        <v/>
      </c>
    </row>
    <row r="10">
      <c r="A10" s="4" t="inlineStr">
        <is>
          <t>OPI Nail Polish Classic Red</t>
        </is>
      </c>
      <c r="B10" s="4" t="n">
        <v>8</v>
      </c>
      <c r="C10" s="4" t="n">
        <v>5</v>
      </c>
      <c r="D10" s="4" t="n">
        <v>20</v>
      </c>
      <c r="E10" s="4" t="n">
        <v>8</v>
      </c>
      <c r="F10" s="3">
        <f>IF(B10=0,"🔴 Out of Stock",IF(B10&lt;=C10,"🟡 Low Stock",IF(B10=C10,"🟡 At Minimum","🟢 Healthy")))</f>
        <v/>
      </c>
      <c r="G10" s="4" t="n">
        <v>151</v>
      </c>
      <c r="H10" s="4" t="inlineStr">
        <is>
          <t>2024-01-10</t>
        </is>
      </c>
      <c r="I10" s="4" t="inlineStr">
        <is>
          <t>Shelf F5</t>
        </is>
      </c>
      <c r="J10" s="4" t="n">
        <v>6</v>
      </c>
      <c r="K10" s="4" t="n">
        <v>15</v>
      </c>
      <c r="L10" s="4">
        <f>B10*J10</f>
        <v/>
      </c>
      <c r="M10" s="4">
        <f>D10-B10</f>
        <v/>
      </c>
      <c r="N10" s="4" t="inlineStr">
        <is>
          <t>Premium Cosmetics</t>
        </is>
      </c>
      <c r="O10" s="3">
        <f>IF(B10=0,"URGENT ORDER",IF(B10&lt;=C10,"ORDER NOW",IF(B10=C10,"Monitor","Continue")))</f>
        <v/>
      </c>
    </row>
  </sheetData>
  <mergeCells count="1">
    <mergeCell ref="A1:O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6" customWidth="1" min="3" max="3"/>
    <col width="18" customWidth="1" min="4" max="4"/>
    <col width="6" customWidth="1" min="5" max="5"/>
    <col width="6" customWidth="1" min="6" max="6"/>
    <col width="21" customWidth="1" min="7" max="7"/>
    <col width="12" customWidth="1" min="8" max="8"/>
  </cols>
  <sheetData>
    <row r="1">
      <c r="A1" s="1" t="inlineStr">
        <is>
          <t>➕ QUICK ADD INVENTORY</t>
        </is>
      </c>
    </row>
    <row r="2"/>
    <row r="3">
      <c r="A3" s="2" t="inlineStr">
        <is>
          <t>🚀 QUICK STOCK UPDATE</t>
        </is>
      </c>
    </row>
    <row r="4"/>
    <row r="5">
      <c r="A5" s="3" t="inlineStr">
        <is>
          <t>Select Product:</t>
        </is>
      </c>
      <c r="B5" s="3" t="inlineStr">
        <is>
          <t>[Dropdown]</t>
        </is>
      </c>
      <c r="D5" s="3" t="inlineStr">
        <is>
          <t>Quantity Change:</t>
        </is>
      </c>
      <c r="E5" t="n">
        <v>0</v>
      </c>
      <c r="G5" s="3" t="inlineStr">
        <is>
          <t>📝 Transaction Type:</t>
        </is>
      </c>
      <c r="H5" s="3" t="inlineStr">
        <is>
          <t>[Dropdown]</t>
        </is>
      </c>
    </row>
    <row r="6">
      <c r="A6" s="3" t="inlineStr">
        <is>
          <t>Current Stock:</t>
        </is>
      </c>
      <c r="B6" s="3" t="inlineStr">
        <is>
          <t>--</t>
        </is>
      </c>
      <c r="D6" s="3" t="inlineStr">
        <is>
          <t>New Stock Level:</t>
        </is>
      </c>
      <c r="E6" s="3" t="inlineStr">
        <is>
          <t>--</t>
        </is>
      </c>
      <c r="G6" s="3" t="inlineStr">
        <is>
          <t>📅 Date:</t>
        </is>
      </c>
      <c r="H6" s="3">
        <f>TODAY()</f>
        <v/>
      </c>
    </row>
    <row r="7">
      <c r="A7" s="3" t="inlineStr">
        <is>
          <t>Location:</t>
        </is>
      </c>
      <c r="B7" s="3" t="inlineStr">
        <is>
          <t>--</t>
        </is>
      </c>
      <c r="D7" s="3" t="inlineStr">
        <is>
          <t>Notes:</t>
        </is>
      </c>
      <c r="G7" s="3" t="inlineStr">
        <is>
          <t>🔄 UPDATE STOCK</t>
        </is>
      </c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31" customWidth="1" min="1" max="1"/>
    <col width="15" customWidth="1" min="2" max="2"/>
    <col width="11" customWidth="1" min="3" max="3"/>
    <col width="12" customWidth="1" min="4" max="4"/>
    <col width="11" customWidth="1" min="5" max="5"/>
    <col width="19" customWidth="1" min="6" max="6"/>
    <col width="15" customWidth="1" min="7" max="7"/>
    <col width="12" customWidth="1" min="8" max="8"/>
    <col width="10" customWidth="1" min="9" max="9"/>
    <col width="16" customWidth="1" min="10" max="10"/>
  </cols>
  <sheetData>
    <row r="1">
      <c r="A1" s="1" t="inlineStr">
        <is>
          <t>🔄 REORDER DASHBOARD</t>
        </is>
      </c>
    </row>
    <row r="2"/>
    <row r="3">
      <c r="A3" s="2" t="inlineStr">
        <is>
          <t>📋 ITEMS NEEDING REORDER</t>
        </is>
      </c>
    </row>
    <row r="4"/>
    <row r="5">
      <c r="A5" s="2" t="inlineStr">
        <is>
          <t>Product Name</t>
        </is>
      </c>
      <c r="B5" s="2" t="inlineStr">
        <is>
          <t>Current Stock</t>
        </is>
      </c>
      <c r="C5" s="2" t="inlineStr">
        <is>
          <t>Min Level</t>
        </is>
      </c>
      <c r="D5" s="2" t="inlineStr">
        <is>
          <t>Reorder To</t>
        </is>
      </c>
      <c r="E5" s="2" t="inlineStr">
        <is>
          <t>Order Qty</t>
        </is>
      </c>
      <c r="F5" s="2" t="inlineStr">
        <is>
          <t>Supplier</t>
        </is>
      </c>
      <c r="G5" s="2" t="inlineStr">
        <is>
          <t>Cost per Unit</t>
        </is>
      </c>
      <c r="H5" s="2" t="inlineStr">
        <is>
          <t>Total Cost</t>
        </is>
      </c>
      <c r="I5" s="2" t="inlineStr">
        <is>
          <t>Priority</t>
        </is>
      </c>
      <c r="J5" s="2" t="inlineStr">
        <is>
          <t>Action</t>
        </is>
      </c>
    </row>
    <row r="6"/>
    <row r="7">
      <c r="A7" s="4" t="inlineStr">
        <is>
          <t>Drunk Elephant Vitamin C</t>
        </is>
      </c>
      <c r="B7" s="5" t="n">
        <v>0</v>
      </c>
      <c r="C7" s="4" t="n">
        <v>2</v>
      </c>
      <c r="D7" s="4" t="n">
        <v>8</v>
      </c>
      <c r="E7" s="4" t="n">
        <v>8</v>
      </c>
      <c r="F7" s="4" t="inlineStr">
        <is>
          <t>Glamour Wholesale</t>
        </is>
      </c>
      <c r="G7" s="4" t="n">
        <v>28</v>
      </c>
      <c r="H7" s="4">
        <f>E7*G7</f>
        <v/>
      </c>
      <c r="I7" s="4" t="inlineStr">
        <is>
          <t>🔴 URGENT</t>
        </is>
      </c>
      <c r="J7" s="4" t="inlineStr">
        <is>
          <t>ORDER NOW</t>
        </is>
      </c>
    </row>
    <row r="8">
      <c r="A8" s="4" t="inlineStr">
        <is>
          <t>Fenty Beauty Foundation 210</t>
        </is>
      </c>
      <c r="B8" s="4" t="n">
        <v>2</v>
      </c>
      <c r="C8" s="4" t="n">
        <v>3</v>
      </c>
      <c r="D8" s="4" t="n">
        <v>15</v>
      </c>
      <c r="E8" s="4" t="n">
        <v>13</v>
      </c>
      <c r="F8" s="4" t="inlineStr">
        <is>
          <t>Beauty Supply Co</t>
        </is>
      </c>
      <c r="G8" s="4" t="n">
        <v>18</v>
      </c>
      <c r="H8" s="4">
        <f>E8*G8</f>
        <v/>
      </c>
      <c r="I8" s="4" t="inlineStr">
        <is>
          <t>🔴 HIGH</t>
        </is>
      </c>
      <c r="J8" s="4" t="inlineStr">
        <is>
          <t>ORDER NOW</t>
        </is>
      </c>
    </row>
    <row r="9">
      <c r="A9" s="4" t="inlineStr">
        <is>
          <t>Urban Decay Eyeshadow Palette</t>
        </is>
      </c>
      <c r="B9" s="4" t="n">
        <v>1</v>
      </c>
      <c r="C9" s="4" t="n">
        <v>2</v>
      </c>
      <c r="D9" s="4" t="n">
        <v>10</v>
      </c>
      <c r="E9" s="4" t="n">
        <v>9</v>
      </c>
      <c r="F9" s="4" t="inlineStr">
        <is>
          <t>Premium Cosmetics</t>
        </is>
      </c>
      <c r="G9" s="4" t="n">
        <v>25</v>
      </c>
      <c r="H9" s="4">
        <f>E9*G9</f>
        <v/>
      </c>
      <c r="I9" s="4" t="inlineStr">
        <is>
          <t>🔴 HIGH</t>
        </is>
      </c>
      <c r="J9" s="4" t="inlineStr">
        <is>
          <t>ORDER NOW</t>
        </is>
      </c>
    </row>
    <row r="10">
      <c r="A10" s="4" t="inlineStr">
        <is>
          <t>Charlotte Tilbury Lipstick</t>
        </is>
      </c>
      <c r="B10" s="4" t="n">
        <v>3</v>
      </c>
      <c r="C10" s="4" t="n">
        <v>3</v>
      </c>
      <c r="D10" s="4" t="n">
        <v>12</v>
      </c>
      <c r="E10" s="4" t="n">
        <v>9</v>
      </c>
      <c r="F10" s="4" t="inlineStr">
        <is>
          <t>Premium Cosmetics</t>
        </is>
      </c>
      <c r="G10" s="4" t="n">
        <v>20</v>
      </c>
      <c r="H10" s="4">
        <f>E10*G10</f>
        <v/>
      </c>
      <c r="I10" s="4" t="inlineStr">
        <is>
          <t>🟡 MEDIUM</t>
        </is>
      </c>
      <c r="J10" s="4" t="inlineStr">
        <is>
          <t>Consider Order</t>
        </is>
      </c>
    </row>
  </sheetData>
  <mergeCells count="1">
    <mergeCell ref="A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6" customWidth="1" min="3" max="3"/>
    <col width="16" customWidth="1" min="4" max="4"/>
    <col width="15" customWidth="1" min="5" max="5"/>
    <col width="6" customWidth="1" min="6" max="6"/>
    <col width="16" customWidth="1" min="7" max="7"/>
    <col width="11" customWidth="1" min="8" max="8"/>
    <col width="6" customWidth="1" min="9" max="9"/>
    <col width="6" customWidth="1" min="10" max="10"/>
  </cols>
  <sheetData>
    <row r="1">
      <c r="A1" s="1" t="inlineStr">
        <is>
          <t>📈 BUSINESS ANALYTICS</t>
        </is>
      </c>
    </row>
    <row r="2"/>
    <row r="3">
      <c r="A3" s="2" t="inlineStr">
        <is>
          <t>📊 PERFORMANCE DASHBOARD</t>
        </is>
      </c>
    </row>
    <row r="4"/>
    <row r="5">
      <c r="A5" s="4" t="inlineStr">
        <is>
          <t>Current Month</t>
        </is>
      </c>
      <c r="B5" s="4" t="inlineStr">
        <is>
          <t>January 2024</t>
        </is>
      </c>
      <c r="C5" s="5" t="inlineStr"/>
      <c r="D5" s="4" t="inlineStr">
        <is>
          <t>Previous Month</t>
        </is>
      </c>
      <c r="E5" s="4" t="inlineStr">
        <is>
          <t>December 2023</t>
        </is>
      </c>
      <c r="F5" s="5" t="inlineStr"/>
      <c r="G5" s="4" t="inlineStr">
        <is>
          <t>Growth</t>
        </is>
      </c>
      <c r="H5" s="4" t="inlineStr">
        <is>
          <t>+12.5%</t>
        </is>
      </c>
    </row>
    <row r="6">
      <c r="A6" s="4" t="inlineStr">
        <is>
          <t>Total Revenue</t>
        </is>
      </c>
      <c r="B6" s="4" t="inlineStr">
        <is>
          <t>$18,470</t>
        </is>
      </c>
      <c r="C6" s="5" t="inlineStr"/>
      <c r="D6" s="4" t="inlineStr">
        <is>
          <t>Total Revenue</t>
        </is>
      </c>
      <c r="E6" s="4" t="inlineStr">
        <is>
          <t>$16,420</t>
        </is>
      </c>
      <c r="F6" s="5" t="inlineStr"/>
      <c r="G6" s="4" t="inlineStr">
        <is>
          <t>Revenue Growth</t>
        </is>
      </c>
      <c r="H6" s="4" t="inlineStr">
        <is>
          <t>+$2,050</t>
        </is>
      </c>
    </row>
    <row r="7">
      <c r="A7" s="4" t="inlineStr">
        <is>
          <t>Total Profit</t>
        </is>
      </c>
      <c r="B7" s="4" t="inlineStr">
        <is>
          <t>$8,730</t>
        </is>
      </c>
      <c r="C7" s="5" t="inlineStr"/>
      <c r="D7" s="4" t="inlineStr">
        <is>
          <t>Total Profit</t>
        </is>
      </c>
      <c r="E7" s="4" t="inlineStr">
        <is>
          <t>$7,890</t>
        </is>
      </c>
      <c r="F7" s="5" t="inlineStr"/>
      <c r="G7" s="4" t="inlineStr">
        <is>
          <t>Profit Growth</t>
        </is>
      </c>
      <c r="H7" s="4" t="inlineStr">
        <is>
          <t>+$840</t>
        </is>
      </c>
    </row>
    <row r="8">
      <c r="A8" s="4" t="inlineStr">
        <is>
          <t>Profit Margin</t>
        </is>
      </c>
      <c r="B8" s="4" t="inlineStr">
        <is>
          <t>47.3%</t>
        </is>
      </c>
      <c r="C8" s="5" t="inlineStr"/>
      <c r="D8" s="4" t="inlineStr">
        <is>
          <t>Profit Margin</t>
        </is>
      </c>
      <c r="E8" s="4" t="inlineStr">
        <is>
          <t>48.1%</t>
        </is>
      </c>
      <c r="F8" s="5" t="inlineStr"/>
      <c r="G8" s="4" t="inlineStr">
        <is>
          <t>Margin Change</t>
        </is>
      </c>
      <c r="H8" s="4" t="inlineStr">
        <is>
          <t>-0.8%</t>
        </is>
      </c>
    </row>
    <row r="9">
      <c r="A9" s="4" t="inlineStr">
        <is>
          <t>Units Sold</t>
        </is>
      </c>
      <c r="B9" s="4" t="n">
        <v>245</v>
      </c>
      <c r="C9" s="5" t="inlineStr"/>
      <c r="D9" s="4" t="inlineStr">
        <is>
          <t>Units Sold</t>
        </is>
      </c>
      <c r="E9" s="4" t="n">
        <v>218</v>
      </c>
      <c r="F9" s="5" t="inlineStr"/>
      <c r="G9" s="4" t="inlineStr">
        <is>
          <t>Volume Growth</t>
        </is>
      </c>
      <c r="H9" s="4" t="inlineStr">
        <is>
          <t>+27 units</t>
        </is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</cols>
  <sheetData>
    <row r="1">
      <c r="A1" s="1" t="inlineStr">
        <is>
          <t>📖 SETUP INSTRUCTIONS</t>
        </is>
      </c>
    </row>
    <row r="2"/>
    <row r="3">
      <c r="A3" s="2" t="inlineStr">
        <is>
          <t>🚀 WELCOME TO BEAUTY PRO INVENTORY SYSTEM</t>
        </is>
      </c>
    </row>
    <row r="4"/>
    <row r="5">
      <c r="A5" s="2" t="inlineStr">
        <is>
          <t>🎯 QUICK START GUIDE</t>
        </is>
      </c>
    </row>
    <row r="6"/>
    <row r="7">
      <c r="A7" s="3" t="inlineStr">
        <is>
          <t>Step 1: CUSTOMIZE CATEGORIES (5 mins)</t>
        </is>
      </c>
    </row>
    <row r="8">
      <c r="A8" s="3" t="inlineStr">
        <is>
          <t>→ Go to 📂 My Categories sheet</t>
        </is>
      </c>
    </row>
    <row r="9">
      <c r="A9" s="3" t="inlineStr">
        <is>
          <t>→ Replace example categories with YOUR product types</t>
        </is>
      </c>
    </row>
    <row r="10">
      <c r="A10" s="3" t="inlineStr">
        <is>
          <t>→ Set target margins and reorder days</t>
        </is>
      </c>
    </row>
    <row r="11">
      <c r="A11" t="inlineStr"/>
    </row>
    <row r="12">
      <c r="A12" s="3" t="inlineStr">
        <is>
          <t>Step 2: ADD YOUR SUPPLIERS (8 mins)</t>
        </is>
      </c>
    </row>
    <row r="13">
      <c r="A13" s="3" t="inlineStr">
        <is>
          <t>→ Go to 🏪 My Suppliers sheet</t>
        </is>
      </c>
    </row>
    <row r="14">
      <c r="A14" s="3" t="inlineStr">
        <is>
          <t>→ Replace examples with your actual vendors</t>
        </is>
      </c>
    </row>
    <row r="15">
      <c r="A15" s="3" t="inlineStr">
        <is>
          <t>→ Add complete contact information</t>
        </is>
      </c>
    </row>
    <row r="16">
      <c r="A16" t="inlineStr"/>
    </row>
    <row r="17">
      <c r="A17" s="3" t="inlineStr">
        <is>
          <t>Step 3: BUILD PRODUCT CATALOG (12 mins)</t>
        </is>
      </c>
    </row>
    <row r="18">
      <c r="A18" s="3" t="inlineStr">
        <is>
          <t>→ Go to 💄 My Products sheet</t>
        </is>
      </c>
    </row>
    <row r="19">
      <c r="A19" s="3" t="inlineStr">
        <is>
          <t>→ Add your actual products</t>
        </is>
      </c>
    </row>
    <row r="20">
      <c r="A20" s="3" t="inlineStr">
        <is>
          <t>→ Margins calculate automatically</t>
        </is>
      </c>
    </row>
    <row r="21">
      <c r="A21" t="inlineStr"/>
    </row>
    <row r="22">
      <c r="A22" s="3" t="inlineStr">
        <is>
          <t>Step 4: SET CURRENT INVENTORY (5 mins)</t>
        </is>
      </c>
    </row>
    <row r="23">
      <c r="A23" s="3" t="inlineStr">
        <is>
          <t>→ Go to 📦 Live Inventory sheet</t>
        </is>
      </c>
    </row>
    <row r="24">
      <c r="A24" s="3" t="inlineStr">
        <is>
          <t>→ Enter current stock levels</t>
        </is>
      </c>
    </row>
    <row r="25">
      <c r="A25" s="3" t="inlineStr">
        <is>
          <t>→ Status updates automatically</t>
        </is>
      </c>
    </row>
    <row r="26">
      <c r="A26" t="inlineStr"/>
    </row>
    <row r="27">
      <c r="A27" s="3" t="inlineStr">
        <is>
          <t>✅ SETUP COMPLETE!</t>
        </is>
      </c>
    </row>
    <row r="28">
      <c r="A28" s="3" t="inlineStr">
        <is>
          <t>Your dashboard will now show real business data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2025-06-16T16:58:34Z</dcterms:created>
  <dcterms:modified xmlns:dcterms="http://purl.org/dc/terms/" xmlns:xsi="http://www.w3.org/2001/XMLSchema-instance" xsi:type="dcterms:W3CDTF">2025-06-16T16:58:34Z</dcterms:modified>
</cp:coreProperties>
</file>