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<sst xmlns="http://schemas.openxmlformats.org/spreadsheetml/2006/main" uniqueCount="8">
  <si>
    <t>Date</t>
  </si>
  <si>
    <t>Actual Work Remaining</t>
  </si>
  <si>
    <t>Estimated Work Remaining</t>
  </si>
  <si>
    <t>Total hours:</t>
  </si>
  <si>
    <t>Instructions:</t>
  </si>
  <si>
    <r>
      <rPr>
        <sz val="10"/>
        <color indexed="8"/>
        <rFont val="Calibri"/>
      </rPr>
      <t>•</t>
    </r>
    <r>
      <rPr>
        <sz val="10"/>
        <color indexed="8"/>
        <rFont val="Arial"/>
      </rPr>
      <t xml:space="preserve"> Replace the dates with the dates for your project. You may also replace these with arbitary time steps (such as Week 1, Week 2, etc)</t>
    </r>
  </si>
  <si>
    <t>• Replace the Total Hours to the amount of hours you have calculated you will need to work to achieve all your tasks. The Estimated Work Remaining values will automatically adjust.</t>
  </si>
  <si>
    <t>• While working through your project, update the Actual Work Remaining column with your actual progress in burning down your work, and keep track of your performance versus your projected performance.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</si>
</sst>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Roboto"/>
    </font>
    <font>
      <b val="1"/>
      <sz val="16"/>
      <color indexed="8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a69a"/>
      <rgbColor rgb="ffaaaaaa"/>
      <rgbColor rgb="ffcfe2f3"/>
      <rgbColor rgb="ffddf2f0"/>
      <rgbColor rgb="ffffffff"/>
      <rgbColor rgb="ff878787"/>
      <rgbColor rgb="00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000000"/>
                </a:solidFill>
                <a:latin typeface="Roboto"/>
              </a:defRPr>
            </a:pPr>
            <a:r>
              <a:rPr b="1" i="0" strike="noStrike" sz="1600" u="none">
                <a:solidFill>
                  <a:srgbClr val="000000"/>
                </a:solidFill>
                <a:latin typeface="Roboto"/>
              </a:rPr>
              <a:t>Burn Down</a:t>
            </a:r>
          </a:p>
        </c:rich>
      </c:tx>
      <c:layout>
        <c:manualLayout>
          <c:xMode val="edge"/>
          <c:yMode val="edge"/>
          <c:x val="0.272977"/>
          <c:y val="0"/>
          <c:w val="0.153892"/>
          <c:h val="0.095316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99346"/>
          <c:y val="0.0953162"/>
          <c:w val="0.648289"/>
          <c:h val="0.789181"/>
        </c:manualLayout>
      </c:layout>
      <c:lineChart>
        <c:grouping val="standard"/>
        <c:varyColors val="0"/>
        <c:ser>
          <c:idx val="0"/>
          <c:order val="0"/>
          <c:tx>
            <c:strRef>
              <c:f>'Sheet1'!$B$1</c:f>
              <c:strCache>
                <c:ptCount val="1"/>
                <c:pt idx="0">
                  <c:v>Actual Work Remaining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'Sheet1'!$A$2:$A$46</c:f>
              <c:strCache>
                <c:ptCount val="45"/>
                <c:pt idx="0">
                  <c:v>21/03/17</c:v>
                </c:pt>
                <c:pt idx="1">
                  <c:v>22/03/17</c:v>
                </c:pt>
                <c:pt idx="2">
                  <c:v>23/03/17</c:v>
                </c:pt>
                <c:pt idx="3">
                  <c:v>24/03/17</c:v>
                </c:pt>
                <c:pt idx="4">
                  <c:v>25/03/17</c:v>
                </c:pt>
                <c:pt idx="5">
                  <c:v>26/03/17</c:v>
                </c:pt>
                <c:pt idx="6">
                  <c:v>27/03/17</c:v>
                </c:pt>
                <c:pt idx="7">
                  <c:v>28/03/17</c:v>
                </c:pt>
                <c:pt idx="8">
                  <c:v>29/03/17</c:v>
                </c:pt>
                <c:pt idx="9">
                  <c:v>30/03/17</c:v>
                </c:pt>
                <c:pt idx="10">
                  <c:v>31/03/17</c:v>
                </c:pt>
                <c:pt idx="11">
                  <c:v>01/04/17</c:v>
                </c:pt>
                <c:pt idx="12">
                  <c:v>02/04/17</c:v>
                </c:pt>
                <c:pt idx="13">
                  <c:v>03/04/17</c:v>
                </c:pt>
                <c:pt idx="14">
                  <c:v>04/04/17</c:v>
                </c:pt>
                <c:pt idx="15">
                  <c:v>05/04/17</c:v>
                </c:pt>
                <c:pt idx="16">
                  <c:v>06/04/17</c:v>
                </c:pt>
                <c:pt idx="17">
                  <c:v>07/04/17</c:v>
                </c:pt>
                <c:pt idx="18">
                  <c:v>08/04/17</c:v>
                </c:pt>
                <c:pt idx="19">
                  <c:v>09/04/17</c:v>
                </c:pt>
                <c:pt idx="20">
                  <c:v>10/04/17</c:v>
                </c:pt>
                <c:pt idx="21">
                  <c:v>11/04/17</c:v>
                </c:pt>
                <c:pt idx="22">
                  <c:v>12/04/17</c:v>
                </c:pt>
                <c:pt idx="23">
                  <c:v>13/04/17</c:v>
                </c:pt>
                <c:pt idx="24">
                  <c:v>14/04/17</c:v>
                </c:pt>
                <c:pt idx="25">
                  <c:v>15/04/17</c:v>
                </c:pt>
                <c:pt idx="26">
                  <c:v>16/04/17</c:v>
                </c:pt>
                <c:pt idx="27">
                  <c:v>17/04/17</c:v>
                </c:pt>
                <c:pt idx="28">
                  <c:v>18/04/17</c:v>
                </c:pt>
                <c:pt idx="29">
                  <c:v>19/04/17</c:v>
                </c:pt>
                <c:pt idx="30">
                  <c:v>20/04/17</c:v>
                </c:pt>
                <c:pt idx="31">
                  <c:v>21/04/17</c:v>
                </c:pt>
                <c:pt idx="32">
                  <c:v>22/04/17</c:v>
                </c:pt>
                <c:pt idx="33">
                  <c:v>23/04/17</c:v>
                </c:pt>
                <c:pt idx="34">
                  <c:v>24/04/17</c:v>
                </c:pt>
                <c:pt idx="35">
                  <c:v>25/04/17</c:v>
                </c:pt>
                <c:pt idx="36">
                  <c:v>26/04/17</c:v>
                </c:pt>
                <c:pt idx="37">
                  <c:v>27/04/17</c:v>
                </c:pt>
                <c:pt idx="38">
                  <c:v>28/04/17</c:v>
                </c:pt>
                <c:pt idx="39">
                  <c:v>29/04/17</c:v>
                </c:pt>
                <c:pt idx="40">
                  <c:v>30/04/17</c:v>
                </c:pt>
                <c:pt idx="41">
                  <c:v>01/05/17</c:v>
                </c:pt>
                <c:pt idx="42">
                  <c:v>02/05/17</c:v>
                </c:pt>
                <c:pt idx="43">
                  <c:v>03/05/17</c:v>
                </c:pt>
                <c:pt idx="44">
                  <c:v>04/05/17</c:v>
                </c:pt>
              </c:strCache>
            </c:strRef>
          </c:cat>
          <c:val>
            <c:numRef>
              <c:f>'Sheet1'!$B$2:$B$46</c:f>
              <c:numCache>
                <c:ptCount val="35"/>
                <c:pt idx="0">
                  <c:v>800.000000</c:v>
                </c:pt>
                <c:pt idx="1">
                  <c:v>780.000000</c:v>
                </c:pt>
                <c:pt idx="2">
                  <c:v>750.000000</c:v>
                </c:pt>
                <c:pt idx="3">
                  <c:v>740.000000</c:v>
                </c:pt>
                <c:pt idx="4">
                  <c:v>730.000000</c:v>
                </c:pt>
                <c:pt idx="5">
                  <c:v>720.000000</c:v>
                </c:pt>
                <c:pt idx="6">
                  <c:v>710.000000</c:v>
                </c:pt>
                <c:pt idx="7">
                  <c:v>700.000000</c:v>
                </c:pt>
                <c:pt idx="8">
                  <c:v>690.000000</c:v>
                </c:pt>
                <c:pt idx="9">
                  <c:v>660.000000</c:v>
                </c:pt>
                <c:pt idx="10">
                  <c:v>640.000000</c:v>
                </c:pt>
                <c:pt idx="11">
                  <c:v>630.000000</c:v>
                </c:pt>
                <c:pt idx="12">
                  <c:v>610.000000</c:v>
                </c:pt>
                <c:pt idx="13">
                  <c:v>550.000000</c:v>
                </c:pt>
                <c:pt idx="14">
                  <c:v>510.000000</c:v>
                </c:pt>
                <c:pt idx="15">
                  <c:v>480.000000</c:v>
                </c:pt>
                <c:pt idx="16">
                  <c:v>440.000000</c:v>
                </c:pt>
                <c:pt idx="17">
                  <c:v>420.000000</c:v>
                </c:pt>
                <c:pt idx="18">
                  <c:v>401.000000</c:v>
                </c:pt>
                <c:pt idx="19">
                  <c:v>390.000000</c:v>
                </c:pt>
                <c:pt idx="20">
                  <c:v>380.000000</c:v>
                </c:pt>
                <c:pt idx="21">
                  <c:v>370.000000</c:v>
                </c:pt>
                <c:pt idx="22">
                  <c:v>360.000000</c:v>
                </c:pt>
                <c:pt idx="23">
                  <c:v>330.000000</c:v>
                </c:pt>
                <c:pt idx="24">
                  <c:v>300.000000</c:v>
                </c:pt>
                <c:pt idx="25">
                  <c:v>250.000000</c:v>
                </c:pt>
                <c:pt idx="26">
                  <c:v>200.000000</c:v>
                </c:pt>
                <c:pt idx="27">
                  <c:v>180.000000</c:v>
                </c:pt>
                <c:pt idx="28">
                  <c:v>160.000000</c:v>
                </c:pt>
                <c:pt idx="29">
                  <c:v>140.000000</c:v>
                </c:pt>
                <c:pt idx="30">
                  <c:v>100.000000</c:v>
                </c:pt>
                <c:pt idx="31">
                  <c:v>50.000000</c:v>
                </c:pt>
                <c:pt idx="32">
                  <c:v>40.000000</c:v>
                </c:pt>
                <c:pt idx="33">
                  <c:v>20.000000</c:v>
                </c:pt>
                <c:pt idx="34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'Sheet1'!$C$1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noFill/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'Sheet1'!$A$2:$A$46</c:f>
              <c:strCache>
                <c:ptCount val="45"/>
                <c:pt idx="0">
                  <c:v>21/03/17</c:v>
                </c:pt>
                <c:pt idx="1">
                  <c:v>22/03/17</c:v>
                </c:pt>
                <c:pt idx="2">
                  <c:v>23/03/17</c:v>
                </c:pt>
                <c:pt idx="3">
                  <c:v>24/03/17</c:v>
                </c:pt>
                <c:pt idx="4">
                  <c:v>25/03/17</c:v>
                </c:pt>
                <c:pt idx="5">
                  <c:v>26/03/17</c:v>
                </c:pt>
                <c:pt idx="6">
                  <c:v>27/03/17</c:v>
                </c:pt>
                <c:pt idx="7">
                  <c:v>28/03/17</c:v>
                </c:pt>
                <c:pt idx="8">
                  <c:v>29/03/17</c:v>
                </c:pt>
                <c:pt idx="9">
                  <c:v>30/03/17</c:v>
                </c:pt>
                <c:pt idx="10">
                  <c:v>31/03/17</c:v>
                </c:pt>
                <c:pt idx="11">
                  <c:v>01/04/17</c:v>
                </c:pt>
                <c:pt idx="12">
                  <c:v>02/04/17</c:v>
                </c:pt>
                <c:pt idx="13">
                  <c:v>03/04/17</c:v>
                </c:pt>
                <c:pt idx="14">
                  <c:v>04/04/17</c:v>
                </c:pt>
                <c:pt idx="15">
                  <c:v>05/04/17</c:v>
                </c:pt>
                <c:pt idx="16">
                  <c:v>06/04/17</c:v>
                </c:pt>
                <c:pt idx="17">
                  <c:v>07/04/17</c:v>
                </c:pt>
                <c:pt idx="18">
                  <c:v>08/04/17</c:v>
                </c:pt>
                <c:pt idx="19">
                  <c:v>09/04/17</c:v>
                </c:pt>
                <c:pt idx="20">
                  <c:v>10/04/17</c:v>
                </c:pt>
                <c:pt idx="21">
                  <c:v>11/04/17</c:v>
                </c:pt>
                <c:pt idx="22">
                  <c:v>12/04/17</c:v>
                </c:pt>
                <c:pt idx="23">
                  <c:v>13/04/17</c:v>
                </c:pt>
                <c:pt idx="24">
                  <c:v>14/04/17</c:v>
                </c:pt>
                <c:pt idx="25">
                  <c:v>15/04/17</c:v>
                </c:pt>
                <c:pt idx="26">
                  <c:v>16/04/17</c:v>
                </c:pt>
                <c:pt idx="27">
                  <c:v>17/04/17</c:v>
                </c:pt>
                <c:pt idx="28">
                  <c:v>18/04/17</c:v>
                </c:pt>
                <c:pt idx="29">
                  <c:v>19/04/17</c:v>
                </c:pt>
                <c:pt idx="30">
                  <c:v>20/04/17</c:v>
                </c:pt>
                <c:pt idx="31">
                  <c:v>21/04/17</c:v>
                </c:pt>
                <c:pt idx="32">
                  <c:v>22/04/17</c:v>
                </c:pt>
                <c:pt idx="33">
                  <c:v>23/04/17</c:v>
                </c:pt>
                <c:pt idx="34">
                  <c:v>24/04/17</c:v>
                </c:pt>
                <c:pt idx="35">
                  <c:v>25/04/17</c:v>
                </c:pt>
                <c:pt idx="36">
                  <c:v>26/04/17</c:v>
                </c:pt>
                <c:pt idx="37">
                  <c:v>27/04/17</c:v>
                </c:pt>
                <c:pt idx="38">
                  <c:v>28/04/17</c:v>
                </c:pt>
                <c:pt idx="39">
                  <c:v>29/04/17</c:v>
                </c:pt>
                <c:pt idx="40">
                  <c:v>30/04/17</c:v>
                </c:pt>
                <c:pt idx="41">
                  <c:v>01/05/17</c:v>
                </c:pt>
                <c:pt idx="42">
                  <c:v>02/05/17</c:v>
                </c:pt>
                <c:pt idx="43">
                  <c:v>03/05/17</c:v>
                </c:pt>
                <c:pt idx="44">
                  <c:v>04/05/17</c:v>
                </c:pt>
              </c:strCache>
            </c:strRef>
          </c:cat>
          <c:val>
            <c:numRef>
              <c:f>'Sheet1'!$C$2:$C$46</c:f>
              <c:numCache>
                <c:ptCount val="45"/>
                <c:pt idx="0">
                  <c:v>800.000000</c:v>
                </c:pt>
                <c:pt idx="1">
                  <c:v>782.000000</c:v>
                </c:pt>
                <c:pt idx="2">
                  <c:v>764.000000</c:v>
                </c:pt>
                <c:pt idx="3">
                  <c:v>745.000000</c:v>
                </c:pt>
                <c:pt idx="4">
                  <c:v>727.000000</c:v>
                </c:pt>
                <c:pt idx="5">
                  <c:v>709.000000</c:v>
                </c:pt>
                <c:pt idx="6">
                  <c:v>691.000000</c:v>
                </c:pt>
                <c:pt idx="7">
                  <c:v>673.000000</c:v>
                </c:pt>
                <c:pt idx="8">
                  <c:v>655.000000</c:v>
                </c:pt>
                <c:pt idx="9">
                  <c:v>636.000000</c:v>
                </c:pt>
                <c:pt idx="10">
                  <c:v>618.000000</c:v>
                </c:pt>
                <c:pt idx="11">
                  <c:v>600.000000</c:v>
                </c:pt>
                <c:pt idx="12">
                  <c:v>582.000000</c:v>
                </c:pt>
                <c:pt idx="13">
                  <c:v>564.000000</c:v>
                </c:pt>
                <c:pt idx="14">
                  <c:v>545.000000</c:v>
                </c:pt>
                <c:pt idx="15">
                  <c:v>527.000000</c:v>
                </c:pt>
                <c:pt idx="16">
                  <c:v>509.000000</c:v>
                </c:pt>
                <c:pt idx="17">
                  <c:v>491.000000</c:v>
                </c:pt>
                <c:pt idx="18">
                  <c:v>473.000000</c:v>
                </c:pt>
                <c:pt idx="19">
                  <c:v>455.000000</c:v>
                </c:pt>
                <c:pt idx="20">
                  <c:v>436.000000</c:v>
                </c:pt>
                <c:pt idx="21">
                  <c:v>418.000000</c:v>
                </c:pt>
                <c:pt idx="22">
                  <c:v>400.000000</c:v>
                </c:pt>
                <c:pt idx="23">
                  <c:v>382.000000</c:v>
                </c:pt>
                <c:pt idx="24">
                  <c:v>364.000000</c:v>
                </c:pt>
                <c:pt idx="25">
                  <c:v>345.000000</c:v>
                </c:pt>
                <c:pt idx="26">
                  <c:v>327.000000</c:v>
                </c:pt>
                <c:pt idx="27">
                  <c:v>309.000000</c:v>
                </c:pt>
                <c:pt idx="28">
                  <c:v>291.000000</c:v>
                </c:pt>
                <c:pt idx="29">
                  <c:v>273.000000</c:v>
                </c:pt>
                <c:pt idx="30">
                  <c:v>255.000000</c:v>
                </c:pt>
                <c:pt idx="31">
                  <c:v>236.000000</c:v>
                </c:pt>
                <c:pt idx="32">
                  <c:v>218.000000</c:v>
                </c:pt>
                <c:pt idx="33">
                  <c:v>200.000000</c:v>
                </c:pt>
                <c:pt idx="34">
                  <c:v>182.000000</c:v>
                </c:pt>
                <c:pt idx="35">
                  <c:v>164.000000</c:v>
                </c:pt>
                <c:pt idx="36">
                  <c:v>145.000000</c:v>
                </c:pt>
                <c:pt idx="37">
                  <c:v>127.000000</c:v>
                </c:pt>
                <c:pt idx="38">
                  <c:v>109.000000</c:v>
                </c:pt>
                <c:pt idx="39">
                  <c:v>91.000000</c:v>
                </c:pt>
                <c:pt idx="40">
                  <c:v>73.000000</c:v>
                </c:pt>
                <c:pt idx="41">
                  <c:v>55.000000</c:v>
                </c:pt>
                <c:pt idx="42">
                  <c:v>36.000000</c:v>
                </c:pt>
                <c:pt idx="43">
                  <c:v>18.000000</c:v>
                </c:pt>
                <c:pt idx="44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layout/>
          <c:overlay val="1"/>
        </c:title>
        <c:numFmt formatCode="General" sourceLinked="0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2"/>
        <c:crosses val="autoZero"/>
        <c:crossBetween val="between"/>
        <c:majorUnit val="200"/>
        <c:minorUnit val="10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21672"/>
          <c:y val="0.442351"/>
          <c:w val="0.278328"/>
          <c:h val="0.098793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401108</xdr:colOff>
      <xdr:row>5</xdr:row>
      <xdr:rowOff>88053</xdr:rowOff>
    </xdr:from>
    <xdr:to>
      <xdr:col>5</xdr:col>
      <xdr:colOff>7442200</xdr:colOff>
      <xdr:row>26</xdr:row>
      <xdr:rowOff>17991</xdr:rowOff>
    </xdr:to>
    <xdr:graphicFrame>
      <xdr:nvGraphicFramePr>
        <xdr:cNvPr id="2" name="ChartChart 1"/>
        <xdr:cNvGraphicFramePr/>
      </xdr:nvGraphicFramePr>
      <xdr:xfrm>
        <a:off x="6840008" y="1088178"/>
        <a:ext cx="7041092" cy="413046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9.5" style="1" customWidth="1"/>
    <col min="2" max="2" width="28.1719" style="1" customWidth="1"/>
    <col min="3" max="3" width="25.3516" style="1" customWidth="1"/>
    <col min="4" max="4" width="14.5" style="1" customWidth="1"/>
    <col min="5" max="5" width="7" style="1" customWidth="1"/>
    <col min="6" max="6" width="192.352" style="1" customWidth="1"/>
    <col min="7" max="16384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s="5">
        <v>800</v>
      </c>
      <c r="F1" t="s" s="6">
        <v>4</v>
      </c>
    </row>
    <row r="2" ht="15.75" customHeight="1">
      <c r="A2" s="7">
        <v>42815</v>
      </c>
      <c r="B2" s="8">
        <v>800</v>
      </c>
      <c r="C2" s="8" cm="1">
        <f t="array" ref="C2">1*E$1</f>
        <v>800</v>
      </c>
      <c r="D2" s="9"/>
      <c r="E2" s="10"/>
      <c r="F2" t="s" s="11">
        <v>5</v>
      </c>
    </row>
    <row r="3" ht="15.75" customHeight="1">
      <c r="A3" s="12">
        <v>42816</v>
      </c>
      <c r="B3" s="13">
        <v>780</v>
      </c>
      <c r="C3" s="13" cm="1">
        <f t="array" ref="C3">ROUND((44-ROW(A1))/44*E$1,0)</f>
        <v>782</v>
      </c>
      <c r="D3" s="9"/>
      <c r="E3" s="14"/>
      <c r="F3" t="s" s="11">
        <v>6</v>
      </c>
    </row>
    <row r="4" ht="15.75" customHeight="1">
      <c r="A4" s="7">
        <v>42817</v>
      </c>
      <c r="B4" s="8">
        <v>750</v>
      </c>
      <c r="C4" s="8" cm="1">
        <f t="array" ref="C4">ROUND((44-ROW(A2))/44*E$1,0)</f>
        <v>764</v>
      </c>
      <c r="D4" s="9"/>
      <c r="E4" s="14"/>
      <c r="F4" t="s" s="11">
        <v>7</v>
      </c>
    </row>
    <row r="5" ht="15.75" customHeight="1">
      <c r="A5" s="12">
        <v>42818</v>
      </c>
      <c r="B5" s="13">
        <v>740</v>
      </c>
      <c r="C5" s="13" cm="1">
        <f t="array" ref="C5">ROUND((44-ROW(A3))/44*E$1,0)</f>
        <v>745</v>
      </c>
      <c r="D5" s="9"/>
      <c r="E5" s="14"/>
      <c r="F5" s="14"/>
    </row>
    <row r="6" ht="15.75" customHeight="1">
      <c r="A6" s="7">
        <v>42819</v>
      </c>
      <c r="B6" s="8">
        <v>730</v>
      </c>
      <c r="C6" s="8" cm="1">
        <f t="array" ref="C6">ROUND((44-ROW(A4))/44*E$1,0)</f>
        <v>727</v>
      </c>
      <c r="D6" s="9"/>
      <c r="E6" s="14"/>
      <c r="F6" s="14"/>
    </row>
    <row r="7" ht="15.75" customHeight="1">
      <c r="A7" s="12">
        <v>42820</v>
      </c>
      <c r="B7" s="13">
        <v>720</v>
      </c>
      <c r="C7" s="13" cm="1">
        <f t="array" ref="C7">ROUND((44-ROW(A5))/44*E$1,0)</f>
        <v>709</v>
      </c>
      <c r="D7" s="9"/>
      <c r="E7" s="14"/>
      <c r="F7" s="14"/>
    </row>
    <row r="8" ht="15.75" customHeight="1">
      <c r="A8" s="7">
        <v>42821</v>
      </c>
      <c r="B8" s="8">
        <v>710</v>
      </c>
      <c r="C8" s="8" cm="1">
        <f t="array" ref="C8">ROUND((44-ROW(A6))/44*E$1,0)</f>
        <v>691</v>
      </c>
      <c r="D8" s="9"/>
      <c r="E8" s="14"/>
      <c r="F8" s="14"/>
    </row>
    <row r="9" ht="15.75" customHeight="1">
      <c r="A9" s="12">
        <v>42822</v>
      </c>
      <c r="B9" s="13">
        <v>700</v>
      </c>
      <c r="C9" s="13" cm="1">
        <f t="array" ref="C9">ROUND((44-ROW(A7))/44*E$1,0)</f>
        <v>673</v>
      </c>
      <c r="D9" s="9"/>
      <c r="E9" s="14"/>
      <c r="F9" s="14"/>
    </row>
    <row r="10" ht="15.75" customHeight="1">
      <c r="A10" s="7">
        <v>42823</v>
      </c>
      <c r="B10" s="8">
        <v>690</v>
      </c>
      <c r="C10" s="8" cm="1">
        <f t="array" ref="C10">ROUND((44-ROW(A8))/44*E$1,0)</f>
        <v>655</v>
      </c>
      <c r="D10" s="9"/>
      <c r="E10" s="14"/>
      <c r="F10" s="14"/>
    </row>
    <row r="11" ht="15.75" customHeight="1">
      <c r="A11" s="12">
        <v>42824</v>
      </c>
      <c r="B11" s="13">
        <v>660</v>
      </c>
      <c r="C11" s="13" cm="1">
        <f t="array" ref="C11">ROUND((44-ROW(A9))/44*E$1,0)</f>
        <v>636</v>
      </c>
      <c r="D11" s="9"/>
      <c r="E11" s="14"/>
      <c r="F11" s="14"/>
    </row>
    <row r="12" ht="15.75" customHeight="1">
      <c r="A12" s="7">
        <v>42825</v>
      </c>
      <c r="B12" s="8">
        <v>640</v>
      </c>
      <c r="C12" s="8" cm="1">
        <f t="array" ref="C12">ROUND((44-ROW(A10))/44*E$1,0)</f>
        <v>618</v>
      </c>
      <c r="D12" s="9"/>
      <c r="E12" s="14"/>
      <c r="F12" s="14"/>
    </row>
    <row r="13" ht="15.75" customHeight="1">
      <c r="A13" s="12">
        <v>42826</v>
      </c>
      <c r="B13" s="13">
        <v>630</v>
      </c>
      <c r="C13" s="13" cm="1">
        <f t="array" ref="C13">ROUND((44-ROW(A11))/44*E$1,0)</f>
        <v>600</v>
      </c>
      <c r="D13" s="9"/>
      <c r="E13" s="14"/>
      <c r="F13" s="14"/>
    </row>
    <row r="14" ht="15.75" customHeight="1">
      <c r="A14" s="7">
        <v>42827</v>
      </c>
      <c r="B14" s="8">
        <v>610</v>
      </c>
      <c r="C14" s="8" cm="1">
        <f t="array" ref="C14">ROUND((44-ROW(A12))/44*E$1,0)</f>
        <v>582</v>
      </c>
      <c r="D14" s="9"/>
      <c r="E14" s="14"/>
      <c r="F14" s="14"/>
    </row>
    <row r="15" ht="15.75" customHeight="1">
      <c r="A15" s="12">
        <v>42828</v>
      </c>
      <c r="B15" s="13">
        <v>550</v>
      </c>
      <c r="C15" s="13" cm="1">
        <f t="array" ref="C15">ROUND((44-ROW(A13))/44*E$1,0)</f>
        <v>564</v>
      </c>
      <c r="D15" s="9"/>
      <c r="E15" s="14"/>
      <c r="F15" s="14"/>
    </row>
    <row r="16" ht="15.75" customHeight="1">
      <c r="A16" s="7">
        <v>42829</v>
      </c>
      <c r="B16" s="8">
        <v>510</v>
      </c>
      <c r="C16" s="8" cm="1">
        <f t="array" ref="C16">ROUND((44-ROW(A14))/44*E$1,0)</f>
        <v>545</v>
      </c>
      <c r="D16" s="9"/>
      <c r="E16" s="14"/>
      <c r="F16" s="14"/>
    </row>
    <row r="17" ht="15.75" customHeight="1">
      <c r="A17" s="12">
        <v>42830</v>
      </c>
      <c r="B17" s="13">
        <v>480</v>
      </c>
      <c r="C17" s="13" cm="1">
        <f t="array" ref="C17">ROUND((44-ROW(A15))/44*E$1,0)</f>
        <v>527</v>
      </c>
      <c r="D17" s="9"/>
      <c r="E17" s="14"/>
      <c r="F17" s="14"/>
    </row>
    <row r="18" ht="15.75" customHeight="1">
      <c r="A18" s="7">
        <v>42831</v>
      </c>
      <c r="B18" s="8">
        <v>440</v>
      </c>
      <c r="C18" s="8" cm="1">
        <f t="array" ref="C18">ROUND((44-ROW(A16))/44*E$1,0)</f>
        <v>509</v>
      </c>
      <c r="D18" s="9"/>
      <c r="E18" s="14"/>
      <c r="F18" s="14"/>
    </row>
    <row r="19" ht="15.75" customHeight="1">
      <c r="A19" s="12">
        <v>42832</v>
      </c>
      <c r="B19" s="13">
        <v>420</v>
      </c>
      <c r="C19" s="13" cm="1">
        <f t="array" ref="C19">ROUND((44-ROW(A17))/44*E$1,0)</f>
        <v>491</v>
      </c>
      <c r="D19" s="9"/>
      <c r="E19" s="14"/>
      <c r="F19" s="14"/>
    </row>
    <row r="20" ht="15.75" customHeight="1">
      <c r="A20" s="7">
        <v>42833</v>
      </c>
      <c r="B20" s="8">
        <v>401</v>
      </c>
      <c r="C20" s="8" cm="1">
        <f t="array" ref="C20">ROUND((44-ROW(A18))/44*E$1,0)</f>
        <v>473</v>
      </c>
      <c r="D20" s="9"/>
      <c r="E20" s="14"/>
      <c r="F20" s="14"/>
    </row>
    <row r="21" ht="15.75" customHeight="1">
      <c r="A21" s="12">
        <v>42834</v>
      </c>
      <c r="B21" s="13">
        <v>390</v>
      </c>
      <c r="C21" s="13" cm="1">
        <f t="array" ref="C21">ROUND((44-ROW(A19))/44*E$1,0)</f>
        <v>455</v>
      </c>
      <c r="D21" s="9"/>
      <c r="E21" s="14"/>
      <c r="F21" s="14"/>
    </row>
    <row r="22" ht="15.75" customHeight="1">
      <c r="A22" s="7">
        <v>42835</v>
      </c>
      <c r="B22" s="8">
        <v>380</v>
      </c>
      <c r="C22" s="8" cm="1">
        <f t="array" ref="C22">ROUND((44-ROW(A20))/44*E$1,0)</f>
        <v>436</v>
      </c>
      <c r="D22" s="9"/>
      <c r="E22" s="14"/>
      <c r="F22" s="14"/>
    </row>
    <row r="23" ht="15.75" customHeight="1">
      <c r="A23" s="12">
        <v>42836</v>
      </c>
      <c r="B23" s="13">
        <v>370</v>
      </c>
      <c r="C23" s="13" cm="1">
        <f t="array" ref="C23">ROUND((44-ROW(A21))/44*E$1,0)</f>
        <v>418</v>
      </c>
      <c r="D23" s="9"/>
      <c r="E23" s="14"/>
      <c r="F23" s="14"/>
    </row>
    <row r="24" ht="15.75" customHeight="1">
      <c r="A24" s="7">
        <v>42837</v>
      </c>
      <c r="B24" s="8">
        <v>360</v>
      </c>
      <c r="C24" s="8" cm="1">
        <f t="array" ref="C24">ROUND((44-ROW(A22))/44*E$1,0)</f>
        <v>400</v>
      </c>
      <c r="D24" s="9"/>
      <c r="E24" s="14"/>
      <c r="F24" s="14"/>
    </row>
    <row r="25" ht="15.75" customHeight="1">
      <c r="A25" s="12">
        <v>42838</v>
      </c>
      <c r="B25" s="13">
        <v>330</v>
      </c>
      <c r="C25" s="13" cm="1">
        <f t="array" ref="C25">ROUND((44-ROW(A23))/44*E$1,0)</f>
        <v>382</v>
      </c>
      <c r="D25" s="9"/>
      <c r="E25" s="14"/>
      <c r="F25" s="14"/>
    </row>
    <row r="26" ht="15.75" customHeight="1">
      <c r="A26" s="7">
        <v>42839</v>
      </c>
      <c r="B26" s="8">
        <v>300</v>
      </c>
      <c r="C26" s="8" cm="1">
        <f t="array" ref="C26">ROUND((44-ROW(A24))/44*E$1,0)</f>
        <v>364</v>
      </c>
      <c r="D26" s="9"/>
      <c r="E26" s="14"/>
      <c r="F26" s="14"/>
    </row>
    <row r="27" ht="15.75" customHeight="1">
      <c r="A27" s="12">
        <v>42840</v>
      </c>
      <c r="B27" s="13">
        <v>250</v>
      </c>
      <c r="C27" s="13" cm="1">
        <f t="array" ref="C27">ROUND((44-ROW(A25))/44*E$1,0)</f>
        <v>345</v>
      </c>
      <c r="D27" s="9"/>
      <c r="E27" s="14"/>
      <c r="F27" s="14"/>
    </row>
    <row r="28" ht="12.75" customHeight="1">
      <c r="A28" s="7">
        <v>42841</v>
      </c>
      <c r="B28" s="8">
        <v>200</v>
      </c>
      <c r="C28" s="8" cm="1">
        <f t="array" ref="C28">ROUND((44-ROW(A26))/44*E$1,0)</f>
        <v>327</v>
      </c>
      <c r="D28" s="9"/>
      <c r="E28" s="14"/>
      <c r="F28" s="14"/>
    </row>
    <row r="29" ht="12.75" customHeight="1">
      <c r="A29" s="12">
        <v>42842</v>
      </c>
      <c r="B29" s="13">
        <v>180</v>
      </c>
      <c r="C29" s="13" cm="1">
        <f t="array" ref="C29">ROUND((44-ROW(A27))/44*E$1,0)</f>
        <v>309</v>
      </c>
      <c r="D29" s="9"/>
      <c r="E29" s="14"/>
      <c r="F29" s="14"/>
    </row>
    <row r="30" ht="15.75" customHeight="1">
      <c r="A30" s="7">
        <v>42843</v>
      </c>
      <c r="B30" s="8">
        <v>160</v>
      </c>
      <c r="C30" s="8" cm="1">
        <f t="array" ref="C30">ROUND((44-ROW(A28))/44*E$1,0)</f>
        <v>291</v>
      </c>
      <c r="D30" s="9"/>
      <c r="E30" s="14"/>
      <c r="F30" s="14"/>
    </row>
    <row r="31" ht="15.75" customHeight="1">
      <c r="A31" s="12">
        <v>42844</v>
      </c>
      <c r="B31" s="13">
        <v>140</v>
      </c>
      <c r="C31" s="13" cm="1">
        <f t="array" ref="C31">ROUND((44-ROW(A29))/44*E$1,0)</f>
        <v>273</v>
      </c>
      <c r="D31" s="9"/>
      <c r="E31" s="14"/>
      <c r="F31" s="14"/>
    </row>
    <row r="32" ht="15.75" customHeight="1">
      <c r="A32" s="7">
        <v>42845</v>
      </c>
      <c r="B32" s="8">
        <v>100</v>
      </c>
      <c r="C32" s="8" cm="1">
        <f t="array" ref="C32">ROUND((44-ROW(A30))/44*E$1,0)</f>
        <v>255</v>
      </c>
      <c r="D32" s="9"/>
      <c r="E32" s="14"/>
      <c r="F32" s="14"/>
    </row>
    <row r="33" ht="15.75" customHeight="1">
      <c r="A33" s="12">
        <v>42846</v>
      </c>
      <c r="B33" s="13">
        <v>50</v>
      </c>
      <c r="C33" s="13" cm="1">
        <f t="array" ref="C33">ROUND((44-ROW(A31))/44*E$1,0)</f>
        <v>236</v>
      </c>
      <c r="D33" s="9"/>
      <c r="E33" s="14"/>
      <c r="F33" s="14"/>
    </row>
    <row r="34" ht="15.75" customHeight="1">
      <c r="A34" s="7">
        <v>42847</v>
      </c>
      <c r="B34" s="8">
        <v>40</v>
      </c>
      <c r="C34" s="8" cm="1">
        <f t="array" ref="C34">ROUND((44-ROW(A32))/44*E$1,0)</f>
        <v>218</v>
      </c>
      <c r="D34" s="9"/>
      <c r="E34" s="14"/>
      <c r="F34" s="14"/>
    </row>
    <row r="35" ht="15.75" customHeight="1">
      <c r="A35" s="12">
        <v>42848</v>
      </c>
      <c r="B35" s="13">
        <v>20</v>
      </c>
      <c r="C35" s="13" cm="1">
        <f t="array" ref="C35">ROUND((44-ROW(A33))/44*E$1,0)</f>
        <v>200</v>
      </c>
      <c r="D35" s="9"/>
      <c r="E35" s="14"/>
      <c r="F35" s="14"/>
    </row>
    <row r="36" ht="15.75" customHeight="1">
      <c r="A36" s="7">
        <v>42849</v>
      </c>
      <c r="B36" s="8">
        <v>0</v>
      </c>
      <c r="C36" s="8" cm="1">
        <f t="array" ref="C36">ROUND((44-ROW(A34))/44*E$1,0)</f>
        <v>182</v>
      </c>
      <c r="D36" s="9"/>
      <c r="E36" s="14"/>
      <c r="F36" s="14"/>
    </row>
    <row r="37" ht="15.75" customHeight="1">
      <c r="A37" s="12">
        <v>42850</v>
      </c>
      <c r="B37" s="15"/>
      <c r="C37" s="13" cm="1">
        <f t="array" ref="C37">ROUND((44-ROW(A35))/44*E$1,0)</f>
        <v>164</v>
      </c>
      <c r="D37" s="9"/>
      <c r="E37" s="14"/>
      <c r="F37" s="14"/>
    </row>
    <row r="38" ht="15.75" customHeight="1">
      <c r="A38" s="7">
        <v>42851</v>
      </c>
      <c r="B38" s="16"/>
      <c r="C38" s="8" cm="1">
        <f t="array" ref="C38">ROUND((44-ROW(A36))/44*E$1,0)</f>
        <v>145</v>
      </c>
      <c r="D38" s="9"/>
      <c r="E38" s="14"/>
      <c r="F38" s="14"/>
    </row>
    <row r="39" ht="15.75" customHeight="1">
      <c r="A39" s="12">
        <v>42852</v>
      </c>
      <c r="B39" s="15"/>
      <c r="C39" s="13" cm="1">
        <f t="array" ref="C39">ROUND((44-ROW(A37))/44*E$1,0)</f>
        <v>127</v>
      </c>
      <c r="D39" s="9"/>
      <c r="E39" s="14"/>
      <c r="F39" s="14"/>
    </row>
    <row r="40" ht="15.75" customHeight="1">
      <c r="A40" s="7">
        <v>42853</v>
      </c>
      <c r="B40" s="16"/>
      <c r="C40" s="8" cm="1">
        <f t="array" ref="C40">ROUND((44-ROW(A38))/44*E$1,0)</f>
        <v>109</v>
      </c>
      <c r="D40" s="9"/>
      <c r="E40" s="14"/>
      <c r="F40" s="14"/>
    </row>
    <row r="41" ht="15.75" customHeight="1">
      <c r="A41" s="12">
        <v>42854</v>
      </c>
      <c r="B41" s="15"/>
      <c r="C41" s="13" cm="1">
        <f t="array" ref="C41">ROUND((44-ROW(A39))/44*E$1,0)</f>
        <v>91</v>
      </c>
      <c r="D41" s="9"/>
      <c r="E41" s="14"/>
      <c r="F41" s="14"/>
    </row>
    <row r="42" ht="15.75" customHeight="1">
      <c r="A42" s="7">
        <v>42855</v>
      </c>
      <c r="B42" s="16"/>
      <c r="C42" s="8" cm="1">
        <f t="array" ref="C42">ROUND((44-ROW(A40))/44*E$1,0)</f>
        <v>73</v>
      </c>
      <c r="D42" s="9"/>
      <c r="E42" s="14"/>
      <c r="F42" s="14"/>
    </row>
    <row r="43" ht="15.75" customHeight="1">
      <c r="A43" s="12">
        <v>42856</v>
      </c>
      <c r="B43" s="15"/>
      <c r="C43" s="13" cm="1">
        <f t="array" ref="C43">ROUND((44-ROW(A41))/44*E$1,0)</f>
        <v>55</v>
      </c>
      <c r="D43" s="9"/>
      <c r="E43" s="14"/>
      <c r="F43" s="14"/>
    </row>
    <row r="44" ht="15.75" customHeight="1">
      <c r="A44" s="7">
        <v>42857</v>
      </c>
      <c r="B44" s="16"/>
      <c r="C44" s="8" cm="1">
        <f t="array" ref="C44">ROUND((44-ROW(A42))/44*E$1,0)</f>
        <v>36</v>
      </c>
      <c r="D44" s="9"/>
      <c r="E44" s="14"/>
      <c r="F44" s="14"/>
    </row>
    <row r="45" ht="15.75" customHeight="1">
      <c r="A45" s="12">
        <v>42858</v>
      </c>
      <c r="B45" s="15"/>
      <c r="C45" s="13" cm="1">
        <f t="array" ref="C45">ROUND((44-ROW(A43))/44*E$1,0)</f>
        <v>18</v>
      </c>
      <c r="D45" s="9"/>
      <c r="E45" s="14"/>
      <c r="F45" s="14"/>
    </row>
    <row r="46" ht="15.75" customHeight="1">
      <c r="A46" s="17">
        <v>42859</v>
      </c>
      <c r="B46" s="18"/>
      <c r="C46" s="19" cm="1">
        <f t="array" ref="C46">ROUND((44-ROW(A44))/44*E$1,0)</f>
        <v>0</v>
      </c>
      <c r="D46" s="9"/>
      <c r="E46" s="14"/>
      <c r="F46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