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3" i="1" l="1"/>
  <c r="J42" i="1"/>
  <c r="J38" i="1"/>
  <c r="J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J34" i="1"/>
  <c r="J35" i="1"/>
  <c r="J36" i="1"/>
  <c r="J37" i="1"/>
  <c r="J39" i="1"/>
  <c r="J40" i="1"/>
  <c r="J41" i="1"/>
  <c r="J44" i="1"/>
  <c r="J45" i="1"/>
  <c r="J46" i="1"/>
  <c r="J2" i="1"/>
</calcChain>
</file>

<file path=xl/sharedStrings.xml><?xml version="1.0" encoding="utf-8"?>
<sst xmlns="http://schemas.openxmlformats.org/spreadsheetml/2006/main" count="192" uniqueCount="192">
  <si>
    <t>중구(서소문동)</t>
  </si>
  <si>
    <t>종로구(효제동)</t>
  </si>
  <si>
    <t>동대문구(용두동)</t>
  </si>
  <si>
    <t>은평구(불광동)</t>
  </si>
  <si>
    <t>마포구(대흥동)</t>
  </si>
  <si>
    <t>영등포구(당산동)</t>
  </si>
  <si>
    <t>동작구(사당동)</t>
  </si>
  <si>
    <t>관악구(신림동)</t>
  </si>
  <si>
    <t>강북구(번동)</t>
  </si>
  <si>
    <t>성북구(길음동)</t>
  </si>
  <si>
    <t>용산구(한남동)</t>
  </si>
  <si>
    <t>광진구(구의동)</t>
  </si>
  <si>
    <t>성동구(성수동)</t>
  </si>
  <si>
    <t>도봉구(쌍문동)</t>
  </si>
  <si>
    <t>서대문구(남가좌동)</t>
  </si>
  <si>
    <t>구로구(구로동)</t>
  </si>
  <si>
    <t>서초구(반포동)</t>
  </si>
  <si>
    <t>강서구(화곡동)</t>
  </si>
  <si>
    <t>양천구(신정동)</t>
  </si>
  <si>
    <t>노원구(상계동)</t>
  </si>
  <si>
    <t>서울 중랑구 용마산로 369 건강가정지원센터</t>
  </si>
  <si>
    <t>서울 동대문구 천호대로13길 43 용두초등학교</t>
  </si>
  <si>
    <t>서울 은평구 진흥로 215 (한국환경산업기술원 온실동2층 )</t>
  </si>
  <si>
    <t>서울특별시 영등포구 당산로 123 영등포구청 (당산동3가)</t>
  </si>
  <si>
    <t>서울 동작구 사당로16아길 6 사당4동 주민센터</t>
  </si>
  <si>
    <t>서울 관악구 신림동길 14 신림동 주민센터</t>
  </si>
  <si>
    <t>서울 강남구 학동로 426 강남구청 별관 1동</t>
  </si>
  <si>
    <t>서울 금천구 금하로21길 20 시흥5동 주민센터</t>
  </si>
  <si>
    <r>
      <rPr>
        <sz val="11"/>
        <color rgb="FF4A4A4A"/>
        <rFont val="돋움"/>
        <family val="3"/>
        <charset val="129"/>
      </rPr>
      <t>서울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강동구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구천면로</t>
    </r>
    <r>
      <rPr>
        <sz val="11"/>
        <color rgb="FF4A4A4A"/>
        <rFont val="Notokr-regular"/>
        <family val="2"/>
      </rPr>
      <t xml:space="preserve"> 42</t>
    </r>
    <r>
      <rPr>
        <sz val="11"/>
        <color rgb="FF4A4A4A"/>
        <rFont val="돋움"/>
        <family val="3"/>
        <charset val="129"/>
      </rPr>
      <t>길</t>
    </r>
    <r>
      <rPr>
        <sz val="11"/>
        <color rgb="FF4A4A4A"/>
        <rFont val="Notokr-regular"/>
        <family val="2"/>
      </rPr>
      <t xml:space="preserve"> 59 </t>
    </r>
    <r>
      <rPr>
        <sz val="11"/>
        <color rgb="FF4A4A4A"/>
        <rFont val="돋움"/>
        <family val="3"/>
        <charset val="129"/>
      </rPr>
      <t>천호</t>
    </r>
    <r>
      <rPr>
        <sz val="11"/>
        <color rgb="FF4A4A4A"/>
        <rFont val="Notokr-regular"/>
        <family val="2"/>
      </rPr>
      <t>1</t>
    </r>
    <r>
      <rPr>
        <sz val="11"/>
        <color rgb="FF4A4A4A"/>
        <rFont val="돋움"/>
        <family val="3"/>
        <charset val="129"/>
      </rPr>
      <t>동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주민센터</t>
    </r>
    <phoneticPr fontId="20" type="noConversion"/>
  </si>
  <si>
    <t>서울 강북구 삼양로 139길 49 우이동 주민센터</t>
  </si>
  <si>
    <t>서울 성북구 삼양로2길 70 길음2동 주민센터</t>
  </si>
  <si>
    <t>서울 용산구 한남대로 136 서울특별시중부기술교육원</t>
  </si>
  <si>
    <t>서울특별시 광진구 광나루로 571 구의 아리수정수센터</t>
  </si>
  <si>
    <t>서울 성동구 뚝섬로3길 18 성수1가1동주민센터</t>
  </si>
  <si>
    <t>서울 도봉구 시루봉로2길 34 쌍문동청소년문화의집</t>
  </si>
  <si>
    <t>서울 서대문구 세검정로4길 32(홍제3동 주민센터)</t>
  </si>
  <si>
    <t>서울 구로구 가마산로 27길 45 구로고등학교</t>
  </si>
  <si>
    <t>서울 서초구 신반포로15길 16 반포 2동 주민센터</t>
  </si>
  <si>
    <t>서울 강서구 강서로 45 다길 71 화곡3동 푸른들청소년도서관</t>
  </si>
  <si>
    <t>서울 송파구 백제고분로 236 삼전동 주민센터 (삼전동)</t>
  </si>
  <si>
    <t>서울 양천구 중앙로52길 56 신정4동 문화센터</t>
  </si>
  <si>
    <t>서울 노원구 상계로 118 상계2동 주민센터 (23길 17 노원구 원터행복발전소)</t>
  </si>
  <si>
    <r>
      <rPr>
        <sz val="11"/>
        <color rgb="FF4A4A4A"/>
        <rFont val="돋움"/>
        <family val="3"/>
        <charset val="129"/>
      </rPr>
      <t>서울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중구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덕수궁길</t>
    </r>
    <r>
      <rPr>
        <sz val="11"/>
        <color rgb="FF4A4A4A"/>
        <rFont val="Notokr-regular"/>
        <family val="2"/>
      </rPr>
      <t xml:space="preserve"> 15 </t>
    </r>
    <r>
      <rPr>
        <sz val="11"/>
        <color rgb="FF4A4A4A"/>
        <rFont val="돋움"/>
        <family val="3"/>
        <charset val="129"/>
      </rPr>
      <t>시청서소문별관</t>
    </r>
    <r>
      <rPr>
        <sz val="11"/>
        <color rgb="FF4A4A4A"/>
        <rFont val="Notokr-regular"/>
        <family val="2"/>
      </rPr>
      <t xml:space="preserve"> 3</t>
    </r>
    <r>
      <rPr>
        <sz val="11"/>
        <color rgb="FF4A4A4A"/>
        <rFont val="돋움"/>
        <family val="3"/>
        <charset val="129"/>
      </rPr>
      <t>동</t>
    </r>
    <phoneticPr fontId="20" type="noConversion"/>
  </si>
  <si>
    <t>대로명</t>
    <phoneticPr fontId="20" type="noConversion"/>
  </si>
  <si>
    <t>서소문로,세종대로</t>
    <phoneticPr fontId="20" type="noConversion"/>
  </si>
  <si>
    <t>종로(동묘앞역)</t>
    <phoneticPr fontId="20" type="noConversion"/>
  </si>
  <si>
    <r>
      <rPr>
        <sz val="11"/>
        <color rgb="FF4A4A4A"/>
        <rFont val="돋움"/>
        <family val="3"/>
        <charset val="129"/>
      </rPr>
      <t>서울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종로구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종로</t>
    </r>
    <r>
      <rPr>
        <sz val="11"/>
        <color rgb="FF4A4A4A"/>
        <rFont val="Notokr-regular"/>
        <family val="2"/>
      </rPr>
      <t>35</t>
    </r>
    <r>
      <rPr>
        <sz val="11"/>
        <color rgb="FF4A4A4A"/>
        <rFont val="돋움"/>
        <family val="3"/>
        <charset val="129"/>
      </rPr>
      <t>가길</t>
    </r>
    <r>
      <rPr>
        <sz val="11"/>
        <color rgb="FF4A4A4A"/>
        <rFont val="Notokr-regular"/>
        <family val="2"/>
      </rPr>
      <t xml:space="preserve"> 19 </t>
    </r>
    <r>
      <rPr>
        <sz val="11"/>
        <color rgb="FF4A4A4A"/>
        <rFont val="돋움"/>
        <family val="3"/>
        <charset val="129"/>
      </rPr>
      <t>종로</t>
    </r>
    <r>
      <rPr>
        <sz val="11"/>
        <color rgb="FF4A4A4A"/>
        <rFont val="Notokr-regular"/>
        <family val="2"/>
      </rPr>
      <t>5,6</t>
    </r>
    <r>
      <rPr>
        <sz val="11"/>
        <color rgb="FF4A4A4A"/>
        <rFont val="돋움"/>
        <family val="3"/>
        <charset val="129"/>
      </rPr>
      <t>가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동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주민센터</t>
    </r>
    <phoneticPr fontId="20" type="noConversion"/>
  </si>
  <si>
    <t>종로(동대문역)</t>
    <phoneticPr fontId="20" type="noConversion"/>
  </si>
  <si>
    <t>진흥로,통일로</t>
    <phoneticPr fontId="20" type="noConversion"/>
  </si>
  <si>
    <r>
      <rPr>
        <sz val="11"/>
        <color rgb="FF4A4A4A"/>
        <rFont val="돋움"/>
        <family val="3"/>
        <charset val="129"/>
      </rPr>
      <t>서울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마포구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포은로</t>
    </r>
    <r>
      <rPr>
        <sz val="11"/>
        <color rgb="FF4A4A4A"/>
        <rFont val="Notokr-regular"/>
        <family val="2"/>
      </rPr>
      <t xml:space="preserve"> 6</t>
    </r>
    <r>
      <rPr>
        <sz val="11"/>
        <color rgb="FF4A4A4A"/>
        <rFont val="돋움"/>
        <family val="3"/>
        <charset val="129"/>
      </rPr>
      <t>길</t>
    </r>
    <r>
      <rPr>
        <sz val="11"/>
        <color rgb="FF4A4A4A"/>
        <rFont val="Notokr-regular"/>
        <family val="2"/>
      </rPr>
      <t xml:space="preserve"> 10 </t>
    </r>
    <r>
      <rPr>
        <sz val="11"/>
        <color rgb="FF4A4A4A"/>
        <rFont val="돋움"/>
        <family val="3"/>
        <charset val="129"/>
      </rPr>
      <t>망원</t>
    </r>
    <r>
      <rPr>
        <sz val="11"/>
        <color rgb="FF4A4A4A"/>
        <rFont val="Notokr-regular"/>
        <family val="2"/>
      </rPr>
      <t>1</t>
    </r>
    <r>
      <rPr>
        <sz val="11"/>
        <color rgb="FF4A4A4A"/>
        <rFont val="돋움"/>
        <family val="3"/>
        <charset val="129"/>
      </rPr>
      <t>동주민센터</t>
    </r>
    <r>
      <rPr>
        <sz val="11"/>
        <color rgb="FF4A4A4A"/>
        <rFont val="Notokr-regular"/>
        <family val="2"/>
      </rPr>
      <t xml:space="preserve"> </t>
    </r>
    <r>
      <rPr>
        <sz val="11"/>
        <color rgb="FF4A4A4A"/>
        <rFont val="돋움"/>
        <family val="3"/>
        <charset val="129"/>
      </rPr>
      <t>옥상</t>
    </r>
    <phoneticPr fontId="20" type="noConversion"/>
  </si>
  <si>
    <t>강변북로(망원1동-&gt;합정동)</t>
    <phoneticPr fontId="20" type="noConversion"/>
  </si>
  <si>
    <t>당산로,국회대로</t>
    <phoneticPr fontId="20" type="noConversion"/>
  </si>
  <si>
    <t>사당로, 남부순환로</t>
    <phoneticPr fontId="20" type="noConversion"/>
  </si>
  <si>
    <t xml:space="preserve">봉천로, 남부순환로 </t>
    <phoneticPr fontId="20" type="noConversion"/>
  </si>
  <si>
    <t>학동로,청담공원 앞 사거리,영동대로</t>
    <phoneticPr fontId="20" type="noConversion"/>
  </si>
  <si>
    <t>금하로, 시흥대로</t>
    <phoneticPr fontId="20" type="noConversion"/>
  </si>
  <si>
    <t xml:space="preserve">상암로, 양재대로, 천호대로 </t>
    <phoneticPr fontId="20" type="noConversion"/>
  </si>
  <si>
    <t>도로명 주소</t>
    <phoneticPr fontId="20" type="noConversion"/>
  </si>
  <si>
    <t>위도,경도</t>
    <phoneticPr fontId="20" type="noConversion"/>
  </si>
  <si>
    <t>37.647935765744876, 127.01187220236272</t>
  </si>
  <si>
    <t>4.19로,삼양로,인수봉로</t>
    <phoneticPr fontId="20" type="noConversion"/>
  </si>
  <si>
    <t>37.60688349214419, 127.02730959871882</t>
  </si>
  <si>
    <t>동소문로,종암로</t>
    <phoneticPr fontId="20" type="noConversion"/>
  </si>
  <si>
    <t>37.54013536620098, 127.00484900945126</t>
  </si>
  <si>
    <t>삼일대로,한남대로,이태원로</t>
    <phoneticPr fontId="20" type="noConversion"/>
  </si>
  <si>
    <t>37.547326306912424, 127.0925027718788</t>
  </si>
  <si>
    <t>천호대로(구의동)</t>
    <phoneticPr fontId="20" type="noConversion"/>
  </si>
  <si>
    <t>37.5423113021354, 127.04962112495528</t>
  </si>
  <si>
    <t>성수일로, 아차산로</t>
    <phoneticPr fontId="20" type="noConversion"/>
  </si>
  <si>
    <t>37.65433144512964, 127.02898979796872</t>
  </si>
  <si>
    <t>시루봉로, 도봉로</t>
    <phoneticPr fontId="20" type="noConversion"/>
  </si>
  <si>
    <t>37.593848534171975, 126.9497296425027</t>
  </si>
  <si>
    <t>세검정로, 내부순환도로, 통일로</t>
    <phoneticPr fontId="20" type="noConversion"/>
  </si>
  <si>
    <t>37.498536161898954, 126.89011889796548</t>
  </si>
  <si>
    <t>가마산로</t>
    <phoneticPr fontId="20" type="noConversion"/>
  </si>
  <si>
    <t>2008유입</t>
    <phoneticPr fontId="20" type="noConversion"/>
  </si>
  <si>
    <t>2008유출</t>
    <phoneticPr fontId="20" type="noConversion"/>
  </si>
  <si>
    <t>2009유입</t>
    <phoneticPr fontId="20" type="noConversion"/>
  </si>
  <si>
    <t>2009유출</t>
    <phoneticPr fontId="20" type="noConversion"/>
  </si>
  <si>
    <t>2010유입</t>
    <phoneticPr fontId="20" type="noConversion"/>
  </si>
  <si>
    <t>2010유출</t>
    <phoneticPr fontId="20" type="noConversion"/>
  </si>
  <si>
    <t>2011유입</t>
    <phoneticPr fontId="20" type="noConversion"/>
  </si>
  <si>
    <t>2011유출</t>
    <phoneticPr fontId="20" type="noConversion"/>
  </si>
  <si>
    <t>2012유입</t>
    <phoneticPr fontId="20" type="noConversion"/>
  </si>
  <si>
    <t>20112유출</t>
    <phoneticPr fontId="20" type="noConversion"/>
  </si>
  <si>
    <t>2013유입</t>
    <phoneticPr fontId="20" type="noConversion"/>
  </si>
  <si>
    <t>2013유출</t>
    <phoneticPr fontId="20" type="noConversion"/>
  </si>
  <si>
    <t>2014유입</t>
    <phoneticPr fontId="20" type="noConversion"/>
  </si>
  <si>
    <t>2014유출</t>
    <phoneticPr fontId="20" type="noConversion"/>
  </si>
  <si>
    <t>2015유입</t>
    <phoneticPr fontId="20" type="noConversion"/>
  </si>
  <si>
    <t>2015유출</t>
    <phoneticPr fontId="20" type="noConversion"/>
  </si>
  <si>
    <t>2016유입</t>
    <phoneticPr fontId="20" type="noConversion"/>
  </si>
  <si>
    <t>2016유출</t>
    <phoneticPr fontId="20" type="noConversion"/>
  </si>
  <si>
    <t>2017유입</t>
    <phoneticPr fontId="20" type="noConversion"/>
  </si>
  <si>
    <t>2017유출</t>
    <phoneticPr fontId="20" type="noConversion"/>
  </si>
  <si>
    <t>2018유입</t>
    <phoneticPr fontId="20" type="noConversion"/>
  </si>
  <si>
    <t>2018유출</t>
    <phoneticPr fontId="20" type="noConversion"/>
  </si>
  <si>
    <t>2019유입</t>
    <phoneticPr fontId="20" type="noConversion"/>
  </si>
  <si>
    <t>2019유출</t>
    <phoneticPr fontId="20" type="noConversion"/>
  </si>
  <si>
    <t>2020유입</t>
    <phoneticPr fontId="20" type="noConversion"/>
  </si>
  <si>
    <t>2020유출</t>
    <phoneticPr fontId="20" type="noConversion"/>
  </si>
  <si>
    <t>37.50471690704273, 126.9944439894718</t>
  </si>
  <si>
    <t>신반포로,반포대로</t>
    <phoneticPr fontId="20" type="noConversion"/>
  </si>
  <si>
    <t>37.54467067412767, 126.83542678964032</t>
  </si>
  <si>
    <t>강서로</t>
    <phoneticPr fontId="20" type="noConversion"/>
  </si>
  <si>
    <t>37.502913388659714, 127.09248351145995</t>
  </si>
  <si>
    <t>송파구(삼전동)</t>
    <phoneticPr fontId="20" type="noConversion"/>
  </si>
  <si>
    <t>백제고분로,삼전로</t>
    <phoneticPr fontId="20" type="noConversion"/>
  </si>
  <si>
    <t>37.52597377493448, 126.85659566363469</t>
  </si>
  <si>
    <t xml:space="preserve">오목로,신정중앙로 </t>
    <phoneticPr fontId="20" type="noConversion"/>
  </si>
  <si>
    <t>37.65746672104241, 127.06786606733485</t>
  </si>
  <si>
    <t xml:space="preserve">상계로, 노원로 </t>
    <phoneticPr fontId="20" type="noConversion"/>
  </si>
  <si>
    <t>37.56443312218745, 126.97558359626409</t>
  </si>
  <si>
    <t>37.57220345748283, 127.00495385379092</t>
  </si>
  <si>
    <t>중랑구(면목동,면목본동)</t>
    <phoneticPr fontId="20" type="noConversion"/>
  </si>
  <si>
    <t>왕산로,무학로,천호대로</t>
    <phoneticPr fontId="20" type="noConversion"/>
  </si>
  <si>
    <t>37.576212862940906, 127.02900783185828</t>
  </si>
  <si>
    <t>37.61024096430022, 126.93501987097886</t>
  </si>
  <si>
    <t>37.5557689933435, 126.90553874029628</t>
  </si>
  <si>
    <t>37.526556698351726, 126.89621308262517</t>
  </si>
  <si>
    <t>37.48108073042589, 126.97156571145956</t>
  </si>
  <si>
    <t>37.48755048313737, 126.9270590826245</t>
  </si>
  <si>
    <t>37.51784843045876, 127.04792118262502</t>
  </si>
  <si>
    <t>강남구(삼성2동)</t>
    <phoneticPr fontId="20" type="noConversion"/>
  </si>
  <si>
    <t>37.452598227169595, 126.90823726702105</t>
    <phoneticPr fontId="20" type="noConversion"/>
  </si>
  <si>
    <t>금천구(시흥5동)</t>
    <phoneticPr fontId="20" type="noConversion"/>
  </si>
  <si>
    <t>37.54518033197455, 127.13677726913122</t>
  </si>
  <si>
    <t>강동구(천호1동)</t>
    <phoneticPr fontId="20" type="noConversion"/>
  </si>
  <si>
    <t>교통측정소 지점번호</t>
    <phoneticPr fontId="20" type="noConversion"/>
  </si>
  <si>
    <t>미세먼지 측정소 명</t>
    <phoneticPr fontId="20" type="noConversion"/>
  </si>
  <si>
    <t>강남대로</t>
    <phoneticPr fontId="20" type="noConversion"/>
  </si>
  <si>
    <t>강변북로</t>
  </si>
  <si>
    <t>서초구 강남대로 201(서초구민회관 앞 중앙차로)</t>
  </si>
  <si>
    <t>성동구 강변북로 257 (한강사업본부 옆)</t>
  </si>
  <si>
    <t>공항대로</t>
  </si>
  <si>
    <t>강서구 공항대로 271(마곡역 버스중앙차로정류장) (최초설치2010년)</t>
    <phoneticPr fontId="20" type="noConversion"/>
  </si>
  <si>
    <t>도산대로</t>
  </si>
  <si>
    <t>동작대로</t>
  </si>
  <si>
    <t>시흥대로</t>
  </si>
  <si>
    <t>신촌로</t>
  </si>
  <si>
    <t>영등포로</t>
  </si>
  <si>
    <t>정릉로</t>
  </si>
  <si>
    <t>종로</t>
  </si>
  <si>
    <t>천호대로</t>
  </si>
  <si>
    <t>청계천로</t>
  </si>
  <si>
    <t>한강대로</t>
  </si>
  <si>
    <t>홍릉로</t>
  </si>
  <si>
    <t>화랑로</t>
  </si>
  <si>
    <t>강남구 도산대로 104 (신사역2번출구 앞)</t>
  </si>
  <si>
    <t>동작구 동작대로 144 (이수역 북단 버스중앙차로)</t>
  </si>
  <si>
    <t>마포구 노고산동 57-62 (신촌역 7번 출구)</t>
  </si>
  <si>
    <t>영등포구 영중로 37(영등포사거리 하나은행 앞)</t>
  </si>
  <si>
    <t>성북구 돈암동 8-164(내부순환로 길음램프 출구) (최초설치 2010)</t>
    <phoneticPr fontId="20" type="noConversion"/>
  </si>
  <si>
    <t>종로구 종로 169(종묘4공원 앞)</t>
  </si>
  <si>
    <t>강동구 천호대로 1151(길동사거리)</t>
  </si>
  <si>
    <t>중구 청계천로 184(청계천4가사거리 남강빌딩 앞)</t>
  </si>
  <si>
    <t>용산구 한강대로 405(서울역 앞)</t>
  </si>
  <si>
    <t>동대문구 홍릉로 1(청량리전철역 사거리)</t>
  </si>
  <si>
    <t>노원구 화랑로 429 (태릉입구역 8번 출구)</t>
  </si>
  <si>
    <t>관악산</t>
  </si>
  <si>
    <t>과천시 자하동길 64 (관악산 중계소)</t>
  </si>
  <si>
    <t>궁동</t>
  </si>
  <si>
    <t>구로구 부일로17길 158-4 (궁동데이케어센터)</t>
  </si>
  <si>
    <t>남산</t>
  </si>
  <si>
    <t>용산구 남산공원길 103 (서울타워 별관 2층)</t>
  </si>
  <si>
    <t>북한산</t>
  </si>
  <si>
    <t>세곡</t>
  </si>
  <si>
    <t>강남구 밤고개로 337 (세곡사거리)</t>
  </si>
  <si>
    <t>37.48195921030677, 127.0359451956356</t>
  </si>
  <si>
    <t>37.539005971269816, 127.0416341557477</t>
  </si>
  <si>
    <t>37.56206562211492, 126.82688507442488</t>
  </si>
  <si>
    <t>37.51650543253519, 127.02021182327523</t>
  </si>
  <si>
    <t>37.4866075437991, 126.98188035577397</t>
  </si>
  <si>
    <t>금천구 독산동 996-9</t>
    <phoneticPr fontId="20" type="noConversion"/>
  </si>
  <si>
    <t>37.4751430594987, 126.89863191161255</t>
  </si>
  <si>
    <t>37.55605397290101, 126.93701771757537</t>
  </si>
  <si>
    <t>37.519380225164824, 126.904628812047</t>
  </si>
  <si>
    <t>37.603742627331705, 127.02599833223333</t>
  </si>
  <si>
    <t>37.57152389455453, 126.99567214638721</t>
  </si>
  <si>
    <t>37.53414847626643, 127.13931602870262</t>
  </si>
  <si>
    <t>37.56883178559789, 126.99808236743618</t>
  </si>
  <si>
    <t>37.549277133542354, 126.97043361161408</t>
  </si>
  <si>
    <t>37.58053831772776, 127.04444305743175</t>
  </si>
  <si>
    <t>37.61781726545141, 127.07509573960363</t>
  </si>
  <si>
    <t>37.44331470968937, 126.9671007388262</t>
  </si>
  <si>
    <t>37.49868518238417, 126.83032172880517</t>
  </si>
  <si>
    <t>37.551339498038715, 126.98828024229921</t>
  </si>
  <si>
    <t>37.679247431630145, 127.00235103320048</t>
  </si>
  <si>
    <t>37.46425750759732, 127.10890988277653</t>
  </si>
  <si>
    <t>2008합</t>
    <phoneticPr fontId="20" type="noConversion"/>
  </si>
  <si>
    <t>강북구 삼양로 181길 387 (우이령 전경대 위)</t>
    <phoneticPr fontId="20" type="noConversion"/>
  </si>
  <si>
    <t>37.58510354165147, 127.09396925384974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</si>
</sst>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81" formatCode="###,###"/>
  </numFmts>
  <fonts count="27"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4A4A4A"/>
      <name val="Notokr-regular"/>
      <family val="2"/>
    </font>
    <font>
      <sz val="11"/>
      <color rgb="FF4A4A4A"/>
      <name val="돋움"/>
      <family val="3"/>
      <charset val="129"/>
    </font>
    <font>
      <sz val="11"/>
      <name val="돋움"/>
      <family val="3"/>
      <charset val="129"/>
    </font>
    <font>
      <sz val="9"/>
      <name val="돋움"/>
      <family val="3"/>
      <charset val="129"/>
    </font>
    <font>
      <sz val="11"/>
      <color rgb="FF000000"/>
      <name val="나눔고딕"/>
      <family val="3"/>
      <charset val="129"/>
    </font>
    <font>
      <sz val="9"/>
      <color theme="1"/>
      <name val="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2">
    <xf numFmtId="0" fontId="0" fillId="0" borderId="0">
      <alignment vertical="center"/>
    </xf>
    <xf numFmtId="0" fontId="1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21" fillId="0" borderId="0" xfId="0" applyFont="1">
      <alignment vertical="center"/>
    </xf>
    <xf numFmtId="41" fontId="24" fillId="0" borderId="11" xfId="130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25" fillId="33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41" fontId="0" fillId="0" borderId="0" xfId="0" applyNumberFormat="1">
      <alignment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0" xfId="130" applyFont="1" applyFill="1" applyBorder="1" applyAlignment="1">
      <alignment horizontal="center" vertical="center"/>
    </xf>
    <xf numFmtId="41" fontId="24" fillId="0" borderId="10" xfId="130" applyFont="1" applyFill="1" applyBorder="1" applyAlignment="1">
      <alignment horizontal="center" vertical="center"/>
    </xf>
    <xf numFmtId="41" fontId="24" fillId="0" borderId="10" xfId="130" applyFont="1" applyFill="1" applyBorder="1" applyAlignment="1">
      <alignment horizontal="center" vertical="center"/>
    </xf>
    <xf numFmtId="41" fontId="24" fillId="0" borderId="10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0" xfId="130" applyFont="1" applyFill="1" applyBorder="1" applyAlignment="1">
      <alignment horizontal="center" vertical="center"/>
    </xf>
    <xf numFmtId="41" fontId="24" fillId="0" borderId="10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181" fontId="26" fillId="0" borderId="11" xfId="0" applyNumberFormat="1" applyFont="1" applyBorder="1">
      <alignment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Border="1" applyAlignment="1">
      <alignment horizontal="center" vertical="center"/>
    </xf>
    <xf numFmtId="41" fontId="24" fillId="0" borderId="11" xfId="130" applyFont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0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0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  <xf numFmtId="41" fontId="24" fillId="0" borderId="11" xfId="130" applyFont="1" applyFill="1" applyBorder="1" applyAlignment="1">
      <alignment horizontal="center" vertical="center"/>
    </xf>
  </cellXfs>
  <cellStyles count="132">
    <cellStyle name="20% - 강조색1 2" xfId="2"/>
    <cellStyle name="20% - 강조색1 3" xfId="3"/>
    <cellStyle name="20% - 강조색1 4" xfId="4"/>
    <cellStyle name="20% - 강조색2 2" xfId="5"/>
    <cellStyle name="20% - 강조색2 3" xfId="6"/>
    <cellStyle name="20% - 강조색2 4" xfId="7"/>
    <cellStyle name="20% - 강조색3 2" xfId="8"/>
    <cellStyle name="20% - 강조색3 3" xfId="9"/>
    <cellStyle name="20% - 강조색3 4" xfId="10"/>
    <cellStyle name="20% - 강조색4 2" xfId="11"/>
    <cellStyle name="20% - 강조색4 3" xfId="12"/>
    <cellStyle name="20% - 강조색4 4" xfId="13"/>
    <cellStyle name="20% - 강조색5 2" xfId="14"/>
    <cellStyle name="20% - 강조색5 3" xfId="15"/>
    <cellStyle name="20% - 강조색5 4" xfId="16"/>
    <cellStyle name="20% - 강조색6 2" xfId="17"/>
    <cellStyle name="20% - 강조색6 3" xfId="18"/>
    <cellStyle name="20% - 강조색6 4" xfId="19"/>
    <cellStyle name="40% - 강조색1 2" xfId="20"/>
    <cellStyle name="40% - 강조색1 3" xfId="21"/>
    <cellStyle name="40% - 강조색1 4" xfId="22"/>
    <cellStyle name="40% - 강조색2 2" xfId="23"/>
    <cellStyle name="40% - 강조색2 3" xfId="24"/>
    <cellStyle name="40% - 강조색2 4" xfId="25"/>
    <cellStyle name="40% - 강조색3 2" xfId="26"/>
    <cellStyle name="40% - 강조색3 3" xfId="27"/>
    <cellStyle name="40% - 강조색3 4" xfId="28"/>
    <cellStyle name="40% - 강조색4 2" xfId="29"/>
    <cellStyle name="40% - 강조색4 3" xfId="30"/>
    <cellStyle name="40% - 강조색4 4" xfId="31"/>
    <cellStyle name="40% - 강조색5 2" xfId="32"/>
    <cellStyle name="40% - 강조색5 3" xfId="33"/>
    <cellStyle name="40% - 강조색5 4" xfId="34"/>
    <cellStyle name="40% - 강조색6 2" xfId="35"/>
    <cellStyle name="40% - 강조색6 3" xfId="36"/>
    <cellStyle name="40% - 강조색6 4" xfId="37"/>
    <cellStyle name="60% - 강조색1 2" xfId="38"/>
    <cellStyle name="60% - 강조색1 3" xfId="39"/>
    <cellStyle name="60% - 강조색1 4" xfId="40"/>
    <cellStyle name="60% - 강조색2 2" xfId="41"/>
    <cellStyle name="60% - 강조색2 3" xfId="42"/>
    <cellStyle name="60% - 강조색2 4" xfId="43"/>
    <cellStyle name="60% - 강조색3 2" xfId="44"/>
    <cellStyle name="60% - 강조색3 3" xfId="45"/>
    <cellStyle name="60% - 강조색3 4" xfId="46"/>
    <cellStyle name="60% - 강조색4 2" xfId="47"/>
    <cellStyle name="60% - 강조색4 3" xfId="48"/>
    <cellStyle name="60% - 강조색4 4" xfId="49"/>
    <cellStyle name="60% - 강조색5 2" xfId="50"/>
    <cellStyle name="60% - 강조색5 3" xfId="51"/>
    <cellStyle name="60% - 강조색5 4" xfId="52"/>
    <cellStyle name="60% - 강조색6 2" xfId="53"/>
    <cellStyle name="60% - 강조색6 3" xfId="54"/>
    <cellStyle name="60% - 강조색6 4" xfId="55"/>
    <cellStyle name="강조색1 2" xfId="56"/>
    <cellStyle name="강조색1 3" xfId="57"/>
    <cellStyle name="강조색1 4" xfId="58"/>
    <cellStyle name="강조색2 2" xfId="59"/>
    <cellStyle name="강조색2 3" xfId="60"/>
    <cellStyle name="강조색2 4" xfId="61"/>
    <cellStyle name="강조색3 2" xfId="62"/>
    <cellStyle name="강조색3 3" xfId="63"/>
    <cellStyle name="강조색3 4" xfId="64"/>
    <cellStyle name="강조색4 2" xfId="65"/>
    <cellStyle name="강조색4 3" xfId="66"/>
    <cellStyle name="강조색4 4" xfId="67"/>
    <cellStyle name="강조색5 2" xfId="68"/>
    <cellStyle name="강조색5 3" xfId="69"/>
    <cellStyle name="강조색5 4" xfId="70"/>
    <cellStyle name="강조색6 2" xfId="71"/>
    <cellStyle name="강조색6 3" xfId="72"/>
    <cellStyle name="강조색6 4" xfId="73"/>
    <cellStyle name="경고문 2" xfId="74"/>
    <cellStyle name="경고문 3" xfId="75"/>
    <cellStyle name="경고문 4" xfId="76"/>
    <cellStyle name="계산 2" xfId="77"/>
    <cellStyle name="계산 3" xfId="78"/>
    <cellStyle name="계산 4" xfId="79"/>
    <cellStyle name="나쁨 2" xfId="80"/>
    <cellStyle name="나쁨 3" xfId="81"/>
    <cellStyle name="나쁨 4" xfId="82"/>
    <cellStyle name="메모 2" xfId="83"/>
    <cellStyle name="메모 3" xfId="84"/>
    <cellStyle name="메모 4" xfId="85"/>
    <cellStyle name="백분율 2" xfId="131"/>
    <cellStyle name="보통 2" xfId="86"/>
    <cellStyle name="보통 3" xfId="87"/>
    <cellStyle name="보통 4" xfId="88"/>
    <cellStyle name="설명 텍스트 2" xfId="89"/>
    <cellStyle name="설명 텍스트 3" xfId="90"/>
    <cellStyle name="설명 텍스트 4" xfId="91"/>
    <cellStyle name="셀 확인 2" xfId="92"/>
    <cellStyle name="셀 확인 3" xfId="93"/>
    <cellStyle name="셀 확인 4" xfId="94"/>
    <cellStyle name="쉼표 [0] 2" xfId="130"/>
    <cellStyle name="연결된 셀 2" xfId="95"/>
    <cellStyle name="연결된 셀 3" xfId="96"/>
    <cellStyle name="연결된 셀 4" xfId="97"/>
    <cellStyle name="요약 2" xfId="98"/>
    <cellStyle name="요약 3" xfId="99"/>
    <cellStyle name="요약 4" xfId="100"/>
    <cellStyle name="입력 2" xfId="101"/>
    <cellStyle name="입력 3" xfId="102"/>
    <cellStyle name="입력 4" xfId="103"/>
    <cellStyle name="제목 1 2" xfId="104"/>
    <cellStyle name="제목 1 3" xfId="105"/>
    <cellStyle name="제목 1 4" xfId="106"/>
    <cellStyle name="제목 2 2" xfId="107"/>
    <cellStyle name="제목 2 3" xfId="108"/>
    <cellStyle name="제목 2 4" xfId="109"/>
    <cellStyle name="제목 3 2" xfId="110"/>
    <cellStyle name="제목 3 3" xfId="111"/>
    <cellStyle name="제목 3 4" xfId="112"/>
    <cellStyle name="제목 4 2" xfId="113"/>
    <cellStyle name="제목 4 3" xfId="114"/>
    <cellStyle name="제목 4 4" xfId="115"/>
    <cellStyle name="제목 5" xfId="116"/>
    <cellStyle name="제목 6" xfId="117"/>
    <cellStyle name="제목 7" xfId="118"/>
    <cellStyle name="좋음 2" xfId="119"/>
    <cellStyle name="좋음 3" xfId="120"/>
    <cellStyle name="좋음 4" xfId="121"/>
    <cellStyle name="출력 2" xfId="122"/>
    <cellStyle name="출력 3" xfId="123"/>
    <cellStyle name="출력 4" xfId="124"/>
    <cellStyle name="표준" xfId="0" builtinId="0"/>
    <cellStyle name="표준 2" xfId="125"/>
    <cellStyle name="표준 2 2" xfId="126"/>
    <cellStyle name="표준 3" xfId="127"/>
    <cellStyle name="표준 4" xfId="128"/>
    <cellStyle name="표준 5" xfId="1"/>
    <cellStyle name="표준 6" xfId="1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H47"/>
  <sheetViews>
    <sheetView tabSelected="1" topLeftCell="D1" zoomScale="85" zoomScaleNormal="85" workbookViewId="0">
      <selection activeCell="F4" sqref="F4"/>
    </sheetView>
  </sheetViews>
  <sheetFormatPr defaultRowHeight="16.5"/>
  <cols>
    <col min="3" max="3" width="20" bestFit="1" customWidth="1"/>
    <col min="4" max="4" width="23.5" bestFit="1" customWidth="1"/>
    <col min="5" max="5" width="69.875" bestFit="1" customWidth="1"/>
    <col min="6" max="6" width="42.125" bestFit="1" customWidth="1"/>
    <col min="7" max="7" width="34" bestFit="1" customWidth="1"/>
  </cols>
  <sheetData>
    <row r="1" spans="3:34">
      <c r="C1" t="s">
        <v>128</v>
      </c>
      <c r="D1" t="s">
        <v>129</v>
      </c>
      <c r="E1" t="s">
        <v>57</v>
      </c>
      <c r="F1" t="s">
        <v>58</v>
      </c>
      <c r="G1" t="s">
        <v>43</v>
      </c>
      <c r="H1" t="s">
        <v>75</v>
      </c>
      <c r="I1" t="s">
        <v>76</v>
      </c>
      <c r="J1" t="s">
        <v>189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</row>
    <row r="2" spans="3:34">
      <c r="D2" s="3" t="s">
        <v>0</v>
      </c>
      <c r="E2" s="1" t="s">
        <v>42</v>
      </c>
      <c r="F2" t="s">
        <v>112</v>
      </c>
      <c r="G2" t="s">
        <v>44</v>
      </c>
      <c r="H2" s="4">
        <v>1710.8</v>
      </c>
      <c r="I2" s="2">
        <v>1019.1428571428571</v>
      </c>
      <c r="J2" s="38">
        <f>SUM(H2,I2)</f>
        <v>2729.9428571428571</v>
      </c>
      <c r="K2">
        <v>1548</v>
      </c>
      <c r="L2" s="59">
        <v>751</v>
      </c>
    </row>
    <row r="3" spans="3:34">
      <c r="D3" s="3" t="s">
        <v>1</v>
      </c>
      <c r="E3" s="1" t="s">
        <v>46</v>
      </c>
      <c r="F3" t="s">
        <v>113</v>
      </c>
      <c r="G3" t="s">
        <v>47</v>
      </c>
      <c r="H3" s="7">
        <v>1643.2857142857142</v>
      </c>
      <c r="I3" s="8">
        <v>1607.7142857142858</v>
      </c>
      <c r="J3" s="38">
        <f t="shared" ref="J3:J46" si="0">SUM(H3,I3)</f>
        <v>3251</v>
      </c>
      <c r="K3">
        <v>1577</v>
      </c>
      <c r="L3" s="59">
        <v>1582</v>
      </c>
    </row>
    <row r="4" spans="3:34">
      <c r="D4" s="3" t="s">
        <v>114</v>
      </c>
      <c r="E4" s="1" t="s">
        <v>20</v>
      </c>
      <c r="F4" t="s">
        <v>191</v>
      </c>
      <c r="G4" t="s">
        <v>45</v>
      </c>
      <c r="H4" s="5">
        <v>1282.8571428571429</v>
      </c>
      <c r="I4" s="6">
        <v>1992.1428571428571</v>
      </c>
      <c r="J4" s="38">
        <f t="shared" si="0"/>
        <v>3275</v>
      </c>
    </row>
    <row r="5" spans="3:34">
      <c r="D5" s="3" t="s">
        <v>2</v>
      </c>
      <c r="E5" s="1" t="s">
        <v>21</v>
      </c>
      <c r="F5" t="s">
        <v>116</v>
      </c>
      <c r="G5" t="s">
        <v>115</v>
      </c>
      <c r="H5" s="9">
        <v>1282.8571428571429</v>
      </c>
      <c r="I5" s="10">
        <v>1992.1428571428571</v>
      </c>
      <c r="J5" s="38">
        <f t="shared" si="0"/>
        <v>3275</v>
      </c>
    </row>
    <row r="6" spans="3:34">
      <c r="D6" s="3" t="s">
        <v>3</v>
      </c>
      <c r="E6" s="1" t="s">
        <v>22</v>
      </c>
      <c r="F6" t="s">
        <v>117</v>
      </c>
      <c r="G6" t="s">
        <v>48</v>
      </c>
      <c r="H6" s="11">
        <v>1118</v>
      </c>
      <c r="I6" s="12">
        <v>816.28571428571433</v>
      </c>
      <c r="J6" s="38">
        <f t="shared" si="0"/>
        <v>1934.2857142857142</v>
      </c>
    </row>
    <row r="7" spans="3:34">
      <c r="D7" s="3" t="s">
        <v>4</v>
      </c>
      <c r="E7" s="1" t="s">
        <v>49</v>
      </c>
      <c r="F7" t="s">
        <v>118</v>
      </c>
      <c r="G7" t="s">
        <v>50</v>
      </c>
      <c r="H7" s="13">
        <v>4440.5714285714284</v>
      </c>
      <c r="I7" s="14">
        <v>4758.7142857142853</v>
      </c>
      <c r="J7" s="38">
        <f t="shared" si="0"/>
        <v>9199.2857142857138</v>
      </c>
    </row>
    <row r="8" spans="3:34">
      <c r="D8" s="3" t="s">
        <v>5</v>
      </c>
      <c r="E8" s="1" t="s">
        <v>23</v>
      </c>
      <c r="F8" t="s">
        <v>119</v>
      </c>
      <c r="G8" t="s">
        <v>51</v>
      </c>
      <c r="H8" s="15">
        <v>1543.8571428571429</v>
      </c>
      <c r="I8" s="16">
        <v>1651.7142857142858</v>
      </c>
      <c r="J8" s="38">
        <f t="shared" si="0"/>
        <v>3195.5714285714284</v>
      </c>
    </row>
    <row r="9" spans="3:34">
      <c r="D9" s="3" t="s">
        <v>6</v>
      </c>
      <c r="E9" s="1" t="s">
        <v>24</v>
      </c>
      <c r="F9" t="s">
        <v>120</v>
      </c>
      <c r="G9" t="s">
        <v>52</v>
      </c>
      <c r="H9" s="17">
        <v>2823.7142857142858</v>
      </c>
      <c r="I9" s="18">
        <v>2878</v>
      </c>
      <c r="J9" s="38">
        <f t="shared" si="0"/>
        <v>5701.7142857142862</v>
      </c>
    </row>
    <row r="10" spans="3:34">
      <c r="D10" s="3" t="s">
        <v>7</v>
      </c>
      <c r="E10" s="1" t="s">
        <v>25</v>
      </c>
      <c r="F10" t="s">
        <v>121</v>
      </c>
      <c r="G10" t="s">
        <v>53</v>
      </c>
      <c r="H10" s="19">
        <v>417.14285714285717</v>
      </c>
      <c r="I10" s="20">
        <v>446.42857142857144</v>
      </c>
      <c r="J10" s="38">
        <f t="shared" si="0"/>
        <v>863.57142857142867</v>
      </c>
    </row>
    <row r="11" spans="3:34">
      <c r="D11" s="3" t="s">
        <v>123</v>
      </c>
      <c r="E11" s="1" t="s">
        <v>26</v>
      </c>
      <c r="F11" t="s">
        <v>122</v>
      </c>
      <c r="G11" t="s">
        <v>54</v>
      </c>
      <c r="H11" s="21">
        <v>1716.7142857142858</v>
      </c>
      <c r="I11" s="22">
        <v>1705</v>
      </c>
      <c r="J11" s="38">
        <f t="shared" si="0"/>
        <v>3421.7142857142858</v>
      </c>
    </row>
    <row r="12" spans="3:34">
      <c r="D12" s="3" t="s">
        <v>125</v>
      </c>
      <c r="E12" s="1" t="s">
        <v>27</v>
      </c>
      <c r="F12" t="s">
        <v>124</v>
      </c>
      <c r="G12" t="s">
        <v>55</v>
      </c>
      <c r="J12" s="38">
        <f t="shared" si="0"/>
        <v>0</v>
      </c>
    </row>
    <row r="13" spans="3:34">
      <c r="D13" s="3" t="s">
        <v>127</v>
      </c>
      <c r="E13" s="1" t="s">
        <v>28</v>
      </c>
      <c r="F13" t="s">
        <v>126</v>
      </c>
      <c r="G13" t="s">
        <v>56</v>
      </c>
      <c r="H13" s="23">
        <v>2149.8571428571427</v>
      </c>
      <c r="I13" s="24">
        <v>1728.4285714285713</v>
      </c>
      <c r="J13" s="38">
        <f t="shared" si="0"/>
        <v>3878.2857142857138</v>
      </c>
    </row>
    <row r="14" spans="3:34">
      <c r="C14">
        <v>91</v>
      </c>
      <c r="D14" s="3" t="s">
        <v>8</v>
      </c>
      <c r="E14" s="1" t="s">
        <v>29</v>
      </c>
      <c r="F14" t="s">
        <v>59</v>
      </c>
      <c r="G14" t="s">
        <v>60</v>
      </c>
      <c r="H14" s="25">
        <v>1109.5714285714287</v>
      </c>
      <c r="I14" s="26">
        <v>1322.8571428571429</v>
      </c>
      <c r="J14" s="38">
        <f t="shared" si="0"/>
        <v>2432.4285714285716</v>
      </c>
    </row>
    <row r="15" spans="3:34">
      <c r="D15" s="3" t="s">
        <v>9</v>
      </c>
      <c r="E15" s="1" t="s">
        <v>30</v>
      </c>
      <c r="F15" t="s">
        <v>61</v>
      </c>
      <c r="G15" t="s">
        <v>62</v>
      </c>
      <c r="H15" s="27">
        <v>1528.8571428571429</v>
      </c>
      <c r="I15" s="28">
        <v>1407.5714285714287</v>
      </c>
      <c r="J15" s="38">
        <f t="shared" si="0"/>
        <v>2936.4285714285716</v>
      </c>
    </row>
    <row r="16" spans="3:34">
      <c r="C16">
        <v>26</v>
      </c>
      <c r="D16" s="3" t="s">
        <v>10</v>
      </c>
      <c r="E16" s="1" t="s">
        <v>31</v>
      </c>
      <c r="F16" t="s">
        <v>63</v>
      </c>
      <c r="G16" t="s">
        <v>64</v>
      </c>
      <c r="H16" s="29">
        <v>1436.6</v>
      </c>
      <c r="I16" s="30">
        <v>1582.8571428571429</v>
      </c>
      <c r="J16" s="38">
        <f t="shared" si="0"/>
        <v>3019.4571428571426</v>
      </c>
    </row>
    <row r="17" spans="3:10">
      <c r="C17">
        <v>30</v>
      </c>
      <c r="D17" s="3" t="s">
        <v>11</v>
      </c>
      <c r="E17" s="1" t="s">
        <v>32</v>
      </c>
      <c r="F17" t="s">
        <v>65</v>
      </c>
      <c r="G17" t="s">
        <v>66</v>
      </c>
      <c r="H17" s="31">
        <v>1896.4285714285713</v>
      </c>
      <c r="I17" s="32">
        <v>1306.2857142857142</v>
      </c>
      <c r="J17" s="38">
        <f t="shared" si="0"/>
        <v>3202.7142857142853</v>
      </c>
    </row>
    <row r="18" spans="3:10">
      <c r="C18">
        <v>91</v>
      </c>
      <c r="D18" s="3" t="s">
        <v>12</v>
      </c>
      <c r="E18" s="1" t="s">
        <v>33</v>
      </c>
      <c r="F18" t="s">
        <v>67</v>
      </c>
      <c r="G18" t="s">
        <v>68</v>
      </c>
      <c r="H18" s="33"/>
      <c r="I18" s="34"/>
      <c r="J18" s="38">
        <f t="shared" si="0"/>
        <v>0</v>
      </c>
    </row>
    <row r="19" spans="3:10">
      <c r="D19" s="3" t="s">
        <v>13</v>
      </c>
      <c r="E19" s="1" t="s">
        <v>34</v>
      </c>
      <c r="F19" t="s">
        <v>69</v>
      </c>
      <c r="G19" t="s">
        <v>70</v>
      </c>
      <c r="H19" s="39">
        <v>1109.5714285714287</v>
      </c>
      <c r="I19" s="40">
        <v>1322.8571428571429</v>
      </c>
      <c r="J19" s="38">
        <f t="shared" si="0"/>
        <v>2432.4285714285716</v>
      </c>
    </row>
    <row r="20" spans="3:10">
      <c r="D20" s="3" t="s">
        <v>14</v>
      </c>
      <c r="E20" s="1" t="s">
        <v>35</v>
      </c>
      <c r="F20" t="s">
        <v>71</v>
      </c>
      <c r="G20" t="s">
        <v>72</v>
      </c>
      <c r="H20" s="42">
        <v>2015.8571428571429</v>
      </c>
      <c r="I20" s="41">
        <v>2027.5714285714287</v>
      </c>
      <c r="J20" s="38">
        <f t="shared" si="0"/>
        <v>4043.4285714285716</v>
      </c>
    </row>
    <row r="21" spans="3:10">
      <c r="D21" s="3" t="s">
        <v>15</v>
      </c>
      <c r="E21" s="1" t="s">
        <v>36</v>
      </c>
      <c r="F21" t="s">
        <v>73</v>
      </c>
      <c r="G21" t="s">
        <v>74</v>
      </c>
      <c r="H21" s="44">
        <v>2074.4285714285716</v>
      </c>
      <c r="I21" s="43">
        <v>2251.7142857142858</v>
      </c>
      <c r="J21" s="38">
        <f t="shared" si="0"/>
        <v>4326.1428571428569</v>
      </c>
    </row>
    <row r="22" spans="3:10">
      <c r="D22" s="3" t="s">
        <v>16</v>
      </c>
      <c r="E22" s="1" t="s">
        <v>37</v>
      </c>
      <c r="F22" t="s">
        <v>101</v>
      </c>
      <c r="G22" t="s">
        <v>102</v>
      </c>
      <c r="H22" s="46">
        <v>1654.1428571428571</v>
      </c>
      <c r="I22" s="45">
        <v>2019</v>
      </c>
      <c r="J22" s="38">
        <f t="shared" si="0"/>
        <v>3673.1428571428569</v>
      </c>
    </row>
    <row r="23" spans="3:10">
      <c r="D23" s="3" t="s">
        <v>17</v>
      </c>
      <c r="E23" s="1" t="s">
        <v>38</v>
      </c>
      <c r="F23" t="s">
        <v>103</v>
      </c>
      <c r="G23" t="s">
        <v>104</v>
      </c>
      <c r="H23" s="48">
        <v>2506.7142857142858</v>
      </c>
      <c r="I23" s="47">
        <v>2525.7142857142858</v>
      </c>
      <c r="J23" s="38">
        <f t="shared" si="0"/>
        <v>5032.4285714285716</v>
      </c>
    </row>
    <row r="24" spans="3:10">
      <c r="D24" s="3" t="s">
        <v>106</v>
      </c>
      <c r="E24" s="1" t="s">
        <v>39</v>
      </c>
      <c r="F24" t="s">
        <v>105</v>
      </c>
      <c r="G24" t="s">
        <v>107</v>
      </c>
      <c r="H24" s="50">
        <v>5161.5714285714284</v>
      </c>
      <c r="I24" s="49">
        <v>5003.1428571428569</v>
      </c>
      <c r="J24" s="38">
        <f t="shared" si="0"/>
        <v>10164.714285714286</v>
      </c>
    </row>
    <row r="25" spans="3:10">
      <c r="D25" s="3" t="s">
        <v>18</v>
      </c>
      <c r="E25" s="1" t="s">
        <v>40</v>
      </c>
      <c r="F25" t="s">
        <v>108</v>
      </c>
      <c r="G25" t="s">
        <v>109</v>
      </c>
      <c r="H25" s="52">
        <v>1377.2857142857142</v>
      </c>
      <c r="I25" s="51">
        <v>1434.1428571428571</v>
      </c>
      <c r="J25" s="38">
        <f t="shared" si="0"/>
        <v>2811.4285714285716</v>
      </c>
    </row>
    <row r="26" spans="3:10">
      <c r="D26" s="3" t="s">
        <v>19</v>
      </c>
      <c r="E26" s="1" t="s">
        <v>41</v>
      </c>
      <c r="F26" t="s">
        <v>110</v>
      </c>
      <c r="G26" t="s">
        <v>111</v>
      </c>
      <c r="H26" s="54">
        <v>1785.2857142857142</v>
      </c>
      <c r="I26" s="53">
        <v>2487.5714285714284</v>
      </c>
      <c r="J26" s="38">
        <f t="shared" si="0"/>
        <v>4272.8571428571431</v>
      </c>
    </row>
    <row r="27" spans="3:10">
      <c r="D27" s="3" t="s">
        <v>130</v>
      </c>
      <c r="E27" s="35" t="s">
        <v>132</v>
      </c>
      <c r="F27" t="s">
        <v>168</v>
      </c>
      <c r="J27" s="38">
        <f t="shared" si="0"/>
        <v>0</v>
      </c>
    </row>
    <row r="28" spans="3:10">
      <c r="D28" s="37" t="s">
        <v>131</v>
      </c>
      <c r="E28" s="35" t="s">
        <v>133</v>
      </c>
      <c r="F28" t="s">
        <v>169</v>
      </c>
      <c r="J28" s="38">
        <f t="shared" si="0"/>
        <v>0</v>
      </c>
    </row>
    <row r="29" spans="3:10">
      <c r="D29" s="37" t="s">
        <v>134</v>
      </c>
      <c r="E29" s="35" t="s">
        <v>135</v>
      </c>
      <c r="F29" t="s">
        <v>170</v>
      </c>
      <c r="H29" s="56">
        <v>1624.7142857142858</v>
      </c>
      <c r="I29" s="55">
        <v>1706.8571428571429</v>
      </c>
      <c r="J29" s="38">
        <f t="shared" si="0"/>
        <v>3331.5714285714284</v>
      </c>
    </row>
    <row r="30" spans="3:10">
      <c r="D30" s="37" t="s">
        <v>136</v>
      </c>
      <c r="E30" s="35" t="s">
        <v>148</v>
      </c>
      <c r="F30" t="s">
        <v>171</v>
      </c>
      <c r="J30" s="38">
        <f t="shared" si="0"/>
        <v>0</v>
      </c>
    </row>
    <row r="31" spans="3:10">
      <c r="D31" s="37" t="s">
        <v>137</v>
      </c>
      <c r="E31" s="35" t="s">
        <v>149</v>
      </c>
      <c r="F31" t="s">
        <v>172</v>
      </c>
      <c r="H31" s="58">
        <v>1976.2857142857142</v>
      </c>
      <c r="I31" s="57">
        <v>1905.1428571428571</v>
      </c>
      <c r="J31" s="38">
        <f t="shared" si="0"/>
        <v>3881.4285714285716</v>
      </c>
    </row>
    <row r="32" spans="3:10">
      <c r="D32" s="37" t="s">
        <v>138</v>
      </c>
      <c r="E32" s="35" t="s">
        <v>173</v>
      </c>
      <c r="F32" t="s">
        <v>174</v>
      </c>
      <c r="H32" s="61">
        <v>2074.4285714285716</v>
      </c>
      <c r="I32" s="60">
        <v>2251.7142857142858</v>
      </c>
      <c r="J32" s="38">
        <f t="shared" si="0"/>
        <v>4326.1428571428569</v>
      </c>
    </row>
    <row r="33" spans="4:10">
      <c r="D33" s="36" t="s">
        <v>139</v>
      </c>
      <c r="E33" s="35" t="s">
        <v>150</v>
      </c>
      <c r="F33" t="s">
        <v>175</v>
      </c>
      <c r="H33" s="62">
        <v>1486.8571428571429</v>
      </c>
      <c r="I33" s="63">
        <v>1159.7142857142858</v>
      </c>
      <c r="J33" s="38">
        <f t="shared" si="0"/>
        <v>2646.5714285714284</v>
      </c>
    </row>
    <row r="34" spans="4:10">
      <c r="D34" s="37" t="s">
        <v>140</v>
      </c>
      <c r="E34" s="35" t="s">
        <v>151</v>
      </c>
      <c r="F34" t="s">
        <v>176</v>
      </c>
      <c r="H34" s="65">
        <v>1543.8571428571429</v>
      </c>
      <c r="I34" s="64">
        <v>1651.7142857142858</v>
      </c>
      <c r="J34" s="38">
        <f t="shared" si="0"/>
        <v>3195.5714285714284</v>
      </c>
    </row>
    <row r="35" spans="4:10">
      <c r="D35" s="37" t="s">
        <v>141</v>
      </c>
      <c r="E35" s="35" t="s">
        <v>152</v>
      </c>
      <c r="F35" t="s">
        <v>177</v>
      </c>
      <c r="H35" s="67">
        <v>892.14285714285711</v>
      </c>
      <c r="I35" s="66">
        <v>669.57142857142856</v>
      </c>
      <c r="J35" s="38">
        <f t="shared" si="0"/>
        <v>1561.7142857142858</v>
      </c>
    </row>
    <row r="36" spans="4:10">
      <c r="D36" s="37" t="s">
        <v>142</v>
      </c>
      <c r="E36" s="35" t="s">
        <v>153</v>
      </c>
      <c r="F36" t="s">
        <v>178</v>
      </c>
      <c r="H36" s="68">
        <v>1643.2857142857142</v>
      </c>
      <c r="I36" s="69">
        <v>1607.7142857142858</v>
      </c>
      <c r="J36" s="38">
        <f t="shared" si="0"/>
        <v>3251</v>
      </c>
    </row>
    <row r="37" spans="4:10">
      <c r="D37" s="37" t="s">
        <v>143</v>
      </c>
      <c r="E37" s="35" t="s">
        <v>154</v>
      </c>
      <c r="F37" t="s">
        <v>179</v>
      </c>
      <c r="H37" s="71">
        <v>2149.8571428571427</v>
      </c>
      <c r="I37" s="70">
        <v>1728.4285714285713</v>
      </c>
      <c r="J37" s="38">
        <f t="shared" si="0"/>
        <v>3878.2857142857138</v>
      </c>
    </row>
    <row r="38" spans="4:10">
      <c r="D38" s="37" t="s">
        <v>144</v>
      </c>
      <c r="E38" s="35" t="s">
        <v>155</v>
      </c>
      <c r="F38" t="s">
        <v>180</v>
      </c>
      <c r="H38" s="71">
        <v>1643.2857142857142</v>
      </c>
      <c r="I38" s="71">
        <v>1607.7142857142858</v>
      </c>
      <c r="J38" s="38">
        <f t="shared" ref="J38" si="1">SUM(H38,I38)</f>
        <v>3251</v>
      </c>
    </row>
    <row r="39" spans="4:10">
      <c r="D39" s="37" t="s">
        <v>145</v>
      </c>
      <c r="E39" s="35" t="s">
        <v>156</v>
      </c>
      <c r="F39" t="s">
        <v>181</v>
      </c>
      <c r="J39" s="38">
        <f t="shared" si="0"/>
        <v>0</v>
      </c>
    </row>
    <row r="40" spans="4:10">
      <c r="D40" s="37" t="s">
        <v>146</v>
      </c>
      <c r="E40" s="35" t="s">
        <v>157</v>
      </c>
      <c r="F40" t="s">
        <v>182</v>
      </c>
      <c r="H40" s="73">
        <v>1282.8571428571429</v>
      </c>
      <c r="I40" s="72">
        <v>1992.1428571428571</v>
      </c>
      <c r="J40" s="38">
        <f t="shared" si="0"/>
        <v>3275</v>
      </c>
    </row>
    <row r="41" spans="4:10">
      <c r="D41" s="37" t="s">
        <v>147</v>
      </c>
      <c r="E41" s="35" t="s">
        <v>158</v>
      </c>
      <c r="F41" t="s">
        <v>183</v>
      </c>
      <c r="H41" s="76">
        <v>927.14285714285711</v>
      </c>
      <c r="I41" s="74">
        <v>937.57142857142856</v>
      </c>
      <c r="J41" s="38">
        <f t="shared" si="0"/>
        <v>1864.7142857142858</v>
      </c>
    </row>
    <row r="42" spans="4:10">
      <c r="D42" s="37" t="s">
        <v>159</v>
      </c>
      <c r="E42" s="35" t="s">
        <v>160</v>
      </c>
      <c r="F42" t="s">
        <v>184</v>
      </c>
      <c r="H42" s="75">
        <v>0.1</v>
      </c>
      <c r="I42" s="75">
        <v>0.1</v>
      </c>
      <c r="J42" s="38">
        <f t="shared" si="0"/>
        <v>0.2</v>
      </c>
    </row>
    <row r="43" spans="4:10">
      <c r="D43" s="37" t="s">
        <v>161</v>
      </c>
      <c r="E43" s="35" t="s">
        <v>162</v>
      </c>
      <c r="F43" t="s">
        <v>185</v>
      </c>
      <c r="H43" s="77">
        <v>1135.1428571428571</v>
      </c>
      <c r="I43" s="78">
        <v>1348.8571428571429</v>
      </c>
      <c r="J43" s="38">
        <f t="shared" si="0"/>
        <v>2484</v>
      </c>
    </row>
    <row r="44" spans="4:10">
      <c r="D44" s="37" t="s">
        <v>163</v>
      </c>
      <c r="E44" s="35" t="s">
        <v>164</v>
      </c>
      <c r="F44" t="s">
        <v>186</v>
      </c>
      <c r="H44" s="81">
        <v>495.14285714285717</v>
      </c>
      <c r="I44" s="79">
        <v>469.28571428571428</v>
      </c>
      <c r="J44" s="38">
        <f t="shared" si="0"/>
        <v>964.42857142857144</v>
      </c>
    </row>
    <row r="45" spans="4:10">
      <c r="D45" s="37" t="s">
        <v>165</v>
      </c>
      <c r="E45" s="35" t="s">
        <v>190</v>
      </c>
      <c r="F45" t="s">
        <v>187</v>
      </c>
      <c r="H45" s="80">
        <v>0.1</v>
      </c>
      <c r="I45" s="80">
        <v>0.1</v>
      </c>
      <c r="J45" s="38">
        <f t="shared" si="0"/>
        <v>0.2</v>
      </c>
    </row>
    <row r="46" spans="4:10">
      <c r="D46" s="37" t="s">
        <v>166</v>
      </c>
      <c r="E46" s="35" t="s">
        <v>167</v>
      </c>
      <c r="F46" t="s">
        <v>188</v>
      </c>
      <c r="H46" s="83">
        <v>814.85714285714289</v>
      </c>
      <c r="I46" s="82">
        <v>774.71428571428567</v>
      </c>
      <c r="J46" s="38">
        <f t="shared" si="0"/>
        <v>1589.5714285714284</v>
      </c>
    </row>
    <row r="47" spans="4:10">
      <c r="D47" s="37"/>
      <c r="E47" s="35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ChoYongSang</dc:creator>
  <cp:lastModifiedBy>ChoYongSang</cp:lastModifiedBy>
  <dcterms:created xsi:type="dcterms:W3CDTF">2021-04-13T00:40:11Z</dcterms:created>
  <dcterms:modified xsi:type="dcterms:W3CDTF">2021-04-16T05:12:03Z</dcterms:modified>
</cp:coreProperties>
</file>