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aoin\Documents\GitHub\python_project\ha\"/>
    </mc:Choice>
  </mc:AlternateContent>
  <xr:revisionPtr revIDLastSave="0" documentId="13_ncr:1_{B8391E67-E00E-4173-AE9A-51B0AFAE622E}" xr6:coauthVersionLast="46" xr6:coauthVersionMax="46" xr10:uidLastSave="{00000000-0000-0000-0000-000000000000}"/>
  <bookViews>
    <workbookView xWindow="12" yWindow="228" windowWidth="22800" windowHeight="1222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270" i="1" l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5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0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5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0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5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<sst xmlns="http://schemas.openxmlformats.org/spreadsheetml/2006/main" count="1150" uniqueCount="159">
  <si>
    <t>주소</t>
  </si>
  <si>
    <t>lat</t>
  </si>
  <si>
    <t>lon</t>
  </si>
  <si>
    <t>소매</t>
  </si>
  <si>
    <t>음식</t>
  </si>
  <si>
    <t>생활서비스</t>
  </si>
  <si>
    <t>의료</t>
  </si>
  <si>
    <t>숙박</t>
  </si>
  <si>
    <t>부동산</t>
  </si>
  <si>
    <t>학문/교육</t>
  </si>
  <si>
    <t>관광/여가/오락</t>
  </si>
  <si>
    <t>스포츠</t>
  </si>
  <si>
    <t>total</t>
  </si>
  <si>
    <t>용도지역</t>
  </si>
  <si>
    <t>중구(서소문동)</t>
  </si>
  <si>
    <t>서울 중구 덕수궁길 15 시청서소문별관 3동</t>
  </si>
  <si>
    <t>제2종일반주거지역(7층이하)</t>
  </si>
  <si>
    <t>종로구(효제동)</t>
  </si>
  <si>
    <t>서울 종로구 종로35가길 19 종로5,6가 동 주민센터</t>
  </si>
  <si>
    <t>일반상업지역</t>
  </si>
  <si>
    <t>중랑구(면목동,면목본동)</t>
  </si>
  <si>
    <t>서울 중랑구 용마산로 369 건강가정지원센터</t>
  </si>
  <si>
    <t>제2종일반주거지역</t>
  </si>
  <si>
    <t>동대문구(용두동)</t>
  </si>
  <si>
    <t>서울 동대문구 천호대로13길 43 용두초등학교</t>
  </si>
  <si>
    <t>은평구(불광동)</t>
  </si>
  <si>
    <t>서울 은평구 진흥로 215 (한국환경산업기술원 온실동2층 )</t>
  </si>
  <si>
    <t>마포구(대흥동)</t>
  </si>
  <si>
    <t>서울 마포구 포은로 6길 10 망원1동주민센터 옥상</t>
  </si>
  <si>
    <t>영등포구(당산동)</t>
  </si>
  <si>
    <t>서울특별시 영등포구 당산로 123 영등포구청 (당산동3가)</t>
  </si>
  <si>
    <t>준공업지역</t>
  </si>
  <si>
    <t>동작구(사당동)</t>
  </si>
  <si>
    <t>서울 동작구 사당로16아길 6 사당4동 주민센터</t>
  </si>
  <si>
    <t>관악구(신림동)</t>
  </si>
  <si>
    <t>서울 관악구 신림동길 14 신림동 주민센터</t>
  </si>
  <si>
    <t>준주거지역</t>
  </si>
  <si>
    <t>강남구(삼성2동)</t>
  </si>
  <si>
    <t>서울 강남구 학동로 426 강남구청 별관 1동</t>
  </si>
  <si>
    <t>금천구(시흥5동)</t>
  </si>
  <si>
    <t>서울 금천구 금하로21길 20 시흥5동 주민센터</t>
  </si>
  <si>
    <t>강동구(천호1동)</t>
  </si>
  <si>
    <t>서울 강동구 구천면로 42길 59 천호1동 주민센터</t>
  </si>
  <si>
    <t>강북구(번동)</t>
  </si>
  <si>
    <t>서울 강북구 삼양로 139길 49 우이동 주민센터</t>
  </si>
  <si>
    <t>성북구(길음동)</t>
  </si>
  <si>
    <t>서울 성북구 삼양로2길 70 길음2동 주민센터</t>
  </si>
  <si>
    <t>용산구(한남동)</t>
  </si>
  <si>
    <t>서울 용산구 한남대로 136 서울특별시중부기술교육원</t>
  </si>
  <si>
    <t>제1종일반주거지역</t>
  </si>
  <si>
    <t>광진구(구의동)</t>
  </si>
  <si>
    <t>서울특별시 광진구 광나루로 571 구의 아리수정수센터</t>
  </si>
  <si>
    <t>성동구(성수동)</t>
  </si>
  <si>
    <t>서울 성동구 뚝섬로3길 18 성수1가1동주민센터</t>
  </si>
  <si>
    <t>공업지역</t>
  </si>
  <si>
    <t>도봉구(쌍문동)</t>
  </si>
  <si>
    <t>서울 도봉구 시루봉로2길 34 쌍문동청소년문화의집</t>
  </si>
  <si>
    <t>서대문구(남가좌동)</t>
  </si>
  <si>
    <t>서울 서대문구 세검정로4길 32(홍제3동 주민센터)</t>
  </si>
  <si>
    <t>구로구(구로동)</t>
  </si>
  <si>
    <t>서울 구로구 가마산로 27길 45 구로고등학교</t>
  </si>
  <si>
    <t>서초구(반포동)</t>
  </si>
  <si>
    <t>서울 서초구 신반포로15길 16 반포 2동 주민센터</t>
  </si>
  <si>
    <t>강서구(화곡동)</t>
  </si>
  <si>
    <t>서울 강서구 강서로 45 다길 71 화곡3동 푸른들청소년도서관</t>
  </si>
  <si>
    <t>송파구(삼전동)</t>
  </si>
  <si>
    <t>서울 송파구 백제고분로 236 삼전동 주민센터 (삼전동)</t>
  </si>
  <si>
    <t>양천구(신정동)</t>
  </si>
  <si>
    <t>서울 양천구 중앙로52길 56 신정4동 문화센터</t>
  </si>
  <si>
    <t>노원구(상계동)</t>
  </si>
  <si>
    <t>서울 노원구 상계로 118 상계2동 주민센터 (23길 17 노원구 원터행복발전소)</t>
  </si>
  <si>
    <t>강남대로</t>
  </si>
  <si>
    <t>서초구 강남대로 201(서초구민회관 앞 중앙차로)</t>
  </si>
  <si>
    <t>제3종일반주거지역</t>
  </si>
  <si>
    <t>강변북로</t>
  </si>
  <si>
    <t>성동구 강변북로 257 (한강사업본부 옆)</t>
  </si>
  <si>
    <t>자연녹지지역</t>
  </si>
  <si>
    <t>공항대로</t>
  </si>
  <si>
    <t>강서구 공항대로 271(마곡역 버스중앙차로정류장) (최초설치2010년)</t>
  </si>
  <si>
    <t>도산대로</t>
  </si>
  <si>
    <t>강남구 도산대로 104 (신사역2번출구 앞)</t>
  </si>
  <si>
    <t>동작대로</t>
  </si>
  <si>
    <t>동작구 동작대로 144 (이수역 북단 버스중앙차로)</t>
  </si>
  <si>
    <t>시흥대로</t>
  </si>
  <si>
    <t>금천구 독산동 996-9</t>
  </si>
  <si>
    <t>신촌로</t>
  </si>
  <si>
    <t>마포구 노고산동 57-62 (신촌역 7번 출구)</t>
  </si>
  <si>
    <t>영등포로</t>
  </si>
  <si>
    <t>영등포구 영중로 37(영등포사거리 하나은행 앞)</t>
  </si>
  <si>
    <t>정릉로</t>
  </si>
  <si>
    <t>성북구 돈암동 8-164(내부순환로 길음램프 출구) (최초설치 2010)</t>
  </si>
  <si>
    <t>종로</t>
  </si>
  <si>
    <t>종로구 종로 169(종묘4공원 앞)</t>
  </si>
  <si>
    <t>천호대로</t>
  </si>
  <si>
    <t>강동구 천호대로 1151(길동사거리)</t>
  </si>
  <si>
    <t>청계천로</t>
  </si>
  <si>
    <t>중구 청계천로 184(청계천4가사거리 남강빌딩 앞)</t>
  </si>
  <si>
    <t>한강대로</t>
  </si>
  <si>
    <t>용산구 한강대로 405(서울역 앞)</t>
  </si>
  <si>
    <t>홍릉로</t>
  </si>
  <si>
    <t>동대문구 홍릉로 1(청량리전철역 사거리)</t>
  </si>
  <si>
    <t>화랑로</t>
  </si>
  <si>
    <t>노원구 화랑로 429 (태릉입구역 8번 출구)</t>
  </si>
  <si>
    <t>궁동</t>
  </si>
  <si>
    <t>구로구 부일로17길 158-4 (궁동데이케어센터)</t>
  </si>
  <si>
    <t>남산</t>
  </si>
  <si>
    <t>용산구 남산공원길 103 (서울타워 별관 2층)</t>
  </si>
  <si>
    <t>북한산</t>
  </si>
  <si>
    <t>강북구 삼양로 181길 387 (우이령 전경대 위)</t>
  </si>
  <si>
    <t>세곡</t>
  </si>
  <si>
    <t>강남구 밤고개로 337 (세곡사거리)</t>
  </si>
  <si>
    <t>관악산</t>
  </si>
  <si>
    <t>과천시 자하동길 64 (관악산 중계소)</t>
  </si>
  <si>
    <t>연도</t>
    <phoneticPr fontId="2" type="noConversion"/>
  </si>
  <si>
    <t>측정소명</t>
    <phoneticPr fontId="2" type="noConversion"/>
  </si>
  <si>
    <t>1km내 복원하천 여부</t>
    <phoneticPr fontId="4" type="noConversion"/>
  </si>
  <si>
    <t>복원하천 면적</t>
    <phoneticPr fontId="4" type="noConversion"/>
  </si>
  <si>
    <t>하천폭</t>
    <phoneticPr fontId="4" type="noConversion"/>
  </si>
  <si>
    <t>복원가능면적</t>
    <phoneticPr fontId="4" type="noConversion"/>
  </si>
  <si>
    <t>녹지면적 합계</t>
    <phoneticPr fontId="4" type="noConversion"/>
  </si>
  <si>
    <t>O(청계천)</t>
    <phoneticPr fontId="4" type="noConversion"/>
  </si>
  <si>
    <t>?(중랑천)</t>
    <phoneticPr fontId="4" type="noConversion"/>
  </si>
  <si>
    <t>O(성북천, 청계천,정릉천)</t>
    <phoneticPr fontId="4" type="noConversion"/>
  </si>
  <si>
    <t>21,36,60</t>
    <phoneticPr fontId="4" type="noConversion"/>
  </si>
  <si>
    <t>녹번천 복원가능</t>
    <phoneticPr fontId="4" type="noConversion"/>
  </si>
  <si>
    <t>O(불광천,홍제천)</t>
    <phoneticPr fontId="4" type="noConversion"/>
  </si>
  <si>
    <t>54, 49</t>
    <phoneticPr fontId="4" type="noConversion"/>
  </si>
  <si>
    <t>한강공원 포함, 한강X</t>
    <phoneticPr fontId="4" type="noConversion"/>
  </si>
  <si>
    <t>O(안양천)</t>
    <phoneticPr fontId="4" type="noConversion"/>
  </si>
  <si>
    <t>X</t>
    <phoneticPr fontId="4" type="noConversion"/>
  </si>
  <si>
    <t>O(도림천), 봉천천 복원계획</t>
    <phoneticPr fontId="4" type="noConversion"/>
  </si>
  <si>
    <t>시흥천 복원가능</t>
    <phoneticPr fontId="4" type="noConversion"/>
  </si>
  <si>
    <t>O(우이천, 대동천)</t>
    <phoneticPr fontId="4" type="noConversion"/>
  </si>
  <si>
    <t>40760, 9637</t>
    <phoneticPr fontId="4" type="noConversion"/>
  </si>
  <si>
    <t>24, 10</t>
    <phoneticPr fontId="4" type="noConversion"/>
  </si>
  <si>
    <t>?(월곡천) 복원가능</t>
    <phoneticPr fontId="4" type="noConversion"/>
  </si>
  <si>
    <t>?(중랑천)애매함</t>
    <phoneticPr fontId="4" type="noConversion"/>
  </si>
  <si>
    <t>O(우이천,방학천)</t>
    <phoneticPr fontId="4" type="noConversion"/>
  </si>
  <si>
    <t>23503, 26631</t>
    <phoneticPr fontId="4" type="noConversion"/>
  </si>
  <si>
    <t>26,24</t>
    <phoneticPr fontId="4" type="noConversion"/>
  </si>
  <si>
    <t>O(홍제천)(현재 상가철거 공사중)</t>
    <phoneticPr fontId="4" type="noConversion"/>
  </si>
  <si>
    <t>O(도림천)</t>
    <phoneticPr fontId="4" type="noConversion"/>
  </si>
  <si>
    <t>O(반포천)</t>
    <phoneticPr fontId="4" type="noConversion"/>
  </si>
  <si>
    <t>O(탄천)</t>
    <phoneticPr fontId="4" type="noConversion"/>
  </si>
  <si>
    <t>O(당현천)</t>
    <phoneticPr fontId="4" type="noConversion"/>
  </si>
  <si>
    <t>O(양재천)</t>
    <phoneticPr fontId="4" type="noConversion"/>
  </si>
  <si>
    <t>X(한강)</t>
    <phoneticPr fontId="4" type="noConversion"/>
  </si>
  <si>
    <t>X(방배천 복원가능)</t>
    <phoneticPr fontId="4" type="noConversion"/>
  </si>
  <si>
    <t>X(봉원천 복원가능)</t>
    <phoneticPr fontId="4" type="noConversion"/>
  </si>
  <si>
    <t>X(샛강)</t>
    <phoneticPr fontId="4" type="noConversion"/>
  </si>
  <si>
    <t>O(월곡천 일부)</t>
    <phoneticPr fontId="4" type="noConversion"/>
  </si>
  <si>
    <t>만초천 복원가능</t>
    <phoneticPr fontId="4" type="noConversion"/>
  </si>
  <si>
    <t>O(중랑천, 묵동천,우이천)</t>
    <phoneticPr fontId="4" type="noConversion"/>
  </si>
  <si>
    <t>186, 40, 52</t>
    <phoneticPr fontId="4" type="noConversion"/>
  </si>
  <si>
    <t>오류천 복원가능</t>
    <phoneticPr fontId="4" type="noConversion"/>
  </si>
  <si>
    <t>남산동천 복원가능</t>
    <phoneticPr fontId="4" type="noConversion"/>
  </si>
  <si>
    <t>O(우이천)</t>
    <phoneticPr fontId="4" type="noConversion"/>
  </si>
  <si>
    <t>O(세곡천, 탄천)</t>
    <phoneticPr fontId="4" type="noConversion"/>
  </si>
  <si>
    <t>교통량(양방)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</si>
</sst>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2"/>
      <color theme="1"/>
      <name val="서울한강체 EB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서울한강체 EB"/>
      <family val="1"/>
      <charset val="129"/>
    </font>
    <font>
      <sz val="12"/>
      <name val="바탕체"/>
      <family val="1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표준" xfId="0" builtinId="0"/>
    <cellStyle name="표준 5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1"/>
  <sheetViews>
    <sheetView tabSelected="1" zoomScale="63" zoomScaleNormal="63" workbookViewId="0"/>
  </sheetViews>
  <sheetFormatPr defaultRowHeight="17.399999999999999"/>
  <cols>
    <col min="17" max="17" width="28.09765625" bestFit="1" customWidth="1"/>
    <col min="18" max="18" width="26.69921875" bestFit="1" customWidth="1"/>
    <col min="19" max="19" width="31.59765625" bestFit="1" customWidth="1"/>
    <col min="20" max="20" width="9.5" customWidth="1"/>
    <col min="23" max="23" width="16.5" bestFit="1" customWidth="1"/>
  </cols>
  <sheetData>
    <row r="1" spans="1:46">
      <c r="B1" s="1" t="s">
        <v>113</v>
      </c>
      <c r="C1" s="1" t="s">
        <v>114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158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>
      <c r="A2" s="1">
        <v>0</v>
      </c>
      <c r="B2">
        <v>2015</v>
      </c>
      <c r="C2" t="s">
        <v>14</v>
      </c>
      <c r="D2" t="s">
        <v>15</v>
      </c>
      <c r="E2">
        <v>37.564433122187403</v>
      </c>
      <c r="F2">
        <v>126.975583596264</v>
      </c>
      <c r="G2">
        <v>49.267306720565941</v>
      </c>
      <c r="H2">
        <v>26.680141485598789</v>
      </c>
      <c r="I2">
        <v>12.379989893885799</v>
      </c>
      <c r="J2">
        <v>3.284487114704397</v>
      </c>
      <c r="K2">
        <v>1.5664477008590201</v>
      </c>
      <c r="L2">
        <v>3.436078827690753</v>
      </c>
      <c r="M2">
        <v>2.172814552804446</v>
      </c>
      <c r="N2">
        <v>1.2127337038908541</v>
      </c>
      <c r="O2">
        <v>0</v>
      </c>
      <c r="P2">
        <v>1979</v>
      </c>
      <c r="Q2" t="s">
        <v>16</v>
      </c>
      <c r="R2">
        <v>54444</v>
      </c>
      <c r="S2" t="s">
        <v>120</v>
      </c>
      <c r="T2">
        <v>17268</v>
      </c>
      <c r="U2">
        <v>21</v>
      </c>
      <c r="W2">
        <f>SUM(X2:AJ2)</f>
        <v>230558</v>
      </c>
      <c r="X2">
        <v>34873</v>
      </c>
      <c r="Y2">
        <v>9454</v>
      </c>
      <c r="Z2">
        <v>6404</v>
      </c>
      <c r="AA2">
        <v>63678</v>
      </c>
      <c r="AB2">
        <v>7433</v>
      </c>
      <c r="AC2">
        <v>71436</v>
      </c>
      <c r="AD2">
        <v>3964</v>
      </c>
      <c r="AE2">
        <v>9429</v>
      </c>
      <c r="AF2">
        <v>3982</v>
      </c>
      <c r="AG2">
        <v>711</v>
      </c>
      <c r="AH2">
        <v>4506</v>
      </c>
      <c r="AI2">
        <v>2714</v>
      </c>
      <c r="AJ2">
        <v>11974</v>
      </c>
      <c r="AT2" s="3"/>
    </row>
    <row r="3" spans="1:46">
      <c r="A3" s="1">
        <v>1</v>
      </c>
      <c r="B3">
        <v>2015</v>
      </c>
      <c r="C3" t="s">
        <v>17</v>
      </c>
      <c r="D3" t="s">
        <v>18</v>
      </c>
      <c r="E3">
        <v>37.5722034574828</v>
      </c>
      <c r="F3">
        <v>127.00495385379</v>
      </c>
      <c r="G3">
        <v>62.982107355864812</v>
      </c>
      <c r="H3">
        <v>21.431411530815112</v>
      </c>
      <c r="I3">
        <v>6.7594433399602387</v>
      </c>
      <c r="J3">
        <v>4.0556660039761434</v>
      </c>
      <c r="K3">
        <v>0.47713717693836982</v>
      </c>
      <c r="L3">
        <v>1.749502982107356</v>
      </c>
      <c r="M3">
        <v>1.232604373757455</v>
      </c>
      <c r="N3">
        <v>1.312127236580517</v>
      </c>
      <c r="O3">
        <v>0</v>
      </c>
      <c r="P3">
        <v>2515</v>
      </c>
      <c r="Q3" t="s">
        <v>19</v>
      </c>
      <c r="R3">
        <v>70234</v>
      </c>
      <c r="S3" t="s">
        <v>120</v>
      </c>
      <c r="T3">
        <v>30911</v>
      </c>
      <c r="U3">
        <v>21</v>
      </c>
      <c r="W3">
        <f>SUM(X3:AH3)</f>
        <v>332338</v>
      </c>
      <c r="X3">
        <v>79257</v>
      </c>
      <c r="Y3">
        <v>3466</v>
      </c>
      <c r="Z3">
        <v>11024</v>
      </c>
      <c r="AA3">
        <v>2570</v>
      </c>
      <c r="AB3">
        <v>5656</v>
      </c>
      <c r="AC3">
        <v>67552</v>
      </c>
      <c r="AD3">
        <v>15871</v>
      </c>
      <c r="AE3">
        <v>1258</v>
      </c>
      <c r="AF3">
        <v>627</v>
      </c>
      <c r="AG3">
        <v>3114</v>
      </c>
      <c r="AH3">
        <v>141943</v>
      </c>
      <c r="AT3" s="3"/>
    </row>
    <row r="4" spans="1:46">
      <c r="A4" s="1">
        <v>2</v>
      </c>
      <c r="B4">
        <v>2015</v>
      </c>
      <c r="C4" t="s">
        <v>20</v>
      </c>
      <c r="D4" t="s">
        <v>21</v>
      </c>
      <c r="E4">
        <v>37.585072029296498</v>
      </c>
      <c r="F4">
        <v>127.093921124955</v>
      </c>
      <c r="G4">
        <v>35.229067930489727</v>
      </c>
      <c r="H4">
        <v>29.383886255924171</v>
      </c>
      <c r="I4">
        <v>21.169036334913109</v>
      </c>
      <c r="J4">
        <v>1.105845181674566</v>
      </c>
      <c r="K4">
        <v>0.15797788309636651</v>
      </c>
      <c r="L4">
        <v>2.0537124802527651</v>
      </c>
      <c r="M4">
        <v>8.2148499210110586</v>
      </c>
      <c r="N4">
        <v>2.6856240126382311</v>
      </c>
      <c r="O4">
        <v>0</v>
      </c>
      <c r="P4">
        <v>633</v>
      </c>
      <c r="Q4" t="s">
        <v>22</v>
      </c>
      <c r="R4">
        <v>159656</v>
      </c>
      <c r="S4" t="s">
        <v>121</v>
      </c>
      <c r="W4">
        <f>SUM(X4:AJ4)</f>
        <v>907222</v>
      </c>
      <c r="X4">
        <v>574</v>
      </c>
      <c r="Y4">
        <v>834</v>
      </c>
      <c r="Z4">
        <v>956</v>
      </c>
      <c r="AA4">
        <v>1022</v>
      </c>
      <c r="AB4">
        <v>984</v>
      </c>
      <c r="AC4">
        <v>938</v>
      </c>
      <c r="AD4">
        <v>2408</v>
      </c>
      <c r="AE4">
        <v>15726</v>
      </c>
      <c r="AF4">
        <v>85200</v>
      </c>
      <c r="AG4">
        <v>337</v>
      </c>
      <c r="AH4">
        <v>43288</v>
      </c>
      <c r="AI4">
        <v>2981</v>
      </c>
      <c r="AJ4">
        <v>751974</v>
      </c>
      <c r="AT4" s="3"/>
    </row>
    <row r="5" spans="1:46">
      <c r="A5" s="1">
        <v>3</v>
      </c>
      <c r="B5">
        <v>2015</v>
      </c>
      <c r="C5" t="s">
        <v>23</v>
      </c>
      <c r="D5" t="s">
        <v>24</v>
      </c>
      <c r="E5">
        <v>37.576212862940899</v>
      </c>
      <c r="F5">
        <v>127.029007831858</v>
      </c>
      <c r="G5">
        <v>38.066723695466209</v>
      </c>
      <c r="H5">
        <v>30.966638152266899</v>
      </c>
      <c r="I5">
        <v>14.71343028229256</v>
      </c>
      <c r="J5">
        <v>4.2771599657827206</v>
      </c>
      <c r="K5">
        <v>1.112061591103507</v>
      </c>
      <c r="L5">
        <v>3.165098374679213</v>
      </c>
      <c r="M5">
        <v>4.3627031650983747</v>
      </c>
      <c r="N5">
        <v>3.3361847733105221</v>
      </c>
      <c r="O5">
        <v>0</v>
      </c>
      <c r="P5">
        <v>1169</v>
      </c>
      <c r="Q5" t="s">
        <v>16</v>
      </c>
      <c r="R5">
        <v>60936</v>
      </c>
      <c r="S5" t="s">
        <v>122</v>
      </c>
      <c r="T5">
        <v>120435</v>
      </c>
      <c r="U5" t="s">
        <v>123</v>
      </c>
      <c r="V5">
        <v>63375</v>
      </c>
      <c r="W5">
        <f>SUM(X5:AE5)</f>
        <v>72854</v>
      </c>
      <c r="X5">
        <v>163</v>
      </c>
      <c r="Y5">
        <v>38611</v>
      </c>
      <c r="Z5">
        <v>8150</v>
      </c>
      <c r="AA5">
        <v>4695</v>
      </c>
      <c r="AB5">
        <v>1616</v>
      </c>
      <c r="AC5">
        <v>3555</v>
      </c>
      <c r="AD5">
        <v>9240</v>
      </c>
      <c r="AE5">
        <v>6824</v>
      </c>
      <c r="AT5" s="3"/>
    </row>
    <row r="6" spans="1:46">
      <c r="A6" s="1">
        <v>4</v>
      </c>
      <c r="B6">
        <v>2015</v>
      </c>
      <c r="C6" t="s">
        <v>25</v>
      </c>
      <c r="D6" t="s">
        <v>26</v>
      </c>
      <c r="E6">
        <v>37.610240964300203</v>
      </c>
      <c r="F6">
        <v>126.935019870978</v>
      </c>
      <c r="G6">
        <v>30.90909090909091</v>
      </c>
      <c r="H6">
        <v>31.71717171717172</v>
      </c>
      <c r="I6">
        <v>12.929292929292931</v>
      </c>
      <c r="J6">
        <v>6.666666666666667</v>
      </c>
      <c r="K6">
        <v>1.6161616161616159</v>
      </c>
      <c r="L6">
        <v>4.2424242424242431</v>
      </c>
      <c r="M6">
        <v>7.6767676767676756</v>
      </c>
      <c r="N6">
        <v>4.2424242424242431</v>
      </c>
      <c r="O6">
        <v>0</v>
      </c>
      <c r="P6">
        <v>495</v>
      </c>
      <c r="Q6" t="s">
        <v>16</v>
      </c>
      <c r="R6">
        <v>46836</v>
      </c>
      <c r="S6" t="s">
        <v>124</v>
      </c>
      <c r="V6">
        <v>59991</v>
      </c>
      <c r="W6">
        <f>SUM(X6:AE6)</f>
        <v>1255005</v>
      </c>
      <c r="X6">
        <v>571</v>
      </c>
      <c r="Y6">
        <v>50357</v>
      </c>
      <c r="Z6">
        <v>16436</v>
      </c>
      <c r="AA6">
        <v>5533</v>
      </c>
      <c r="AB6">
        <v>40313</v>
      </c>
      <c r="AC6">
        <v>34480</v>
      </c>
      <c r="AD6">
        <v>7315</v>
      </c>
      <c r="AE6">
        <v>1100000</v>
      </c>
      <c r="AT6" s="3"/>
    </row>
    <row r="7" spans="1:46">
      <c r="A7" s="1">
        <v>5</v>
      </c>
      <c r="B7">
        <v>2015</v>
      </c>
      <c r="C7" t="s">
        <v>27</v>
      </c>
      <c r="D7" t="s">
        <v>28</v>
      </c>
      <c r="E7">
        <v>37.555768993343499</v>
      </c>
      <c r="F7">
        <v>126.905538740296</v>
      </c>
      <c r="G7">
        <v>33.675715333822453</v>
      </c>
      <c r="H7">
        <v>28.46661775495231</v>
      </c>
      <c r="I7">
        <v>19.662509170946439</v>
      </c>
      <c r="J7">
        <v>4.7688921496698464</v>
      </c>
      <c r="K7">
        <v>7.3367571533382248E-2</v>
      </c>
      <c r="L7">
        <v>2.9347028613352899</v>
      </c>
      <c r="M7">
        <v>8.0704328686720466</v>
      </c>
      <c r="N7">
        <v>2.3477622890682319</v>
      </c>
      <c r="O7">
        <v>0</v>
      </c>
      <c r="P7">
        <v>1363</v>
      </c>
      <c r="Q7" t="s">
        <v>16</v>
      </c>
      <c r="R7">
        <v>135991</v>
      </c>
      <c r="S7" t="s">
        <v>125</v>
      </c>
      <c r="T7">
        <v>37645</v>
      </c>
      <c r="U7" t="s">
        <v>126</v>
      </c>
      <c r="W7">
        <f>SUM(X7:AD7)</f>
        <v>425147</v>
      </c>
      <c r="X7">
        <v>103540</v>
      </c>
      <c r="Y7">
        <v>724</v>
      </c>
      <c r="Z7">
        <v>725</v>
      </c>
      <c r="AA7">
        <v>1416</v>
      </c>
      <c r="AB7">
        <v>1388</v>
      </c>
      <c r="AC7">
        <v>316153</v>
      </c>
      <c r="AD7">
        <v>1201</v>
      </c>
      <c r="AE7" t="s">
        <v>127</v>
      </c>
      <c r="AT7" s="3"/>
    </row>
    <row r="8" spans="1:46">
      <c r="A8" s="1">
        <v>6</v>
      </c>
      <c r="B8">
        <v>2015</v>
      </c>
      <c r="C8" t="s">
        <v>29</v>
      </c>
      <c r="D8" t="s">
        <v>30</v>
      </c>
      <c r="E8">
        <v>37.526556698351698</v>
      </c>
      <c r="F8">
        <v>126.896213082625</v>
      </c>
      <c r="G8">
        <v>32.799442896935929</v>
      </c>
      <c r="H8">
        <v>31.894150417827301</v>
      </c>
      <c r="I8">
        <v>19.289693593314759</v>
      </c>
      <c r="J8">
        <v>2.4373259052924792</v>
      </c>
      <c r="K8">
        <v>0.69637883008356549</v>
      </c>
      <c r="L8">
        <v>5.4317548746518103</v>
      </c>
      <c r="M8">
        <v>4.5961002785515319</v>
      </c>
      <c r="N8">
        <v>2.8551532033426179</v>
      </c>
      <c r="O8">
        <v>0</v>
      </c>
      <c r="P8">
        <v>1436</v>
      </c>
      <c r="Q8" t="s">
        <v>31</v>
      </c>
      <c r="R8">
        <v>114579</v>
      </c>
      <c r="S8" t="s">
        <v>128</v>
      </c>
      <c r="T8">
        <v>152108</v>
      </c>
      <c r="U8">
        <v>243</v>
      </c>
      <c r="W8">
        <f>SUM(X8:AD8)</f>
        <v>75403</v>
      </c>
      <c r="X8">
        <v>43566</v>
      </c>
      <c r="Y8">
        <v>1347</v>
      </c>
      <c r="Z8">
        <v>11774</v>
      </c>
      <c r="AA8">
        <v>2625</v>
      </c>
      <c r="AB8">
        <v>10876</v>
      </c>
      <c r="AC8">
        <v>3208</v>
      </c>
      <c r="AD8">
        <v>2007</v>
      </c>
      <c r="AT8" s="3"/>
    </row>
    <row r="9" spans="1:46">
      <c r="A9" s="1">
        <v>7</v>
      </c>
      <c r="B9">
        <v>2015</v>
      </c>
      <c r="C9" t="s">
        <v>32</v>
      </c>
      <c r="D9" t="s">
        <v>33</v>
      </c>
      <c r="E9">
        <v>37.481080730425802</v>
      </c>
      <c r="F9">
        <v>126.97156571145899</v>
      </c>
      <c r="G9">
        <v>37.555228276877763</v>
      </c>
      <c r="H9">
        <v>24.447717231222381</v>
      </c>
      <c r="I9">
        <v>18.55670103092784</v>
      </c>
      <c r="J9">
        <v>5.4491899852724597</v>
      </c>
      <c r="K9">
        <v>0</v>
      </c>
      <c r="L9">
        <v>3.240058910162003</v>
      </c>
      <c r="M9">
        <v>8.8365243004418268</v>
      </c>
      <c r="N9">
        <v>1.9145802650957291</v>
      </c>
      <c r="O9">
        <v>0</v>
      </c>
      <c r="P9">
        <v>679</v>
      </c>
      <c r="Q9" t="s">
        <v>16</v>
      </c>
      <c r="R9">
        <v>84463</v>
      </c>
      <c r="S9" t="s">
        <v>129</v>
      </c>
      <c r="W9">
        <f>SUM(X9:AP9)</f>
        <v>471290</v>
      </c>
      <c r="X9">
        <v>424168</v>
      </c>
      <c r="Y9">
        <v>438</v>
      </c>
      <c r="Z9">
        <v>1001</v>
      </c>
      <c r="AA9">
        <v>124</v>
      </c>
      <c r="AB9">
        <v>3673</v>
      </c>
      <c r="AC9">
        <v>2338</v>
      </c>
      <c r="AD9">
        <v>26491</v>
      </c>
      <c r="AE9">
        <v>864</v>
      </c>
      <c r="AF9">
        <v>574</v>
      </c>
      <c r="AG9">
        <v>1744</v>
      </c>
      <c r="AH9">
        <v>1572</v>
      </c>
      <c r="AI9">
        <v>1363</v>
      </c>
      <c r="AJ9">
        <v>1199</v>
      </c>
      <c r="AK9">
        <v>19</v>
      </c>
      <c r="AL9">
        <v>304</v>
      </c>
      <c r="AM9">
        <v>1233</v>
      </c>
      <c r="AN9">
        <v>2002</v>
      </c>
      <c r="AO9">
        <v>1473</v>
      </c>
      <c r="AP9">
        <v>710</v>
      </c>
      <c r="AT9" s="3"/>
    </row>
    <row r="10" spans="1:46">
      <c r="A10" s="1">
        <v>8</v>
      </c>
      <c r="B10">
        <v>2015</v>
      </c>
      <c r="C10" t="s">
        <v>34</v>
      </c>
      <c r="D10" t="s">
        <v>35</v>
      </c>
      <c r="E10">
        <v>37.487550483137298</v>
      </c>
      <c r="F10">
        <v>126.927059082624</v>
      </c>
      <c r="G10">
        <v>36.996612721114033</v>
      </c>
      <c r="H10">
        <v>30.18441851712458</v>
      </c>
      <c r="I10">
        <v>14.11366202484005</v>
      </c>
      <c r="J10">
        <v>2.93564170116673</v>
      </c>
      <c r="K10">
        <v>2.4463680843056079</v>
      </c>
      <c r="L10">
        <v>4.2529168234851342</v>
      </c>
      <c r="M10">
        <v>3.537824614226571</v>
      </c>
      <c r="N10">
        <v>5.5325555137372984</v>
      </c>
      <c r="O10">
        <v>0</v>
      </c>
      <c r="P10">
        <v>2657</v>
      </c>
      <c r="Q10" t="s">
        <v>36</v>
      </c>
      <c r="R10">
        <v>20779</v>
      </c>
      <c r="S10" t="s">
        <v>130</v>
      </c>
      <c r="T10">
        <v>63436</v>
      </c>
      <c r="U10">
        <v>32</v>
      </c>
      <c r="V10">
        <v>89141</v>
      </c>
      <c r="W10">
        <f>SUM(X10:AG10)</f>
        <v>325554</v>
      </c>
      <c r="X10">
        <v>207777</v>
      </c>
      <c r="Y10">
        <v>457</v>
      </c>
      <c r="Z10">
        <v>75846</v>
      </c>
      <c r="AA10">
        <v>264</v>
      </c>
      <c r="AB10">
        <v>268</v>
      </c>
      <c r="AC10">
        <v>3101</v>
      </c>
      <c r="AD10">
        <v>970</v>
      </c>
      <c r="AE10">
        <v>25615</v>
      </c>
      <c r="AF10">
        <v>438</v>
      </c>
      <c r="AG10">
        <v>10818</v>
      </c>
      <c r="AT10" s="3"/>
    </row>
    <row r="11" spans="1:46">
      <c r="A11" s="1">
        <v>9</v>
      </c>
      <c r="B11">
        <v>2015</v>
      </c>
      <c r="C11" t="s">
        <v>37</v>
      </c>
      <c r="D11" t="s">
        <v>38</v>
      </c>
      <c r="E11">
        <v>37.517848430458699</v>
      </c>
      <c r="F11">
        <v>127.047921182625</v>
      </c>
      <c r="G11">
        <v>32.723772858517798</v>
      </c>
      <c r="H11">
        <v>16.361886429258899</v>
      </c>
      <c r="I11">
        <v>26.371511068334939</v>
      </c>
      <c r="J11">
        <v>7.6034648700673726</v>
      </c>
      <c r="K11">
        <v>0</v>
      </c>
      <c r="L11">
        <v>5.871029836381136</v>
      </c>
      <c r="M11">
        <v>9.624639076034649</v>
      </c>
      <c r="N11">
        <v>1.4436958614051969</v>
      </c>
      <c r="O11">
        <v>0</v>
      </c>
      <c r="P11">
        <v>1039</v>
      </c>
      <c r="Q11" t="s">
        <v>16</v>
      </c>
      <c r="R11">
        <v>91286</v>
      </c>
      <c r="S11" t="s">
        <v>129</v>
      </c>
      <c r="W11">
        <f>SUM(X11:AH11)</f>
        <v>166569</v>
      </c>
      <c r="X11">
        <v>1488</v>
      </c>
      <c r="Y11">
        <v>1570</v>
      </c>
      <c r="Z11">
        <v>58881</v>
      </c>
      <c r="AA11">
        <v>1570</v>
      </c>
      <c r="AB11">
        <v>8732</v>
      </c>
      <c r="AC11">
        <v>1497</v>
      </c>
      <c r="AD11">
        <v>1850</v>
      </c>
      <c r="AE11">
        <v>1593</v>
      </c>
      <c r="AF11">
        <v>1467</v>
      </c>
      <c r="AG11">
        <v>86417</v>
      </c>
      <c r="AH11">
        <v>1504</v>
      </c>
      <c r="AT11" s="3"/>
    </row>
    <row r="12" spans="1:46">
      <c r="A12" s="1">
        <v>10</v>
      </c>
      <c r="B12">
        <v>2015</v>
      </c>
      <c r="C12" t="s">
        <v>39</v>
      </c>
      <c r="D12" t="s">
        <v>40</v>
      </c>
      <c r="E12">
        <v>37.452598227169503</v>
      </c>
      <c r="F12">
        <v>126.90823726702099</v>
      </c>
      <c r="G12">
        <v>31.52941176470588</v>
      </c>
      <c r="H12">
        <v>28</v>
      </c>
      <c r="I12">
        <v>21.333333333333339</v>
      </c>
      <c r="J12">
        <v>3.215686274509804</v>
      </c>
      <c r="K12">
        <v>0.15686274509803921</v>
      </c>
      <c r="L12">
        <v>3.450980392156862</v>
      </c>
      <c r="M12">
        <v>8.235294117647058</v>
      </c>
      <c r="N12">
        <v>4.0784313725490202</v>
      </c>
      <c r="O12">
        <v>0</v>
      </c>
      <c r="P12">
        <v>1275</v>
      </c>
      <c r="Q12" t="s">
        <v>22</v>
      </c>
      <c r="R12">
        <v>35191.599999999999</v>
      </c>
      <c r="S12" t="s">
        <v>131</v>
      </c>
      <c r="V12">
        <v>3895</v>
      </c>
      <c r="W12">
        <f>SUM(X12:AI12)</f>
        <v>951052</v>
      </c>
      <c r="X12">
        <v>306</v>
      </c>
      <c r="Y12">
        <v>472</v>
      </c>
      <c r="Z12">
        <v>855</v>
      </c>
      <c r="AA12">
        <v>849</v>
      </c>
      <c r="AB12">
        <v>2045</v>
      </c>
      <c r="AC12">
        <v>18146</v>
      </c>
      <c r="AD12">
        <v>583443</v>
      </c>
      <c r="AE12">
        <v>3552</v>
      </c>
      <c r="AF12">
        <v>741</v>
      </c>
      <c r="AG12">
        <v>5145</v>
      </c>
      <c r="AH12">
        <v>5005</v>
      </c>
      <c r="AI12">
        <v>330493</v>
      </c>
      <c r="AT12" s="3"/>
    </row>
    <row r="13" spans="1:46">
      <c r="A13" s="1">
        <v>11</v>
      </c>
      <c r="B13">
        <v>2015</v>
      </c>
      <c r="C13" t="s">
        <v>41</v>
      </c>
      <c r="D13" t="s">
        <v>42</v>
      </c>
      <c r="E13">
        <v>37.5451803319745</v>
      </c>
      <c r="F13">
        <v>127.136777269131</v>
      </c>
      <c r="G13">
        <v>34.4559585492228</v>
      </c>
      <c r="H13">
        <v>22.884283246977549</v>
      </c>
      <c r="I13">
        <v>21.93436960276339</v>
      </c>
      <c r="J13">
        <v>3.799654576856649</v>
      </c>
      <c r="K13">
        <v>8.6355785837651119E-2</v>
      </c>
      <c r="L13">
        <v>4.6632124352331603</v>
      </c>
      <c r="M13">
        <v>9.6718480138169269</v>
      </c>
      <c r="N13">
        <v>2.504317789291882</v>
      </c>
      <c r="O13">
        <v>0</v>
      </c>
      <c r="P13">
        <v>1158</v>
      </c>
      <c r="Q13" t="s">
        <v>22</v>
      </c>
      <c r="R13">
        <v>93392</v>
      </c>
      <c r="S13" t="s">
        <v>129</v>
      </c>
      <c r="W13">
        <f>SUM(X13:AO13)</f>
        <v>42798</v>
      </c>
      <c r="X13">
        <v>1399</v>
      </c>
      <c r="Y13">
        <v>790</v>
      </c>
      <c r="Z13">
        <v>347</v>
      </c>
      <c r="AA13">
        <v>1379</v>
      </c>
      <c r="AB13">
        <v>835</v>
      </c>
      <c r="AC13">
        <v>957</v>
      </c>
      <c r="AD13">
        <v>470</v>
      </c>
      <c r="AE13">
        <v>773</v>
      </c>
      <c r="AF13">
        <v>1530</v>
      </c>
      <c r="AG13">
        <v>1589</v>
      </c>
      <c r="AH13">
        <v>113</v>
      </c>
      <c r="AI13">
        <v>216</v>
      </c>
      <c r="AJ13">
        <v>870</v>
      </c>
      <c r="AK13">
        <v>869</v>
      </c>
      <c r="AL13">
        <v>975</v>
      </c>
      <c r="AM13">
        <v>2262</v>
      </c>
      <c r="AN13">
        <v>25977</v>
      </c>
      <c r="AO13">
        <v>1447</v>
      </c>
      <c r="AT13" s="3"/>
    </row>
    <row r="14" spans="1:46">
      <c r="A14" s="1">
        <v>12</v>
      </c>
      <c r="B14">
        <v>2015</v>
      </c>
      <c r="C14" t="s">
        <v>43</v>
      </c>
      <c r="D14" t="s">
        <v>44</v>
      </c>
      <c r="E14">
        <v>37.647935765744798</v>
      </c>
      <c r="F14">
        <v>127.011872202362</v>
      </c>
      <c r="G14">
        <v>36.801541425818883</v>
      </c>
      <c r="H14">
        <v>38.342967244701349</v>
      </c>
      <c r="I14">
        <v>13.680154142581889</v>
      </c>
      <c r="J14">
        <v>2.8901734104046239</v>
      </c>
      <c r="K14">
        <v>0.57803468208092479</v>
      </c>
      <c r="L14">
        <v>1.15606936416185</v>
      </c>
      <c r="M14">
        <v>4.2389210019267818</v>
      </c>
      <c r="N14">
        <v>2.3121387283236992</v>
      </c>
      <c r="O14">
        <v>0</v>
      </c>
      <c r="P14">
        <v>519</v>
      </c>
      <c r="Q14" t="s">
        <v>16</v>
      </c>
      <c r="R14">
        <v>49108.2</v>
      </c>
      <c r="S14" t="s">
        <v>132</v>
      </c>
      <c r="T14" t="s">
        <v>133</v>
      </c>
      <c r="U14" t="s">
        <v>134</v>
      </c>
      <c r="V14">
        <v>3350</v>
      </c>
      <c r="W14">
        <f>SUM(X14:AH14)</f>
        <v>830402</v>
      </c>
      <c r="X14">
        <v>2098</v>
      </c>
      <c r="Y14">
        <v>35141</v>
      </c>
      <c r="Z14">
        <v>13043</v>
      </c>
      <c r="AA14">
        <v>1060</v>
      </c>
      <c r="AB14">
        <v>301</v>
      </c>
      <c r="AC14">
        <v>255</v>
      </c>
      <c r="AD14">
        <v>3349</v>
      </c>
      <c r="AE14">
        <v>201</v>
      </c>
      <c r="AF14">
        <v>209</v>
      </c>
      <c r="AG14">
        <v>458</v>
      </c>
      <c r="AH14">
        <v>774287</v>
      </c>
      <c r="AT14" s="3"/>
    </row>
    <row r="15" spans="1:46">
      <c r="A15" s="1">
        <v>13</v>
      </c>
      <c r="B15">
        <v>2015</v>
      </c>
      <c r="C15" t="s">
        <v>45</v>
      </c>
      <c r="D15" t="s">
        <v>46</v>
      </c>
      <c r="E15">
        <v>37.6068834921441</v>
      </c>
      <c r="F15">
        <v>127.02730959871801</v>
      </c>
      <c r="G15">
        <v>40.225890529973931</v>
      </c>
      <c r="H15">
        <v>20.069504778453521</v>
      </c>
      <c r="I15">
        <v>16.420503909643791</v>
      </c>
      <c r="J15">
        <v>5.2997393570807994</v>
      </c>
      <c r="K15">
        <v>1.390095569070374</v>
      </c>
      <c r="L15">
        <v>2.867072111207646</v>
      </c>
      <c r="M15">
        <v>11.12076455256299</v>
      </c>
      <c r="N15">
        <v>2.6064291920069498</v>
      </c>
      <c r="O15">
        <v>0</v>
      </c>
      <c r="P15">
        <v>1151</v>
      </c>
      <c r="Q15" t="s">
        <v>36</v>
      </c>
      <c r="R15">
        <v>63133</v>
      </c>
      <c r="S15" t="s">
        <v>135</v>
      </c>
      <c r="T15">
        <v>10957</v>
      </c>
      <c r="U15">
        <v>29</v>
      </c>
      <c r="V15">
        <v>40187</v>
      </c>
      <c r="W15">
        <f>SUM(X15:AH15)</f>
        <v>108505</v>
      </c>
      <c r="X15">
        <v>92400</v>
      </c>
      <c r="Y15">
        <v>752</v>
      </c>
      <c r="Z15">
        <v>1502</v>
      </c>
      <c r="AA15">
        <v>2968</v>
      </c>
      <c r="AB15">
        <v>1523</v>
      </c>
      <c r="AC15">
        <v>1681</v>
      </c>
      <c r="AD15">
        <v>1742</v>
      </c>
      <c r="AE15">
        <v>524</v>
      </c>
      <c r="AF15">
        <v>1578</v>
      </c>
      <c r="AG15">
        <v>2540</v>
      </c>
      <c r="AH15">
        <v>1295</v>
      </c>
      <c r="AT15" s="3"/>
    </row>
    <row r="16" spans="1:46">
      <c r="A16" s="1">
        <v>14</v>
      </c>
      <c r="B16">
        <v>2015</v>
      </c>
      <c r="C16" t="s">
        <v>47</v>
      </c>
      <c r="D16" t="s">
        <v>48</v>
      </c>
      <c r="E16">
        <v>37.5401353662009</v>
      </c>
      <c r="F16">
        <v>127.00484900945099</v>
      </c>
      <c r="G16">
        <v>34.893617021276597</v>
      </c>
      <c r="H16">
        <v>34.042553191489361</v>
      </c>
      <c r="I16">
        <v>16.595744680851059</v>
      </c>
      <c r="J16">
        <v>2.5531914893617018</v>
      </c>
      <c r="K16">
        <v>0.85106382978723405</v>
      </c>
      <c r="L16">
        <v>3.8297872340425529</v>
      </c>
      <c r="M16">
        <v>4.2553191489361701</v>
      </c>
      <c r="N16">
        <v>2.978723404255319</v>
      </c>
      <c r="O16">
        <v>0</v>
      </c>
      <c r="P16">
        <v>235</v>
      </c>
      <c r="Q16" t="s">
        <v>49</v>
      </c>
      <c r="R16">
        <v>73918</v>
      </c>
      <c r="S16" t="s">
        <v>129</v>
      </c>
      <c r="W16">
        <f>SUM(X16:AB16)</f>
        <v>911863</v>
      </c>
      <c r="X16">
        <v>27476</v>
      </c>
      <c r="Y16">
        <v>5118</v>
      </c>
      <c r="Z16">
        <v>383158</v>
      </c>
      <c r="AA16">
        <v>568</v>
      </c>
      <c r="AB16">
        <v>495543</v>
      </c>
      <c r="AT16" s="3"/>
    </row>
    <row r="17" spans="1:46">
      <c r="A17" s="1">
        <v>15</v>
      </c>
      <c r="B17">
        <v>2015</v>
      </c>
      <c r="C17" t="s">
        <v>50</v>
      </c>
      <c r="D17" t="s">
        <v>51</v>
      </c>
      <c r="E17">
        <v>37.547326306912403</v>
      </c>
      <c r="F17">
        <v>127.092502771878</v>
      </c>
      <c r="G17">
        <v>33.169934640522882</v>
      </c>
      <c r="H17">
        <v>24.509803921568629</v>
      </c>
      <c r="I17">
        <v>17.156862745098039</v>
      </c>
      <c r="J17">
        <v>3.1045751633986929</v>
      </c>
      <c r="K17">
        <v>0.81699346405228768</v>
      </c>
      <c r="L17">
        <v>4.2483660130718954</v>
      </c>
      <c r="M17">
        <v>13.23529411764706</v>
      </c>
      <c r="N17">
        <v>3.7581699346405228</v>
      </c>
      <c r="O17">
        <v>0</v>
      </c>
      <c r="P17">
        <v>612</v>
      </c>
      <c r="Q17" t="s">
        <v>49</v>
      </c>
      <c r="R17">
        <v>72910</v>
      </c>
      <c r="S17" t="s">
        <v>129</v>
      </c>
      <c r="W17">
        <f>SUM(X17:AH17)</f>
        <v>557145</v>
      </c>
      <c r="X17">
        <v>277267</v>
      </c>
      <c r="Y17">
        <v>264511</v>
      </c>
      <c r="Z17">
        <v>4430</v>
      </c>
      <c r="AA17">
        <v>612</v>
      </c>
      <c r="AB17">
        <v>1272</v>
      </c>
      <c r="AC17">
        <v>697</v>
      </c>
      <c r="AD17">
        <v>533</v>
      </c>
      <c r="AE17">
        <v>949</v>
      </c>
      <c r="AF17">
        <v>981</v>
      </c>
      <c r="AG17">
        <v>989</v>
      </c>
      <c r="AH17">
        <v>4904</v>
      </c>
      <c r="AT17" s="3"/>
    </row>
    <row r="18" spans="1:46">
      <c r="A18" s="1">
        <v>16</v>
      </c>
      <c r="B18">
        <v>2015</v>
      </c>
      <c r="C18" t="s">
        <v>52</v>
      </c>
      <c r="D18" t="s">
        <v>53</v>
      </c>
      <c r="E18">
        <v>37.542311302135403</v>
      </c>
      <c r="F18">
        <v>127.049621124955</v>
      </c>
      <c r="G18">
        <v>38.928939237899073</v>
      </c>
      <c r="H18">
        <v>25.334706488156542</v>
      </c>
      <c r="I18">
        <v>17.507723995880539</v>
      </c>
      <c r="J18">
        <v>2.8836251287332648</v>
      </c>
      <c r="K18">
        <v>0.51493305870236872</v>
      </c>
      <c r="L18">
        <v>4.9433573635427397</v>
      </c>
      <c r="M18">
        <v>7.6210092687950564</v>
      </c>
      <c r="N18">
        <v>2.2657054582904221</v>
      </c>
      <c r="O18">
        <v>0</v>
      </c>
      <c r="P18">
        <v>971</v>
      </c>
      <c r="Q18" t="s">
        <v>54</v>
      </c>
      <c r="R18">
        <v>257657</v>
      </c>
      <c r="S18" t="s">
        <v>136</v>
      </c>
      <c r="W18">
        <f>SUM(X18:AI18)</f>
        <v>502866</v>
      </c>
      <c r="X18">
        <v>482807</v>
      </c>
      <c r="Y18">
        <v>329</v>
      </c>
      <c r="Z18">
        <v>903</v>
      </c>
      <c r="AA18">
        <v>4521</v>
      </c>
      <c r="AB18">
        <v>2500</v>
      </c>
      <c r="AC18">
        <v>858</v>
      </c>
      <c r="AD18">
        <v>720</v>
      </c>
      <c r="AE18">
        <v>5121</v>
      </c>
      <c r="AF18">
        <v>720</v>
      </c>
      <c r="AG18">
        <v>720</v>
      </c>
      <c r="AH18">
        <v>2049</v>
      </c>
      <c r="AI18">
        <v>1618</v>
      </c>
      <c r="AT18" s="3"/>
    </row>
    <row r="19" spans="1:46">
      <c r="A19" s="1">
        <v>17</v>
      </c>
      <c r="B19">
        <v>2015</v>
      </c>
      <c r="C19" t="s">
        <v>55</v>
      </c>
      <c r="D19" t="s">
        <v>56</v>
      </c>
      <c r="E19">
        <v>37.6543314451296</v>
      </c>
      <c r="F19">
        <v>127.02898979796799</v>
      </c>
      <c r="G19">
        <v>35.172413793103438</v>
      </c>
      <c r="H19">
        <v>14.82758620689655</v>
      </c>
      <c r="I19">
        <v>20.3448275862069</v>
      </c>
      <c r="J19">
        <v>1.0344827586206899</v>
      </c>
      <c r="K19">
        <v>0</v>
      </c>
      <c r="L19">
        <v>4.1379310344827589</v>
      </c>
      <c r="M19">
        <v>23.448275862068961</v>
      </c>
      <c r="N19">
        <v>1.0344827586206899</v>
      </c>
      <c r="O19">
        <v>0</v>
      </c>
      <c r="P19">
        <v>290</v>
      </c>
      <c r="Q19" t="s">
        <v>49</v>
      </c>
      <c r="R19">
        <v>49108.2</v>
      </c>
      <c r="S19" t="s">
        <v>137</v>
      </c>
      <c r="T19" t="s">
        <v>138</v>
      </c>
      <c r="U19" t="s">
        <v>139</v>
      </c>
      <c r="W19">
        <f>SUM(X19:AH19)</f>
        <v>511049</v>
      </c>
      <c r="X19">
        <v>376327</v>
      </c>
      <c r="Y19">
        <v>91304</v>
      </c>
      <c r="Z19">
        <v>1261</v>
      </c>
      <c r="AA19">
        <v>311</v>
      </c>
      <c r="AB19">
        <v>918</v>
      </c>
      <c r="AC19">
        <v>986</v>
      </c>
      <c r="AD19">
        <v>2534</v>
      </c>
      <c r="AE19">
        <v>929</v>
      </c>
      <c r="AF19">
        <v>875</v>
      </c>
      <c r="AG19">
        <v>2342</v>
      </c>
      <c r="AH19">
        <v>33262</v>
      </c>
      <c r="AT19" s="3"/>
    </row>
    <row r="20" spans="1:46">
      <c r="A20" s="1">
        <v>18</v>
      </c>
      <c r="B20">
        <v>2015</v>
      </c>
      <c r="C20" t="s">
        <v>57</v>
      </c>
      <c r="D20" t="s">
        <v>58</v>
      </c>
      <c r="E20">
        <v>37.593848534171897</v>
      </c>
      <c r="F20">
        <v>126.94972964250201</v>
      </c>
      <c r="G20">
        <v>35.729847494553383</v>
      </c>
      <c r="H20">
        <v>23.747276688453159</v>
      </c>
      <c r="I20">
        <v>17.21132897603486</v>
      </c>
      <c r="J20">
        <v>3.4858387799564272</v>
      </c>
      <c r="K20">
        <v>0.4357298474945534</v>
      </c>
      <c r="L20">
        <v>1.9607843137254899</v>
      </c>
      <c r="M20">
        <v>15.686274509803919</v>
      </c>
      <c r="N20">
        <v>1.7429193899782141</v>
      </c>
      <c r="O20">
        <v>0</v>
      </c>
      <c r="P20">
        <v>459</v>
      </c>
      <c r="Q20" t="s">
        <v>49</v>
      </c>
      <c r="R20">
        <v>71918</v>
      </c>
      <c r="S20" t="s">
        <v>140</v>
      </c>
      <c r="T20">
        <v>74780</v>
      </c>
      <c r="U20">
        <v>20</v>
      </c>
      <c r="V20">
        <v>16624</v>
      </c>
      <c r="W20">
        <f>SUM(X20:AL20)</f>
        <v>1225441</v>
      </c>
      <c r="X20">
        <v>872286</v>
      </c>
      <c r="Y20">
        <v>191295</v>
      </c>
      <c r="Z20">
        <v>523</v>
      </c>
      <c r="AA20">
        <v>1980</v>
      </c>
      <c r="AB20">
        <v>1711</v>
      </c>
      <c r="AC20">
        <v>2363</v>
      </c>
      <c r="AD20">
        <v>1493</v>
      </c>
      <c r="AE20">
        <v>1772</v>
      </c>
      <c r="AF20">
        <v>1345</v>
      </c>
      <c r="AG20">
        <v>888</v>
      </c>
      <c r="AH20">
        <v>16974</v>
      </c>
      <c r="AI20">
        <v>2948</v>
      </c>
      <c r="AJ20">
        <v>882</v>
      </c>
      <c r="AK20">
        <v>128334</v>
      </c>
      <c r="AL20">
        <v>647</v>
      </c>
      <c r="AT20" s="3"/>
    </row>
    <row r="21" spans="1:46">
      <c r="A21" s="1">
        <v>19</v>
      </c>
      <c r="B21">
        <v>2015</v>
      </c>
      <c r="C21" t="s">
        <v>59</v>
      </c>
      <c r="D21" t="s">
        <v>60</v>
      </c>
      <c r="E21">
        <v>37.498536161898897</v>
      </c>
      <c r="F21">
        <v>126.890118897965</v>
      </c>
      <c r="G21">
        <v>35.569105691056912</v>
      </c>
      <c r="H21">
        <v>22.154471544715449</v>
      </c>
      <c r="I21">
        <v>23.67886178861789</v>
      </c>
      <c r="J21">
        <v>3.0487804878048781</v>
      </c>
      <c r="K21">
        <v>0.3048780487804878</v>
      </c>
      <c r="L21">
        <v>5.3861788617886184</v>
      </c>
      <c r="M21">
        <v>7.5203252032520336</v>
      </c>
      <c r="N21">
        <v>2.3373983739837398</v>
      </c>
      <c r="O21">
        <v>0</v>
      </c>
      <c r="P21">
        <v>984</v>
      </c>
      <c r="Q21" t="s">
        <v>16</v>
      </c>
      <c r="R21">
        <v>73006</v>
      </c>
      <c r="S21" t="s">
        <v>141</v>
      </c>
      <c r="T21">
        <v>110561</v>
      </c>
      <c r="U21">
        <v>52</v>
      </c>
      <c r="W21">
        <f>SUM(X21:AG21)</f>
        <v>32422</v>
      </c>
      <c r="X21">
        <v>2860</v>
      </c>
      <c r="Y21">
        <v>2618</v>
      </c>
      <c r="Z21">
        <v>4806</v>
      </c>
      <c r="AA21">
        <v>1394</v>
      </c>
      <c r="AB21">
        <v>2497</v>
      </c>
      <c r="AC21">
        <v>7689</v>
      </c>
      <c r="AD21">
        <v>2068</v>
      </c>
      <c r="AE21">
        <v>977</v>
      </c>
      <c r="AF21">
        <v>2734</v>
      </c>
      <c r="AG21">
        <v>4779</v>
      </c>
      <c r="AT21" s="3"/>
    </row>
    <row r="22" spans="1:46">
      <c r="A22" s="1">
        <v>20</v>
      </c>
      <c r="B22">
        <v>2015</v>
      </c>
      <c r="C22" t="s">
        <v>61</v>
      </c>
      <c r="D22" t="s">
        <v>62</v>
      </c>
      <c r="E22">
        <v>37.504716907042699</v>
      </c>
      <c r="F22">
        <v>126.99444398947099</v>
      </c>
      <c r="G22">
        <v>31.40794223826715</v>
      </c>
      <c r="H22">
        <v>20.216606498194949</v>
      </c>
      <c r="I22">
        <v>14.8014440433213</v>
      </c>
      <c r="J22">
        <v>4.6931407942238268</v>
      </c>
      <c r="K22">
        <v>0.36101083032490983</v>
      </c>
      <c r="L22">
        <v>6.4981949458483754</v>
      </c>
      <c r="M22">
        <v>21.66064981949458</v>
      </c>
      <c r="N22">
        <v>0.36101083032490983</v>
      </c>
      <c r="O22">
        <v>0</v>
      </c>
      <c r="P22">
        <v>277</v>
      </c>
      <c r="Q22" t="s">
        <v>22</v>
      </c>
      <c r="R22">
        <v>107837</v>
      </c>
      <c r="S22" t="s">
        <v>142</v>
      </c>
      <c r="T22">
        <v>91088</v>
      </c>
      <c r="U22">
        <v>32</v>
      </c>
      <c r="W22">
        <f>SUM(X22:AL22)</f>
        <v>471627</v>
      </c>
      <c r="X22">
        <v>368183</v>
      </c>
      <c r="Y22">
        <v>37377</v>
      </c>
      <c r="Z22">
        <v>22695</v>
      </c>
      <c r="AA22">
        <v>4565</v>
      </c>
      <c r="AB22">
        <v>1049</v>
      </c>
      <c r="AC22">
        <v>4909</v>
      </c>
      <c r="AD22">
        <v>8430</v>
      </c>
      <c r="AE22">
        <v>5214</v>
      </c>
      <c r="AF22">
        <v>4350</v>
      </c>
      <c r="AG22">
        <v>2255</v>
      </c>
      <c r="AH22">
        <v>1421</v>
      </c>
      <c r="AI22">
        <v>1960</v>
      </c>
      <c r="AJ22">
        <v>1964</v>
      </c>
      <c r="AK22">
        <v>1700</v>
      </c>
      <c r="AL22">
        <v>5555</v>
      </c>
      <c r="AT22" s="3"/>
    </row>
    <row r="23" spans="1:46">
      <c r="A23" s="1">
        <v>21</v>
      </c>
      <c r="B23">
        <v>2015</v>
      </c>
      <c r="C23" t="s">
        <v>63</v>
      </c>
      <c r="D23" t="s">
        <v>64</v>
      </c>
      <c r="E23">
        <v>37.544670674127602</v>
      </c>
      <c r="F23">
        <v>126.83542678964</v>
      </c>
      <c r="G23">
        <v>30.59964726631393</v>
      </c>
      <c r="H23">
        <v>26.10229276895943</v>
      </c>
      <c r="I23">
        <v>15.25573192239859</v>
      </c>
      <c r="J23">
        <v>6.9664902998236329</v>
      </c>
      <c r="K23">
        <v>0</v>
      </c>
      <c r="L23">
        <v>2.9100529100529098</v>
      </c>
      <c r="M23">
        <v>14.109347442680781</v>
      </c>
      <c r="N23">
        <v>4.0564373897707231</v>
      </c>
      <c r="O23">
        <v>0</v>
      </c>
      <c r="P23">
        <v>1134</v>
      </c>
      <c r="Q23" t="s">
        <v>16</v>
      </c>
      <c r="R23">
        <v>43914</v>
      </c>
      <c r="S23" t="s">
        <v>129</v>
      </c>
      <c r="W23">
        <f>SUM(X23:AQ23)</f>
        <v>271226</v>
      </c>
      <c r="X23">
        <v>35497</v>
      </c>
      <c r="Y23">
        <v>2228</v>
      </c>
      <c r="Z23">
        <v>2412</v>
      </c>
      <c r="AA23">
        <v>729</v>
      </c>
      <c r="AB23">
        <v>778</v>
      </c>
      <c r="AC23">
        <v>2310</v>
      </c>
      <c r="AD23">
        <v>4353</v>
      </c>
      <c r="AE23">
        <v>3076</v>
      </c>
      <c r="AF23">
        <v>795</v>
      </c>
      <c r="AG23">
        <v>864</v>
      </c>
      <c r="AH23">
        <v>4024</v>
      </c>
      <c r="AI23">
        <v>846</v>
      </c>
      <c r="AJ23">
        <v>734</v>
      </c>
      <c r="AK23">
        <v>1740</v>
      </c>
      <c r="AL23">
        <v>868</v>
      </c>
      <c r="AM23">
        <v>7622</v>
      </c>
      <c r="AN23">
        <v>810</v>
      </c>
      <c r="AO23">
        <v>1043</v>
      </c>
      <c r="AP23">
        <v>4014</v>
      </c>
      <c r="AQ23">
        <v>196483</v>
      </c>
      <c r="AT23" s="3"/>
    </row>
    <row r="24" spans="1:46">
      <c r="A24" s="1">
        <v>22</v>
      </c>
      <c r="B24">
        <v>2015</v>
      </c>
      <c r="C24" t="s">
        <v>65</v>
      </c>
      <c r="D24" t="s">
        <v>66</v>
      </c>
      <c r="E24">
        <v>37.502913388659699</v>
      </c>
      <c r="F24">
        <v>127.09248351145899</v>
      </c>
      <c r="G24">
        <v>32.883435582822088</v>
      </c>
      <c r="H24">
        <v>22.085889570552151</v>
      </c>
      <c r="I24">
        <v>19.75460122699387</v>
      </c>
      <c r="J24">
        <v>3.9263803680981599</v>
      </c>
      <c r="K24">
        <v>0.245398773006135</v>
      </c>
      <c r="L24">
        <v>4.7852760736196318</v>
      </c>
      <c r="M24">
        <v>12.57668711656442</v>
      </c>
      <c r="N24">
        <v>3.742331288343558</v>
      </c>
      <c r="O24">
        <v>0</v>
      </c>
      <c r="P24">
        <v>1630</v>
      </c>
      <c r="Q24" t="s">
        <v>22</v>
      </c>
      <c r="R24">
        <v>155907</v>
      </c>
      <c r="S24" t="s">
        <v>143</v>
      </c>
      <c r="T24">
        <v>465976</v>
      </c>
      <c r="U24">
        <v>207</v>
      </c>
      <c r="W24">
        <f>SUM(X24:AL24)</f>
        <v>188215</v>
      </c>
      <c r="X24">
        <v>102376</v>
      </c>
      <c r="Y24">
        <v>1438</v>
      </c>
      <c r="Z24">
        <v>1224</v>
      </c>
      <c r="AA24">
        <v>52411</v>
      </c>
      <c r="AB24">
        <v>1530</v>
      </c>
      <c r="AC24">
        <v>1632</v>
      </c>
      <c r="AD24">
        <v>6263</v>
      </c>
      <c r="AE24">
        <v>1193</v>
      </c>
      <c r="AF24">
        <v>1531</v>
      </c>
      <c r="AG24">
        <v>6167</v>
      </c>
      <c r="AH24">
        <v>1811</v>
      </c>
      <c r="AI24">
        <v>6347</v>
      </c>
      <c r="AJ24">
        <v>1757</v>
      </c>
      <c r="AK24">
        <v>890</v>
      </c>
      <c r="AL24">
        <v>1645</v>
      </c>
      <c r="AT24" s="3"/>
    </row>
    <row r="25" spans="1:46">
      <c r="A25" s="1">
        <v>23</v>
      </c>
      <c r="B25">
        <v>2015</v>
      </c>
      <c r="C25" t="s">
        <v>67</v>
      </c>
      <c r="D25" t="s">
        <v>68</v>
      </c>
      <c r="E25">
        <v>37.5259737749344</v>
      </c>
      <c r="F25">
        <v>126.856595663634</v>
      </c>
      <c r="G25">
        <v>39.825581395348827</v>
      </c>
      <c r="H25">
        <v>22.09302325581395</v>
      </c>
      <c r="I25">
        <v>20.058139534883718</v>
      </c>
      <c r="J25">
        <v>2.1317829457364339</v>
      </c>
      <c r="K25">
        <v>0.38759689922480622</v>
      </c>
      <c r="L25">
        <v>3.1007751937984498</v>
      </c>
      <c r="M25">
        <v>9.3992248062015502</v>
      </c>
      <c r="N25">
        <v>3.0038759689922481</v>
      </c>
      <c r="O25">
        <v>0</v>
      </c>
      <c r="P25">
        <v>1032</v>
      </c>
      <c r="Q25" t="s">
        <v>16</v>
      </c>
      <c r="R25">
        <v>65505</v>
      </c>
      <c r="S25" t="s">
        <v>129</v>
      </c>
      <c r="W25">
        <f>SUM(X25:AT25)</f>
        <v>25400</v>
      </c>
      <c r="X25">
        <v>1043</v>
      </c>
      <c r="Y25">
        <v>820</v>
      </c>
      <c r="Z25">
        <v>686</v>
      </c>
      <c r="AA25">
        <v>912</v>
      </c>
      <c r="AB25">
        <v>953</v>
      </c>
      <c r="AC25">
        <v>882</v>
      </c>
      <c r="AD25">
        <v>839</v>
      </c>
      <c r="AE25">
        <v>838</v>
      </c>
      <c r="AF25">
        <v>862</v>
      </c>
      <c r="AG25">
        <v>980</v>
      </c>
      <c r="AH25">
        <v>853</v>
      </c>
      <c r="AI25">
        <v>864</v>
      </c>
      <c r="AJ25">
        <v>639</v>
      </c>
      <c r="AK25">
        <v>694</v>
      </c>
      <c r="AL25">
        <v>978</v>
      </c>
      <c r="AM25">
        <v>915</v>
      </c>
      <c r="AN25">
        <v>3394</v>
      </c>
      <c r="AO25">
        <v>798</v>
      </c>
      <c r="AP25">
        <v>933</v>
      </c>
      <c r="AQ25">
        <v>3745</v>
      </c>
      <c r="AR25">
        <v>795</v>
      </c>
      <c r="AS25">
        <v>1035</v>
      </c>
      <c r="AT25">
        <v>942</v>
      </c>
    </row>
    <row r="26" spans="1:46">
      <c r="A26" s="1">
        <v>24</v>
      </c>
      <c r="B26">
        <v>2015</v>
      </c>
      <c r="C26" t="s">
        <v>69</v>
      </c>
      <c r="D26" t="s">
        <v>70</v>
      </c>
      <c r="E26">
        <v>37.657466721042397</v>
      </c>
      <c r="F26">
        <v>127.06786606733399</v>
      </c>
      <c r="G26">
        <v>31.621187800963082</v>
      </c>
      <c r="H26">
        <v>33.06581059390048</v>
      </c>
      <c r="I26">
        <v>16.051364365971111</v>
      </c>
      <c r="J26">
        <v>4.4141252006420544</v>
      </c>
      <c r="K26">
        <v>0.2407704654895666</v>
      </c>
      <c r="L26">
        <v>2.407704654895666</v>
      </c>
      <c r="M26">
        <v>8.5072231139646881</v>
      </c>
      <c r="N26">
        <v>3.6918138041733548</v>
      </c>
      <c r="O26">
        <v>0</v>
      </c>
      <c r="P26">
        <v>1246</v>
      </c>
      <c r="Q26" t="s">
        <v>16</v>
      </c>
      <c r="R26">
        <v>42580.75</v>
      </c>
      <c r="S26" t="s">
        <v>144</v>
      </c>
      <c r="T26">
        <v>52409</v>
      </c>
      <c r="U26">
        <v>31</v>
      </c>
      <c r="W26">
        <f>SUM(X26:AL26)</f>
        <v>72162</v>
      </c>
      <c r="X26">
        <v>1790</v>
      </c>
      <c r="Y26">
        <v>1428</v>
      </c>
      <c r="Z26">
        <v>13931</v>
      </c>
      <c r="AA26">
        <v>1344</v>
      </c>
      <c r="AB26">
        <v>1356</v>
      </c>
      <c r="AC26">
        <v>1338</v>
      </c>
      <c r="AD26">
        <v>1367</v>
      </c>
      <c r="AE26">
        <v>1460</v>
      </c>
      <c r="AF26">
        <v>10947</v>
      </c>
      <c r="AG26">
        <v>1427</v>
      </c>
      <c r="AH26">
        <v>6695</v>
      </c>
      <c r="AI26">
        <v>16961</v>
      </c>
      <c r="AJ26">
        <v>1222</v>
      </c>
      <c r="AK26">
        <v>1468</v>
      </c>
      <c r="AL26">
        <v>9428</v>
      </c>
      <c r="AT26" s="3"/>
    </row>
    <row r="27" spans="1:46">
      <c r="A27" s="1">
        <v>25</v>
      </c>
      <c r="B27">
        <v>2015</v>
      </c>
      <c r="C27" t="s">
        <v>71</v>
      </c>
      <c r="D27" t="s">
        <v>72</v>
      </c>
      <c r="E27">
        <v>37.481959210306698</v>
      </c>
      <c r="F27">
        <v>127.03594519563499</v>
      </c>
      <c r="G27">
        <v>27.2508038585209</v>
      </c>
      <c r="H27">
        <v>32.717041800643088</v>
      </c>
      <c r="I27">
        <v>16.961414790996781</v>
      </c>
      <c r="J27">
        <v>8.1189710610932462</v>
      </c>
      <c r="K27">
        <v>0.40192926045016081</v>
      </c>
      <c r="L27">
        <v>5.627009646302251</v>
      </c>
      <c r="M27">
        <v>4.983922829581994</v>
      </c>
      <c r="N27">
        <v>3.938906752411576</v>
      </c>
      <c r="O27">
        <v>0</v>
      </c>
      <c r="P27">
        <v>1244</v>
      </c>
      <c r="Q27" t="s">
        <v>73</v>
      </c>
      <c r="R27">
        <v>232851</v>
      </c>
      <c r="S27" t="s">
        <v>145</v>
      </c>
      <c r="T27">
        <v>225482</v>
      </c>
      <c r="U27">
        <v>136</v>
      </c>
      <c r="W27">
        <f>SUM(X27:AF27)</f>
        <v>545826</v>
      </c>
      <c r="X27">
        <v>439220</v>
      </c>
      <c r="Y27">
        <v>15150</v>
      </c>
      <c r="Z27">
        <v>77796</v>
      </c>
      <c r="AA27">
        <v>1216</v>
      </c>
      <c r="AB27">
        <v>7328</v>
      </c>
      <c r="AC27">
        <v>1340</v>
      </c>
      <c r="AD27">
        <v>1404</v>
      </c>
      <c r="AE27">
        <v>1590</v>
      </c>
      <c r="AF27">
        <v>782</v>
      </c>
      <c r="AT27" s="3"/>
    </row>
    <row r="28" spans="1:46">
      <c r="A28" s="1">
        <v>26</v>
      </c>
      <c r="B28">
        <v>2015</v>
      </c>
      <c r="C28" t="s">
        <v>74</v>
      </c>
      <c r="D28" t="s">
        <v>75</v>
      </c>
      <c r="E28">
        <v>37.539005971269802</v>
      </c>
      <c r="F28">
        <v>127.041634155747</v>
      </c>
      <c r="G28">
        <v>33.720930232558139</v>
      </c>
      <c r="H28">
        <v>13.95348837209302</v>
      </c>
      <c r="I28">
        <v>19.767441860465119</v>
      </c>
      <c r="J28">
        <v>3.4883720930232558</v>
      </c>
      <c r="K28">
        <v>0</v>
      </c>
      <c r="L28">
        <v>9.3023255813953494</v>
      </c>
      <c r="M28">
        <v>19.767441860465119</v>
      </c>
      <c r="N28">
        <v>0</v>
      </c>
      <c r="O28">
        <v>0</v>
      </c>
      <c r="P28">
        <v>86</v>
      </c>
      <c r="Q28" t="s">
        <v>76</v>
      </c>
      <c r="R28">
        <v>139449</v>
      </c>
      <c r="S28" t="s">
        <v>146</v>
      </c>
      <c r="W28">
        <f>SUM(X28:Y28)</f>
        <v>949941</v>
      </c>
      <c r="X28">
        <v>816195</v>
      </c>
      <c r="Y28">
        <v>133746</v>
      </c>
      <c r="AT28" s="3"/>
    </row>
    <row r="29" spans="1:46">
      <c r="A29" s="1">
        <v>27</v>
      </c>
      <c r="B29">
        <v>2015</v>
      </c>
      <c r="C29" t="s">
        <v>77</v>
      </c>
      <c r="D29" t="s">
        <v>78</v>
      </c>
      <c r="E29">
        <v>37.562065622114901</v>
      </c>
      <c r="F29">
        <v>126.826885074424</v>
      </c>
      <c r="G29">
        <v>23.52941176470588</v>
      </c>
      <c r="H29">
        <v>29.411764705882359</v>
      </c>
      <c r="I29">
        <v>11.76470588235294</v>
      </c>
      <c r="J29">
        <v>11.76470588235294</v>
      </c>
      <c r="K29">
        <v>0</v>
      </c>
      <c r="L29">
        <v>0</v>
      </c>
      <c r="M29">
        <v>23.52941176470588</v>
      </c>
      <c r="N29">
        <v>0</v>
      </c>
      <c r="O29">
        <v>0</v>
      </c>
      <c r="P29">
        <v>17</v>
      </c>
      <c r="Q29" t="s">
        <v>73</v>
      </c>
      <c r="R29">
        <v>43368</v>
      </c>
      <c r="S29" t="s">
        <v>129</v>
      </c>
      <c r="W29">
        <f>SUM(X29:AB29)</f>
        <v>277025</v>
      </c>
      <c r="X29">
        <v>246381</v>
      </c>
      <c r="Y29">
        <v>3790</v>
      </c>
      <c r="Z29">
        <v>4010</v>
      </c>
      <c r="AA29">
        <v>13064</v>
      </c>
      <c r="AB29">
        <v>9780</v>
      </c>
      <c r="AT29" s="3"/>
    </row>
    <row r="30" spans="1:46">
      <c r="A30" s="1">
        <v>28</v>
      </c>
      <c r="B30">
        <v>2015</v>
      </c>
      <c r="C30" t="s">
        <v>79</v>
      </c>
      <c r="D30" t="s">
        <v>80</v>
      </c>
      <c r="E30">
        <v>37.516505432535098</v>
      </c>
      <c r="F30">
        <v>127.02021182327501</v>
      </c>
      <c r="G30">
        <v>27.028023598820059</v>
      </c>
      <c r="H30">
        <v>27.654867256637171</v>
      </c>
      <c r="I30">
        <v>22.750737463126839</v>
      </c>
      <c r="J30">
        <v>6.7109144542772867</v>
      </c>
      <c r="K30">
        <v>0.47935103244837762</v>
      </c>
      <c r="L30">
        <v>6.0471976401179939</v>
      </c>
      <c r="M30">
        <v>5.3466076696165192</v>
      </c>
      <c r="N30">
        <v>3.9823008849557522</v>
      </c>
      <c r="O30">
        <v>0</v>
      </c>
      <c r="P30">
        <v>2712</v>
      </c>
      <c r="Q30" t="s">
        <v>19</v>
      </c>
      <c r="R30">
        <v>112848</v>
      </c>
      <c r="S30" t="s">
        <v>146</v>
      </c>
      <c r="W30">
        <f>SUM(X30:AO30)</f>
        <v>269759</v>
      </c>
      <c r="X30">
        <v>211218</v>
      </c>
      <c r="Y30">
        <v>944</v>
      </c>
      <c r="Z30">
        <v>857</v>
      </c>
      <c r="AA30">
        <v>1125</v>
      </c>
      <c r="AB30">
        <v>1896</v>
      </c>
      <c r="AC30">
        <v>4881</v>
      </c>
      <c r="AD30">
        <v>1513</v>
      </c>
      <c r="AE30">
        <v>1893</v>
      </c>
      <c r="AF30">
        <v>4804</v>
      </c>
      <c r="AG30">
        <v>2155</v>
      </c>
      <c r="AH30">
        <v>1963</v>
      </c>
      <c r="AI30">
        <v>2253</v>
      </c>
      <c r="AJ30">
        <v>926</v>
      </c>
      <c r="AK30">
        <v>943</v>
      </c>
      <c r="AL30">
        <v>920</v>
      </c>
      <c r="AM30">
        <v>929</v>
      </c>
      <c r="AN30">
        <v>1043</v>
      </c>
      <c r="AO30">
        <v>29496</v>
      </c>
      <c r="AT30" s="3"/>
    </row>
    <row r="31" spans="1:46">
      <c r="A31" s="1">
        <v>29</v>
      </c>
      <c r="B31">
        <v>2015</v>
      </c>
      <c r="C31" t="s">
        <v>81</v>
      </c>
      <c r="D31" t="s">
        <v>82</v>
      </c>
      <c r="E31">
        <v>37.486607543799103</v>
      </c>
      <c r="F31">
        <v>126.981880355773</v>
      </c>
      <c r="G31">
        <v>27.846735024284939</v>
      </c>
      <c r="H31">
        <v>30.16729627630869</v>
      </c>
      <c r="I31">
        <v>18.348623853211009</v>
      </c>
      <c r="J31">
        <v>7.7711818672423094</v>
      </c>
      <c r="K31">
        <v>0.37776578521316778</v>
      </c>
      <c r="L31">
        <v>4.8569886670264433</v>
      </c>
      <c r="M31">
        <v>7.2854830005396654</v>
      </c>
      <c r="N31">
        <v>3.3459255261737719</v>
      </c>
      <c r="O31">
        <v>0</v>
      </c>
      <c r="P31">
        <v>1853</v>
      </c>
      <c r="Q31" t="s">
        <v>73</v>
      </c>
      <c r="R31">
        <v>84463</v>
      </c>
      <c r="S31" t="s">
        <v>147</v>
      </c>
      <c r="V31">
        <v>31130</v>
      </c>
      <c r="W31">
        <f>SUM(X31:AF31)</f>
        <v>417075</v>
      </c>
      <c r="X31">
        <v>2227</v>
      </c>
      <c r="Y31">
        <v>1024</v>
      </c>
      <c r="Z31">
        <v>4463</v>
      </c>
      <c r="AA31">
        <v>1503</v>
      </c>
      <c r="AB31">
        <v>2549</v>
      </c>
      <c r="AC31">
        <v>29106</v>
      </c>
      <c r="AD31">
        <v>372482</v>
      </c>
      <c r="AE31">
        <v>3024</v>
      </c>
      <c r="AF31">
        <v>697</v>
      </c>
      <c r="AT31" s="3"/>
    </row>
    <row r="32" spans="1:46">
      <c r="A32" s="1">
        <v>30</v>
      </c>
      <c r="B32">
        <v>2015</v>
      </c>
      <c r="C32" t="s">
        <v>83</v>
      </c>
      <c r="D32" t="s">
        <v>84</v>
      </c>
      <c r="E32">
        <v>37.475143059498699</v>
      </c>
      <c r="F32">
        <v>126.898631911612</v>
      </c>
      <c r="G32">
        <v>36.571428571428569</v>
      </c>
      <c r="H32">
        <v>31.142857142857149</v>
      </c>
      <c r="I32">
        <v>18.071428571428569</v>
      </c>
      <c r="J32">
        <v>2.9285714285714288</v>
      </c>
      <c r="K32">
        <v>0.9285714285714286</v>
      </c>
      <c r="L32">
        <v>3.5</v>
      </c>
      <c r="M32">
        <v>4</v>
      </c>
      <c r="N32">
        <v>2.8571428571428572</v>
      </c>
      <c r="O32">
        <v>0</v>
      </c>
      <c r="P32">
        <v>1400</v>
      </c>
      <c r="Q32" t="s">
        <v>73</v>
      </c>
      <c r="R32">
        <v>73006</v>
      </c>
      <c r="S32" t="s">
        <v>129</v>
      </c>
      <c r="W32">
        <f>SUM(X32:AH32)</f>
        <v>159048</v>
      </c>
      <c r="X32">
        <v>782</v>
      </c>
      <c r="Y32">
        <v>955</v>
      </c>
      <c r="Z32">
        <v>5537</v>
      </c>
      <c r="AA32">
        <v>752</v>
      </c>
      <c r="AB32">
        <v>732</v>
      </c>
      <c r="AC32">
        <v>1276</v>
      </c>
      <c r="AD32">
        <v>734</v>
      </c>
      <c r="AE32">
        <v>1816</v>
      </c>
      <c r="AF32">
        <v>832</v>
      </c>
      <c r="AG32">
        <v>646</v>
      </c>
      <c r="AH32">
        <v>144986</v>
      </c>
      <c r="AT32" s="3"/>
    </row>
    <row r="33" spans="1:46">
      <c r="A33" s="1">
        <v>31</v>
      </c>
      <c r="B33">
        <v>2015</v>
      </c>
      <c r="C33" t="s">
        <v>85</v>
      </c>
      <c r="D33" t="s">
        <v>86</v>
      </c>
      <c r="E33">
        <v>37.556053972900997</v>
      </c>
      <c r="F33">
        <v>126.937017717575</v>
      </c>
      <c r="G33">
        <v>23.073330219523591</v>
      </c>
      <c r="H33">
        <v>45.399346099953291</v>
      </c>
      <c r="I33">
        <v>11.116300794021489</v>
      </c>
      <c r="J33">
        <v>4.5773003269500236</v>
      </c>
      <c r="K33">
        <v>2.7557216254086869</v>
      </c>
      <c r="L33">
        <v>2.8024287716020551</v>
      </c>
      <c r="M33">
        <v>5.4647361046240066</v>
      </c>
      <c r="N33">
        <v>4.8108360579168608</v>
      </c>
      <c r="O33">
        <v>0</v>
      </c>
      <c r="P33">
        <v>2141</v>
      </c>
      <c r="Q33" t="s">
        <v>19</v>
      </c>
      <c r="R33">
        <v>88861</v>
      </c>
      <c r="S33" t="s">
        <v>148</v>
      </c>
      <c r="V33">
        <v>39633</v>
      </c>
      <c r="W33">
        <f>SUM(X33:AC33)</f>
        <v>148088</v>
      </c>
      <c r="X33">
        <v>77680</v>
      </c>
      <c r="Y33">
        <v>2652</v>
      </c>
      <c r="Z33">
        <v>1968</v>
      </c>
      <c r="AA33">
        <v>5534</v>
      </c>
      <c r="AB33">
        <v>55836</v>
      </c>
      <c r="AC33">
        <v>4418</v>
      </c>
      <c r="AT33" s="3"/>
    </row>
    <row r="34" spans="1:46">
      <c r="A34" s="1">
        <v>32</v>
      </c>
      <c r="B34">
        <v>2015</v>
      </c>
      <c r="C34" t="s">
        <v>87</v>
      </c>
      <c r="D34" t="s">
        <v>88</v>
      </c>
      <c r="E34">
        <v>37.519380225164802</v>
      </c>
      <c r="F34">
        <v>126.90462881204699</v>
      </c>
      <c r="G34">
        <v>49.279835390946502</v>
      </c>
      <c r="H34">
        <v>27.914951989026061</v>
      </c>
      <c r="I34">
        <v>10.048010973936901</v>
      </c>
      <c r="J34">
        <v>3.155006858710562</v>
      </c>
      <c r="K34">
        <v>2.6063100137174211</v>
      </c>
      <c r="L34">
        <v>2.2290809327846368</v>
      </c>
      <c r="M34">
        <v>2.1947873799725648</v>
      </c>
      <c r="N34">
        <v>2.57201646090535</v>
      </c>
      <c r="O34">
        <v>0</v>
      </c>
      <c r="P34">
        <v>2916</v>
      </c>
      <c r="Q34" t="s">
        <v>19</v>
      </c>
      <c r="R34">
        <v>73402</v>
      </c>
      <c r="S34" t="s">
        <v>149</v>
      </c>
      <c r="W34">
        <f>SUM(X34:AD34)</f>
        <v>214364</v>
      </c>
      <c r="X34">
        <v>123300</v>
      </c>
      <c r="Y34">
        <v>7824</v>
      </c>
      <c r="Z34">
        <v>59382</v>
      </c>
      <c r="AA34">
        <v>2548</v>
      </c>
      <c r="AB34">
        <v>5136</v>
      </c>
      <c r="AC34">
        <v>11712</v>
      </c>
      <c r="AD34">
        <v>4462</v>
      </c>
      <c r="AT34" s="3"/>
    </row>
    <row r="35" spans="1:46">
      <c r="A35" s="1">
        <v>33</v>
      </c>
      <c r="B35">
        <v>2015</v>
      </c>
      <c r="C35" t="s">
        <v>89</v>
      </c>
      <c r="D35" t="s">
        <v>90</v>
      </c>
      <c r="E35">
        <v>37.603742627331698</v>
      </c>
      <c r="F35">
        <v>127.025998332233</v>
      </c>
      <c r="G35">
        <v>35.47459252157239</v>
      </c>
      <c r="H35">
        <v>19.942473633748801</v>
      </c>
      <c r="I35">
        <v>17.545541706615531</v>
      </c>
      <c r="J35">
        <v>6.9990412272291467</v>
      </c>
      <c r="K35">
        <v>1.2464046021093</v>
      </c>
      <c r="L35">
        <v>3.163950143815915</v>
      </c>
      <c r="M35">
        <v>12.36816874400767</v>
      </c>
      <c r="N35">
        <v>3.2598274209012459</v>
      </c>
      <c r="O35">
        <v>0</v>
      </c>
      <c r="P35">
        <v>1043</v>
      </c>
      <c r="Q35" t="s">
        <v>73</v>
      </c>
      <c r="R35">
        <v>63133</v>
      </c>
      <c r="S35" t="s">
        <v>150</v>
      </c>
      <c r="T35">
        <v>18345</v>
      </c>
      <c r="U35">
        <v>48</v>
      </c>
      <c r="V35">
        <v>43858</v>
      </c>
      <c r="W35">
        <f>SUM(X35:AN35)</f>
        <v>168334</v>
      </c>
      <c r="X35">
        <v>3439</v>
      </c>
      <c r="Y35">
        <v>1099</v>
      </c>
      <c r="Z35">
        <v>1629</v>
      </c>
      <c r="AA35">
        <v>4044</v>
      </c>
      <c r="AB35">
        <v>1802</v>
      </c>
      <c r="AC35">
        <v>1598</v>
      </c>
      <c r="AD35">
        <v>704</v>
      </c>
      <c r="AE35">
        <v>2345</v>
      </c>
      <c r="AF35">
        <v>2724</v>
      </c>
      <c r="AG35">
        <v>1480</v>
      </c>
      <c r="AH35">
        <v>1552</v>
      </c>
      <c r="AI35">
        <v>745</v>
      </c>
      <c r="AJ35">
        <v>1335</v>
      </c>
      <c r="AK35">
        <v>1540</v>
      </c>
      <c r="AL35">
        <v>1295</v>
      </c>
      <c r="AM35">
        <v>139858</v>
      </c>
      <c r="AN35">
        <v>1145</v>
      </c>
      <c r="AT35" s="3"/>
    </row>
    <row r="36" spans="1:46">
      <c r="A36" s="1">
        <v>34</v>
      </c>
      <c r="B36">
        <v>2015</v>
      </c>
      <c r="C36" t="s">
        <v>91</v>
      </c>
      <c r="D36" t="s">
        <v>92</v>
      </c>
      <c r="E36">
        <v>37.571523894554502</v>
      </c>
      <c r="F36">
        <v>126.99567214638699</v>
      </c>
      <c r="G36">
        <v>66.600529100529101</v>
      </c>
      <c r="H36">
        <v>16.732804232804231</v>
      </c>
      <c r="I36">
        <v>8.9285714285714288</v>
      </c>
      <c r="J36">
        <v>2.083333333333333</v>
      </c>
      <c r="K36">
        <v>0.89285714285714279</v>
      </c>
      <c r="L36">
        <v>2.083333333333333</v>
      </c>
      <c r="M36">
        <v>1.653439153439153</v>
      </c>
      <c r="N36">
        <v>1.0251322751322749</v>
      </c>
      <c r="O36">
        <v>0</v>
      </c>
      <c r="P36">
        <v>3024</v>
      </c>
      <c r="Q36" t="s">
        <v>19</v>
      </c>
      <c r="R36">
        <v>70234</v>
      </c>
      <c r="S36" t="s">
        <v>120</v>
      </c>
      <c r="T36">
        <v>40577</v>
      </c>
      <c r="U36">
        <v>24</v>
      </c>
      <c r="W36">
        <f>SUM(X36:AK36)</f>
        <v>337023</v>
      </c>
      <c r="X36">
        <v>51544</v>
      </c>
      <c r="Y36">
        <v>182807</v>
      </c>
      <c r="Z36">
        <v>308</v>
      </c>
      <c r="AA36">
        <v>2689</v>
      </c>
      <c r="AB36">
        <v>2248</v>
      </c>
      <c r="AC36">
        <v>15520</v>
      </c>
      <c r="AD36">
        <v>1548</v>
      </c>
      <c r="AE36">
        <v>67892</v>
      </c>
      <c r="AF36">
        <v>1632</v>
      </c>
      <c r="AG36">
        <v>3675</v>
      </c>
      <c r="AH36">
        <v>1184</v>
      </c>
      <c r="AI36">
        <v>907</v>
      </c>
      <c r="AJ36">
        <v>4178</v>
      </c>
      <c r="AK36">
        <v>891</v>
      </c>
      <c r="AT36" s="3"/>
    </row>
    <row r="37" spans="1:46">
      <c r="A37" s="1">
        <v>35</v>
      </c>
      <c r="B37">
        <v>2015</v>
      </c>
      <c r="C37" t="s">
        <v>93</v>
      </c>
      <c r="D37" t="s">
        <v>94</v>
      </c>
      <c r="E37">
        <v>37.534148476266402</v>
      </c>
      <c r="F37">
        <v>127.139316028702</v>
      </c>
      <c r="G37">
        <v>28.442663995993989</v>
      </c>
      <c r="H37">
        <v>29.94491737606409</v>
      </c>
      <c r="I37">
        <v>19.779669504256379</v>
      </c>
      <c r="J37">
        <v>5.0075112669003508</v>
      </c>
      <c r="K37">
        <v>1.6524787180771161</v>
      </c>
      <c r="L37">
        <v>4.5067601402103152</v>
      </c>
      <c r="M37">
        <v>6.6099148723084626</v>
      </c>
      <c r="N37">
        <v>4.0560841261892842</v>
      </c>
      <c r="O37">
        <v>0</v>
      </c>
      <c r="P37">
        <v>1997</v>
      </c>
      <c r="Q37" t="s">
        <v>36</v>
      </c>
      <c r="R37">
        <v>93392</v>
      </c>
      <c r="S37" t="s">
        <v>129</v>
      </c>
      <c r="W37">
        <f>SUM(X37:AG37)</f>
        <v>164242</v>
      </c>
      <c r="X37">
        <v>14422</v>
      </c>
      <c r="Y37">
        <v>138304</v>
      </c>
      <c r="Z37">
        <v>2098</v>
      </c>
      <c r="AA37">
        <v>818</v>
      </c>
      <c r="AB37">
        <v>880</v>
      </c>
      <c r="AC37">
        <v>801</v>
      </c>
      <c r="AD37">
        <v>2225</v>
      </c>
      <c r="AE37">
        <v>1103</v>
      </c>
      <c r="AF37">
        <v>1995</v>
      </c>
      <c r="AG37">
        <v>1596</v>
      </c>
      <c r="AT37" s="3"/>
    </row>
    <row r="38" spans="1:46">
      <c r="A38" s="1">
        <v>36</v>
      </c>
      <c r="B38">
        <v>2015</v>
      </c>
      <c r="C38" t="s">
        <v>95</v>
      </c>
      <c r="D38" t="s">
        <v>96</v>
      </c>
      <c r="E38">
        <v>37.568831785597801</v>
      </c>
      <c r="F38">
        <v>126.998082367436</v>
      </c>
      <c r="G38">
        <v>65.267639902676393</v>
      </c>
      <c r="H38">
        <v>14.172749391727489</v>
      </c>
      <c r="I38">
        <v>14.111922141119219</v>
      </c>
      <c r="J38">
        <v>2.1593673965936739</v>
      </c>
      <c r="K38">
        <v>0.6082725060827251</v>
      </c>
      <c r="L38">
        <v>2.0681265206812651</v>
      </c>
      <c r="M38">
        <v>0.6995133819951338</v>
      </c>
      <c r="N38">
        <v>0.91240875912408748</v>
      </c>
      <c r="O38">
        <v>0</v>
      </c>
      <c r="P38">
        <v>3288</v>
      </c>
      <c r="Q38" t="s">
        <v>19</v>
      </c>
      <c r="R38">
        <v>70234</v>
      </c>
      <c r="S38" t="s">
        <v>120</v>
      </c>
      <c r="T38">
        <v>39652</v>
      </c>
      <c r="U38">
        <v>24</v>
      </c>
      <c r="W38">
        <f>SUM(X38:AK38)</f>
        <v>280410</v>
      </c>
      <c r="Y38">
        <v>182807</v>
      </c>
      <c r="Z38">
        <v>308</v>
      </c>
      <c r="AA38">
        <v>2689</v>
      </c>
      <c r="AB38">
        <v>2248</v>
      </c>
      <c r="AC38">
        <v>15520</v>
      </c>
      <c r="AD38">
        <v>1548</v>
      </c>
      <c r="AE38">
        <v>67892</v>
      </c>
      <c r="AF38">
        <v>1632</v>
      </c>
      <c r="AG38">
        <v>3675</v>
      </c>
      <c r="AH38">
        <v>1184</v>
      </c>
      <c r="AI38">
        <v>907</v>
      </c>
      <c r="AT38" s="3"/>
    </row>
    <row r="39" spans="1:46">
      <c r="A39" s="1">
        <v>37</v>
      </c>
      <c r="B39">
        <v>2015</v>
      </c>
      <c r="C39" t="s">
        <v>97</v>
      </c>
      <c r="D39" t="s">
        <v>98</v>
      </c>
      <c r="E39">
        <v>37.549277133542297</v>
      </c>
      <c r="F39">
        <v>126.970433611614</v>
      </c>
      <c r="G39">
        <v>34.018987341772153</v>
      </c>
      <c r="H39">
        <v>26.10759493670886</v>
      </c>
      <c r="I39">
        <v>21.518987341772149</v>
      </c>
      <c r="J39">
        <v>2.6898734177215191</v>
      </c>
      <c r="K39">
        <v>2.056962025316456</v>
      </c>
      <c r="L39">
        <v>3.79746835443038</v>
      </c>
      <c r="M39">
        <v>6.8037974683544302</v>
      </c>
      <c r="N39">
        <v>3.0063291139240511</v>
      </c>
      <c r="O39">
        <v>0</v>
      </c>
      <c r="P39">
        <v>632</v>
      </c>
      <c r="Q39" t="s">
        <v>73</v>
      </c>
      <c r="R39">
        <v>104115</v>
      </c>
      <c r="S39" t="s">
        <v>151</v>
      </c>
      <c r="V39">
        <v>54221</v>
      </c>
      <c r="W39">
        <f>SUM(X39:AM39)</f>
        <v>201638</v>
      </c>
      <c r="X39">
        <v>129054</v>
      </c>
      <c r="Y39">
        <v>1210</v>
      </c>
      <c r="Z39">
        <v>17621</v>
      </c>
      <c r="AA39">
        <v>1973</v>
      </c>
      <c r="AB39">
        <v>1506</v>
      </c>
      <c r="AC39">
        <v>2654</v>
      </c>
      <c r="AD39">
        <v>5163</v>
      </c>
      <c r="AE39">
        <v>25506</v>
      </c>
      <c r="AF39">
        <v>1073</v>
      </c>
      <c r="AG39">
        <v>3323</v>
      </c>
      <c r="AH39">
        <v>2403</v>
      </c>
      <c r="AI39">
        <v>2311</v>
      </c>
      <c r="AJ39">
        <v>653</v>
      </c>
      <c r="AK39">
        <v>2317</v>
      </c>
      <c r="AL39">
        <v>1598</v>
      </c>
      <c r="AM39">
        <v>3273</v>
      </c>
      <c r="AT39" s="3"/>
    </row>
    <row r="40" spans="1:46">
      <c r="A40" s="1">
        <v>38</v>
      </c>
      <c r="B40">
        <v>2015</v>
      </c>
      <c r="C40" t="s">
        <v>99</v>
      </c>
      <c r="D40" t="s">
        <v>100</v>
      </c>
      <c r="E40">
        <v>37.580538317727701</v>
      </c>
      <c r="F40">
        <v>127.044443057431</v>
      </c>
      <c r="G40">
        <v>48.376444689047879</v>
      </c>
      <c r="H40">
        <v>29.829389102916899</v>
      </c>
      <c r="I40">
        <v>7.9801871216290596</v>
      </c>
      <c r="J40">
        <v>5.4485415520088054</v>
      </c>
      <c r="K40">
        <v>2.4215740231150251</v>
      </c>
      <c r="L40">
        <v>1.596037424325812</v>
      </c>
      <c r="M40">
        <v>1.6510731975784261</v>
      </c>
      <c r="N40">
        <v>2.6967528893780961</v>
      </c>
      <c r="O40">
        <v>0</v>
      </c>
      <c r="P40">
        <v>1817</v>
      </c>
      <c r="Q40" t="s">
        <v>19</v>
      </c>
      <c r="S40" t="s">
        <v>120</v>
      </c>
      <c r="T40">
        <v>48616</v>
      </c>
      <c r="U40">
        <v>87</v>
      </c>
      <c r="W40">
        <f>SUM(X40:AM40)</f>
        <v>90803</v>
      </c>
      <c r="X40">
        <v>1471</v>
      </c>
      <c r="Y40">
        <v>1509</v>
      </c>
      <c r="Z40">
        <v>2388</v>
      </c>
      <c r="AA40">
        <v>1837</v>
      </c>
      <c r="AB40">
        <v>14578</v>
      </c>
      <c r="AC40">
        <v>1544</v>
      </c>
      <c r="AD40">
        <v>1455</v>
      </c>
      <c r="AE40">
        <v>1619</v>
      </c>
      <c r="AF40">
        <v>1563</v>
      </c>
      <c r="AG40">
        <v>2052</v>
      </c>
      <c r="AH40">
        <v>1439</v>
      </c>
      <c r="AI40">
        <v>2084</v>
      </c>
      <c r="AJ40">
        <v>1563</v>
      </c>
      <c r="AK40">
        <v>52846</v>
      </c>
      <c r="AL40">
        <v>1652</v>
      </c>
      <c r="AM40">
        <v>1203</v>
      </c>
      <c r="AT40" s="3"/>
    </row>
    <row r="41" spans="1:46">
      <c r="A41" s="1">
        <v>39</v>
      </c>
      <c r="B41">
        <v>2015</v>
      </c>
      <c r="C41" t="s">
        <v>101</v>
      </c>
      <c r="D41" t="s">
        <v>102</v>
      </c>
      <c r="E41">
        <v>37.6178172654514</v>
      </c>
      <c r="F41">
        <v>127.075095739603</v>
      </c>
      <c r="G41">
        <v>34.866828087167058</v>
      </c>
      <c r="H41">
        <v>29.78208232445521</v>
      </c>
      <c r="I41">
        <v>18.765133171912829</v>
      </c>
      <c r="J41">
        <v>5.2058111380145284</v>
      </c>
      <c r="K41">
        <v>0.24213075060532691</v>
      </c>
      <c r="L41">
        <v>3.1476997578692498</v>
      </c>
      <c r="M41">
        <v>5.0847457627118651</v>
      </c>
      <c r="N41">
        <v>2.9055690072639231</v>
      </c>
      <c r="O41">
        <v>0</v>
      </c>
      <c r="P41">
        <v>826</v>
      </c>
      <c r="Q41" t="s">
        <v>19</v>
      </c>
      <c r="R41">
        <v>78406</v>
      </c>
      <c r="S41" t="s">
        <v>152</v>
      </c>
      <c r="T41">
        <v>493265</v>
      </c>
      <c r="U41" t="s">
        <v>153</v>
      </c>
      <c r="W41">
        <f>SUM(X41:AC41)</f>
        <v>103861</v>
      </c>
      <c r="X41">
        <v>97024</v>
      </c>
      <c r="Y41">
        <v>1969</v>
      </c>
      <c r="Z41">
        <v>1357</v>
      </c>
      <c r="AA41">
        <v>1338</v>
      </c>
      <c r="AB41">
        <v>868</v>
      </c>
      <c r="AC41">
        <v>1305</v>
      </c>
      <c r="AT41" s="3"/>
    </row>
    <row r="42" spans="1:46">
      <c r="A42" s="1">
        <v>40</v>
      </c>
      <c r="B42">
        <v>2015</v>
      </c>
      <c r="C42" t="s">
        <v>103</v>
      </c>
      <c r="D42" t="s">
        <v>104</v>
      </c>
      <c r="E42">
        <v>37.498685182384101</v>
      </c>
      <c r="F42">
        <v>126.830321728805</v>
      </c>
      <c r="G42">
        <v>35.220125786163521</v>
      </c>
      <c r="H42">
        <v>20.754716981132081</v>
      </c>
      <c r="I42">
        <v>19.49685534591195</v>
      </c>
      <c r="J42">
        <v>3.773584905660377</v>
      </c>
      <c r="K42">
        <v>0</v>
      </c>
      <c r="L42">
        <v>3.773584905660377</v>
      </c>
      <c r="M42">
        <v>15.09433962264151</v>
      </c>
      <c r="N42">
        <v>1.8867924528301889</v>
      </c>
      <c r="O42">
        <v>0</v>
      </c>
      <c r="P42">
        <v>159</v>
      </c>
      <c r="Q42" t="s">
        <v>16</v>
      </c>
      <c r="R42">
        <v>55339</v>
      </c>
      <c r="S42" t="s">
        <v>154</v>
      </c>
      <c r="V42">
        <v>23880</v>
      </c>
      <c r="W42">
        <f>SUM(X42:AC42)</f>
        <v>1188979</v>
      </c>
      <c r="X42">
        <v>15202</v>
      </c>
      <c r="Y42">
        <v>653317</v>
      </c>
      <c r="Z42">
        <v>372747</v>
      </c>
      <c r="AA42">
        <v>2668</v>
      </c>
      <c r="AB42">
        <v>142709</v>
      </c>
      <c r="AC42">
        <v>2336</v>
      </c>
      <c r="AT42" s="3"/>
    </row>
    <row r="43" spans="1:46">
      <c r="A43" s="1">
        <v>41</v>
      </c>
      <c r="B43">
        <v>2015</v>
      </c>
      <c r="C43" t="s">
        <v>105</v>
      </c>
      <c r="D43" t="s">
        <v>106</v>
      </c>
      <c r="E43">
        <v>37.551339498038701</v>
      </c>
      <c r="F43">
        <v>126.988280242299</v>
      </c>
      <c r="G43">
        <v>30</v>
      </c>
      <c r="H43">
        <v>45</v>
      </c>
      <c r="I43">
        <v>10</v>
      </c>
      <c r="J43">
        <v>0</v>
      </c>
      <c r="K43">
        <v>0</v>
      </c>
      <c r="L43">
        <v>10</v>
      </c>
      <c r="M43">
        <v>5</v>
      </c>
      <c r="N43">
        <v>0</v>
      </c>
      <c r="O43">
        <v>0</v>
      </c>
      <c r="P43">
        <v>20</v>
      </c>
      <c r="Q43" t="s">
        <v>49</v>
      </c>
      <c r="R43">
        <v>26515</v>
      </c>
      <c r="S43" t="s">
        <v>155</v>
      </c>
      <c r="V43">
        <v>6256</v>
      </c>
      <c r="W43">
        <f>SUM(X43:Z43)</f>
        <v>1074090</v>
      </c>
      <c r="X43">
        <v>1050000</v>
      </c>
      <c r="Y43">
        <v>6518</v>
      </c>
      <c r="Z43">
        <v>17572</v>
      </c>
      <c r="AT43" s="3"/>
    </row>
    <row r="44" spans="1:46">
      <c r="A44" s="1">
        <v>42</v>
      </c>
      <c r="B44">
        <v>2015</v>
      </c>
      <c r="C44" t="s">
        <v>107</v>
      </c>
      <c r="D44" t="s">
        <v>108</v>
      </c>
      <c r="E44">
        <v>37.679247431630102</v>
      </c>
      <c r="F44">
        <v>127.0023510332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76</v>
      </c>
      <c r="R44">
        <v>0</v>
      </c>
      <c r="S44" t="s">
        <v>156</v>
      </c>
      <c r="T44">
        <v>41457</v>
      </c>
      <c r="U44">
        <v>16</v>
      </c>
      <c r="W44">
        <v>2000000</v>
      </c>
      <c r="AT44" s="3"/>
    </row>
    <row r="45" spans="1:46">
      <c r="A45" s="1">
        <v>43</v>
      </c>
      <c r="B45">
        <v>2015</v>
      </c>
      <c r="C45" t="s">
        <v>109</v>
      </c>
      <c r="D45" t="s">
        <v>110</v>
      </c>
      <c r="E45">
        <v>37.464257507597303</v>
      </c>
      <c r="F45">
        <v>127.108909882776</v>
      </c>
      <c r="G45">
        <v>33.846153846153847</v>
      </c>
      <c r="H45">
        <v>35.384615384615387</v>
      </c>
      <c r="I45">
        <v>4.6153846153846159</v>
      </c>
      <c r="J45">
        <v>10.76923076923077</v>
      </c>
      <c r="K45">
        <v>0</v>
      </c>
      <c r="L45">
        <v>4.6153846153846159</v>
      </c>
      <c r="M45">
        <v>9.2307692307692317</v>
      </c>
      <c r="N45">
        <v>1.538461538461539</v>
      </c>
      <c r="O45">
        <v>0</v>
      </c>
      <c r="P45">
        <v>65</v>
      </c>
      <c r="Q45" t="s">
        <v>76</v>
      </c>
      <c r="R45">
        <v>43371</v>
      </c>
      <c r="S45" t="s">
        <v>157</v>
      </c>
      <c r="T45">
        <v>141038</v>
      </c>
      <c r="U45">
        <v>40</v>
      </c>
      <c r="W45">
        <f>SUM(X45:Z45)</f>
        <v>890389</v>
      </c>
      <c r="X45">
        <v>130042</v>
      </c>
      <c r="Y45">
        <v>207757</v>
      </c>
      <c r="Z45">
        <v>552590</v>
      </c>
      <c r="AT45" s="3"/>
    </row>
    <row r="46" spans="1:46">
      <c r="A46" s="1">
        <v>44</v>
      </c>
      <c r="B46">
        <v>2015</v>
      </c>
      <c r="C46" t="s">
        <v>111</v>
      </c>
      <c r="D46" t="s">
        <v>112</v>
      </c>
      <c r="E46">
        <v>37.443314709689297</v>
      </c>
      <c r="F46">
        <v>126.96710073882601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76</v>
      </c>
      <c r="R46">
        <v>0</v>
      </c>
      <c r="S46" t="s">
        <v>129</v>
      </c>
      <c r="W46">
        <v>2700000</v>
      </c>
      <c r="AT46" s="3"/>
    </row>
    <row r="47" spans="1:46">
      <c r="A47" s="1">
        <v>45</v>
      </c>
      <c r="B47">
        <v>2016</v>
      </c>
      <c r="C47" t="s">
        <v>14</v>
      </c>
      <c r="D47" t="s">
        <v>15</v>
      </c>
      <c r="E47">
        <v>37.564433122187403</v>
      </c>
      <c r="F47">
        <v>126.975583596264</v>
      </c>
      <c r="G47">
        <v>44.688644688644693</v>
      </c>
      <c r="H47">
        <v>33.63858363858364</v>
      </c>
      <c r="I47">
        <v>11.843711843711841</v>
      </c>
      <c r="J47">
        <v>3.4188034188034191</v>
      </c>
      <c r="K47">
        <v>1.343101343101343</v>
      </c>
      <c r="L47">
        <v>2.197802197802198</v>
      </c>
      <c r="M47">
        <v>1.892551892551892</v>
      </c>
      <c r="N47">
        <v>0.97680097680097677</v>
      </c>
      <c r="O47">
        <v>0</v>
      </c>
      <c r="P47">
        <v>1638</v>
      </c>
      <c r="Q47" t="s">
        <v>16</v>
      </c>
      <c r="R47">
        <v>55553</v>
      </c>
      <c r="S47" t="s">
        <v>120</v>
      </c>
      <c r="T47">
        <v>17268</v>
      </c>
      <c r="U47">
        <v>21</v>
      </c>
      <c r="W47">
        <f>SUM(X47:AJ47)</f>
        <v>230558</v>
      </c>
      <c r="X47">
        <v>34873</v>
      </c>
      <c r="Y47">
        <v>9454</v>
      </c>
      <c r="Z47">
        <v>6404</v>
      </c>
      <c r="AA47">
        <v>63678</v>
      </c>
      <c r="AB47">
        <v>7433</v>
      </c>
      <c r="AC47">
        <v>71436</v>
      </c>
      <c r="AD47">
        <v>3964</v>
      </c>
      <c r="AE47">
        <v>9429</v>
      </c>
      <c r="AF47">
        <v>3982</v>
      </c>
      <c r="AG47">
        <v>711</v>
      </c>
      <c r="AH47">
        <v>4506</v>
      </c>
      <c r="AI47">
        <v>2714</v>
      </c>
      <c r="AJ47">
        <v>11974</v>
      </c>
      <c r="AT47" s="3"/>
    </row>
    <row r="48" spans="1:46">
      <c r="A48" s="1">
        <v>46</v>
      </c>
      <c r="B48">
        <v>2016</v>
      </c>
      <c r="C48" t="s">
        <v>17</v>
      </c>
      <c r="D48" t="s">
        <v>18</v>
      </c>
      <c r="E48">
        <v>37.5722034574828</v>
      </c>
      <c r="F48">
        <v>127.00495385379</v>
      </c>
      <c r="G48">
        <v>81.491146318732518</v>
      </c>
      <c r="H48">
        <v>11.78005591798695</v>
      </c>
      <c r="I48">
        <v>2.5908667287977631</v>
      </c>
      <c r="J48">
        <v>1.6961789375582479</v>
      </c>
      <c r="K48">
        <v>0.41006523765144448</v>
      </c>
      <c r="L48">
        <v>0.87604846225535871</v>
      </c>
      <c r="M48">
        <v>0.57781919850885366</v>
      </c>
      <c r="N48">
        <v>0.57781919850885366</v>
      </c>
      <c r="O48">
        <v>0</v>
      </c>
      <c r="P48">
        <v>5365</v>
      </c>
      <c r="Q48" t="s">
        <v>19</v>
      </c>
      <c r="R48">
        <v>73397</v>
      </c>
      <c r="S48" t="s">
        <v>120</v>
      </c>
      <c r="T48">
        <v>30911</v>
      </c>
      <c r="U48">
        <v>21</v>
      </c>
      <c r="W48">
        <f>SUM(X48:AH48)</f>
        <v>332338</v>
      </c>
      <c r="X48">
        <v>79257</v>
      </c>
      <c r="Y48">
        <v>3466</v>
      </c>
      <c r="Z48">
        <v>11024</v>
      </c>
      <c r="AA48">
        <v>2570</v>
      </c>
      <c r="AB48">
        <v>5656</v>
      </c>
      <c r="AC48">
        <v>67552</v>
      </c>
      <c r="AD48">
        <v>15871</v>
      </c>
      <c r="AE48">
        <v>1258</v>
      </c>
      <c r="AF48">
        <v>627</v>
      </c>
      <c r="AG48">
        <v>3114</v>
      </c>
      <c r="AH48">
        <v>141943</v>
      </c>
      <c r="AT48" s="3"/>
    </row>
    <row r="49" spans="1:46">
      <c r="A49" s="1">
        <v>47</v>
      </c>
      <c r="B49">
        <v>2016</v>
      </c>
      <c r="C49" t="s">
        <v>20</v>
      </c>
      <c r="D49" t="s">
        <v>21</v>
      </c>
      <c r="E49">
        <v>37.585072029296498</v>
      </c>
      <c r="F49">
        <v>127.093921124955</v>
      </c>
      <c r="G49">
        <v>28.787878787878789</v>
      </c>
      <c r="H49">
        <v>38.333333333333343</v>
      </c>
      <c r="I49">
        <v>17.575757575757571</v>
      </c>
      <c r="J49">
        <v>1.363636363636364</v>
      </c>
      <c r="K49">
        <v>0.15151515151515149</v>
      </c>
      <c r="L49">
        <v>2.8787878787878789</v>
      </c>
      <c r="M49">
        <v>7.5757575757575761</v>
      </c>
      <c r="N49">
        <v>3.333333333333333</v>
      </c>
      <c r="O49">
        <v>0</v>
      </c>
      <c r="P49">
        <v>660</v>
      </c>
      <c r="Q49" t="s">
        <v>22</v>
      </c>
      <c r="R49">
        <v>150919</v>
      </c>
      <c r="S49" t="s">
        <v>121</v>
      </c>
      <c r="W49">
        <f>SUM(X49:AJ49)</f>
        <v>907222</v>
      </c>
      <c r="X49">
        <v>574</v>
      </c>
      <c r="Y49">
        <v>834</v>
      </c>
      <c r="Z49">
        <v>956</v>
      </c>
      <c r="AA49">
        <v>1022</v>
      </c>
      <c r="AB49">
        <v>984</v>
      </c>
      <c r="AC49">
        <v>938</v>
      </c>
      <c r="AD49">
        <v>2408</v>
      </c>
      <c r="AE49">
        <v>15726</v>
      </c>
      <c r="AF49">
        <v>85200</v>
      </c>
      <c r="AG49">
        <v>337</v>
      </c>
      <c r="AH49">
        <v>43288</v>
      </c>
      <c r="AI49">
        <v>2981</v>
      </c>
      <c r="AJ49">
        <v>751974</v>
      </c>
      <c r="AT49" s="3"/>
    </row>
    <row r="50" spans="1:46">
      <c r="A50" s="1">
        <v>48</v>
      </c>
      <c r="B50">
        <v>2016</v>
      </c>
      <c r="C50" t="s">
        <v>23</v>
      </c>
      <c r="D50" t="s">
        <v>24</v>
      </c>
      <c r="E50">
        <v>37.576212862940899</v>
      </c>
      <c r="F50">
        <v>127.029007831858</v>
      </c>
      <c r="G50">
        <v>32.386363636363633</v>
      </c>
      <c r="H50">
        <v>36.079545454545453</v>
      </c>
      <c r="I50">
        <v>12.5</v>
      </c>
      <c r="J50">
        <v>3.6931818181818179</v>
      </c>
      <c r="K50">
        <v>1.5625</v>
      </c>
      <c r="L50">
        <v>4.4034090909090908</v>
      </c>
      <c r="M50">
        <v>5.3977272727272716</v>
      </c>
      <c r="N50">
        <v>3.9772727272727271</v>
      </c>
      <c r="O50">
        <v>0</v>
      </c>
      <c r="P50">
        <v>704</v>
      </c>
      <c r="Q50" t="s">
        <v>16</v>
      </c>
      <c r="R50">
        <v>64337</v>
      </c>
      <c r="S50" t="s">
        <v>122</v>
      </c>
      <c r="T50">
        <v>120435</v>
      </c>
      <c r="U50" t="s">
        <v>123</v>
      </c>
      <c r="V50">
        <v>63375</v>
      </c>
      <c r="W50">
        <f>SUM(X50:AE50)</f>
        <v>72854</v>
      </c>
      <c r="X50">
        <v>163</v>
      </c>
      <c r="Y50">
        <v>38611</v>
      </c>
      <c r="Z50">
        <v>8150</v>
      </c>
      <c r="AA50">
        <v>4695</v>
      </c>
      <c r="AB50">
        <v>1616</v>
      </c>
      <c r="AC50">
        <v>3555</v>
      </c>
      <c r="AD50">
        <v>9240</v>
      </c>
      <c r="AE50">
        <v>6824</v>
      </c>
      <c r="AT50" s="3"/>
    </row>
    <row r="51" spans="1:46">
      <c r="A51" s="1">
        <v>49</v>
      </c>
      <c r="B51">
        <v>2016</v>
      </c>
      <c r="C51" t="s">
        <v>25</v>
      </c>
      <c r="D51" t="s">
        <v>26</v>
      </c>
      <c r="E51">
        <v>37.610240964300203</v>
      </c>
      <c r="F51">
        <v>126.935019870978</v>
      </c>
      <c r="G51">
        <v>26.15384615384616</v>
      </c>
      <c r="H51">
        <v>37.582417582417577</v>
      </c>
      <c r="I51">
        <v>11.64835164835165</v>
      </c>
      <c r="J51">
        <v>7.4725274725274726</v>
      </c>
      <c r="K51">
        <v>1.758241758241758</v>
      </c>
      <c r="L51">
        <v>4.6153846153846159</v>
      </c>
      <c r="M51">
        <v>7.4725274725274726</v>
      </c>
      <c r="N51">
        <v>3.296703296703297</v>
      </c>
      <c r="O51">
        <v>0</v>
      </c>
      <c r="P51">
        <v>455</v>
      </c>
      <c r="Q51" t="s">
        <v>16</v>
      </c>
      <c r="R51">
        <v>46726</v>
      </c>
      <c r="S51" t="s">
        <v>124</v>
      </c>
      <c r="V51">
        <v>59991</v>
      </c>
      <c r="W51">
        <f>SUM(X51:AE51)</f>
        <v>1255005</v>
      </c>
      <c r="X51">
        <v>571</v>
      </c>
      <c r="Y51">
        <v>50357</v>
      </c>
      <c r="Z51">
        <v>16436</v>
      </c>
      <c r="AA51">
        <v>5533</v>
      </c>
      <c r="AB51">
        <v>40313</v>
      </c>
      <c r="AC51">
        <v>34480</v>
      </c>
      <c r="AD51">
        <v>7315</v>
      </c>
      <c r="AE51">
        <v>1100000</v>
      </c>
      <c r="AT51" s="3"/>
    </row>
    <row r="52" spans="1:46">
      <c r="A52" s="1">
        <v>50</v>
      </c>
      <c r="B52">
        <v>2016</v>
      </c>
      <c r="C52" t="s">
        <v>27</v>
      </c>
      <c r="D52" t="s">
        <v>28</v>
      </c>
      <c r="E52">
        <v>37.555768993343499</v>
      </c>
      <c r="F52">
        <v>126.905538740296</v>
      </c>
      <c r="G52">
        <v>28</v>
      </c>
      <c r="H52">
        <v>36.4</v>
      </c>
      <c r="I52">
        <v>18.7</v>
      </c>
      <c r="J52">
        <v>5.2</v>
      </c>
      <c r="K52">
        <v>0.2</v>
      </c>
      <c r="L52">
        <v>3</v>
      </c>
      <c r="M52">
        <v>6.6000000000000014</v>
      </c>
      <c r="N52">
        <v>1.9</v>
      </c>
      <c r="O52">
        <v>0</v>
      </c>
      <c r="P52">
        <v>1000</v>
      </c>
      <c r="Q52" t="s">
        <v>16</v>
      </c>
      <c r="R52">
        <v>141548</v>
      </c>
      <c r="S52" t="s">
        <v>125</v>
      </c>
      <c r="T52">
        <v>37645</v>
      </c>
      <c r="U52" t="s">
        <v>126</v>
      </c>
      <c r="W52">
        <f>SUM(X52:AD52)</f>
        <v>425147</v>
      </c>
      <c r="X52">
        <v>103540</v>
      </c>
      <c r="Y52">
        <v>724</v>
      </c>
      <c r="Z52">
        <v>725</v>
      </c>
      <c r="AA52">
        <v>1416</v>
      </c>
      <c r="AB52">
        <v>1388</v>
      </c>
      <c r="AC52">
        <v>316153</v>
      </c>
      <c r="AD52">
        <v>1201</v>
      </c>
      <c r="AE52" t="s">
        <v>127</v>
      </c>
      <c r="AT52" s="3"/>
    </row>
    <row r="53" spans="1:46">
      <c r="A53" s="1">
        <v>51</v>
      </c>
      <c r="B53">
        <v>2016</v>
      </c>
      <c r="C53" t="s">
        <v>29</v>
      </c>
      <c r="D53" t="s">
        <v>30</v>
      </c>
      <c r="E53">
        <v>37.526556698351698</v>
      </c>
      <c r="F53">
        <v>126.896213082625</v>
      </c>
      <c r="G53">
        <v>41.236306729264477</v>
      </c>
      <c r="H53">
        <v>30.516431924882632</v>
      </c>
      <c r="I53">
        <v>13.92801251956182</v>
      </c>
      <c r="J53">
        <v>2.347417840375587</v>
      </c>
      <c r="K53">
        <v>0.1564945226917058</v>
      </c>
      <c r="L53">
        <v>4.225352112676056</v>
      </c>
      <c r="M53">
        <v>5.0860719874804383</v>
      </c>
      <c r="N53">
        <v>2.5039123630672928</v>
      </c>
      <c r="O53">
        <v>0</v>
      </c>
      <c r="P53">
        <v>1278</v>
      </c>
      <c r="Q53" t="s">
        <v>31</v>
      </c>
      <c r="R53">
        <v>78448</v>
      </c>
      <c r="S53" t="s">
        <v>128</v>
      </c>
      <c r="T53">
        <v>152108</v>
      </c>
      <c r="U53">
        <v>243</v>
      </c>
      <c r="W53">
        <f>SUM(X53:AD53)</f>
        <v>75403</v>
      </c>
      <c r="X53">
        <v>43566</v>
      </c>
      <c r="Y53">
        <v>1347</v>
      </c>
      <c r="Z53">
        <v>11774</v>
      </c>
      <c r="AA53">
        <v>2625</v>
      </c>
      <c r="AB53">
        <v>10876</v>
      </c>
      <c r="AC53">
        <v>3208</v>
      </c>
      <c r="AD53">
        <v>2007</v>
      </c>
      <c r="AT53" s="3"/>
    </row>
    <row r="54" spans="1:46">
      <c r="A54" s="1">
        <v>52</v>
      </c>
      <c r="B54">
        <v>2016</v>
      </c>
      <c r="C54" t="s">
        <v>32</v>
      </c>
      <c r="D54" t="s">
        <v>33</v>
      </c>
      <c r="E54">
        <v>37.481080730425802</v>
      </c>
      <c r="F54">
        <v>126.97156571145899</v>
      </c>
      <c r="G54">
        <v>32.799999999999997</v>
      </c>
      <c r="H54">
        <v>28</v>
      </c>
      <c r="I54">
        <v>20.64</v>
      </c>
      <c r="J54">
        <v>5.12</v>
      </c>
      <c r="K54">
        <v>0.16</v>
      </c>
      <c r="L54">
        <v>3.2</v>
      </c>
      <c r="M54">
        <v>7.52</v>
      </c>
      <c r="N54">
        <v>2.56</v>
      </c>
      <c r="O54">
        <v>0</v>
      </c>
      <c r="P54">
        <v>625</v>
      </c>
      <c r="Q54" t="s">
        <v>16</v>
      </c>
      <c r="R54">
        <v>103001</v>
      </c>
      <c r="S54" t="s">
        <v>129</v>
      </c>
      <c r="W54">
        <f>SUM(X54:AP54)</f>
        <v>471290</v>
      </c>
      <c r="X54">
        <v>424168</v>
      </c>
      <c r="Y54">
        <v>438</v>
      </c>
      <c r="Z54">
        <v>1001</v>
      </c>
      <c r="AA54">
        <v>124</v>
      </c>
      <c r="AB54">
        <v>3673</v>
      </c>
      <c r="AC54">
        <v>2338</v>
      </c>
      <c r="AD54">
        <v>26491</v>
      </c>
      <c r="AE54">
        <v>864</v>
      </c>
      <c r="AF54">
        <v>574</v>
      </c>
      <c r="AG54">
        <v>1744</v>
      </c>
      <c r="AH54">
        <v>1572</v>
      </c>
      <c r="AI54">
        <v>1363</v>
      </c>
      <c r="AJ54">
        <v>1199</v>
      </c>
      <c r="AK54">
        <v>19</v>
      </c>
      <c r="AL54">
        <v>304</v>
      </c>
      <c r="AM54">
        <v>1233</v>
      </c>
      <c r="AN54">
        <v>2002</v>
      </c>
      <c r="AO54">
        <v>1473</v>
      </c>
      <c r="AP54">
        <v>710</v>
      </c>
      <c r="AT54" s="3"/>
    </row>
    <row r="55" spans="1:46">
      <c r="A55" s="1">
        <v>53</v>
      </c>
      <c r="B55">
        <v>2016</v>
      </c>
      <c r="C55" t="s">
        <v>34</v>
      </c>
      <c r="D55" t="s">
        <v>35</v>
      </c>
      <c r="E55">
        <v>37.487550483137298</v>
      </c>
      <c r="F55">
        <v>126.927059082624</v>
      </c>
      <c r="G55">
        <v>34.176029962546806</v>
      </c>
      <c r="H55">
        <v>34.41011235955056</v>
      </c>
      <c r="I55">
        <v>13.81086142322097</v>
      </c>
      <c r="J55">
        <v>2.481273408239701</v>
      </c>
      <c r="K55">
        <v>2.8558052434456931</v>
      </c>
      <c r="L55">
        <v>3.2303370786516861</v>
      </c>
      <c r="M55">
        <v>3.2303370786516861</v>
      </c>
      <c r="N55">
        <v>5.8052434456928843</v>
      </c>
      <c r="O55">
        <v>0</v>
      </c>
      <c r="P55">
        <v>2136</v>
      </c>
      <c r="Q55" t="s">
        <v>36</v>
      </c>
      <c r="R55">
        <v>19310</v>
      </c>
      <c r="S55" t="s">
        <v>130</v>
      </c>
      <c r="T55">
        <v>63436</v>
      </c>
      <c r="U55">
        <v>32</v>
      </c>
      <c r="V55">
        <v>89141</v>
      </c>
      <c r="W55">
        <f>SUM(X55:AG55)</f>
        <v>325554</v>
      </c>
      <c r="X55">
        <v>207777</v>
      </c>
      <c r="Y55">
        <v>457</v>
      </c>
      <c r="Z55">
        <v>75846</v>
      </c>
      <c r="AA55">
        <v>264</v>
      </c>
      <c r="AB55">
        <v>268</v>
      </c>
      <c r="AC55">
        <v>3101</v>
      </c>
      <c r="AD55">
        <v>970</v>
      </c>
      <c r="AE55">
        <v>25615</v>
      </c>
      <c r="AF55">
        <v>438</v>
      </c>
      <c r="AG55">
        <v>10818</v>
      </c>
      <c r="AT55" s="3"/>
    </row>
    <row r="56" spans="1:46">
      <c r="A56" s="1">
        <v>54</v>
      </c>
      <c r="B56">
        <v>2016</v>
      </c>
      <c r="C56" t="s">
        <v>37</v>
      </c>
      <c r="D56" t="s">
        <v>38</v>
      </c>
      <c r="E56">
        <v>37.517848430458699</v>
      </c>
      <c r="F56">
        <v>127.047921182625</v>
      </c>
      <c r="G56">
        <v>28.721541155866898</v>
      </c>
      <c r="H56">
        <v>22.591943957968478</v>
      </c>
      <c r="I56">
        <v>21.190893169877409</v>
      </c>
      <c r="J56">
        <v>10.157618213660241</v>
      </c>
      <c r="K56">
        <v>0.17513134851138351</v>
      </c>
      <c r="L56">
        <v>6.8301225919439572</v>
      </c>
      <c r="M56">
        <v>9.1068301225919441</v>
      </c>
      <c r="N56">
        <v>1.2259194395796851</v>
      </c>
      <c r="O56">
        <v>0</v>
      </c>
      <c r="P56">
        <v>571</v>
      </c>
      <c r="Q56" t="s">
        <v>16</v>
      </c>
      <c r="R56">
        <v>84746</v>
      </c>
      <c r="S56" t="s">
        <v>129</v>
      </c>
      <c r="W56">
        <f>SUM(X56:AH56)</f>
        <v>166569</v>
      </c>
      <c r="X56">
        <v>1488</v>
      </c>
      <c r="Y56">
        <v>1570</v>
      </c>
      <c r="Z56">
        <v>58881</v>
      </c>
      <c r="AA56">
        <v>1570</v>
      </c>
      <c r="AB56">
        <v>8732</v>
      </c>
      <c r="AC56">
        <v>1497</v>
      </c>
      <c r="AD56">
        <v>1850</v>
      </c>
      <c r="AE56">
        <v>1593</v>
      </c>
      <c r="AF56">
        <v>1467</v>
      </c>
      <c r="AG56">
        <v>86417</v>
      </c>
      <c r="AH56">
        <v>1504</v>
      </c>
      <c r="AT56" s="3"/>
    </row>
    <row r="57" spans="1:46">
      <c r="A57" s="1">
        <v>55</v>
      </c>
      <c r="B57">
        <v>2016</v>
      </c>
      <c r="C57" t="s">
        <v>39</v>
      </c>
      <c r="D57" t="s">
        <v>40</v>
      </c>
      <c r="E57">
        <v>37.452598227169503</v>
      </c>
      <c r="F57">
        <v>126.90823726702099</v>
      </c>
      <c r="G57">
        <v>31.208053691275168</v>
      </c>
      <c r="H57">
        <v>27.013422818791948</v>
      </c>
      <c r="I57">
        <v>20.218120805369129</v>
      </c>
      <c r="J57">
        <v>5.7046979865771812</v>
      </c>
      <c r="K57">
        <v>0.33557046979865768</v>
      </c>
      <c r="L57">
        <v>3.1879194630872481</v>
      </c>
      <c r="M57">
        <v>8.473154362416107</v>
      </c>
      <c r="N57">
        <v>3.8590604026845639</v>
      </c>
      <c r="O57">
        <v>0</v>
      </c>
      <c r="P57">
        <v>1192</v>
      </c>
      <c r="Q57" t="s">
        <v>22</v>
      </c>
      <c r="R57">
        <v>41467</v>
      </c>
      <c r="S57" t="s">
        <v>131</v>
      </c>
      <c r="V57">
        <v>3895</v>
      </c>
      <c r="W57">
        <f>SUM(X57:AI57)</f>
        <v>951052</v>
      </c>
      <c r="X57">
        <v>306</v>
      </c>
      <c r="Y57">
        <v>472</v>
      </c>
      <c r="Z57">
        <v>855</v>
      </c>
      <c r="AA57">
        <v>849</v>
      </c>
      <c r="AB57">
        <v>2045</v>
      </c>
      <c r="AC57">
        <v>18146</v>
      </c>
      <c r="AD57">
        <v>583443</v>
      </c>
      <c r="AE57">
        <v>3552</v>
      </c>
      <c r="AF57">
        <v>741</v>
      </c>
      <c r="AG57">
        <v>5145</v>
      </c>
      <c r="AH57">
        <v>5005</v>
      </c>
      <c r="AI57">
        <v>330493</v>
      </c>
      <c r="AT57" s="3"/>
    </row>
    <row r="58" spans="1:46">
      <c r="A58" s="1">
        <v>56</v>
      </c>
      <c r="B58">
        <v>2016</v>
      </c>
      <c r="C58" t="s">
        <v>41</v>
      </c>
      <c r="D58" t="s">
        <v>42</v>
      </c>
      <c r="E58">
        <v>37.5451803319745</v>
      </c>
      <c r="F58">
        <v>127.136777269131</v>
      </c>
      <c r="G58">
        <v>26.33053221288516</v>
      </c>
      <c r="H58">
        <v>31.232492997198879</v>
      </c>
      <c r="I58">
        <v>23.66946778711484</v>
      </c>
      <c r="J58">
        <v>3.2212885154061621</v>
      </c>
      <c r="K58">
        <v>0.14005602240896359</v>
      </c>
      <c r="L58">
        <v>4.9019607843137258</v>
      </c>
      <c r="M58">
        <v>7.9831932773109244</v>
      </c>
      <c r="N58">
        <v>2.521008403361344</v>
      </c>
      <c r="O58">
        <v>0</v>
      </c>
      <c r="P58">
        <v>714</v>
      </c>
      <c r="Q58" t="s">
        <v>22</v>
      </c>
      <c r="R58">
        <v>90244</v>
      </c>
      <c r="S58" t="s">
        <v>129</v>
      </c>
      <c r="W58">
        <f>SUM(X58:AO58)</f>
        <v>42798</v>
      </c>
      <c r="X58">
        <v>1399</v>
      </c>
      <c r="Y58">
        <v>790</v>
      </c>
      <c r="Z58">
        <v>347</v>
      </c>
      <c r="AA58">
        <v>1379</v>
      </c>
      <c r="AB58">
        <v>835</v>
      </c>
      <c r="AC58">
        <v>957</v>
      </c>
      <c r="AD58">
        <v>470</v>
      </c>
      <c r="AE58">
        <v>773</v>
      </c>
      <c r="AF58">
        <v>1530</v>
      </c>
      <c r="AG58">
        <v>1589</v>
      </c>
      <c r="AH58">
        <v>113</v>
      </c>
      <c r="AI58">
        <v>216</v>
      </c>
      <c r="AJ58">
        <v>870</v>
      </c>
      <c r="AK58">
        <v>869</v>
      </c>
      <c r="AL58">
        <v>975</v>
      </c>
      <c r="AM58">
        <v>2262</v>
      </c>
      <c r="AN58">
        <v>25977</v>
      </c>
      <c r="AO58">
        <v>1447</v>
      </c>
      <c r="AT58" s="3"/>
    </row>
    <row r="59" spans="1:46">
      <c r="A59" s="1">
        <v>57</v>
      </c>
      <c r="B59">
        <v>2016</v>
      </c>
      <c r="C59" t="s">
        <v>43</v>
      </c>
      <c r="D59" t="s">
        <v>44</v>
      </c>
      <c r="E59">
        <v>37.647935765744798</v>
      </c>
      <c r="F59">
        <v>127.011872202362</v>
      </c>
      <c r="G59">
        <v>36.993243243243242</v>
      </c>
      <c r="H59">
        <v>37.5</v>
      </c>
      <c r="I59">
        <v>13.851351351351351</v>
      </c>
      <c r="J59">
        <v>2.8716216216216219</v>
      </c>
      <c r="K59">
        <v>0.16891891891891889</v>
      </c>
      <c r="L59">
        <v>1.013513513513514</v>
      </c>
      <c r="M59">
        <v>4.8986486486486482</v>
      </c>
      <c r="N59">
        <v>2.7027027027027031</v>
      </c>
      <c r="O59">
        <v>0</v>
      </c>
      <c r="P59">
        <v>592</v>
      </c>
      <c r="Q59" t="s">
        <v>16</v>
      </c>
      <c r="R59">
        <v>52021</v>
      </c>
      <c r="S59" t="s">
        <v>132</v>
      </c>
      <c r="T59" t="s">
        <v>133</v>
      </c>
      <c r="U59" t="s">
        <v>134</v>
      </c>
      <c r="V59">
        <v>3350</v>
      </c>
      <c r="W59">
        <f>SUM(X59:AH59)</f>
        <v>830402</v>
      </c>
      <c r="X59">
        <v>2098</v>
      </c>
      <c r="Y59">
        <v>35141</v>
      </c>
      <c r="Z59">
        <v>13043</v>
      </c>
      <c r="AA59">
        <v>1060</v>
      </c>
      <c r="AB59">
        <v>301</v>
      </c>
      <c r="AC59">
        <v>255</v>
      </c>
      <c r="AD59">
        <v>3349</v>
      </c>
      <c r="AE59">
        <v>201</v>
      </c>
      <c r="AF59">
        <v>209</v>
      </c>
      <c r="AG59">
        <v>458</v>
      </c>
      <c r="AH59">
        <v>774287</v>
      </c>
      <c r="AT59" s="3"/>
    </row>
    <row r="60" spans="1:46">
      <c r="A60" s="1">
        <v>58</v>
      </c>
      <c r="B60">
        <v>2016</v>
      </c>
      <c r="C60" t="s">
        <v>45</v>
      </c>
      <c r="D60" t="s">
        <v>46</v>
      </c>
      <c r="E60">
        <v>37.6068834921441</v>
      </c>
      <c r="F60">
        <v>127.02730959871801</v>
      </c>
      <c r="G60">
        <v>37.328767123287669</v>
      </c>
      <c r="H60">
        <v>22.43150684931507</v>
      </c>
      <c r="I60">
        <v>16.267123287671229</v>
      </c>
      <c r="J60">
        <v>5.4794520547945202</v>
      </c>
      <c r="K60">
        <v>1.455479452054794</v>
      </c>
      <c r="L60">
        <v>4.0239726027397262</v>
      </c>
      <c r="M60">
        <v>10.445205479452049</v>
      </c>
      <c r="N60">
        <v>2.5684931506849309</v>
      </c>
      <c r="O60">
        <v>0</v>
      </c>
      <c r="P60">
        <v>1168</v>
      </c>
      <c r="Q60" t="s">
        <v>36</v>
      </c>
      <c r="R60">
        <v>64003</v>
      </c>
      <c r="S60" t="s">
        <v>135</v>
      </c>
      <c r="T60">
        <v>10957</v>
      </c>
      <c r="U60">
        <v>29</v>
      </c>
      <c r="V60">
        <v>40187</v>
      </c>
      <c r="W60">
        <f>SUM(X60:AH60)</f>
        <v>108505</v>
      </c>
      <c r="X60">
        <v>92400</v>
      </c>
      <c r="Y60">
        <v>752</v>
      </c>
      <c r="Z60">
        <v>1502</v>
      </c>
      <c r="AA60">
        <v>2968</v>
      </c>
      <c r="AB60">
        <v>1523</v>
      </c>
      <c r="AC60">
        <v>1681</v>
      </c>
      <c r="AD60">
        <v>1742</v>
      </c>
      <c r="AE60">
        <v>524</v>
      </c>
      <c r="AF60">
        <v>1578</v>
      </c>
      <c r="AG60">
        <v>2540</v>
      </c>
      <c r="AH60">
        <v>1295</v>
      </c>
      <c r="AT60" s="3"/>
    </row>
    <row r="61" spans="1:46">
      <c r="A61" s="1">
        <v>59</v>
      </c>
      <c r="B61">
        <v>2016</v>
      </c>
      <c r="C61" t="s">
        <v>47</v>
      </c>
      <c r="D61" t="s">
        <v>48</v>
      </c>
      <c r="E61">
        <v>37.5401353662009</v>
      </c>
      <c r="F61">
        <v>127.00484900945099</v>
      </c>
      <c r="G61">
        <v>33.676975945017183</v>
      </c>
      <c r="H61">
        <v>41.237113402061851</v>
      </c>
      <c r="I61">
        <v>15.4639175257732</v>
      </c>
      <c r="J61">
        <v>1.374570446735395</v>
      </c>
      <c r="K61">
        <v>0.3436426116838488</v>
      </c>
      <c r="L61">
        <v>2.061855670103093</v>
      </c>
      <c r="M61">
        <v>3.7800687285223371</v>
      </c>
      <c r="N61">
        <v>2.061855670103093</v>
      </c>
      <c r="O61">
        <v>0</v>
      </c>
      <c r="P61">
        <v>291</v>
      </c>
      <c r="Q61" t="s">
        <v>49</v>
      </c>
      <c r="R61">
        <v>73876</v>
      </c>
      <c r="S61" t="s">
        <v>129</v>
      </c>
      <c r="W61">
        <f>SUM(X61:AB61)</f>
        <v>911863</v>
      </c>
      <c r="X61">
        <v>27476</v>
      </c>
      <c r="Y61">
        <v>5118</v>
      </c>
      <c r="Z61">
        <v>383158</v>
      </c>
      <c r="AA61">
        <v>568</v>
      </c>
      <c r="AB61">
        <v>495543</v>
      </c>
      <c r="AT61" s="3"/>
    </row>
    <row r="62" spans="1:46">
      <c r="A62" s="1">
        <v>60</v>
      </c>
      <c r="B62">
        <v>2016</v>
      </c>
      <c r="C62" t="s">
        <v>50</v>
      </c>
      <c r="D62" t="s">
        <v>51</v>
      </c>
      <c r="E62">
        <v>37.547326306912403</v>
      </c>
      <c r="F62">
        <v>127.092502771878</v>
      </c>
      <c r="G62">
        <v>29.960053262316912</v>
      </c>
      <c r="H62">
        <v>26.09853528628495</v>
      </c>
      <c r="I62">
        <v>18.242343541944081</v>
      </c>
      <c r="J62">
        <v>3.3288948069241009</v>
      </c>
      <c r="K62">
        <v>0.9320905459387484</v>
      </c>
      <c r="L62">
        <v>4.2609853528628499</v>
      </c>
      <c r="M62">
        <v>12.91611185086551</v>
      </c>
      <c r="N62">
        <v>4.2609853528628499</v>
      </c>
      <c r="O62">
        <v>0</v>
      </c>
      <c r="P62">
        <v>751</v>
      </c>
      <c r="Q62" t="s">
        <v>49</v>
      </c>
      <c r="R62">
        <v>69530</v>
      </c>
      <c r="S62" t="s">
        <v>129</v>
      </c>
      <c r="W62">
        <f>SUM(X62:AH62)</f>
        <v>557145</v>
      </c>
      <c r="X62">
        <v>277267</v>
      </c>
      <c r="Y62">
        <v>264511</v>
      </c>
      <c r="Z62">
        <v>4430</v>
      </c>
      <c r="AA62">
        <v>612</v>
      </c>
      <c r="AB62">
        <v>1272</v>
      </c>
      <c r="AC62">
        <v>697</v>
      </c>
      <c r="AD62">
        <v>533</v>
      </c>
      <c r="AE62">
        <v>949</v>
      </c>
      <c r="AF62">
        <v>981</v>
      </c>
      <c r="AG62">
        <v>989</v>
      </c>
      <c r="AH62">
        <v>4904</v>
      </c>
      <c r="AT62" s="3"/>
    </row>
    <row r="63" spans="1:46">
      <c r="A63" s="1">
        <v>61</v>
      </c>
      <c r="B63">
        <v>2016</v>
      </c>
      <c r="C63" t="s">
        <v>52</v>
      </c>
      <c r="D63" t="s">
        <v>53</v>
      </c>
      <c r="E63">
        <v>37.542311302135403</v>
      </c>
      <c r="F63">
        <v>127.049621124955</v>
      </c>
      <c r="G63">
        <v>30.726256983240219</v>
      </c>
      <c r="H63">
        <v>31.284916201117319</v>
      </c>
      <c r="I63">
        <v>16.387337057728121</v>
      </c>
      <c r="J63">
        <v>3.3519553072625698</v>
      </c>
      <c r="K63">
        <v>0.37243947858472998</v>
      </c>
      <c r="L63">
        <v>7.2625698324022352</v>
      </c>
      <c r="M63">
        <v>8.3798882681564244</v>
      </c>
      <c r="N63">
        <v>2.2346368715083802</v>
      </c>
      <c r="O63">
        <v>0</v>
      </c>
      <c r="P63">
        <v>537</v>
      </c>
      <c r="Q63" t="s">
        <v>54</v>
      </c>
      <c r="R63">
        <v>257720</v>
      </c>
      <c r="S63" t="s">
        <v>136</v>
      </c>
      <c r="W63">
        <f>SUM(X63:AI63)</f>
        <v>502866</v>
      </c>
      <c r="X63">
        <v>482807</v>
      </c>
      <c r="Y63">
        <v>329</v>
      </c>
      <c r="Z63">
        <v>903</v>
      </c>
      <c r="AA63">
        <v>4521</v>
      </c>
      <c r="AB63">
        <v>2500</v>
      </c>
      <c r="AC63">
        <v>858</v>
      </c>
      <c r="AD63">
        <v>720</v>
      </c>
      <c r="AE63">
        <v>5121</v>
      </c>
      <c r="AF63">
        <v>720</v>
      </c>
      <c r="AG63">
        <v>720</v>
      </c>
      <c r="AH63">
        <v>2049</v>
      </c>
      <c r="AI63">
        <v>1618</v>
      </c>
      <c r="AT63" s="3"/>
    </row>
    <row r="64" spans="1:46">
      <c r="A64" s="1">
        <v>62</v>
      </c>
      <c r="B64">
        <v>2016</v>
      </c>
      <c r="C64" t="s">
        <v>55</v>
      </c>
      <c r="D64" t="s">
        <v>56</v>
      </c>
      <c r="E64">
        <v>37.6543314451296</v>
      </c>
      <c r="F64">
        <v>127.02898979796799</v>
      </c>
      <c r="G64">
        <v>32.828282828282831</v>
      </c>
      <c r="H64">
        <v>17.676767676767678</v>
      </c>
      <c r="I64">
        <v>19.696969696969699</v>
      </c>
      <c r="J64">
        <v>1.5151515151515149</v>
      </c>
      <c r="K64">
        <v>0</v>
      </c>
      <c r="L64">
        <v>4.7979797979797976</v>
      </c>
      <c r="M64">
        <v>22.979797979797979</v>
      </c>
      <c r="N64">
        <v>0.50505050505050508</v>
      </c>
      <c r="O64">
        <v>0</v>
      </c>
      <c r="P64">
        <v>396</v>
      </c>
      <c r="Q64" t="s">
        <v>49</v>
      </c>
      <c r="R64">
        <v>52021</v>
      </c>
      <c r="S64" t="s">
        <v>137</v>
      </c>
      <c r="T64" t="s">
        <v>138</v>
      </c>
      <c r="U64" t="s">
        <v>139</v>
      </c>
      <c r="W64">
        <f>SUM(X64:AH64)</f>
        <v>511049</v>
      </c>
      <c r="X64">
        <v>376327</v>
      </c>
      <c r="Y64">
        <v>91304</v>
      </c>
      <c r="Z64">
        <v>1261</v>
      </c>
      <c r="AA64">
        <v>311</v>
      </c>
      <c r="AB64">
        <v>918</v>
      </c>
      <c r="AC64">
        <v>986</v>
      </c>
      <c r="AD64">
        <v>2534</v>
      </c>
      <c r="AE64">
        <v>929</v>
      </c>
      <c r="AF64">
        <v>875</v>
      </c>
      <c r="AG64">
        <v>2342</v>
      </c>
      <c r="AH64">
        <v>33262</v>
      </c>
      <c r="AT64" s="3"/>
    </row>
    <row r="65" spans="1:46">
      <c r="A65" s="1">
        <v>63</v>
      </c>
      <c r="B65">
        <v>2016</v>
      </c>
      <c r="C65" t="s">
        <v>57</v>
      </c>
      <c r="D65" t="s">
        <v>58</v>
      </c>
      <c r="E65">
        <v>37.593848534171897</v>
      </c>
      <c r="F65">
        <v>126.94972964250201</v>
      </c>
      <c r="G65">
        <v>27.295918367346939</v>
      </c>
      <c r="H65">
        <v>33.163265306122447</v>
      </c>
      <c r="I65">
        <v>16.326530612244898</v>
      </c>
      <c r="J65">
        <v>3.3163265306122449</v>
      </c>
      <c r="K65">
        <v>0.76530612244897955</v>
      </c>
      <c r="L65">
        <v>2.295918367346939</v>
      </c>
      <c r="M65">
        <v>14.54081632653061</v>
      </c>
      <c r="N65">
        <v>2.295918367346939</v>
      </c>
      <c r="O65">
        <v>0</v>
      </c>
      <c r="P65">
        <v>392</v>
      </c>
      <c r="Q65" t="s">
        <v>49</v>
      </c>
      <c r="R65">
        <v>70112</v>
      </c>
      <c r="S65" t="s">
        <v>140</v>
      </c>
      <c r="T65">
        <v>74780</v>
      </c>
      <c r="U65">
        <v>20</v>
      </c>
      <c r="V65">
        <v>16624</v>
      </c>
      <c r="W65">
        <f>SUM(X65:AL65)</f>
        <v>1225441</v>
      </c>
      <c r="X65">
        <v>872286</v>
      </c>
      <c r="Y65">
        <v>191295</v>
      </c>
      <c r="Z65">
        <v>523</v>
      </c>
      <c r="AA65">
        <v>1980</v>
      </c>
      <c r="AB65">
        <v>1711</v>
      </c>
      <c r="AC65">
        <v>2363</v>
      </c>
      <c r="AD65">
        <v>1493</v>
      </c>
      <c r="AE65">
        <v>1772</v>
      </c>
      <c r="AF65">
        <v>1345</v>
      </c>
      <c r="AG65">
        <v>888</v>
      </c>
      <c r="AH65">
        <v>16974</v>
      </c>
      <c r="AI65">
        <v>2948</v>
      </c>
      <c r="AJ65">
        <v>882</v>
      </c>
      <c r="AK65">
        <v>128334</v>
      </c>
      <c r="AL65">
        <v>647</v>
      </c>
      <c r="AT65" s="3"/>
    </row>
    <row r="66" spans="1:46">
      <c r="A66" s="1">
        <v>64</v>
      </c>
      <c r="B66">
        <v>2016</v>
      </c>
      <c r="C66" t="s">
        <v>59</v>
      </c>
      <c r="D66" t="s">
        <v>60</v>
      </c>
      <c r="E66">
        <v>37.498536161898897</v>
      </c>
      <c r="F66">
        <v>126.890118897965</v>
      </c>
      <c r="G66">
        <v>30.870279146141211</v>
      </c>
      <c r="H66">
        <v>28.899835796387521</v>
      </c>
      <c r="I66">
        <v>21.510673234811161</v>
      </c>
      <c r="J66">
        <v>3.284072249589491</v>
      </c>
      <c r="K66">
        <v>1.3136288998357959</v>
      </c>
      <c r="L66">
        <v>4.9261083743842367</v>
      </c>
      <c r="M66">
        <v>6.8965517241379306</v>
      </c>
      <c r="N66">
        <v>2.298850574712644</v>
      </c>
      <c r="O66">
        <v>0</v>
      </c>
      <c r="P66">
        <v>609</v>
      </c>
      <c r="Q66" t="s">
        <v>16</v>
      </c>
      <c r="R66">
        <v>77260.800000000003</v>
      </c>
      <c r="S66" t="s">
        <v>141</v>
      </c>
      <c r="T66">
        <v>110561</v>
      </c>
      <c r="U66">
        <v>52</v>
      </c>
      <c r="W66">
        <f>SUM(X66:AG66)</f>
        <v>32422</v>
      </c>
      <c r="X66">
        <v>2860</v>
      </c>
      <c r="Y66">
        <v>2618</v>
      </c>
      <c r="Z66">
        <v>4806</v>
      </c>
      <c r="AA66">
        <v>1394</v>
      </c>
      <c r="AB66">
        <v>2497</v>
      </c>
      <c r="AC66">
        <v>7689</v>
      </c>
      <c r="AD66">
        <v>2068</v>
      </c>
      <c r="AE66">
        <v>977</v>
      </c>
      <c r="AF66">
        <v>2734</v>
      </c>
      <c r="AG66">
        <v>4779</v>
      </c>
      <c r="AT66" s="3"/>
    </row>
    <row r="67" spans="1:46">
      <c r="A67" s="1">
        <v>65</v>
      </c>
      <c r="B67">
        <v>2016</v>
      </c>
      <c r="C67" t="s">
        <v>61</v>
      </c>
      <c r="D67" t="s">
        <v>62</v>
      </c>
      <c r="E67">
        <v>37.504716907042699</v>
      </c>
      <c r="F67">
        <v>126.99444398947099</v>
      </c>
      <c r="G67">
        <v>30.22670025188917</v>
      </c>
      <c r="H67">
        <v>20.90680100755667</v>
      </c>
      <c r="I67">
        <v>15.36523929471033</v>
      </c>
      <c r="J67">
        <v>6.2972292191435768</v>
      </c>
      <c r="K67">
        <v>0.25188916876574308</v>
      </c>
      <c r="L67">
        <v>6.0453400503778338</v>
      </c>
      <c r="M67">
        <v>20.403022670025191</v>
      </c>
      <c r="N67">
        <v>0.50377833753148615</v>
      </c>
      <c r="O67">
        <v>0</v>
      </c>
      <c r="P67">
        <v>397</v>
      </c>
      <c r="Q67" t="s">
        <v>22</v>
      </c>
      <c r="R67">
        <v>105208</v>
      </c>
      <c r="S67" t="s">
        <v>142</v>
      </c>
      <c r="T67">
        <v>91088</v>
      </c>
      <c r="U67">
        <v>32</v>
      </c>
      <c r="W67">
        <f>SUM(X67:AL67)</f>
        <v>471627</v>
      </c>
      <c r="X67">
        <v>368183</v>
      </c>
      <c r="Y67">
        <v>37377</v>
      </c>
      <c r="Z67">
        <v>22695</v>
      </c>
      <c r="AA67">
        <v>4565</v>
      </c>
      <c r="AB67">
        <v>1049</v>
      </c>
      <c r="AC67">
        <v>4909</v>
      </c>
      <c r="AD67">
        <v>8430</v>
      </c>
      <c r="AE67">
        <v>5214</v>
      </c>
      <c r="AF67">
        <v>4350</v>
      </c>
      <c r="AG67">
        <v>2255</v>
      </c>
      <c r="AH67">
        <v>1421</v>
      </c>
      <c r="AI67">
        <v>1960</v>
      </c>
      <c r="AJ67">
        <v>1964</v>
      </c>
      <c r="AK67">
        <v>1700</v>
      </c>
      <c r="AL67">
        <v>5555</v>
      </c>
      <c r="AT67" s="3"/>
    </row>
    <row r="68" spans="1:46">
      <c r="A68" s="1">
        <v>66</v>
      </c>
      <c r="B68">
        <v>2016</v>
      </c>
      <c r="C68" t="s">
        <v>63</v>
      </c>
      <c r="D68" t="s">
        <v>64</v>
      </c>
      <c r="E68">
        <v>37.544670674127602</v>
      </c>
      <c r="F68">
        <v>126.83542678964</v>
      </c>
      <c r="G68">
        <v>27.852650494159931</v>
      </c>
      <c r="H68">
        <v>27.762803234501352</v>
      </c>
      <c r="I68">
        <v>16.35220125786163</v>
      </c>
      <c r="J68">
        <v>6.4690026954177897</v>
      </c>
      <c r="K68">
        <v>0</v>
      </c>
      <c r="L68">
        <v>3.9532794249775378</v>
      </c>
      <c r="M68">
        <v>13.926325247079969</v>
      </c>
      <c r="N68">
        <v>3.6837376460017972</v>
      </c>
      <c r="O68">
        <v>0</v>
      </c>
      <c r="P68">
        <v>1113</v>
      </c>
      <c r="Q68" t="s">
        <v>16</v>
      </c>
      <c r="R68">
        <v>43412</v>
      </c>
      <c r="S68" t="s">
        <v>129</v>
      </c>
      <c r="W68">
        <f>SUM(X68:AQ68)</f>
        <v>271226</v>
      </c>
      <c r="X68">
        <v>35497</v>
      </c>
      <c r="Y68">
        <v>2228</v>
      </c>
      <c r="Z68">
        <v>2412</v>
      </c>
      <c r="AA68">
        <v>729</v>
      </c>
      <c r="AB68">
        <v>778</v>
      </c>
      <c r="AC68">
        <v>2310</v>
      </c>
      <c r="AD68">
        <v>4353</v>
      </c>
      <c r="AE68">
        <v>3076</v>
      </c>
      <c r="AF68">
        <v>795</v>
      </c>
      <c r="AG68">
        <v>864</v>
      </c>
      <c r="AH68">
        <v>4024</v>
      </c>
      <c r="AI68">
        <v>846</v>
      </c>
      <c r="AJ68">
        <v>734</v>
      </c>
      <c r="AK68">
        <v>1740</v>
      </c>
      <c r="AL68">
        <v>868</v>
      </c>
      <c r="AM68">
        <v>7622</v>
      </c>
      <c r="AN68">
        <v>810</v>
      </c>
      <c r="AO68">
        <v>1043</v>
      </c>
      <c r="AP68">
        <v>4014</v>
      </c>
      <c r="AQ68">
        <v>196483</v>
      </c>
      <c r="AT68" s="3"/>
    </row>
    <row r="69" spans="1:46">
      <c r="A69" s="1">
        <v>67</v>
      </c>
      <c r="B69">
        <v>2016</v>
      </c>
      <c r="C69" t="s">
        <v>65</v>
      </c>
      <c r="D69" t="s">
        <v>66</v>
      </c>
      <c r="E69">
        <v>37.502913388659699</v>
      </c>
      <c r="F69">
        <v>127.09248351145899</v>
      </c>
      <c r="G69">
        <v>21.412300683371299</v>
      </c>
      <c r="H69">
        <v>29.498861047835991</v>
      </c>
      <c r="I69">
        <v>20.84282460136674</v>
      </c>
      <c r="J69">
        <v>4.6697038724373581</v>
      </c>
      <c r="K69">
        <v>0.68337129840546695</v>
      </c>
      <c r="L69">
        <v>5.9225512528473807</v>
      </c>
      <c r="M69">
        <v>13.43963553530752</v>
      </c>
      <c r="N69">
        <v>3.5307517084282458</v>
      </c>
      <c r="O69">
        <v>0</v>
      </c>
      <c r="P69">
        <v>878</v>
      </c>
      <c r="Q69" t="s">
        <v>22</v>
      </c>
      <c r="R69">
        <v>154745</v>
      </c>
      <c r="S69" t="s">
        <v>143</v>
      </c>
      <c r="T69">
        <v>465976</v>
      </c>
      <c r="U69">
        <v>207</v>
      </c>
      <c r="W69">
        <f>SUM(X69:AL69)</f>
        <v>188215</v>
      </c>
      <c r="X69">
        <v>102376</v>
      </c>
      <c r="Y69">
        <v>1438</v>
      </c>
      <c r="Z69">
        <v>1224</v>
      </c>
      <c r="AA69">
        <v>52411</v>
      </c>
      <c r="AB69">
        <v>1530</v>
      </c>
      <c r="AC69">
        <v>1632</v>
      </c>
      <c r="AD69">
        <v>6263</v>
      </c>
      <c r="AE69">
        <v>1193</v>
      </c>
      <c r="AF69">
        <v>1531</v>
      </c>
      <c r="AG69">
        <v>6167</v>
      </c>
      <c r="AH69">
        <v>1811</v>
      </c>
      <c r="AI69">
        <v>6347</v>
      </c>
      <c r="AJ69">
        <v>1757</v>
      </c>
      <c r="AK69">
        <v>890</v>
      </c>
      <c r="AL69">
        <v>1645</v>
      </c>
      <c r="AT69" s="3"/>
    </row>
    <row r="70" spans="1:46">
      <c r="A70" s="1">
        <v>68</v>
      </c>
      <c r="B70">
        <v>2016</v>
      </c>
      <c r="C70" t="s">
        <v>67</v>
      </c>
      <c r="D70" t="s">
        <v>68</v>
      </c>
      <c r="E70">
        <v>37.5259737749344</v>
      </c>
      <c r="F70">
        <v>126.856595663634</v>
      </c>
      <c r="G70">
        <v>35.876288659793808</v>
      </c>
      <c r="H70">
        <v>22.78350515463918</v>
      </c>
      <c r="I70">
        <v>21.44329896907216</v>
      </c>
      <c r="J70">
        <v>1.7525773195876291</v>
      </c>
      <c r="K70">
        <v>0.41237113402061859</v>
      </c>
      <c r="L70">
        <v>3.402061855670103</v>
      </c>
      <c r="M70">
        <v>10.412371134020621</v>
      </c>
      <c r="N70">
        <v>3.9175257731958761</v>
      </c>
      <c r="O70">
        <v>0</v>
      </c>
      <c r="P70">
        <v>970</v>
      </c>
      <c r="Q70" t="s">
        <v>16</v>
      </c>
      <c r="R70">
        <v>66147</v>
      </c>
      <c r="S70" t="s">
        <v>129</v>
      </c>
      <c r="W70">
        <f>SUM(X70:AT70)</f>
        <v>25400</v>
      </c>
      <c r="X70">
        <v>1043</v>
      </c>
      <c r="Y70">
        <v>820</v>
      </c>
      <c r="Z70">
        <v>686</v>
      </c>
      <c r="AA70">
        <v>912</v>
      </c>
      <c r="AB70">
        <v>953</v>
      </c>
      <c r="AC70">
        <v>882</v>
      </c>
      <c r="AD70">
        <v>839</v>
      </c>
      <c r="AE70">
        <v>838</v>
      </c>
      <c r="AF70">
        <v>862</v>
      </c>
      <c r="AG70">
        <v>980</v>
      </c>
      <c r="AH70">
        <v>853</v>
      </c>
      <c r="AI70">
        <v>864</v>
      </c>
      <c r="AJ70">
        <v>639</v>
      </c>
      <c r="AK70">
        <v>694</v>
      </c>
      <c r="AL70">
        <v>978</v>
      </c>
      <c r="AM70">
        <v>915</v>
      </c>
      <c r="AN70">
        <v>3394</v>
      </c>
      <c r="AO70">
        <v>798</v>
      </c>
      <c r="AP70">
        <v>933</v>
      </c>
      <c r="AQ70">
        <v>3745</v>
      </c>
      <c r="AR70">
        <v>795</v>
      </c>
      <c r="AS70">
        <v>1035</v>
      </c>
      <c r="AT70">
        <v>942</v>
      </c>
    </row>
    <row r="71" spans="1:46">
      <c r="A71" s="1">
        <v>69</v>
      </c>
      <c r="B71">
        <v>2016</v>
      </c>
      <c r="C71" t="s">
        <v>69</v>
      </c>
      <c r="D71" t="s">
        <v>70</v>
      </c>
      <c r="E71">
        <v>37.657466721042397</v>
      </c>
      <c r="F71">
        <v>127.06786606733399</v>
      </c>
      <c r="G71">
        <v>27.65567765567766</v>
      </c>
      <c r="H71">
        <v>37.912087912087912</v>
      </c>
      <c r="I71">
        <v>16.941391941391942</v>
      </c>
      <c r="J71">
        <v>4.1208791208791196</v>
      </c>
      <c r="K71">
        <v>0.27472527472527469</v>
      </c>
      <c r="L71">
        <v>2.1062271062271058</v>
      </c>
      <c r="M71">
        <v>7.0512820512820511</v>
      </c>
      <c r="N71">
        <v>3.937728937728938</v>
      </c>
      <c r="O71">
        <v>0</v>
      </c>
      <c r="P71">
        <v>1092</v>
      </c>
      <c r="Q71" t="s">
        <v>16</v>
      </c>
      <c r="R71">
        <v>42580.75</v>
      </c>
      <c r="S71" t="s">
        <v>144</v>
      </c>
      <c r="T71">
        <v>52409</v>
      </c>
      <c r="U71">
        <v>31</v>
      </c>
      <c r="W71">
        <f>SUM(X71:AL71)</f>
        <v>72162</v>
      </c>
      <c r="X71">
        <v>1790</v>
      </c>
      <c r="Y71">
        <v>1428</v>
      </c>
      <c r="Z71">
        <v>13931</v>
      </c>
      <c r="AA71">
        <v>1344</v>
      </c>
      <c r="AB71">
        <v>1356</v>
      </c>
      <c r="AC71">
        <v>1338</v>
      </c>
      <c r="AD71">
        <v>1367</v>
      </c>
      <c r="AE71">
        <v>1460</v>
      </c>
      <c r="AF71">
        <v>10947</v>
      </c>
      <c r="AG71">
        <v>1427</v>
      </c>
      <c r="AH71">
        <v>6695</v>
      </c>
      <c r="AI71">
        <v>16961</v>
      </c>
      <c r="AJ71">
        <v>1222</v>
      </c>
      <c r="AK71">
        <v>1468</v>
      </c>
      <c r="AL71">
        <v>9428</v>
      </c>
      <c r="AT71" s="3"/>
    </row>
    <row r="72" spans="1:46">
      <c r="A72" s="1">
        <v>70</v>
      </c>
      <c r="B72">
        <v>2016</v>
      </c>
      <c r="C72" t="s">
        <v>71</v>
      </c>
      <c r="D72" t="s">
        <v>72</v>
      </c>
      <c r="E72">
        <v>37.481959210306698</v>
      </c>
      <c r="F72">
        <v>127.03594519563499</v>
      </c>
      <c r="G72">
        <v>23.014959723820478</v>
      </c>
      <c r="H72">
        <v>37.629459148446493</v>
      </c>
      <c r="I72">
        <v>14.1542002301496</v>
      </c>
      <c r="J72">
        <v>10.93210586881473</v>
      </c>
      <c r="K72">
        <v>0.2301495972382048</v>
      </c>
      <c r="L72">
        <v>3.79746835443038</v>
      </c>
      <c r="M72">
        <v>5.2934407364787113</v>
      </c>
      <c r="N72">
        <v>4.9482163406214026</v>
      </c>
      <c r="O72">
        <v>0</v>
      </c>
      <c r="P72">
        <v>869</v>
      </c>
      <c r="Q72" t="s">
        <v>73</v>
      </c>
      <c r="R72">
        <v>230081</v>
      </c>
      <c r="S72" t="s">
        <v>145</v>
      </c>
      <c r="T72">
        <v>225482</v>
      </c>
      <c r="U72">
        <v>136</v>
      </c>
      <c r="W72">
        <f>SUM(X72:AF72)</f>
        <v>545826</v>
      </c>
      <c r="X72">
        <v>439220</v>
      </c>
      <c r="Y72">
        <v>15150</v>
      </c>
      <c r="Z72">
        <v>77796</v>
      </c>
      <c r="AA72">
        <v>1216</v>
      </c>
      <c r="AB72">
        <v>7328</v>
      </c>
      <c r="AC72">
        <v>1340</v>
      </c>
      <c r="AD72">
        <v>1404</v>
      </c>
      <c r="AE72">
        <v>1590</v>
      </c>
      <c r="AF72">
        <v>782</v>
      </c>
      <c r="AT72" s="3"/>
    </row>
    <row r="73" spans="1:46">
      <c r="A73" s="1">
        <v>71</v>
      </c>
      <c r="B73">
        <v>2016</v>
      </c>
      <c r="C73" t="s">
        <v>74</v>
      </c>
      <c r="D73" t="s">
        <v>75</v>
      </c>
      <c r="E73">
        <v>37.539005971269802</v>
      </c>
      <c r="F73">
        <v>127.041634155747</v>
      </c>
      <c r="G73">
        <v>16.326530612244898</v>
      </c>
      <c r="H73">
        <v>20.408163265306118</v>
      </c>
      <c r="I73">
        <v>18.367346938775508</v>
      </c>
      <c r="J73">
        <v>4.0816326530612246</v>
      </c>
      <c r="K73">
        <v>0</v>
      </c>
      <c r="L73">
        <v>22.448979591836739</v>
      </c>
      <c r="M73">
        <v>18.367346938775508</v>
      </c>
      <c r="N73">
        <v>0</v>
      </c>
      <c r="O73">
        <v>0</v>
      </c>
      <c r="P73">
        <v>49</v>
      </c>
      <c r="Q73" t="s">
        <v>76</v>
      </c>
      <c r="R73">
        <v>137025</v>
      </c>
      <c r="S73" t="s">
        <v>146</v>
      </c>
      <c r="W73">
        <f>SUM(X73:Y73)</f>
        <v>949941</v>
      </c>
      <c r="X73">
        <v>816195</v>
      </c>
      <c r="Y73">
        <v>133746</v>
      </c>
      <c r="AT73" s="3"/>
    </row>
    <row r="74" spans="1:46">
      <c r="A74" s="1">
        <v>72</v>
      </c>
      <c r="B74">
        <v>2016</v>
      </c>
      <c r="C74" t="s">
        <v>77</v>
      </c>
      <c r="D74" t="s">
        <v>78</v>
      </c>
      <c r="E74">
        <v>37.562065622114901</v>
      </c>
      <c r="F74">
        <v>126.826885074424</v>
      </c>
      <c r="G74">
        <v>16.666666666666661</v>
      </c>
      <c r="H74">
        <v>30</v>
      </c>
      <c r="I74">
        <v>16.666666666666661</v>
      </c>
      <c r="J74">
        <v>6.666666666666667</v>
      </c>
      <c r="K74">
        <v>0</v>
      </c>
      <c r="L74">
        <v>13.33333333333333</v>
      </c>
      <c r="M74">
        <v>16.666666666666661</v>
      </c>
      <c r="N74">
        <v>0</v>
      </c>
      <c r="O74">
        <v>0</v>
      </c>
      <c r="P74">
        <v>30</v>
      </c>
      <c r="Q74" t="s">
        <v>73</v>
      </c>
      <c r="R74">
        <v>39875</v>
      </c>
      <c r="S74" t="s">
        <v>129</v>
      </c>
      <c r="W74">
        <f>SUM(X74:AB74)</f>
        <v>277025</v>
      </c>
      <c r="X74">
        <v>246381</v>
      </c>
      <c r="Y74">
        <v>3790</v>
      </c>
      <c r="Z74">
        <v>4010</v>
      </c>
      <c r="AA74">
        <v>13064</v>
      </c>
      <c r="AB74">
        <v>9780</v>
      </c>
      <c r="AT74" s="3"/>
    </row>
    <row r="75" spans="1:46">
      <c r="A75" s="1">
        <v>73</v>
      </c>
      <c r="B75">
        <v>2016</v>
      </c>
      <c r="C75" t="s">
        <v>79</v>
      </c>
      <c r="D75" t="s">
        <v>80</v>
      </c>
      <c r="E75">
        <v>37.516505432535098</v>
      </c>
      <c r="F75">
        <v>127.02021182327501</v>
      </c>
      <c r="G75">
        <v>21.275167785234899</v>
      </c>
      <c r="H75">
        <v>40</v>
      </c>
      <c r="I75">
        <v>17.382550335570471</v>
      </c>
      <c r="J75">
        <v>7.5167785234899327</v>
      </c>
      <c r="K75">
        <v>0.46979865771812079</v>
      </c>
      <c r="L75">
        <v>4.0939597315436238</v>
      </c>
      <c r="M75">
        <v>5.0335570469798654</v>
      </c>
      <c r="N75">
        <v>4.2281879194630871</v>
      </c>
      <c r="O75">
        <v>0</v>
      </c>
      <c r="P75">
        <v>1490</v>
      </c>
      <c r="Q75" t="s">
        <v>19</v>
      </c>
      <c r="R75">
        <v>112226</v>
      </c>
      <c r="S75" t="s">
        <v>146</v>
      </c>
      <c r="W75">
        <f>SUM(X75:AO75)</f>
        <v>269759</v>
      </c>
      <c r="X75">
        <v>211218</v>
      </c>
      <c r="Y75">
        <v>944</v>
      </c>
      <c r="Z75">
        <v>857</v>
      </c>
      <c r="AA75">
        <v>1125</v>
      </c>
      <c r="AB75">
        <v>1896</v>
      </c>
      <c r="AC75">
        <v>4881</v>
      </c>
      <c r="AD75">
        <v>1513</v>
      </c>
      <c r="AE75">
        <v>1893</v>
      </c>
      <c r="AF75">
        <v>4804</v>
      </c>
      <c r="AG75">
        <v>2155</v>
      </c>
      <c r="AH75">
        <v>1963</v>
      </c>
      <c r="AI75">
        <v>2253</v>
      </c>
      <c r="AJ75">
        <v>926</v>
      </c>
      <c r="AK75">
        <v>943</v>
      </c>
      <c r="AL75">
        <v>920</v>
      </c>
      <c r="AM75">
        <v>929</v>
      </c>
      <c r="AN75">
        <v>1043</v>
      </c>
      <c r="AO75">
        <v>29496</v>
      </c>
      <c r="AT75" s="3"/>
    </row>
    <row r="76" spans="1:46">
      <c r="A76" s="1">
        <v>74</v>
      </c>
      <c r="B76">
        <v>2016</v>
      </c>
      <c r="C76" t="s">
        <v>81</v>
      </c>
      <c r="D76" t="s">
        <v>82</v>
      </c>
      <c r="E76">
        <v>37.486607543799103</v>
      </c>
      <c r="F76">
        <v>126.981880355773</v>
      </c>
      <c r="G76">
        <v>29.25531914893617</v>
      </c>
      <c r="H76">
        <v>34.042553191489361</v>
      </c>
      <c r="I76">
        <v>15.42553191489362</v>
      </c>
      <c r="J76">
        <v>6.1170212765957448</v>
      </c>
      <c r="K76">
        <v>0.33244680851063829</v>
      </c>
      <c r="L76">
        <v>4.7207446808510642</v>
      </c>
      <c r="M76">
        <v>6.9148936170212769</v>
      </c>
      <c r="N76">
        <v>3.191489361702128</v>
      </c>
      <c r="O76">
        <v>0</v>
      </c>
      <c r="P76">
        <v>1504</v>
      </c>
      <c r="Q76" t="s">
        <v>73</v>
      </c>
      <c r="R76">
        <v>103001</v>
      </c>
      <c r="S76" t="s">
        <v>147</v>
      </c>
      <c r="V76">
        <v>31130</v>
      </c>
      <c r="W76">
        <f>SUM(X76:AF76)</f>
        <v>417075</v>
      </c>
      <c r="X76">
        <v>2227</v>
      </c>
      <c r="Y76">
        <v>1024</v>
      </c>
      <c r="Z76">
        <v>4463</v>
      </c>
      <c r="AA76">
        <v>1503</v>
      </c>
      <c r="AB76">
        <v>2549</v>
      </c>
      <c r="AC76">
        <v>29106</v>
      </c>
      <c r="AD76">
        <v>372482</v>
      </c>
      <c r="AE76">
        <v>3024</v>
      </c>
      <c r="AF76">
        <v>697</v>
      </c>
      <c r="AT76" s="3"/>
    </row>
    <row r="77" spans="1:46">
      <c r="A77" s="1">
        <v>75</v>
      </c>
      <c r="B77">
        <v>2016</v>
      </c>
      <c r="C77" t="s">
        <v>83</v>
      </c>
      <c r="D77" t="s">
        <v>84</v>
      </c>
      <c r="E77">
        <v>37.475143059498699</v>
      </c>
      <c r="F77">
        <v>126.898631911612</v>
      </c>
      <c r="G77">
        <v>32.795031055900623</v>
      </c>
      <c r="H77">
        <v>34.409937888198762</v>
      </c>
      <c r="I77">
        <v>16.894409937888199</v>
      </c>
      <c r="J77">
        <v>2.360248447204969</v>
      </c>
      <c r="K77">
        <v>1.366459627329192</v>
      </c>
      <c r="L77">
        <v>5.4658385093167698</v>
      </c>
      <c r="M77">
        <v>4.0993788819875778</v>
      </c>
      <c r="N77">
        <v>2.6086956521739131</v>
      </c>
      <c r="O77">
        <v>0</v>
      </c>
      <c r="P77">
        <v>805</v>
      </c>
      <c r="Q77" t="s">
        <v>73</v>
      </c>
      <c r="R77">
        <v>81717.8</v>
      </c>
      <c r="S77" t="s">
        <v>129</v>
      </c>
      <c r="W77">
        <f>SUM(X77:AH77)</f>
        <v>159048</v>
      </c>
      <c r="X77">
        <v>782</v>
      </c>
      <c r="Y77">
        <v>955</v>
      </c>
      <c r="Z77">
        <v>5537</v>
      </c>
      <c r="AA77">
        <v>752</v>
      </c>
      <c r="AB77">
        <v>732</v>
      </c>
      <c r="AC77">
        <v>1276</v>
      </c>
      <c r="AD77">
        <v>734</v>
      </c>
      <c r="AE77">
        <v>1816</v>
      </c>
      <c r="AF77">
        <v>832</v>
      </c>
      <c r="AG77">
        <v>646</v>
      </c>
      <c r="AH77">
        <v>144986</v>
      </c>
      <c r="AT77" s="3"/>
    </row>
    <row r="78" spans="1:46">
      <c r="A78" s="1">
        <v>76</v>
      </c>
      <c r="B78">
        <v>2016</v>
      </c>
      <c r="C78" t="s">
        <v>85</v>
      </c>
      <c r="D78" t="s">
        <v>86</v>
      </c>
      <c r="E78">
        <v>37.556053972900997</v>
      </c>
      <c r="F78">
        <v>126.937017717575</v>
      </c>
      <c r="G78">
        <v>21.402018056293151</v>
      </c>
      <c r="H78">
        <v>45.034519383961772</v>
      </c>
      <c r="I78">
        <v>11.683483802442909</v>
      </c>
      <c r="J78">
        <v>5.8417419012214564</v>
      </c>
      <c r="K78">
        <v>3.3457249070631971</v>
      </c>
      <c r="L78">
        <v>2.602230483271375</v>
      </c>
      <c r="M78">
        <v>5.7355284121083381</v>
      </c>
      <c r="N78">
        <v>4.3547530536378121</v>
      </c>
      <c r="O78">
        <v>0</v>
      </c>
      <c r="P78">
        <v>1883</v>
      </c>
      <c r="Q78" t="s">
        <v>19</v>
      </c>
      <c r="R78">
        <v>85283</v>
      </c>
      <c r="S78" t="s">
        <v>148</v>
      </c>
      <c r="V78">
        <v>39633</v>
      </c>
      <c r="W78">
        <f>SUM(X78:AC78)</f>
        <v>148088</v>
      </c>
      <c r="X78">
        <v>77680</v>
      </c>
      <c r="Y78">
        <v>2652</v>
      </c>
      <c r="Z78">
        <v>1968</v>
      </c>
      <c r="AA78">
        <v>5534</v>
      </c>
      <c r="AB78">
        <v>55836</v>
      </c>
      <c r="AC78">
        <v>4418</v>
      </c>
      <c r="AT78" s="3"/>
    </row>
    <row r="79" spans="1:46">
      <c r="A79" s="1">
        <v>77</v>
      </c>
      <c r="B79">
        <v>2016</v>
      </c>
      <c r="C79" t="s">
        <v>87</v>
      </c>
      <c r="D79" t="s">
        <v>88</v>
      </c>
      <c r="E79">
        <v>37.519380225164802</v>
      </c>
      <c r="F79">
        <v>126.90462881204699</v>
      </c>
      <c r="G79">
        <v>51.722351722351718</v>
      </c>
      <c r="H79">
        <v>28.774928774928771</v>
      </c>
      <c r="I79">
        <v>7.9254079254079253</v>
      </c>
      <c r="J79">
        <v>3.133903133903134</v>
      </c>
      <c r="K79">
        <v>1.735301735301735</v>
      </c>
      <c r="L79">
        <v>1.838901838901839</v>
      </c>
      <c r="M79">
        <v>2.1497021497021498</v>
      </c>
      <c r="N79">
        <v>2.719502719502719</v>
      </c>
      <c r="O79">
        <v>0</v>
      </c>
      <c r="P79">
        <v>3861</v>
      </c>
      <c r="Q79" t="s">
        <v>19</v>
      </c>
      <c r="R79">
        <v>89573.6</v>
      </c>
      <c r="S79" t="s">
        <v>149</v>
      </c>
      <c r="W79">
        <f>SUM(X79:AD79)</f>
        <v>214364</v>
      </c>
      <c r="X79">
        <v>123300</v>
      </c>
      <c r="Y79">
        <v>7824</v>
      </c>
      <c r="Z79">
        <v>59382</v>
      </c>
      <c r="AA79">
        <v>2548</v>
      </c>
      <c r="AB79">
        <v>5136</v>
      </c>
      <c r="AC79">
        <v>11712</v>
      </c>
      <c r="AD79">
        <v>4462</v>
      </c>
      <c r="AT79" s="3"/>
    </row>
    <row r="80" spans="1:46">
      <c r="A80" s="1">
        <v>78</v>
      </c>
      <c r="B80">
        <v>2016</v>
      </c>
      <c r="C80" t="s">
        <v>89</v>
      </c>
      <c r="D80" t="s">
        <v>90</v>
      </c>
      <c r="E80">
        <v>37.603742627331698</v>
      </c>
      <c r="F80">
        <v>127.025998332233</v>
      </c>
      <c r="G80">
        <v>35.591766723842191</v>
      </c>
      <c r="H80">
        <v>23.24185248713551</v>
      </c>
      <c r="I80">
        <v>16.380789022298451</v>
      </c>
      <c r="J80">
        <v>6.3464837049742702</v>
      </c>
      <c r="K80">
        <v>1.286449399656947</v>
      </c>
      <c r="L80">
        <v>4.1166380789022314</v>
      </c>
      <c r="M80">
        <v>10.205831903945111</v>
      </c>
      <c r="N80">
        <v>2.8301886792452828</v>
      </c>
      <c r="O80">
        <v>0</v>
      </c>
      <c r="P80">
        <v>1166</v>
      </c>
      <c r="Q80" t="s">
        <v>73</v>
      </c>
      <c r="R80">
        <v>64003</v>
      </c>
      <c r="S80" t="s">
        <v>150</v>
      </c>
      <c r="T80">
        <v>18345</v>
      </c>
      <c r="U80">
        <v>48</v>
      </c>
      <c r="V80">
        <v>43858</v>
      </c>
      <c r="W80">
        <f>SUM(X80:AN80)</f>
        <v>168334</v>
      </c>
      <c r="X80">
        <v>3439</v>
      </c>
      <c r="Y80">
        <v>1099</v>
      </c>
      <c r="Z80">
        <v>1629</v>
      </c>
      <c r="AA80">
        <v>4044</v>
      </c>
      <c r="AB80">
        <v>1802</v>
      </c>
      <c r="AC80">
        <v>1598</v>
      </c>
      <c r="AD80">
        <v>704</v>
      </c>
      <c r="AE80">
        <v>2345</v>
      </c>
      <c r="AF80">
        <v>2724</v>
      </c>
      <c r="AG80">
        <v>1480</v>
      </c>
      <c r="AH80">
        <v>1552</v>
      </c>
      <c r="AI80">
        <v>745</v>
      </c>
      <c r="AJ80">
        <v>1335</v>
      </c>
      <c r="AK80">
        <v>1540</v>
      </c>
      <c r="AL80">
        <v>1295</v>
      </c>
      <c r="AM80">
        <v>139858</v>
      </c>
      <c r="AN80">
        <v>1145</v>
      </c>
      <c r="AT80" s="3"/>
    </row>
    <row r="81" spans="1:46">
      <c r="A81" s="1">
        <v>79</v>
      </c>
      <c r="B81">
        <v>2016</v>
      </c>
      <c r="C81" t="s">
        <v>91</v>
      </c>
      <c r="D81" t="s">
        <v>92</v>
      </c>
      <c r="E81">
        <v>37.571523894554502</v>
      </c>
      <c r="F81">
        <v>126.99567214638699</v>
      </c>
      <c r="G81">
        <v>74.656084656084658</v>
      </c>
      <c r="H81">
        <v>15.66137566137566</v>
      </c>
      <c r="I81">
        <v>5.3439153439153442</v>
      </c>
      <c r="J81">
        <v>1.4550264550264549</v>
      </c>
      <c r="K81">
        <v>0.63492063492063489</v>
      </c>
      <c r="L81">
        <v>0.84656084656084662</v>
      </c>
      <c r="M81">
        <v>0.79365079365079361</v>
      </c>
      <c r="N81">
        <v>0.60846560846560849</v>
      </c>
      <c r="O81">
        <v>0</v>
      </c>
      <c r="P81">
        <v>3780</v>
      </c>
      <c r="Q81" t="s">
        <v>19</v>
      </c>
      <c r="R81">
        <v>73397</v>
      </c>
      <c r="S81" t="s">
        <v>120</v>
      </c>
      <c r="T81">
        <v>40577</v>
      </c>
      <c r="U81">
        <v>24</v>
      </c>
      <c r="W81">
        <f>SUM(X81:AK81)</f>
        <v>337023</v>
      </c>
      <c r="X81">
        <v>51544</v>
      </c>
      <c r="Y81">
        <v>182807</v>
      </c>
      <c r="Z81">
        <v>308</v>
      </c>
      <c r="AA81">
        <v>2689</v>
      </c>
      <c r="AB81">
        <v>2248</v>
      </c>
      <c r="AC81">
        <v>15520</v>
      </c>
      <c r="AD81">
        <v>1548</v>
      </c>
      <c r="AE81">
        <v>67892</v>
      </c>
      <c r="AF81">
        <v>1632</v>
      </c>
      <c r="AG81">
        <v>3675</v>
      </c>
      <c r="AH81">
        <v>1184</v>
      </c>
      <c r="AI81">
        <v>907</v>
      </c>
      <c r="AJ81">
        <v>4178</v>
      </c>
      <c r="AK81">
        <v>891</v>
      </c>
      <c r="AT81" s="3"/>
    </row>
    <row r="82" spans="1:46">
      <c r="A82" s="1">
        <v>80</v>
      </c>
      <c r="B82">
        <v>2016</v>
      </c>
      <c r="C82" t="s">
        <v>93</v>
      </c>
      <c r="D82" t="s">
        <v>94</v>
      </c>
      <c r="E82">
        <v>37.534148476266402</v>
      </c>
      <c r="F82">
        <v>127.139316028702</v>
      </c>
      <c r="G82">
        <v>24.474089276552078</v>
      </c>
      <c r="H82">
        <v>35.248845561826577</v>
      </c>
      <c r="I82">
        <v>18.77886095433556</v>
      </c>
      <c r="J82">
        <v>4.8229861467419193</v>
      </c>
      <c r="K82">
        <v>2.103642893791688</v>
      </c>
      <c r="L82">
        <v>4.6177526936890718</v>
      </c>
      <c r="M82">
        <v>6.0030785017957928</v>
      </c>
      <c r="N82">
        <v>3.9507439712673169</v>
      </c>
      <c r="O82">
        <v>0</v>
      </c>
      <c r="P82">
        <v>1949</v>
      </c>
      <c r="Q82" t="s">
        <v>36</v>
      </c>
      <c r="R82">
        <v>90244</v>
      </c>
      <c r="S82" t="s">
        <v>129</v>
      </c>
      <c r="W82">
        <f>SUM(X82:AG82)</f>
        <v>164242</v>
      </c>
      <c r="X82">
        <v>14422</v>
      </c>
      <c r="Y82">
        <v>138304</v>
      </c>
      <c r="Z82">
        <v>2098</v>
      </c>
      <c r="AA82">
        <v>818</v>
      </c>
      <c r="AB82">
        <v>880</v>
      </c>
      <c r="AC82">
        <v>801</v>
      </c>
      <c r="AD82">
        <v>2225</v>
      </c>
      <c r="AE82">
        <v>1103</v>
      </c>
      <c r="AF82">
        <v>1995</v>
      </c>
      <c r="AG82">
        <v>1596</v>
      </c>
      <c r="AT82" s="3"/>
    </row>
    <row r="83" spans="1:46">
      <c r="A83" s="1">
        <v>81</v>
      </c>
      <c r="B83">
        <v>2016</v>
      </c>
      <c r="C83" t="s">
        <v>95</v>
      </c>
      <c r="D83" t="s">
        <v>96</v>
      </c>
      <c r="E83">
        <v>37.568831785597801</v>
      </c>
      <c r="F83">
        <v>126.998082367436</v>
      </c>
      <c r="G83">
        <v>78.029322984044853</v>
      </c>
      <c r="H83">
        <v>11.77231565329884</v>
      </c>
      <c r="I83">
        <v>6.6192324277705907</v>
      </c>
      <c r="J83">
        <v>1.358344113842173</v>
      </c>
      <c r="K83">
        <v>0.4096593359206554</v>
      </c>
      <c r="L83">
        <v>0.90556274256144886</v>
      </c>
      <c r="M83">
        <v>0.4096593359206554</v>
      </c>
      <c r="N83">
        <v>0.49590340664079341</v>
      </c>
      <c r="O83">
        <v>0</v>
      </c>
      <c r="P83">
        <v>4638</v>
      </c>
      <c r="Q83" t="s">
        <v>19</v>
      </c>
      <c r="R83">
        <v>73397</v>
      </c>
      <c r="S83" t="s">
        <v>120</v>
      </c>
      <c r="T83">
        <v>39652</v>
      </c>
      <c r="U83">
        <v>24</v>
      </c>
      <c r="W83">
        <f>SUM(X83:AK83)</f>
        <v>280410</v>
      </c>
      <c r="Y83">
        <v>182807</v>
      </c>
      <c r="Z83">
        <v>308</v>
      </c>
      <c r="AA83">
        <v>2689</v>
      </c>
      <c r="AB83">
        <v>2248</v>
      </c>
      <c r="AC83">
        <v>15520</v>
      </c>
      <c r="AD83">
        <v>1548</v>
      </c>
      <c r="AE83">
        <v>67892</v>
      </c>
      <c r="AF83">
        <v>1632</v>
      </c>
      <c r="AG83">
        <v>3675</v>
      </c>
      <c r="AH83">
        <v>1184</v>
      </c>
      <c r="AI83">
        <v>907</v>
      </c>
      <c r="AT83" s="3"/>
    </row>
    <row r="84" spans="1:46">
      <c r="A84" s="1">
        <v>82</v>
      </c>
      <c r="B84">
        <v>2016</v>
      </c>
      <c r="C84" t="s">
        <v>97</v>
      </c>
      <c r="D84" t="s">
        <v>98</v>
      </c>
      <c r="E84">
        <v>37.549277133542297</v>
      </c>
      <c r="F84">
        <v>126.970433611614</v>
      </c>
      <c r="G84">
        <v>33.681073025335323</v>
      </c>
      <c r="H84">
        <v>32.488822652757079</v>
      </c>
      <c r="I84">
        <v>17.73472429210134</v>
      </c>
      <c r="J84">
        <v>2.8315946348733241</v>
      </c>
      <c r="K84">
        <v>2.3845007451564828</v>
      </c>
      <c r="L84">
        <v>3.576751117734724</v>
      </c>
      <c r="M84">
        <v>4.6199701937406861</v>
      </c>
      <c r="N84">
        <v>2.6825633383010432</v>
      </c>
      <c r="O84">
        <v>0</v>
      </c>
      <c r="P84">
        <v>671</v>
      </c>
      <c r="Q84" t="s">
        <v>73</v>
      </c>
      <c r="R84">
        <v>107910</v>
      </c>
      <c r="S84" t="s">
        <v>151</v>
      </c>
      <c r="V84">
        <v>54221</v>
      </c>
      <c r="W84">
        <f>SUM(X84:AM84)</f>
        <v>201638</v>
      </c>
      <c r="X84">
        <v>129054</v>
      </c>
      <c r="Y84">
        <v>1210</v>
      </c>
      <c r="Z84">
        <v>17621</v>
      </c>
      <c r="AA84">
        <v>1973</v>
      </c>
      <c r="AB84">
        <v>1506</v>
      </c>
      <c r="AC84">
        <v>2654</v>
      </c>
      <c r="AD84">
        <v>5163</v>
      </c>
      <c r="AE84">
        <v>25506</v>
      </c>
      <c r="AF84">
        <v>1073</v>
      </c>
      <c r="AG84">
        <v>3323</v>
      </c>
      <c r="AH84">
        <v>2403</v>
      </c>
      <c r="AI84">
        <v>2311</v>
      </c>
      <c r="AJ84">
        <v>653</v>
      </c>
      <c r="AK84">
        <v>2317</v>
      </c>
      <c r="AL84">
        <v>1598</v>
      </c>
      <c r="AM84">
        <v>3273</v>
      </c>
      <c r="AT84" s="3"/>
    </row>
    <row r="85" spans="1:46">
      <c r="A85" s="1">
        <v>83</v>
      </c>
      <c r="B85">
        <v>2016</v>
      </c>
      <c r="C85" t="s">
        <v>99</v>
      </c>
      <c r="D85" t="s">
        <v>100</v>
      </c>
      <c r="E85">
        <v>37.580538317727701</v>
      </c>
      <c r="F85">
        <v>127.044443057431</v>
      </c>
      <c r="G85">
        <v>57.577346617724181</v>
      </c>
      <c r="H85">
        <v>26.848453067645519</v>
      </c>
      <c r="I85">
        <v>5.4011536444677501</v>
      </c>
      <c r="J85">
        <v>4.2475091767173572</v>
      </c>
      <c r="K85">
        <v>2.202412165705296</v>
      </c>
      <c r="L85">
        <v>0.99632931305715777</v>
      </c>
      <c r="M85">
        <v>1.048767697954903</v>
      </c>
      <c r="N85">
        <v>1.6780283167278449</v>
      </c>
      <c r="O85">
        <v>0</v>
      </c>
      <c r="P85">
        <v>1907</v>
      </c>
      <c r="Q85" t="s">
        <v>19</v>
      </c>
      <c r="S85" t="s">
        <v>120</v>
      </c>
      <c r="T85">
        <v>48616</v>
      </c>
      <c r="U85">
        <v>87</v>
      </c>
      <c r="W85">
        <f>SUM(X85:AM85)</f>
        <v>90803</v>
      </c>
      <c r="X85">
        <v>1471</v>
      </c>
      <c r="Y85">
        <v>1509</v>
      </c>
      <c r="Z85">
        <v>2388</v>
      </c>
      <c r="AA85">
        <v>1837</v>
      </c>
      <c r="AB85">
        <v>14578</v>
      </c>
      <c r="AC85">
        <v>1544</v>
      </c>
      <c r="AD85">
        <v>1455</v>
      </c>
      <c r="AE85">
        <v>1619</v>
      </c>
      <c r="AF85">
        <v>1563</v>
      </c>
      <c r="AG85">
        <v>2052</v>
      </c>
      <c r="AH85">
        <v>1439</v>
      </c>
      <c r="AI85">
        <v>2084</v>
      </c>
      <c r="AJ85">
        <v>1563</v>
      </c>
      <c r="AK85">
        <v>52846</v>
      </c>
      <c r="AL85">
        <v>1652</v>
      </c>
      <c r="AM85">
        <v>1203</v>
      </c>
      <c r="AT85" s="3"/>
    </row>
    <row r="86" spans="1:46">
      <c r="A86" s="1">
        <v>84</v>
      </c>
      <c r="B86">
        <v>2016</v>
      </c>
      <c r="C86" t="s">
        <v>101</v>
      </c>
      <c r="D86" t="s">
        <v>102</v>
      </c>
      <c r="E86">
        <v>37.6178172654514</v>
      </c>
      <c r="F86">
        <v>127.075095739603</v>
      </c>
      <c r="G86">
        <v>26.93370165745856</v>
      </c>
      <c r="H86">
        <v>37.430939226519342</v>
      </c>
      <c r="I86">
        <v>21.13259668508287</v>
      </c>
      <c r="J86">
        <v>4.6961325966850831</v>
      </c>
      <c r="K86">
        <v>0.55248618784530379</v>
      </c>
      <c r="L86">
        <v>2.624309392265193</v>
      </c>
      <c r="M86">
        <v>4.1436464088397784</v>
      </c>
      <c r="N86">
        <v>2.4861878453038671</v>
      </c>
      <c r="O86">
        <v>0</v>
      </c>
      <c r="P86">
        <v>724</v>
      </c>
      <c r="Q86" t="s">
        <v>19</v>
      </c>
      <c r="R86">
        <v>79671</v>
      </c>
      <c r="S86" t="s">
        <v>152</v>
      </c>
      <c r="T86">
        <v>493265</v>
      </c>
      <c r="U86" t="s">
        <v>153</v>
      </c>
      <c r="W86">
        <f>SUM(X86:AC86)</f>
        <v>103861</v>
      </c>
      <c r="X86">
        <v>97024</v>
      </c>
      <c r="Y86">
        <v>1969</v>
      </c>
      <c r="Z86">
        <v>1357</v>
      </c>
      <c r="AA86">
        <v>1338</v>
      </c>
      <c r="AB86">
        <v>868</v>
      </c>
      <c r="AC86">
        <v>1305</v>
      </c>
      <c r="AT86" s="3"/>
    </row>
    <row r="87" spans="1:46">
      <c r="A87" s="1">
        <v>85</v>
      </c>
      <c r="B87">
        <v>2016</v>
      </c>
      <c r="C87" t="s">
        <v>103</v>
      </c>
      <c r="D87" t="s">
        <v>104</v>
      </c>
      <c r="E87">
        <v>37.498685182384101</v>
      </c>
      <c r="F87">
        <v>126.830321728805</v>
      </c>
      <c r="G87">
        <v>13.793103448275859</v>
      </c>
      <c r="H87">
        <v>27.586206896551719</v>
      </c>
      <c r="I87">
        <v>28.448275862068972</v>
      </c>
      <c r="J87">
        <v>5.1724137931034484</v>
      </c>
      <c r="K87">
        <v>0</v>
      </c>
      <c r="L87">
        <v>6.0344827586206904</v>
      </c>
      <c r="M87">
        <v>18.103448275862071</v>
      </c>
      <c r="N87">
        <v>0.86206896551724133</v>
      </c>
      <c r="O87">
        <v>0</v>
      </c>
      <c r="P87">
        <v>116</v>
      </c>
      <c r="Q87" t="s">
        <v>16</v>
      </c>
      <c r="R87">
        <v>42143</v>
      </c>
      <c r="S87" t="s">
        <v>154</v>
      </c>
      <c r="V87">
        <v>23880</v>
      </c>
      <c r="W87">
        <f>SUM(X87:AC87)</f>
        <v>1188979</v>
      </c>
      <c r="X87">
        <v>15202</v>
      </c>
      <c r="Y87">
        <v>653317</v>
      </c>
      <c r="Z87">
        <v>372747</v>
      </c>
      <c r="AA87">
        <v>2668</v>
      </c>
      <c r="AB87">
        <v>142709</v>
      </c>
      <c r="AC87">
        <v>2336</v>
      </c>
      <c r="AT87" s="3"/>
    </row>
    <row r="88" spans="1:46">
      <c r="A88" s="1">
        <v>86</v>
      </c>
      <c r="B88">
        <v>2016</v>
      </c>
      <c r="C88" t="s">
        <v>105</v>
      </c>
      <c r="D88" t="s">
        <v>106</v>
      </c>
      <c r="E88">
        <v>37.551339498038701</v>
      </c>
      <c r="F88">
        <v>126.988280242299</v>
      </c>
      <c r="G88">
        <v>20</v>
      </c>
      <c r="H88">
        <v>77.142857142857153</v>
      </c>
      <c r="I88">
        <v>0</v>
      </c>
      <c r="J88">
        <v>0</v>
      </c>
      <c r="K88">
        <v>0</v>
      </c>
      <c r="L88">
        <v>0</v>
      </c>
      <c r="M88">
        <v>2.8571428571428572</v>
      </c>
      <c r="N88">
        <v>0</v>
      </c>
      <c r="O88">
        <v>0</v>
      </c>
      <c r="P88">
        <v>35</v>
      </c>
      <c r="Q88" t="s">
        <v>49</v>
      </c>
      <c r="R88">
        <v>27080</v>
      </c>
      <c r="S88" t="s">
        <v>155</v>
      </c>
      <c r="V88">
        <v>6256</v>
      </c>
      <c r="W88">
        <f>SUM(X88:Z88)</f>
        <v>1074090</v>
      </c>
      <c r="X88">
        <v>1050000</v>
      </c>
      <c r="Y88">
        <v>6518</v>
      </c>
      <c r="Z88">
        <v>17572</v>
      </c>
      <c r="AT88" s="3"/>
    </row>
    <row r="89" spans="1:46">
      <c r="A89" s="1">
        <v>87</v>
      </c>
      <c r="B89">
        <v>2016</v>
      </c>
      <c r="C89" t="s">
        <v>107</v>
      </c>
      <c r="D89" t="s">
        <v>108</v>
      </c>
      <c r="E89">
        <v>37.679247431630102</v>
      </c>
      <c r="F89">
        <v>127.0023510332</v>
      </c>
      <c r="G89">
        <v>0</v>
      </c>
      <c r="H89">
        <v>100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  <c r="Q89" t="s">
        <v>76</v>
      </c>
      <c r="R89">
        <v>0</v>
      </c>
      <c r="S89" t="s">
        <v>156</v>
      </c>
      <c r="T89">
        <v>41457</v>
      </c>
      <c r="U89">
        <v>16</v>
      </c>
      <c r="W89">
        <v>2000000</v>
      </c>
      <c r="AT89" s="3"/>
    </row>
    <row r="90" spans="1:46">
      <c r="A90" s="1">
        <v>88</v>
      </c>
      <c r="B90">
        <v>2016</v>
      </c>
      <c r="C90" t="s">
        <v>109</v>
      </c>
      <c r="D90" t="s">
        <v>110</v>
      </c>
      <c r="E90">
        <v>37.464257507597303</v>
      </c>
      <c r="F90">
        <v>127.108909882776</v>
      </c>
      <c r="G90">
        <v>33.333333333333329</v>
      </c>
      <c r="H90">
        <v>40</v>
      </c>
      <c r="I90">
        <v>3.333333333333333</v>
      </c>
      <c r="J90">
        <v>6.666666666666667</v>
      </c>
      <c r="K90">
        <v>0</v>
      </c>
      <c r="L90">
        <v>5.5555555555555554</v>
      </c>
      <c r="M90">
        <v>10</v>
      </c>
      <c r="N90">
        <v>1.1111111111111109</v>
      </c>
      <c r="O90">
        <v>0</v>
      </c>
      <c r="P90">
        <v>90</v>
      </c>
      <c r="Q90" t="s">
        <v>76</v>
      </c>
      <c r="R90">
        <v>67844</v>
      </c>
      <c r="S90" t="s">
        <v>157</v>
      </c>
      <c r="T90">
        <v>141038</v>
      </c>
      <c r="U90">
        <v>40</v>
      </c>
      <c r="W90">
        <f>SUM(X90:Z90)</f>
        <v>890389</v>
      </c>
      <c r="X90">
        <v>130042</v>
      </c>
      <c r="Y90">
        <v>207757</v>
      </c>
      <c r="Z90">
        <v>552590</v>
      </c>
      <c r="AT90" s="3"/>
    </row>
    <row r="91" spans="1:46">
      <c r="A91" s="1">
        <v>89</v>
      </c>
      <c r="B91">
        <v>2016</v>
      </c>
      <c r="C91" t="s">
        <v>111</v>
      </c>
      <c r="D91" t="s">
        <v>112</v>
      </c>
      <c r="E91">
        <v>37.443314709689297</v>
      </c>
      <c r="F91">
        <v>126.96710073882601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">
        <v>76</v>
      </c>
      <c r="R91">
        <v>0</v>
      </c>
      <c r="S91" t="s">
        <v>129</v>
      </c>
      <c r="W91">
        <v>2700000</v>
      </c>
      <c r="AT91" s="3"/>
    </row>
    <row r="92" spans="1:46">
      <c r="A92" s="1">
        <v>90</v>
      </c>
      <c r="B92">
        <v>2017</v>
      </c>
      <c r="C92" t="s">
        <v>14</v>
      </c>
      <c r="D92" t="s">
        <v>15</v>
      </c>
      <c r="E92">
        <v>37.564433122187403</v>
      </c>
      <c r="F92">
        <v>126.975583596264</v>
      </c>
      <c r="G92">
        <v>47.299934938191278</v>
      </c>
      <c r="H92">
        <v>32.986337020169159</v>
      </c>
      <c r="I92">
        <v>10.08458035133377</v>
      </c>
      <c r="J92">
        <v>3.4482758620689649</v>
      </c>
      <c r="K92">
        <v>1.9518542615484711</v>
      </c>
      <c r="L92">
        <v>1.171112556929083</v>
      </c>
      <c r="M92">
        <v>1.561483409238777</v>
      </c>
      <c r="N92">
        <v>0.91086532205595316</v>
      </c>
      <c r="O92">
        <v>0.58555627846454128</v>
      </c>
      <c r="P92">
        <v>1537</v>
      </c>
      <c r="Q92" t="s">
        <v>16</v>
      </c>
      <c r="R92">
        <v>53835</v>
      </c>
      <c r="S92" t="s">
        <v>120</v>
      </c>
      <c r="T92">
        <v>17268</v>
      </c>
      <c r="U92">
        <v>21</v>
      </c>
      <c r="W92">
        <f>SUM(X92:AJ92)</f>
        <v>230558</v>
      </c>
      <c r="X92">
        <v>34873</v>
      </c>
      <c r="Y92">
        <v>9454</v>
      </c>
      <c r="Z92">
        <v>6404</v>
      </c>
      <c r="AA92">
        <v>63678</v>
      </c>
      <c r="AB92">
        <v>7433</v>
      </c>
      <c r="AC92">
        <v>71436</v>
      </c>
      <c r="AD92">
        <v>3964</v>
      </c>
      <c r="AE92">
        <v>9429</v>
      </c>
      <c r="AF92">
        <v>3982</v>
      </c>
      <c r="AG92">
        <v>711</v>
      </c>
      <c r="AH92">
        <v>4506</v>
      </c>
      <c r="AI92">
        <v>2714</v>
      </c>
      <c r="AJ92">
        <v>11974</v>
      </c>
      <c r="AT92" s="3"/>
    </row>
    <row r="93" spans="1:46">
      <c r="A93" s="1">
        <v>91</v>
      </c>
      <c r="B93">
        <v>2017</v>
      </c>
      <c r="C93" t="s">
        <v>17</v>
      </c>
      <c r="D93" t="s">
        <v>18</v>
      </c>
      <c r="E93">
        <v>37.5722034574828</v>
      </c>
      <c r="F93">
        <v>127.00495385379</v>
      </c>
      <c r="G93">
        <v>73.500160410651276</v>
      </c>
      <c r="H93">
        <v>16.490214950272701</v>
      </c>
      <c r="I93">
        <v>3.432787937119024</v>
      </c>
      <c r="J93">
        <v>2.951555983317292</v>
      </c>
      <c r="K93">
        <v>0.80205325633622082</v>
      </c>
      <c r="L93">
        <v>0.99454603785691376</v>
      </c>
      <c r="M93">
        <v>0.83413538658966957</v>
      </c>
      <c r="N93">
        <v>0.76997112608277196</v>
      </c>
      <c r="O93">
        <v>0.22457491177414179</v>
      </c>
      <c r="P93">
        <v>3117</v>
      </c>
      <c r="Q93" t="s">
        <v>19</v>
      </c>
      <c r="R93">
        <v>69223</v>
      </c>
      <c r="S93" t="s">
        <v>120</v>
      </c>
      <c r="T93">
        <v>30911</v>
      </c>
      <c r="U93">
        <v>21</v>
      </c>
      <c r="W93">
        <f>SUM(X93:AH93)</f>
        <v>332338</v>
      </c>
      <c r="X93">
        <v>79257</v>
      </c>
      <c r="Y93">
        <v>3466</v>
      </c>
      <c r="Z93">
        <v>11024</v>
      </c>
      <c r="AA93">
        <v>2570</v>
      </c>
      <c r="AB93">
        <v>5656</v>
      </c>
      <c r="AC93">
        <v>67552</v>
      </c>
      <c r="AD93">
        <v>15871</v>
      </c>
      <c r="AE93">
        <v>1258</v>
      </c>
      <c r="AF93">
        <v>627</v>
      </c>
      <c r="AG93">
        <v>3114</v>
      </c>
      <c r="AH93">
        <v>141943</v>
      </c>
      <c r="AT93" s="3"/>
    </row>
    <row r="94" spans="1:46">
      <c r="A94" s="1">
        <v>92</v>
      </c>
      <c r="B94">
        <v>2017</v>
      </c>
      <c r="C94" t="s">
        <v>20</v>
      </c>
      <c r="D94" t="s">
        <v>21</v>
      </c>
      <c r="E94">
        <v>37.585072029296498</v>
      </c>
      <c r="F94">
        <v>127.093921124955</v>
      </c>
      <c r="G94">
        <v>26.699029126213588</v>
      </c>
      <c r="H94">
        <v>36.245954692556637</v>
      </c>
      <c r="I94">
        <v>18.608414239482201</v>
      </c>
      <c r="J94">
        <v>1.294498381877023</v>
      </c>
      <c r="K94">
        <v>0</v>
      </c>
      <c r="L94">
        <v>3.883495145631068</v>
      </c>
      <c r="M94">
        <v>8.5760517799352751</v>
      </c>
      <c r="N94">
        <v>4.0453074433656946</v>
      </c>
      <c r="O94">
        <v>0.64724919093851141</v>
      </c>
      <c r="P94">
        <v>618</v>
      </c>
      <c r="Q94" t="s">
        <v>22</v>
      </c>
      <c r="R94">
        <v>146317</v>
      </c>
      <c r="S94" t="s">
        <v>121</v>
      </c>
      <c r="W94">
        <f>SUM(X94:AJ94)</f>
        <v>907222</v>
      </c>
      <c r="X94">
        <v>574</v>
      </c>
      <c r="Y94">
        <v>834</v>
      </c>
      <c r="Z94">
        <v>956</v>
      </c>
      <c r="AA94">
        <v>1022</v>
      </c>
      <c r="AB94">
        <v>984</v>
      </c>
      <c r="AC94">
        <v>938</v>
      </c>
      <c r="AD94">
        <v>2408</v>
      </c>
      <c r="AE94">
        <v>15726</v>
      </c>
      <c r="AF94">
        <v>85200</v>
      </c>
      <c r="AG94">
        <v>337</v>
      </c>
      <c r="AH94">
        <v>43288</v>
      </c>
      <c r="AI94">
        <v>2981</v>
      </c>
      <c r="AJ94">
        <v>751974</v>
      </c>
      <c r="AT94" s="3"/>
    </row>
    <row r="95" spans="1:46">
      <c r="A95" s="1">
        <v>93</v>
      </c>
      <c r="B95">
        <v>2017</v>
      </c>
      <c r="C95" t="s">
        <v>23</v>
      </c>
      <c r="D95" t="s">
        <v>24</v>
      </c>
      <c r="E95">
        <v>37.576212862940899</v>
      </c>
      <c r="F95">
        <v>127.029007831858</v>
      </c>
      <c r="G95">
        <v>31.473533619456369</v>
      </c>
      <c r="H95">
        <v>35.479256080114453</v>
      </c>
      <c r="I95">
        <v>12.44635193133047</v>
      </c>
      <c r="J95">
        <v>4.148783977110158</v>
      </c>
      <c r="K95">
        <v>1.716738197424893</v>
      </c>
      <c r="L95">
        <v>4.148783977110158</v>
      </c>
      <c r="M95">
        <v>5.7224606580829764</v>
      </c>
      <c r="N95">
        <v>4.0057224606580828</v>
      </c>
      <c r="O95">
        <v>0.85836909871244638</v>
      </c>
      <c r="P95">
        <v>699</v>
      </c>
      <c r="Q95" t="s">
        <v>16</v>
      </c>
      <c r="R95">
        <v>56616</v>
      </c>
      <c r="S95" t="s">
        <v>122</v>
      </c>
      <c r="T95">
        <v>120435</v>
      </c>
      <c r="U95" t="s">
        <v>123</v>
      </c>
      <c r="V95">
        <v>63375</v>
      </c>
      <c r="W95">
        <f>SUM(X95:AE95)</f>
        <v>72854</v>
      </c>
      <c r="X95">
        <v>163</v>
      </c>
      <c r="Y95">
        <v>38611</v>
      </c>
      <c r="Z95">
        <v>8150</v>
      </c>
      <c r="AA95">
        <v>4695</v>
      </c>
      <c r="AB95">
        <v>1616</v>
      </c>
      <c r="AC95">
        <v>3555</v>
      </c>
      <c r="AD95">
        <v>9240</v>
      </c>
      <c r="AE95">
        <v>6824</v>
      </c>
      <c r="AT95" s="3"/>
    </row>
    <row r="96" spans="1:46">
      <c r="A96" s="1">
        <v>94</v>
      </c>
      <c r="B96">
        <v>2017</v>
      </c>
      <c r="C96" t="s">
        <v>25</v>
      </c>
      <c r="D96" t="s">
        <v>26</v>
      </c>
      <c r="E96">
        <v>37.610240964300203</v>
      </c>
      <c r="F96">
        <v>126.935019870978</v>
      </c>
      <c r="G96">
        <v>25.342465753424658</v>
      </c>
      <c r="H96">
        <v>36.529680365296798</v>
      </c>
      <c r="I96">
        <v>11.18721461187214</v>
      </c>
      <c r="J96">
        <v>7.3059360730593603</v>
      </c>
      <c r="K96">
        <v>1.598173515981735</v>
      </c>
      <c r="L96">
        <v>6.6210045662100452</v>
      </c>
      <c r="M96">
        <v>7.3059360730593603</v>
      </c>
      <c r="N96">
        <v>2.968036529680365</v>
      </c>
      <c r="O96">
        <v>1.1415525114155249</v>
      </c>
      <c r="P96">
        <v>438</v>
      </c>
      <c r="Q96" t="s">
        <v>16</v>
      </c>
      <c r="R96">
        <v>46352</v>
      </c>
      <c r="S96" t="s">
        <v>124</v>
      </c>
      <c r="V96">
        <v>59991</v>
      </c>
      <c r="W96">
        <f>SUM(X96:AE96)</f>
        <v>1255005</v>
      </c>
      <c r="X96">
        <v>571</v>
      </c>
      <c r="Y96">
        <v>50357</v>
      </c>
      <c r="Z96">
        <v>16436</v>
      </c>
      <c r="AA96">
        <v>5533</v>
      </c>
      <c r="AB96">
        <v>40313</v>
      </c>
      <c r="AC96">
        <v>34480</v>
      </c>
      <c r="AD96">
        <v>7315</v>
      </c>
      <c r="AE96">
        <v>1100000</v>
      </c>
      <c r="AT96" s="3"/>
    </row>
    <row r="97" spans="1:46">
      <c r="A97" s="1">
        <v>95</v>
      </c>
      <c r="B97">
        <v>2017</v>
      </c>
      <c r="C97" t="s">
        <v>27</v>
      </c>
      <c r="D97" t="s">
        <v>28</v>
      </c>
      <c r="E97">
        <v>37.555768993343499</v>
      </c>
      <c r="F97">
        <v>126.905538740296</v>
      </c>
      <c r="G97">
        <v>25.341745531019981</v>
      </c>
      <c r="H97">
        <v>38.065194532071509</v>
      </c>
      <c r="I97">
        <v>18.506834910620402</v>
      </c>
      <c r="J97">
        <v>5.2576235541535228</v>
      </c>
      <c r="K97">
        <v>0.4206098843322818</v>
      </c>
      <c r="L97">
        <v>4.3112513144058884</v>
      </c>
      <c r="M97">
        <v>5.6782334384858046</v>
      </c>
      <c r="N97">
        <v>1.682439537329127</v>
      </c>
      <c r="O97">
        <v>0.73606729758149314</v>
      </c>
      <c r="P97">
        <v>951</v>
      </c>
      <c r="Q97" t="s">
        <v>16</v>
      </c>
      <c r="R97">
        <v>146329</v>
      </c>
      <c r="S97" t="s">
        <v>125</v>
      </c>
      <c r="T97">
        <v>37645</v>
      </c>
      <c r="U97" t="s">
        <v>126</v>
      </c>
      <c r="W97">
        <f>SUM(X97:AD97)</f>
        <v>425147</v>
      </c>
      <c r="X97">
        <v>103540</v>
      </c>
      <c r="Y97">
        <v>724</v>
      </c>
      <c r="Z97">
        <v>725</v>
      </c>
      <c r="AA97">
        <v>1416</v>
      </c>
      <c r="AB97">
        <v>1388</v>
      </c>
      <c r="AC97">
        <v>316153</v>
      </c>
      <c r="AD97">
        <v>1201</v>
      </c>
      <c r="AE97" t="s">
        <v>127</v>
      </c>
      <c r="AT97" s="3"/>
    </row>
    <row r="98" spans="1:46">
      <c r="A98" s="1">
        <v>96</v>
      </c>
      <c r="B98">
        <v>2017</v>
      </c>
      <c r="C98" t="s">
        <v>29</v>
      </c>
      <c r="D98" t="s">
        <v>30</v>
      </c>
      <c r="E98">
        <v>37.526556698351698</v>
      </c>
      <c r="F98">
        <v>126.896213082625</v>
      </c>
      <c r="G98">
        <v>41.923774954627952</v>
      </c>
      <c r="H98">
        <v>29.219600725952819</v>
      </c>
      <c r="I98">
        <v>14.156079854809439</v>
      </c>
      <c r="J98">
        <v>2.450090744101634</v>
      </c>
      <c r="K98">
        <v>0.27223230490018152</v>
      </c>
      <c r="L98">
        <v>4.0834845735027221</v>
      </c>
      <c r="M98">
        <v>4.4464609800362984</v>
      </c>
      <c r="N98">
        <v>2.450090744101634</v>
      </c>
      <c r="O98">
        <v>0.99818511796733211</v>
      </c>
      <c r="P98">
        <v>1102</v>
      </c>
      <c r="Q98" t="s">
        <v>31</v>
      </c>
      <c r="R98">
        <v>87205</v>
      </c>
      <c r="S98" t="s">
        <v>128</v>
      </c>
      <c r="T98">
        <v>152108</v>
      </c>
      <c r="U98">
        <v>243</v>
      </c>
      <c r="W98">
        <f>SUM(X98:AD98)</f>
        <v>75403</v>
      </c>
      <c r="X98">
        <v>43566</v>
      </c>
      <c r="Y98">
        <v>1347</v>
      </c>
      <c r="Z98">
        <v>11774</v>
      </c>
      <c r="AA98">
        <v>2625</v>
      </c>
      <c r="AB98">
        <v>10876</v>
      </c>
      <c r="AC98">
        <v>3208</v>
      </c>
      <c r="AD98">
        <v>2007</v>
      </c>
      <c r="AT98" s="3"/>
    </row>
    <row r="99" spans="1:46">
      <c r="A99" s="1">
        <v>97</v>
      </c>
      <c r="B99">
        <v>2017</v>
      </c>
      <c r="C99" t="s">
        <v>32</v>
      </c>
      <c r="D99" t="s">
        <v>33</v>
      </c>
      <c r="E99">
        <v>37.481080730425802</v>
      </c>
      <c r="F99">
        <v>126.97156571145899</v>
      </c>
      <c r="G99">
        <v>32.708688245315159</v>
      </c>
      <c r="H99">
        <v>26.235093696763201</v>
      </c>
      <c r="I99">
        <v>19.591141396933558</v>
      </c>
      <c r="J99">
        <v>5.7921635434412266</v>
      </c>
      <c r="K99">
        <v>0.1703577512776831</v>
      </c>
      <c r="L99">
        <v>4.5996592844974451</v>
      </c>
      <c r="M99">
        <v>8.1771720613287897</v>
      </c>
      <c r="N99">
        <v>2.385008517887564</v>
      </c>
      <c r="O99">
        <v>0.34071550255536631</v>
      </c>
      <c r="P99">
        <v>587</v>
      </c>
      <c r="Q99" t="s">
        <v>16</v>
      </c>
      <c r="R99">
        <v>114621</v>
      </c>
      <c r="S99" t="s">
        <v>129</v>
      </c>
      <c r="W99">
        <f>SUM(X99:AP99)</f>
        <v>471290</v>
      </c>
      <c r="X99">
        <v>424168</v>
      </c>
      <c r="Y99">
        <v>438</v>
      </c>
      <c r="Z99">
        <v>1001</v>
      </c>
      <c r="AA99">
        <v>124</v>
      </c>
      <c r="AB99">
        <v>3673</v>
      </c>
      <c r="AC99">
        <v>2338</v>
      </c>
      <c r="AD99">
        <v>26491</v>
      </c>
      <c r="AE99">
        <v>864</v>
      </c>
      <c r="AF99">
        <v>574</v>
      </c>
      <c r="AG99">
        <v>1744</v>
      </c>
      <c r="AH99">
        <v>1572</v>
      </c>
      <c r="AI99">
        <v>1363</v>
      </c>
      <c r="AJ99">
        <v>1199</v>
      </c>
      <c r="AK99">
        <v>19</v>
      </c>
      <c r="AL99">
        <v>304</v>
      </c>
      <c r="AM99">
        <v>1233</v>
      </c>
      <c r="AN99">
        <v>2002</v>
      </c>
      <c r="AO99">
        <v>1473</v>
      </c>
      <c r="AP99">
        <v>710</v>
      </c>
      <c r="AT99" s="3"/>
    </row>
    <row r="100" spans="1:46">
      <c r="A100" s="1">
        <v>98</v>
      </c>
      <c r="B100">
        <v>2017</v>
      </c>
      <c r="C100" t="s">
        <v>34</v>
      </c>
      <c r="D100" t="s">
        <v>35</v>
      </c>
      <c r="E100">
        <v>37.487550483137298</v>
      </c>
      <c r="F100">
        <v>126.927059082624</v>
      </c>
      <c r="G100">
        <v>32.20524017467249</v>
      </c>
      <c r="H100">
        <v>33.296943231441048</v>
      </c>
      <c r="I100">
        <v>15.12008733624454</v>
      </c>
      <c r="J100">
        <v>3.0567685589519651</v>
      </c>
      <c r="K100">
        <v>3.1113537117903931</v>
      </c>
      <c r="L100">
        <v>3.1113537117903931</v>
      </c>
      <c r="M100">
        <v>2.947598253275109</v>
      </c>
      <c r="N100">
        <v>6.3864628820960698</v>
      </c>
      <c r="O100">
        <v>0.76419213973799127</v>
      </c>
      <c r="P100">
        <v>1832</v>
      </c>
      <c r="Q100" t="s">
        <v>36</v>
      </c>
      <c r="R100">
        <v>19627</v>
      </c>
      <c r="S100" t="s">
        <v>130</v>
      </c>
      <c r="T100">
        <v>63436</v>
      </c>
      <c r="U100">
        <v>32</v>
      </c>
      <c r="V100">
        <v>89141</v>
      </c>
      <c r="W100">
        <f>SUM(X100:AG100)</f>
        <v>325554</v>
      </c>
      <c r="X100">
        <v>207777</v>
      </c>
      <c r="Y100">
        <v>457</v>
      </c>
      <c r="Z100">
        <v>75846</v>
      </c>
      <c r="AA100">
        <v>264</v>
      </c>
      <c r="AB100">
        <v>268</v>
      </c>
      <c r="AC100">
        <v>3101</v>
      </c>
      <c r="AD100">
        <v>970</v>
      </c>
      <c r="AE100">
        <v>25615</v>
      </c>
      <c r="AF100">
        <v>438</v>
      </c>
      <c r="AG100">
        <v>10818</v>
      </c>
      <c r="AT100" s="3"/>
    </row>
    <row r="101" spans="1:46">
      <c r="A101" s="1">
        <v>99</v>
      </c>
      <c r="B101">
        <v>2017</v>
      </c>
      <c r="C101" t="s">
        <v>37</v>
      </c>
      <c r="D101" t="s">
        <v>38</v>
      </c>
      <c r="E101">
        <v>37.517848430458699</v>
      </c>
      <c r="F101">
        <v>127.047921182625</v>
      </c>
      <c r="G101">
        <v>25.646123260437371</v>
      </c>
      <c r="H101">
        <v>22.067594433399599</v>
      </c>
      <c r="I101">
        <v>20.675944333996021</v>
      </c>
      <c r="J101">
        <v>13.12127236580517</v>
      </c>
      <c r="K101">
        <v>0</v>
      </c>
      <c r="L101">
        <v>6.7594433399602387</v>
      </c>
      <c r="M101">
        <v>8.9463220675944335</v>
      </c>
      <c r="N101">
        <v>1.1928429423459239</v>
      </c>
      <c r="O101">
        <v>1.590457256461232</v>
      </c>
      <c r="P101">
        <v>503</v>
      </c>
      <c r="Q101" t="s">
        <v>16</v>
      </c>
      <c r="R101">
        <v>82727</v>
      </c>
      <c r="S101" t="s">
        <v>129</v>
      </c>
      <c r="W101">
        <f>SUM(X101:AH101)</f>
        <v>166569</v>
      </c>
      <c r="X101">
        <v>1488</v>
      </c>
      <c r="Y101">
        <v>1570</v>
      </c>
      <c r="Z101">
        <v>58881</v>
      </c>
      <c r="AA101">
        <v>1570</v>
      </c>
      <c r="AB101">
        <v>8732</v>
      </c>
      <c r="AC101">
        <v>1497</v>
      </c>
      <c r="AD101">
        <v>1850</v>
      </c>
      <c r="AE101">
        <v>1593</v>
      </c>
      <c r="AF101">
        <v>1467</v>
      </c>
      <c r="AG101">
        <v>86417</v>
      </c>
      <c r="AH101">
        <v>1504</v>
      </c>
      <c r="AT101" s="3"/>
    </row>
    <row r="102" spans="1:46">
      <c r="A102" s="1">
        <v>100</v>
      </c>
      <c r="B102">
        <v>2017</v>
      </c>
      <c r="C102" t="s">
        <v>39</v>
      </c>
      <c r="D102" t="s">
        <v>40</v>
      </c>
      <c r="E102">
        <v>37.452598227169503</v>
      </c>
      <c r="F102">
        <v>126.90823726702099</v>
      </c>
      <c r="G102">
        <v>30.582102519548219</v>
      </c>
      <c r="H102">
        <v>26.498696785404</v>
      </c>
      <c r="I102">
        <v>19.721980886185921</v>
      </c>
      <c r="J102">
        <v>5.6472632493483932</v>
      </c>
      <c r="K102">
        <v>0.34752389226759339</v>
      </c>
      <c r="L102">
        <v>3.4752389226759339</v>
      </c>
      <c r="M102">
        <v>9.0356211989574291</v>
      </c>
      <c r="N102">
        <v>3.7358818418766289</v>
      </c>
      <c r="O102">
        <v>0.95569070373588194</v>
      </c>
      <c r="P102">
        <v>1151</v>
      </c>
      <c r="Q102" t="s">
        <v>22</v>
      </c>
      <c r="R102">
        <v>34162</v>
      </c>
      <c r="S102" t="s">
        <v>131</v>
      </c>
      <c r="V102">
        <v>3895</v>
      </c>
      <c r="W102">
        <f>SUM(X102:AI102)</f>
        <v>951052</v>
      </c>
      <c r="X102">
        <v>306</v>
      </c>
      <c r="Y102">
        <v>472</v>
      </c>
      <c r="Z102">
        <v>855</v>
      </c>
      <c r="AA102">
        <v>849</v>
      </c>
      <c r="AB102">
        <v>2045</v>
      </c>
      <c r="AC102">
        <v>18146</v>
      </c>
      <c r="AD102">
        <v>583443</v>
      </c>
      <c r="AE102">
        <v>3552</v>
      </c>
      <c r="AF102">
        <v>741</v>
      </c>
      <c r="AG102">
        <v>5145</v>
      </c>
      <c r="AH102">
        <v>5005</v>
      </c>
      <c r="AI102">
        <v>330493</v>
      </c>
      <c r="AT102" s="3"/>
    </row>
    <row r="103" spans="1:46">
      <c r="A103" s="1">
        <v>101</v>
      </c>
      <c r="B103">
        <v>2017</v>
      </c>
      <c r="C103" t="s">
        <v>41</v>
      </c>
      <c r="D103" t="s">
        <v>42</v>
      </c>
      <c r="E103">
        <v>37.5451803319745</v>
      </c>
      <c r="F103">
        <v>127.136777269131</v>
      </c>
      <c r="G103">
        <v>23.300970873786412</v>
      </c>
      <c r="H103">
        <v>33.425797503467408</v>
      </c>
      <c r="I103">
        <v>22.74618585298197</v>
      </c>
      <c r="J103">
        <v>4.0221914008321784</v>
      </c>
      <c r="K103">
        <v>0.13869625520110959</v>
      </c>
      <c r="L103">
        <v>5.547850208044383</v>
      </c>
      <c r="M103">
        <v>7.7669902912621351</v>
      </c>
      <c r="N103">
        <v>2.357836338418863</v>
      </c>
      <c r="O103">
        <v>0.69348127600554788</v>
      </c>
      <c r="P103">
        <v>721</v>
      </c>
      <c r="Q103" t="s">
        <v>22</v>
      </c>
      <c r="R103">
        <v>91174</v>
      </c>
      <c r="S103" t="s">
        <v>129</v>
      </c>
      <c r="W103">
        <f>SUM(X103:AO103)</f>
        <v>42798</v>
      </c>
      <c r="X103">
        <v>1399</v>
      </c>
      <c r="Y103">
        <v>790</v>
      </c>
      <c r="Z103">
        <v>347</v>
      </c>
      <c r="AA103">
        <v>1379</v>
      </c>
      <c r="AB103">
        <v>835</v>
      </c>
      <c r="AC103">
        <v>957</v>
      </c>
      <c r="AD103">
        <v>470</v>
      </c>
      <c r="AE103">
        <v>773</v>
      </c>
      <c r="AF103">
        <v>1530</v>
      </c>
      <c r="AG103">
        <v>1589</v>
      </c>
      <c r="AH103">
        <v>113</v>
      </c>
      <c r="AI103">
        <v>216</v>
      </c>
      <c r="AJ103">
        <v>870</v>
      </c>
      <c r="AK103">
        <v>869</v>
      </c>
      <c r="AL103">
        <v>975</v>
      </c>
      <c r="AM103">
        <v>2262</v>
      </c>
      <c r="AN103">
        <v>25977</v>
      </c>
      <c r="AO103">
        <v>1447</v>
      </c>
      <c r="AT103" s="3"/>
    </row>
    <row r="104" spans="1:46">
      <c r="A104" s="1">
        <v>102</v>
      </c>
      <c r="B104">
        <v>2017</v>
      </c>
      <c r="C104" t="s">
        <v>43</v>
      </c>
      <c r="D104" t="s">
        <v>44</v>
      </c>
      <c r="E104">
        <v>37.647935765744798</v>
      </c>
      <c r="F104">
        <v>127.011872202362</v>
      </c>
      <c r="G104">
        <v>34.597156398104268</v>
      </c>
      <c r="H104">
        <v>38.546603475513429</v>
      </c>
      <c r="I104">
        <v>14.21800947867299</v>
      </c>
      <c r="J104">
        <v>2.6856240126382311</v>
      </c>
      <c r="K104">
        <v>0.47393364928909948</v>
      </c>
      <c r="L104">
        <v>1.2638230647709321</v>
      </c>
      <c r="M104">
        <v>4.8973143759873619</v>
      </c>
      <c r="N104">
        <v>2.5276461295418642</v>
      </c>
      <c r="O104">
        <v>0.78988941548183245</v>
      </c>
      <c r="P104">
        <v>633</v>
      </c>
      <c r="Q104" t="s">
        <v>16</v>
      </c>
      <c r="R104">
        <v>53892</v>
      </c>
      <c r="S104" t="s">
        <v>132</v>
      </c>
      <c r="T104" t="s">
        <v>133</v>
      </c>
      <c r="U104" t="s">
        <v>134</v>
      </c>
      <c r="V104">
        <v>3350</v>
      </c>
      <c r="W104">
        <f>SUM(X104:AH104)</f>
        <v>830402</v>
      </c>
      <c r="X104">
        <v>2098</v>
      </c>
      <c r="Y104">
        <v>35141</v>
      </c>
      <c r="Z104">
        <v>13043</v>
      </c>
      <c r="AA104">
        <v>1060</v>
      </c>
      <c r="AB104">
        <v>301</v>
      </c>
      <c r="AC104">
        <v>255</v>
      </c>
      <c r="AD104">
        <v>3349</v>
      </c>
      <c r="AE104">
        <v>201</v>
      </c>
      <c r="AF104">
        <v>209</v>
      </c>
      <c r="AG104">
        <v>458</v>
      </c>
      <c r="AH104">
        <v>774287</v>
      </c>
      <c r="AT104" s="3"/>
    </row>
    <row r="105" spans="1:46">
      <c r="A105" s="1">
        <v>103</v>
      </c>
      <c r="B105">
        <v>2017</v>
      </c>
      <c r="C105" t="s">
        <v>45</v>
      </c>
      <c r="D105" t="s">
        <v>46</v>
      </c>
      <c r="E105">
        <v>37.6068834921441</v>
      </c>
      <c r="F105">
        <v>127.02730959871801</v>
      </c>
      <c r="G105">
        <v>38.64468864468865</v>
      </c>
      <c r="H105">
        <v>24.54212454212454</v>
      </c>
      <c r="I105">
        <v>12.820512820512819</v>
      </c>
      <c r="J105">
        <v>5.3113553113553111</v>
      </c>
      <c r="K105">
        <v>1.4652014652014651</v>
      </c>
      <c r="L105">
        <v>4.6703296703296706</v>
      </c>
      <c r="M105">
        <v>9.5238095238095237</v>
      </c>
      <c r="N105">
        <v>2.197802197802198</v>
      </c>
      <c r="O105">
        <v>0.82417582417582425</v>
      </c>
      <c r="P105">
        <v>1092</v>
      </c>
      <c r="Q105" t="s">
        <v>36</v>
      </c>
      <c r="R105">
        <v>61797</v>
      </c>
      <c r="S105" t="s">
        <v>135</v>
      </c>
      <c r="T105">
        <v>10957</v>
      </c>
      <c r="U105">
        <v>29</v>
      </c>
      <c r="V105">
        <v>40187</v>
      </c>
      <c r="W105">
        <f>SUM(X105:AH105)</f>
        <v>108505</v>
      </c>
      <c r="X105">
        <v>92400</v>
      </c>
      <c r="Y105">
        <v>752</v>
      </c>
      <c r="Z105">
        <v>1502</v>
      </c>
      <c r="AA105">
        <v>2968</v>
      </c>
      <c r="AB105">
        <v>1523</v>
      </c>
      <c r="AC105">
        <v>1681</v>
      </c>
      <c r="AD105">
        <v>1742</v>
      </c>
      <c r="AE105">
        <v>524</v>
      </c>
      <c r="AF105">
        <v>1578</v>
      </c>
      <c r="AG105">
        <v>2540</v>
      </c>
      <c r="AH105">
        <v>1295</v>
      </c>
      <c r="AT105" s="3"/>
    </row>
    <row r="106" spans="1:46">
      <c r="A106" s="1">
        <v>104</v>
      </c>
      <c r="B106">
        <v>2017</v>
      </c>
      <c r="C106" t="s">
        <v>47</v>
      </c>
      <c r="D106" t="s">
        <v>48</v>
      </c>
      <c r="E106">
        <v>37.5401353662009</v>
      </c>
      <c r="F106">
        <v>127.00484900945099</v>
      </c>
      <c r="G106">
        <v>31.38297872340425</v>
      </c>
      <c r="H106">
        <v>41.48936170212766</v>
      </c>
      <c r="I106">
        <v>15.957446808510641</v>
      </c>
      <c r="J106">
        <v>2.1276595744680851</v>
      </c>
      <c r="K106">
        <v>1.063829787234043</v>
      </c>
      <c r="L106">
        <v>3.7234042553191489</v>
      </c>
      <c r="M106">
        <v>3.191489361702128</v>
      </c>
      <c r="N106">
        <v>0.53191489361702127</v>
      </c>
      <c r="O106">
        <v>0.53191489361702127</v>
      </c>
      <c r="P106">
        <v>188</v>
      </c>
      <c r="Q106" t="s">
        <v>49</v>
      </c>
      <c r="R106">
        <v>70399</v>
      </c>
      <c r="S106" t="s">
        <v>129</v>
      </c>
      <c r="W106">
        <f>SUM(X106:AB106)</f>
        <v>911863</v>
      </c>
      <c r="X106">
        <v>27476</v>
      </c>
      <c r="Y106">
        <v>5118</v>
      </c>
      <c r="Z106">
        <v>383158</v>
      </c>
      <c r="AA106">
        <v>568</v>
      </c>
      <c r="AB106">
        <v>495543</v>
      </c>
      <c r="AT106" s="3"/>
    </row>
    <row r="107" spans="1:46">
      <c r="A107" s="1">
        <v>105</v>
      </c>
      <c r="B107">
        <v>2017</v>
      </c>
      <c r="C107" t="s">
        <v>50</v>
      </c>
      <c r="D107" t="s">
        <v>51</v>
      </c>
      <c r="E107">
        <v>37.547326306912403</v>
      </c>
      <c r="F107">
        <v>127.092502771878</v>
      </c>
      <c r="G107">
        <v>29.20065252854813</v>
      </c>
      <c r="H107">
        <v>25.93800978792822</v>
      </c>
      <c r="I107">
        <v>17.128874388254491</v>
      </c>
      <c r="J107">
        <v>4.5676998368678632</v>
      </c>
      <c r="K107">
        <v>1.141924959216966</v>
      </c>
      <c r="L107">
        <v>4.2414355628058731</v>
      </c>
      <c r="M107">
        <v>13.3768352365416</v>
      </c>
      <c r="N107">
        <v>3.752039151712887</v>
      </c>
      <c r="O107">
        <v>0.65252854812398042</v>
      </c>
      <c r="P107">
        <v>613</v>
      </c>
      <c r="Q107" t="s">
        <v>49</v>
      </c>
      <c r="R107">
        <v>70678</v>
      </c>
      <c r="S107" t="s">
        <v>129</v>
      </c>
      <c r="W107">
        <f>SUM(X107:AH107)</f>
        <v>557145</v>
      </c>
      <c r="X107">
        <v>277267</v>
      </c>
      <c r="Y107">
        <v>264511</v>
      </c>
      <c r="Z107">
        <v>4430</v>
      </c>
      <c r="AA107">
        <v>612</v>
      </c>
      <c r="AB107">
        <v>1272</v>
      </c>
      <c r="AC107">
        <v>697</v>
      </c>
      <c r="AD107">
        <v>533</v>
      </c>
      <c r="AE107">
        <v>949</v>
      </c>
      <c r="AF107">
        <v>981</v>
      </c>
      <c r="AG107">
        <v>989</v>
      </c>
      <c r="AH107">
        <v>4904</v>
      </c>
      <c r="AT107" s="3"/>
    </row>
    <row r="108" spans="1:46">
      <c r="A108" s="1">
        <v>106</v>
      </c>
      <c r="B108">
        <v>2017</v>
      </c>
      <c r="C108" t="s">
        <v>52</v>
      </c>
      <c r="D108" t="s">
        <v>53</v>
      </c>
      <c r="E108">
        <v>37.542311302135403</v>
      </c>
      <c r="F108">
        <v>127.049621124955</v>
      </c>
      <c r="G108">
        <v>27.83505154639175</v>
      </c>
      <c r="H108">
        <v>35.395189003436428</v>
      </c>
      <c r="I108">
        <v>15.12027491408935</v>
      </c>
      <c r="J108">
        <v>3.7800687285223371</v>
      </c>
      <c r="K108">
        <v>0.3436426116838488</v>
      </c>
      <c r="L108">
        <v>7.0446735395189002</v>
      </c>
      <c r="M108">
        <v>7.0446735395189002</v>
      </c>
      <c r="N108">
        <v>2.2336769759450168</v>
      </c>
      <c r="O108">
        <v>1.202749140893471</v>
      </c>
      <c r="P108">
        <v>582</v>
      </c>
      <c r="Q108" t="s">
        <v>54</v>
      </c>
      <c r="R108">
        <v>251982</v>
      </c>
      <c r="S108" t="s">
        <v>136</v>
      </c>
      <c r="W108">
        <f>SUM(X108:AI108)</f>
        <v>502866</v>
      </c>
      <c r="X108">
        <v>482807</v>
      </c>
      <c r="Y108">
        <v>329</v>
      </c>
      <c r="Z108">
        <v>903</v>
      </c>
      <c r="AA108">
        <v>4521</v>
      </c>
      <c r="AB108">
        <v>2500</v>
      </c>
      <c r="AC108">
        <v>858</v>
      </c>
      <c r="AD108">
        <v>720</v>
      </c>
      <c r="AE108">
        <v>5121</v>
      </c>
      <c r="AF108">
        <v>720</v>
      </c>
      <c r="AG108">
        <v>720</v>
      </c>
      <c r="AH108">
        <v>2049</v>
      </c>
      <c r="AI108">
        <v>1618</v>
      </c>
      <c r="AT108" s="3"/>
    </row>
    <row r="109" spans="1:46">
      <c r="A109" s="1">
        <v>107</v>
      </c>
      <c r="B109">
        <v>2017</v>
      </c>
      <c r="C109" t="s">
        <v>55</v>
      </c>
      <c r="D109" t="s">
        <v>56</v>
      </c>
      <c r="E109">
        <v>37.6543314451296</v>
      </c>
      <c r="F109">
        <v>127.02898979796799</v>
      </c>
      <c r="G109">
        <v>31.45539906103286</v>
      </c>
      <c r="H109">
        <v>18.54460093896714</v>
      </c>
      <c r="I109">
        <v>19.248826291079808</v>
      </c>
      <c r="J109">
        <v>1.408450704225352</v>
      </c>
      <c r="K109">
        <v>0</v>
      </c>
      <c r="L109">
        <v>4.929577464788732</v>
      </c>
      <c r="M109">
        <v>23.239436619718312</v>
      </c>
      <c r="N109">
        <v>0.46948356807511737</v>
      </c>
      <c r="O109">
        <v>0.70422535211267612</v>
      </c>
      <c r="P109">
        <v>426</v>
      </c>
      <c r="Q109" t="s">
        <v>49</v>
      </c>
      <c r="R109">
        <v>53892</v>
      </c>
      <c r="S109" t="s">
        <v>137</v>
      </c>
      <c r="T109" t="s">
        <v>138</v>
      </c>
      <c r="U109" t="s">
        <v>139</v>
      </c>
      <c r="W109">
        <f>SUM(X109:AH109)</f>
        <v>511049</v>
      </c>
      <c r="X109">
        <v>376327</v>
      </c>
      <c r="Y109">
        <v>91304</v>
      </c>
      <c r="Z109">
        <v>1261</v>
      </c>
      <c r="AA109">
        <v>311</v>
      </c>
      <c r="AB109">
        <v>918</v>
      </c>
      <c r="AC109">
        <v>986</v>
      </c>
      <c r="AD109">
        <v>2534</v>
      </c>
      <c r="AE109">
        <v>929</v>
      </c>
      <c r="AF109">
        <v>875</v>
      </c>
      <c r="AG109">
        <v>2342</v>
      </c>
      <c r="AH109">
        <v>33262</v>
      </c>
      <c r="AT109" s="3"/>
    </row>
    <row r="110" spans="1:46">
      <c r="A110" s="1">
        <v>108</v>
      </c>
      <c r="B110">
        <v>2017</v>
      </c>
      <c r="C110" t="s">
        <v>57</v>
      </c>
      <c r="D110" t="s">
        <v>58</v>
      </c>
      <c r="E110">
        <v>37.593848534171897</v>
      </c>
      <c r="F110">
        <v>126.94972964250201</v>
      </c>
      <c r="G110">
        <v>24.45652173913043</v>
      </c>
      <c r="H110">
        <v>34.782608695652172</v>
      </c>
      <c r="I110">
        <v>16.576086956521738</v>
      </c>
      <c r="J110">
        <v>2.7173913043478262</v>
      </c>
      <c r="K110">
        <v>0.81521739130434778</v>
      </c>
      <c r="L110">
        <v>3.2608695652173911</v>
      </c>
      <c r="M110">
        <v>13.85869565217391</v>
      </c>
      <c r="N110">
        <v>2.445652173913043</v>
      </c>
      <c r="O110">
        <v>1.0869565217391299</v>
      </c>
      <c r="P110">
        <v>368</v>
      </c>
      <c r="Q110" t="s">
        <v>49</v>
      </c>
      <c r="R110">
        <v>66437</v>
      </c>
      <c r="S110" t="s">
        <v>140</v>
      </c>
      <c r="T110">
        <v>74780</v>
      </c>
      <c r="U110">
        <v>20</v>
      </c>
      <c r="V110">
        <v>16624</v>
      </c>
      <c r="W110">
        <f>SUM(X110:AL110)</f>
        <v>1225441</v>
      </c>
      <c r="X110">
        <v>872286</v>
      </c>
      <c r="Y110">
        <v>191295</v>
      </c>
      <c r="Z110">
        <v>523</v>
      </c>
      <c r="AA110">
        <v>1980</v>
      </c>
      <c r="AB110">
        <v>1711</v>
      </c>
      <c r="AC110">
        <v>2363</v>
      </c>
      <c r="AD110">
        <v>1493</v>
      </c>
      <c r="AE110">
        <v>1772</v>
      </c>
      <c r="AF110">
        <v>1345</v>
      </c>
      <c r="AG110">
        <v>888</v>
      </c>
      <c r="AH110">
        <v>16974</v>
      </c>
      <c r="AI110">
        <v>2948</v>
      </c>
      <c r="AJ110">
        <v>882</v>
      </c>
      <c r="AK110">
        <v>128334</v>
      </c>
      <c r="AL110">
        <v>647</v>
      </c>
      <c r="AT110" s="3"/>
    </row>
    <row r="111" spans="1:46">
      <c r="A111" s="1">
        <v>109</v>
      </c>
      <c r="B111">
        <v>2017</v>
      </c>
      <c r="C111" t="s">
        <v>59</v>
      </c>
      <c r="D111" t="s">
        <v>60</v>
      </c>
      <c r="E111">
        <v>37.498536161898897</v>
      </c>
      <c r="F111">
        <v>126.890118897965</v>
      </c>
      <c r="G111">
        <v>27.97927461139896</v>
      </c>
      <c r="H111">
        <v>28.670120898100169</v>
      </c>
      <c r="I111">
        <v>22.625215889464599</v>
      </c>
      <c r="J111">
        <v>4.1450777202072544</v>
      </c>
      <c r="K111">
        <v>1.55440414507772</v>
      </c>
      <c r="L111">
        <v>4.3177892918825558</v>
      </c>
      <c r="M111">
        <v>7.5993091537132988</v>
      </c>
      <c r="N111">
        <v>2.0725388601036272</v>
      </c>
      <c r="O111">
        <v>1.036269430051814</v>
      </c>
      <c r="P111">
        <v>579</v>
      </c>
      <c r="Q111" t="s">
        <v>16</v>
      </c>
      <c r="R111">
        <v>83401</v>
      </c>
      <c r="S111" t="s">
        <v>141</v>
      </c>
      <c r="T111">
        <v>110561</v>
      </c>
      <c r="U111">
        <v>52</v>
      </c>
      <c r="W111">
        <f>SUM(X111:AG111)</f>
        <v>32422</v>
      </c>
      <c r="X111">
        <v>2860</v>
      </c>
      <c r="Y111">
        <v>2618</v>
      </c>
      <c r="Z111">
        <v>4806</v>
      </c>
      <c r="AA111">
        <v>1394</v>
      </c>
      <c r="AB111">
        <v>2497</v>
      </c>
      <c r="AC111">
        <v>7689</v>
      </c>
      <c r="AD111">
        <v>2068</v>
      </c>
      <c r="AE111">
        <v>977</v>
      </c>
      <c r="AF111">
        <v>2734</v>
      </c>
      <c r="AG111">
        <v>4779</v>
      </c>
      <c r="AT111" s="3"/>
    </row>
    <row r="112" spans="1:46">
      <c r="A112" s="1">
        <v>110</v>
      </c>
      <c r="B112">
        <v>2017</v>
      </c>
      <c r="C112" t="s">
        <v>61</v>
      </c>
      <c r="D112" t="s">
        <v>62</v>
      </c>
      <c r="E112">
        <v>37.504716907042699</v>
      </c>
      <c r="F112">
        <v>126.99444398947099</v>
      </c>
      <c r="G112">
        <v>27.799227799227801</v>
      </c>
      <c r="H112">
        <v>21.235521235521229</v>
      </c>
      <c r="I112">
        <v>15.83011583011583</v>
      </c>
      <c r="J112">
        <v>4.6332046332046328</v>
      </c>
      <c r="K112">
        <v>0</v>
      </c>
      <c r="L112">
        <v>6.563706563706563</v>
      </c>
      <c r="M112">
        <v>20.07722007722008</v>
      </c>
      <c r="N112">
        <v>0.38610038610038611</v>
      </c>
      <c r="O112">
        <v>3.4749034749034751</v>
      </c>
      <c r="P112">
        <v>259</v>
      </c>
      <c r="Q112" t="s">
        <v>22</v>
      </c>
      <c r="R112">
        <v>97375</v>
      </c>
      <c r="S112" t="s">
        <v>142</v>
      </c>
      <c r="T112">
        <v>91088</v>
      </c>
      <c r="U112">
        <v>32</v>
      </c>
      <c r="W112">
        <f>SUM(X112:AL112)</f>
        <v>471627</v>
      </c>
      <c r="X112">
        <v>368183</v>
      </c>
      <c r="Y112">
        <v>37377</v>
      </c>
      <c r="Z112">
        <v>22695</v>
      </c>
      <c r="AA112">
        <v>4565</v>
      </c>
      <c r="AB112">
        <v>1049</v>
      </c>
      <c r="AC112">
        <v>4909</v>
      </c>
      <c r="AD112">
        <v>8430</v>
      </c>
      <c r="AE112">
        <v>5214</v>
      </c>
      <c r="AF112">
        <v>4350</v>
      </c>
      <c r="AG112">
        <v>2255</v>
      </c>
      <c r="AH112">
        <v>1421</v>
      </c>
      <c r="AI112">
        <v>1960</v>
      </c>
      <c r="AJ112">
        <v>1964</v>
      </c>
      <c r="AK112">
        <v>1700</v>
      </c>
      <c r="AL112">
        <v>5555</v>
      </c>
      <c r="AT112" s="3"/>
    </row>
    <row r="113" spans="1:46">
      <c r="A113" s="1">
        <v>111</v>
      </c>
      <c r="B113">
        <v>2017</v>
      </c>
      <c r="C113" t="s">
        <v>63</v>
      </c>
      <c r="D113" t="s">
        <v>64</v>
      </c>
      <c r="E113">
        <v>37.544670674127602</v>
      </c>
      <c r="F113">
        <v>126.83542678964</v>
      </c>
      <c r="G113">
        <v>25.237592397043301</v>
      </c>
      <c r="H113">
        <v>27.34952481520591</v>
      </c>
      <c r="I113">
        <v>15.94508975712777</v>
      </c>
      <c r="J113">
        <v>6.7581837381203798</v>
      </c>
      <c r="K113">
        <v>0</v>
      </c>
      <c r="L113">
        <v>4.5406546990496306</v>
      </c>
      <c r="M113">
        <v>14.466737064413939</v>
      </c>
      <c r="N113">
        <v>4.7518479408658916</v>
      </c>
      <c r="O113">
        <v>0.9503695881731784</v>
      </c>
      <c r="P113">
        <v>947</v>
      </c>
      <c r="Q113" t="s">
        <v>16</v>
      </c>
      <c r="R113">
        <v>41244</v>
      </c>
      <c r="S113" t="s">
        <v>129</v>
      </c>
      <c r="W113">
        <f>SUM(X113:AQ113)</f>
        <v>271226</v>
      </c>
      <c r="X113">
        <v>35497</v>
      </c>
      <c r="Y113">
        <v>2228</v>
      </c>
      <c r="Z113">
        <v>2412</v>
      </c>
      <c r="AA113">
        <v>729</v>
      </c>
      <c r="AB113">
        <v>778</v>
      </c>
      <c r="AC113">
        <v>2310</v>
      </c>
      <c r="AD113">
        <v>4353</v>
      </c>
      <c r="AE113">
        <v>3076</v>
      </c>
      <c r="AF113">
        <v>795</v>
      </c>
      <c r="AG113">
        <v>864</v>
      </c>
      <c r="AH113">
        <v>4024</v>
      </c>
      <c r="AI113">
        <v>846</v>
      </c>
      <c r="AJ113">
        <v>734</v>
      </c>
      <c r="AK113">
        <v>1740</v>
      </c>
      <c r="AL113">
        <v>868</v>
      </c>
      <c r="AM113">
        <v>7622</v>
      </c>
      <c r="AN113">
        <v>810</v>
      </c>
      <c r="AO113">
        <v>1043</v>
      </c>
      <c r="AP113">
        <v>4014</v>
      </c>
      <c r="AQ113">
        <v>196483</v>
      </c>
      <c r="AT113" s="3"/>
    </row>
    <row r="114" spans="1:46">
      <c r="A114" s="1">
        <v>112</v>
      </c>
      <c r="B114">
        <v>2017</v>
      </c>
      <c r="C114" t="s">
        <v>65</v>
      </c>
      <c r="D114" t="s">
        <v>66</v>
      </c>
      <c r="E114">
        <v>37.502913388659699</v>
      </c>
      <c r="F114">
        <v>127.09248351145899</v>
      </c>
      <c r="G114">
        <v>18.857758620689651</v>
      </c>
      <c r="H114">
        <v>30.2801724137931</v>
      </c>
      <c r="I114">
        <v>21.012931034482762</v>
      </c>
      <c r="J114">
        <v>5.818965517241379</v>
      </c>
      <c r="K114">
        <v>0.75431034482758619</v>
      </c>
      <c r="L114">
        <v>5.818965517241379</v>
      </c>
      <c r="M114">
        <v>12.82327586206897</v>
      </c>
      <c r="N114">
        <v>3.556034482758621</v>
      </c>
      <c r="O114">
        <v>1.077586206896552</v>
      </c>
      <c r="P114">
        <v>928</v>
      </c>
      <c r="Q114" t="s">
        <v>22</v>
      </c>
      <c r="R114">
        <v>140932</v>
      </c>
      <c r="S114" t="s">
        <v>143</v>
      </c>
      <c r="T114">
        <v>465976</v>
      </c>
      <c r="U114">
        <v>207</v>
      </c>
      <c r="W114">
        <f>SUM(X114:AL114)</f>
        <v>188215</v>
      </c>
      <c r="X114">
        <v>102376</v>
      </c>
      <c r="Y114">
        <v>1438</v>
      </c>
      <c r="Z114">
        <v>1224</v>
      </c>
      <c r="AA114">
        <v>52411</v>
      </c>
      <c r="AB114">
        <v>1530</v>
      </c>
      <c r="AC114">
        <v>1632</v>
      </c>
      <c r="AD114">
        <v>6263</v>
      </c>
      <c r="AE114">
        <v>1193</v>
      </c>
      <c r="AF114">
        <v>1531</v>
      </c>
      <c r="AG114">
        <v>6167</v>
      </c>
      <c r="AH114">
        <v>1811</v>
      </c>
      <c r="AI114">
        <v>6347</v>
      </c>
      <c r="AJ114">
        <v>1757</v>
      </c>
      <c r="AK114">
        <v>890</v>
      </c>
      <c r="AL114">
        <v>1645</v>
      </c>
      <c r="AT114" s="3"/>
    </row>
    <row r="115" spans="1:46">
      <c r="A115" s="1">
        <v>113</v>
      </c>
      <c r="B115">
        <v>2017</v>
      </c>
      <c r="C115" t="s">
        <v>67</v>
      </c>
      <c r="D115" t="s">
        <v>68</v>
      </c>
      <c r="E115">
        <v>37.5259737749344</v>
      </c>
      <c r="F115">
        <v>126.856595663634</v>
      </c>
      <c r="G115">
        <v>34.225195094760323</v>
      </c>
      <c r="H115">
        <v>22.742474916387959</v>
      </c>
      <c r="I115">
        <v>22.519509476031221</v>
      </c>
      <c r="J115">
        <v>2.0066889632107019</v>
      </c>
      <c r="K115">
        <v>0.2229654403567447</v>
      </c>
      <c r="L115">
        <v>3.0100334448160542</v>
      </c>
      <c r="M115">
        <v>9.9219620958751396</v>
      </c>
      <c r="N115">
        <v>4.2363433667781498</v>
      </c>
      <c r="O115">
        <v>1.114827201783724</v>
      </c>
      <c r="P115">
        <v>897</v>
      </c>
      <c r="Q115" t="s">
        <v>16</v>
      </c>
      <c r="R115">
        <v>60743</v>
      </c>
      <c r="S115" t="s">
        <v>129</v>
      </c>
      <c r="W115">
        <f>SUM(X115:AT115)</f>
        <v>25400</v>
      </c>
      <c r="X115">
        <v>1043</v>
      </c>
      <c r="Y115">
        <v>820</v>
      </c>
      <c r="Z115">
        <v>686</v>
      </c>
      <c r="AA115">
        <v>912</v>
      </c>
      <c r="AB115">
        <v>953</v>
      </c>
      <c r="AC115">
        <v>882</v>
      </c>
      <c r="AD115">
        <v>839</v>
      </c>
      <c r="AE115">
        <v>838</v>
      </c>
      <c r="AF115">
        <v>862</v>
      </c>
      <c r="AG115">
        <v>980</v>
      </c>
      <c r="AH115">
        <v>853</v>
      </c>
      <c r="AI115">
        <v>864</v>
      </c>
      <c r="AJ115">
        <v>639</v>
      </c>
      <c r="AK115">
        <v>694</v>
      </c>
      <c r="AL115">
        <v>978</v>
      </c>
      <c r="AM115">
        <v>915</v>
      </c>
      <c r="AN115">
        <v>3394</v>
      </c>
      <c r="AO115">
        <v>798</v>
      </c>
      <c r="AP115">
        <v>933</v>
      </c>
      <c r="AQ115">
        <v>3745</v>
      </c>
      <c r="AR115">
        <v>795</v>
      </c>
      <c r="AS115">
        <v>1035</v>
      </c>
      <c r="AT115">
        <v>942</v>
      </c>
    </row>
    <row r="116" spans="1:46">
      <c r="A116" s="1">
        <v>114</v>
      </c>
      <c r="B116">
        <v>2017</v>
      </c>
      <c r="C116" t="s">
        <v>69</v>
      </c>
      <c r="D116" t="s">
        <v>70</v>
      </c>
      <c r="E116">
        <v>37.657466721042397</v>
      </c>
      <c r="F116">
        <v>127.06786606733399</v>
      </c>
      <c r="G116">
        <v>24.954462659380692</v>
      </c>
      <c r="H116">
        <v>39.162112932604742</v>
      </c>
      <c r="I116">
        <v>16.575591985428051</v>
      </c>
      <c r="J116">
        <v>5.1912568306010929</v>
      </c>
      <c r="K116">
        <v>0.27322404371584702</v>
      </c>
      <c r="L116">
        <v>2.7322404371584699</v>
      </c>
      <c r="M116">
        <v>6.3752276867030968</v>
      </c>
      <c r="N116">
        <v>3.9162112932604729</v>
      </c>
      <c r="O116">
        <v>0.81967213114754101</v>
      </c>
      <c r="P116">
        <v>1098</v>
      </c>
      <c r="Q116" t="s">
        <v>16</v>
      </c>
      <c r="R116">
        <v>44916</v>
      </c>
      <c r="S116" t="s">
        <v>144</v>
      </c>
      <c r="T116">
        <v>52409</v>
      </c>
      <c r="U116">
        <v>31</v>
      </c>
      <c r="W116">
        <f>SUM(X116:AL116)</f>
        <v>72162</v>
      </c>
      <c r="X116">
        <v>1790</v>
      </c>
      <c r="Y116">
        <v>1428</v>
      </c>
      <c r="Z116">
        <v>13931</v>
      </c>
      <c r="AA116">
        <v>1344</v>
      </c>
      <c r="AB116">
        <v>1356</v>
      </c>
      <c r="AC116">
        <v>1338</v>
      </c>
      <c r="AD116">
        <v>1367</v>
      </c>
      <c r="AE116">
        <v>1460</v>
      </c>
      <c r="AF116">
        <v>10947</v>
      </c>
      <c r="AG116">
        <v>1427</v>
      </c>
      <c r="AH116">
        <v>6695</v>
      </c>
      <c r="AI116">
        <v>16961</v>
      </c>
      <c r="AJ116">
        <v>1222</v>
      </c>
      <c r="AK116">
        <v>1468</v>
      </c>
      <c r="AL116">
        <v>9428</v>
      </c>
      <c r="AT116" s="3"/>
    </row>
    <row r="117" spans="1:46">
      <c r="A117" s="1">
        <v>115</v>
      </c>
      <c r="B117">
        <v>2017</v>
      </c>
      <c r="C117" t="s">
        <v>71</v>
      </c>
      <c r="D117" t="s">
        <v>72</v>
      </c>
      <c r="E117">
        <v>37.481959210306698</v>
      </c>
      <c r="F117">
        <v>127.03594519563499</v>
      </c>
      <c r="G117">
        <v>21.07904642409034</v>
      </c>
      <c r="H117">
        <v>40.025094102885816</v>
      </c>
      <c r="I117">
        <v>11.66875784190715</v>
      </c>
      <c r="J117">
        <v>11.41781681304893</v>
      </c>
      <c r="K117">
        <v>0.37641154328732751</v>
      </c>
      <c r="L117">
        <v>4.0150564617314934</v>
      </c>
      <c r="M117">
        <v>5.8971141781681311</v>
      </c>
      <c r="N117">
        <v>4.6424090338770387</v>
      </c>
      <c r="O117">
        <v>0.87829360100376408</v>
      </c>
      <c r="P117">
        <v>797</v>
      </c>
      <c r="Q117" t="s">
        <v>73</v>
      </c>
      <c r="R117">
        <v>192316</v>
      </c>
      <c r="S117" t="s">
        <v>145</v>
      </c>
      <c r="T117">
        <v>225482</v>
      </c>
      <c r="U117">
        <v>136</v>
      </c>
      <c r="W117">
        <f>SUM(X117:AF117)</f>
        <v>545826</v>
      </c>
      <c r="X117">
        <v>439220</v>
      </c>
      <c r="Y117">
        <v>15150</v>
      </c>
      <c r="Z117">
        <v>77796</v>
      </c>
      <c r="AA117">
        <v>1216</v>
      </c>
      <c r="AB117">
        <v>7328</v>
      </c>
      <c r="AC117">
        <v>1340</v>
      </c>
      <c r="AD117">
        <v>1404</v>
      </c>
      <c r="AE117">
        <v>1590</v>
      </c>
      <c r="AF117">
        <v>782</v>
      </c>
      <c r="AT117" s="3"/>
    </row>
    <row r="118" spans="1:46">
      <c r="A118" s="1">
        <v>116</v>
      </c>
      <c r="B118">
        <v>2017</v>
      </c>
      <c r="C118" t="s">
        <v>74</v>
      </c>
      <c r="D118" t="s">
        <v>75</v>
      </c>
      <c r="E118">
        <v>37.539005971269802</v>
      </c>
      <c r="F118">
        <v>127.041634155747</v>
      </c>
      <c r="G118">
        <v>19.23076923076923</v>
      </c>
      <c r="H118">
        <v>19.23076923076923</v>
      </c>
      <c r="I118">
        <v>19.23076923076923</v>
      </c>
      <c r="J118">
        <v>3.8461538461538458</v>
      </c>
      <c r="K118">
        <v>0</v>
      </c>
      <c r="L118">
        <v>21.15384615384615</v>
      </c>
      <c r="M118">
        <v>17.30769230769231</v>
      </c>
      <c r="N118">
        <v>0</v>
      </c>
      <c r="O118">
        <v>0</v>
      </c>
      <c r="P118">
        <v>52</v>
      </c>
      <c r="Q118" t="s">
        <v>76</v>
      </c>
      <c r="R118">
        <v>137607</v>
      </c>
      <c r="S118" t="s">
        <v>146</v>
      </c>
      <c r="W118">
        <f>SUM(X118:Y118)</f>
        <v>949941</v>
      </c>
      <c r="X118">
        <v>816195</v>
      </c>
      <c r="Y118">
        <v>133746</v>
      </c>
      <c r="AT118" s="3"/>
    </row>
    <row r="119" spans="1:46">
      <c r="A119" s="1">
        <v>117</v>
      </c>
      <c r="B119">
        <v>2017</v>
      </c>
      <c r="C119" t="s">
        <v>77</v>
      </c>
      <c r="D119" t="s">
        <v>78</v>
      </c>
      <c r="E119">
        <v>37.562065622114901</v>
      </c>
      <c r="F119">
        <v>126.826885074424</v>
      </c>
      <c r="G119">
        <v>11.627906976744191</v>
      </c>
      <c r="H119">
        <v>60.465116279069761</v>
      </c>
      <c r="I119">
        <v>16.279069767441861</v>
      </c>
      <c r="J119">
        <v>3.4883720930232558</v>
      </c>
      <c r="K119">
        <v>0</v>
      </c>
      <c r="L119">
        <v>4.6511627906976747</v>
      </c>
      <c r="M119">
        <v>3.4883720930232558</v>
      </c>
      <c r="N119">
        <v>0</v>
      </c>
      <c r="O119">
        <v>0</v>
      </c>
      <c r="P119">
        <v>86</v>
      </c>
      <c r="Q119" t="s">
        <v>73</v>
      </c>
      <c r="R119">
        <v>26359</v>
      </c>
      <c r="S119" t="s">
        <v>129</v>
      </c>
      <c r="W119">
        <f>SUM(X119:AB119)</f>
        <v>277025</v>
      </c>
      <c r="X119">
        <v>246381</v>
      </c>
      <c r="Y119">
        <v>3790</v>
      </c>
      <c r="Z119">
        <v>4010</v>
      </c>
      <c r="AA119">
        <v>13064</v>
      </c>
      <c r="AB119">
        <v>9780</v>
      </c>
      <c r="AT119" s="3"/>
    </row>
    <row r="120" spans="1:46">
      <c r="A120" s="1">
        <v>118</v>
      </c>
      <c r="B120">
        <v>2017</v>
      </c>
      <c r="C120" t="s">
        <v>79</v>
      </c>
      <c r="D120" t="s">
        <v>80</v>
      </c>
      <c r="E120">
        <v>37.516505432535098</v>
      </c>
      <c r="F120">
        <v>127.02021182327501</v>
      </c>
      <c r="G120">
        <v>17.23862729449322</v>
      </c>
      <c r="H120">
        <v>44.612928970470882</v>
      </c>
      <c r="I120">
        <v>14.36552274541101</v>
      </c>
      <c r="J120">
        <v>9.9760574620909814</v>
      </c>
      <c r="K120">
        <v>0.87789305666400641</v>
      </c>
      <c r="L120">
        <v>3.671189146049481</v>
      </c>
      <c r="M120">
        <v>4.4692737430167604</v>
      </c>
      <c r="N120">
        <v>3.990422984836393</v>
      </c>
      <c r="O120">
        <v>0.79808459696727851</v>
      </c>
      <c r="P120">
        <v>1253</v>
      </c>
      <c r="Q120" t="s">
        <v>19</v>
      </c>
      <c r="R120">
        <v>102260</v>
      </c>
      <c r="S120" t="s">
        <v>146</v>
      </c>
      <c r="W120">
        <f>SUM(X120:AO120)</f>
        <v>269759</v>
      </c>
      <c r="X120">
        <v>211218</v>
      </c>
      <c r="Y120">
        <v>944</v>
      </c>
      <c r="Z120">
        <v>857</v>
      </c>
      <c r="AA120">
        <v>1125</v>
      </c>
      <c r="AB120">
        <v>1896</v>
      </c>
      <c r="AC120">
        <v>4881</v>
      </c>
      <c r="AD120">
        <v>1513</v>
      </c>
      <c r="AE120">
        <v>1893</v>
      </c>
      <c r="AF120">
        <v>4804</v>
      </c>
      <c r="AG120">
        <v>2155</v>
      </c>
      <c r="AH120">
        <v>1963</v>
      </c>
      <c r="AI120">
        <v>2253</v>
      </c>
      <c r="AJ120">
        <v>926</v>
      </c>
      <c r="AK120">
        <v>943</v>
      </c>
      <c r="AL120">
        <v>920</v>
      </c>
      <c r="AM120">
        <v>929</v>
      </c>
      <c r="AN120">
        <v>1043</v>
      </c>
      <c r="AO120">
        <v>29496</v>
      </c>
      <c r="AT120" s="3"/>
    </row>
    <row r="121" spans="1:46">
      <c r="A121" s="1">
        <v>119</v>
      </c>
      <c r="B121">
        <v>2017</v>
      </c>
      <c r="C121" t="s">
        <v>81</v>
      </c>
      <c r="D121" t="s">
        <v>82</v>
      </c>
      <c r="E121">
        <v>37.486607543799103</v>
      </c>
      <c r="F121">
        <v>126.981880355773</v>
      </c>
      <c r="G121">
        <v>25.263951734539969</v>
      </c>
      <c r="H121">
        <v>33.333333333333329</v>
      </c>
      <c r="I121">
        <v>16.365007541478128</v>
      </c>
      <c r="J121">
        <v>7.6168929110105577</v>
      </c>
      <c r="K121">
        <v>0.52790346907993968</v>
      </c>
      <c r="L121">
        <v>4.6003016591251891</v>
      </c>
      <c r="M121">
        <v>7.8431372549019596</v>
      </c>
      <c r="N121">
        <v>3.8461538461538458</v>
      </c>
      <c r="O121">
        <v>0.60331825037707398</v>
      </c>
      <c r="P121">
        <v>1326</v>
      </c>
      <c r="Q121" t="s">
        <v>73</v>
      </c>
      <c r="R121">
        <v>114621</v>
      </c>
      <c r="S121" t="s">
        <v>147</v>
      </c>
      <c r="V121">
        <v>31130</v>
      </c>
      <c r="W121">
        <f>SUM(X121:AF121)</f>
        <v>417075</v>
      </c>
      <c r="X121">
        <v>2227</v>
      </c>
      <c r="Y121">
        <v>1024</v>
      </c>
      <c r="Z121">
        <v>4463</v>
      </c>
      <c r="AA121">
        <v>1503</v>
      </c>
      <c r="AB121">
        <v>2549</v>
      </c>
      <c r="AC121">
        <v>29106</v>
      </c>
      <c r="AD121">
        <v>372482</v>
      </c>
      <c r="AE121">
        <v>3024</v>
      </c>
      <c r="AF121">
        <v>697</v>
      </c>
      <c r="AT121" s="3"/>
    </row>
    <row r="122" spans="1:46">
      <c r="A122" s="1">
        <v>120</v>
      </c>
      <c r="B122">
        <v>2017</v>
      </c>
      <c r="C122" t="s">
        <v>83</v>
      </c>
      <c r="D122" t="s">
        <v>84</v>
      </c>
      <c r="E122">
        <v>37.475143059498699</v>
      </c>
      <c r="F122">
        <v>126.898631911612</v>
      </c>
      <c r="G122">
        <v>30.842391304347831</v>
      </c>
      <c r="H122">
        <v>34.91847826086957</v>
      </c>
      <c r="I122">
        <v>18.342391304347831</v>
      </c>
      <c r="J122">
        <v>2.3097826086956519</v>
      </c>
      <c r="K122">
        <v>1.494565217391304</v>
      </c>
      <c r="L122">
        <v>5.7065217391304346</v>
      </c>
      <c r="M122">
        <v>4.0760869565217392</v>
      </c>
      <c r="N122">
        <v>2.0380434782608701</v>
      </c>
      <c r="O122">
        <v>0.27173913043478259</v>
      </c>
      <c r="P122">
        <v>736</v>
      </c>
      <c r="Q122" t="s">
        <v>73</v>
      </c>
      <c r="R122">
        <v>88054</v>
      </c>
      <c r="S122" t="s">
        <v>129</v>
      </c>
      <c r="W122">
        <f>SUM(X122:AH122)</f>
        <v>159048</v>
      </c>
      <c r="X122">
        <v>782</v>
      </c>
      <c r="Y122">
        <v>955</v>
      </c>
      <c r="Z122">
        <v>5537</v>
      </c>
      <c r="AA122">
        <v>752</v>
      </c>
      <c r="AB122">
        <v>732</v>
      </c>
      <c r="AC122">
        <v>1276</v>
      </c>
      <c r="AD122">
        <v>734</v>
      </c>
      <c r="AE122">
        <v>1816</v>
      </c>
      <c r="AF122">
        <v>832</v>
      </c>
      <c r="AG122">
        <v>646</v>
      </c>
      <c r="AH122">
        <v>144986</v>
      </c>
      <c r="AT122" s="3"/>
    </row>
    <row r="123" spans="1:46">
      <c r="A123" s="1">
        <v>121</v>
      </c>
      <c r="B123">
        <v>2017</v>
      </c>
      <c r="C123" t="s">
        <v>85</v>
      </c>
      <c r="D123" t="s">
        <v>86</v>
      </c>
      <c r="E123">
        <v>37.556053972900997</v>
      </c>
      <c r="F123">
        <v>126.937017717575</v>
      </c>
      <c r="G123">
        <v>22.21646815121699</v>
      </c>
      <c r="H123">
        <v>46.504401864319007</v>
      </c>
      <c r="I123">
        <v>10.460901087519421</v>
      </c>
      <c r="J123">
        <v>5.6965302951838419</v>
      </c>
      <c r="K123">
        <v>2.744691869497669</v>
      </c>
      <c r="L123">
        <v>2.848265147591921</v>
      </c>
      <c r="M123">
        <v>4.7643707923355771</v>
      </c>
      <c r="N123">
        <v>4.0393578456758146</v>
      </c>
      <c r="O123">
        <v>0.72501294665976179</v>
      </c>
      <c r="P123">
        <v>1931</v>
      </c>
      <c r="Q123" t="s">
        <v>19</v>
      </c>
      <c r="R123">
        <v>83139</v>
      </c>
      <c r="S123" t="s">
        <v>148</v>
      </c>
      <c r="V123">
        <v>39633</v>
      </c>
      <c r="W123">
        <f>SUM(X123:AC123)</f>
        <v>148088</v>
      </c>
      <c r="X123">
        <v>77680</v>
      </c>
      <c r="Y123">
        <v>2652</v>
      </c>
      <c r="Z123">
        <v>1968</v>
      </c>
      <c r="AA123">
        <v>5534</v>
      </c>
      <c r="AB123">
        <v>55836</v>
      </c>
      <c r="AC123">
        <v>4418</v>
      </c>
      <c r="AT123" s="3"/>
    </row>
    <row r="124" spans="1:46">
      <c r="A124" s="1">
        <v>122</v>
      </c>
      <c r="B124">
        <v>2017</v>
      </c>
      <c r="C124" t="s">
        <v>87</v>
      </c>
      <c r="D124" t="s">
        <v>88</v>
      </c>
      <c r="E124">
        <v>37.519380225164802</v>
      </c>
      <c r="F124">
        <v>126.90462881204699</v>
      </c>
      <c r="G124">
        <v>51.888888888888893</v>
      </c>
      <c r="H124">
        <v>27.805555555555561</v>
      </c>
      <c r="I124">
        <v>8.4444444444444446</v>
      </c>
      <c r="J124">
        <v>3.3611111111111112</v>
      </c>
      <c r="K124">
        <v>1.5277777777777779</v>
      </c>
      <c r="L124">
        <v>1.916666666666667</v>
      </c>
      <c r="M124">
        <v>2.166666666666667</v>
      </c>
      <c r="N124">
        <v>2.583333333333333</v>
      </c>
      <c r="O124">
        <v>0.30555555555555558</v>
      </c>
      <c r="P124">
        <v>3600</v>
      </c>
      <c r="Q124" t="s">
        <v>19</v>
      </c>
      <c r="R124">
        <v>95127</v>
      </c>
      <c r="S124" t="s">
        <v>149</v>
      </c>
      <c r="W124">
        <f>SUM(X124:AD124)</f>
        <v>214364</v>
      </c>
      <c r="X124">
        <v>123300</v>
      </c>
      <c r="Y124">
        <v>7824</v>
      </c>
      <c r="Z124">
        <v>59382</v>
      </c>
      <c r="AA124">
        <v>2548</v>
      </c>
      <c r="AB124">
        <v>5136</v>
      </c>
      <c r="AC124">
        <v>11712</v>
      </c>
      <c r="AD124">
        <v>4462</v>
      </c>
      <c r="AT124" s="3"/>
    </row>
    <row r="125" spans="1:46">
      <c r="A125" s="1">
        <v>123</v>
      </c>
      <c r="B125">
        <v>2017</v>
      </c>
      <c r="C125" t="s">
        <v>89</v>
      </c>
      <c r="D125" t="s">
        <v>90</v>
      </c>
      <c r="E125">
        <v>37.603742627331698</v>
      </c>
      <c r="F125">
        <v>127.025998332233</v>
      </c>
      <c r="G125">
        <v>34.755555555555553</v>
      </c>
      <c r="H125">
        <v>24.888888888888889</v>
      </c>
      <c r="I125">
        <v>13.77777777777778</v>
      </c>
      <c r="J125">
        <v>6.9333333333333327</v>
      </c>
      <c r="K125">
        <v>1.244444444444444</v>
      </c>
      <c r="L125">
        <v>4.8</v>
      </c>
      <c r="M125">
        <v>10.044444444444441</v>
      </c>
      <c r="N125">
        <v>2.5777777777777779</v>
      </c>
      <c r="O125">
        <v>0.97777777777777775</v>
      </c>
      <c r="P125">
        <v>1125</v>
      </c>
      <c r="Q125" t="s">
        <v>73</v>
      </c>
      <c r="R125">
        <v>61797</v>
      </c>
      <c r="S125" t="s">
        <v>150</v>
      </c>
      <c r="T125">
        <v>18345</v>
      </c>
      <c r="U125">
        <v>48</v>
      </c>
      <c r="V125">
        <v>43858</v>
      </c>
      <c r="W125">
        <f>SUM(X125:AN125)</f>
        <v>168334</v>
      </c>
      <c r="X125">
        <v>3439</v>
      </c>
      <c r="Y125">
        <v>1099</v>
      </c>
      <c r="Z125">
        <v>1629</v>
      </c>
      <c r="AA125">
        <v>4044</v>
      </c>
      <c r="AB125">
        <v>1802</v>
      </c>
      <c r="AC125">
        <v>1598</v>
      </c>
      <c r="AD125">
        <v>704</v>
      </c>
      <c r="AE125">
        <v>2345</v>
      </c>
      <c r="AF125">
        <v>2724</v>
      </c>
      <c r="AG125">
        <v>1480</v>
      </c>
      <c r="AH125">
        <v>1552</v>
      </c>
      <c r="AI125">
        <v>745</v>
      </c>
      <c r="AJ125">
        <v>1335</v>
      </c>
      <c r="AK125">
        <v>1540</v>
      </c>
      <c r="AL125">
        <v>1295</v>
      </c>
      <c r="AM125">
        <v>139858</v>
      </c>
      <c r="AN125">
        <v>1145</v>
      </c>
      <c r="AT125" s="3"/>
    </row>
    <row r="126" spans="1:46">
      <c r="A126" s="1">
        <v>124</v>
      </c>
      <c r="B126">
        <v>2017</v>
      </c>
      <c r="C126" t="s">
        <v>91</v>
      </c>
      <c r="D126" t="s">
        <v>92</v>
      </c>
      <c r="E126">
        <v>37.571523894554502</v>
      </c>
      <c r="F126">
        <v>126.99567214638699</v>
      </c>
      <c r="G126">
        <v>69.983753046303818</v>
      </c>
      <c r="H126">
        <v>18.196588139723801</v>
      </c>
      <c r="I126">
        <v>5.8489033306255083</v>
      </c>
      <c r="J126">
        <v>2.0308692120227461</v>
      </c>
      <c r="K126">
        <v>1.0560519902518279</v>
      </c>
      <c r="L126">
        <v>0.93419983753046298</v>
      </c>
      <c r="M126">
        <v>0.93419983753046298</v>
      </c>
      <c r="N126">
        <v>0.89358245329000818</v>
      </c>
      <c r="O126">
        <v>0.12185215272136481</v>
      </c>
      <c r="P126">
        <v>2462</v>
      </c>
      <c r="Q126" t="s">
        <v>19</v>
      </c>
      <c r="R126">
        <v>69224</v>
      </c>
      <c r="S126" t="s">
        <v>120</v>
      </c>
      <c r="T126">
        <v>40577</v>
      </c>
      <c r="U126">
        <v>24</v>
      </c>
      <c r="W126">
        <f>SUM(X126:AK126)</f>
        <v>337023</v>
      </c>
      <c r="X126">
        <v>51544</v>
      </c>
      <c r="Y126">
        <v>182807</v>
      </c>
      <c r="Z126">
        <v>308</v>
      </c>
      <c r="AA126">
        <v>2689</v>
      </c>
      <c r="AB126">
        <v>2248</v>
      </c>
      <c r="AC126">
        <v>15520</v>
      </c>
      <c r="AD126">
        <v>1548</v>
      </c>
      <c r="AE126">
        <v>67892</v>
      </c>
      <c r="AF126">
        <v>1632</v>
      </c>
      <c r="AG126">
        <v>3675</v>
      </c>
      <c r="AH126">
        <v>1184</v>
      </c>
      <c r="AI126">
        <v>907</v>
      </c>
      <c r="AJ126">
        <v>4178</v>
      </c>
      <c r="AK126">
        <v>891</v>
      </c>
      <c r="AT126" s="3"/>
    </row>
    <row r="127" spans="1:46">
      <c r="A127" s="1">
        <v>125</v>
      </c>
      <c r="B127">
        <v>2017</v>
      </c>
      <c r="C127" t="s">
        <v>93</v>
      </c>
      <c r="D127" t="s">
        <v>94</v>
      </c>
      <c r="E127">
        <v>37.534148476266402</v>
      </c>
      <c r="F127">
        <v>127.139316028702</v>
      </c>
      <c r="G127">
        <v>23.150762281197061</v>
      </c>
      <c r="H127">
        <v>35.855448898927158</v>
      </c>
      <c r="I127">
        <v>18.238283455674761</v>
      </c>
      <c r="J127">
        <v>4.6866177300959908</v>
      </c>
      <c r="K127">
        <v>1.5810276679841899</v>
      </c>
      <c r="L127">
        <v>4.912478825522304</v>
      </c>
      <c r="M127">
        <v>5.9853190287972886</v>
      </c>
      <c r="N127">
        <v>4.291360813099943</v>
      </c>
      <c r="O127">
        <v>1.2987012987012989</v>
      </c>
      <c r="P127">
        <v>1771</v>
      </c>
      <c r="Q127" t="s">
        <v>36</v>
      </c>
      <c r="R127">
        <v>91174</v>
      </c>
      <c r="S127" t="s">
        <v>129</v>
      </c>
      <c r="W127">
        <f>SUM(X127:AG127)</f>
        <v>164242</v>
      </c>
      <c r="X127">
        <v>14422</v>
      </c>
      <c r="Y127">
        <v>138304</v>
      </c>
      <c r="Z127">
        <v>2098</v>
      </c>
      <c r="AA127">
        <v>818</v>
      </c>
      <c r="AB127">
        <v>880</v>
      </c>
      <c r="AC127">
        <v>801</v>
      </c>
      <c r="AD127">
        <v>2225</v>
      </c>
      <c r="AE127">
        <v>1103</v>
      </c>
      <c r="AF127">
        <v>1995</v>
      </c>
      <c r="AG127">
        <v>1596</v>
      </c>
      <c r="AT127" s="3"/>
    </row>
    <row r="128" spans="1:46">
      <c r="A128" s="1">
        <v>126</v>
      </c>
      <c r="B128">
        <v>2017</v>
      </c>
      <c r="C128" t="s">
        <v>95</v>
      </c>
      <c r="D128" t="s">
        <v>96</v>
      </c>
      <c r="E128">
        <v>37.568831785597801</v>
      </c>
      <c r="F128">
        <v>126.998082367436</v>
      </c>
      <c r="G128">
        <v>74.509116409537171</v>
      </c>
      <c r="H128">
        <v>12.938288920056101</v>
      </c>
      <c r="I128">
        <v>7.4333800841514721</v>
      </c>
      <c r="J128">
        <v>2.0336605890603079</v>
      </c>
      <c r="K128">
        <v>0.66619915848527345</v>
      </c>
      <c r="L128">
        <v>0.87657784011220197</v>
      </c>
      <c r="M128">
        <v>0.56100981767180924</v>
      </c>
      <c r="N128">
        <v>0.70126227208976155</v>
      </c>
      <c r="O128">
        <v>0.28050490883590462</v>
      </c>
      <c r="P128">
        <v>2852</v>
      </c>
      <c r="Q128" t="s">
        <v>19</v>
      </c>
      <c r="R128">
        <v>69224</v>
      </c>
      <c r="S128" t="s">
        <v>120</v>
      </c>
      <c r="T128">
        <v>39652</v>
      </c>
      <c r="U128">
        <v>24</v>
      </c>
      <c r="W128">
        <f>SUM(X128:AK128)</f>
        <v>280410</v>
      </c>
      <c r="Y128">
        <v>182807</v>
      </c>
      <c r="Z128">
        <v>308</v>
      </c>
      <c r="AA128">
        <v>2689</v>
      </c>
      <c r="AB128">
        <v>2248</v>
      </c>
      <c r="AC128">
        <v>15520</v>
      </c>
      <c r="AD128">
        <v>1548</v>
      </c>
      <c r="AE128">
        <v>67892</v>
      </c>
      <c r="AF128">
        <v>1632</v>
      </c>
      <c r="AG128">
        <v>3675</v>
      </c>
      <c r="AH128">
        <v>1184</v>
      </c>
      <c r="AI128">
        <v>907</v>
      </c>
      <c r="AT128" s="3"/>
    </row>
    <row r="129" spans="1:46">
      <c r="A129" s="1">
        <v>127</v>
      </c>
      <c r="B129">
        <v>2017</v>
      </c>
      <c r="C129" t="s">
        <v>97</v>
      </c>
      <c r="D129" t="s">
        <v>98</v>
      </c>
      <c r="E129">
        <v>37.549277133542297</v>
      </c>
      <c r="F129">
        <v>126.970433611614</v>
      </c>
      <c r="G129">
        <v>31.99152542372881</v>
      </c>
      <c r="H129">
        <v>29.66101694915254</v>
      </c>
      <c r="I129">
        <v>18.85593220338983</v>
      </c>
      <c r="J129">
        <v>3.3898305084745761</v>
      </c>
      <c r="K129">
        <v>2.542372881355933</v>
      </c>
      <c r="L129">
        <v>3.8135593220338979</v>
      </c>
      <c r="M129">
        <v>5.9322033898305087</v>
      </c>
      <c r="N129">
        <v>3.3898305084745761</v>
      </c>
      <c r="O129">
        <v>0.42372881355932202</v>
      </c>
      <c r="P129">
        <v>472</v>
      </c>
      <c r="Q129" t="s">
        <v>73</v>
      </c>
      <c r="R129">
        <v>107535</v>
      </c>
      <c r="S129" t="s">
        <v>151</v>
      </c>
      <c r="V129">
        <v>54221</v>
      </c>
      <c r="W129">
        <f>SUM(X129:AM129)</f>
        <v>201638</v>
      </c>
      <c r="X129">
        <v>129054</v>
      </c>
      <c r="Y129">
        <v>1210</v>
      </c>
      <c r="Z129">
        <v>17621</v>
      </c>
      <c r="AA129">
        <v>1973</v>
      </c>
      <c r="AB129">
        <v>1506</v>
      </c>
      <c r="AC129">
        <v>2654</v>
      </c>
      <c r="AD129">
        <v>5163</v>
      </c>
      <c r="AE129">
        <v>25506</v>
      </c>
      <c r="AF129">
        <v>1073</v>
      </c>
      <c r="AG129">
        <v>3323</v>
      </c>
      <c r="AH129">
        <v>2403</v>
      </c>
      <c r="AI129">
        <v>2311</v>
      </c>
      <c r="AJ129">
        <v>653</v>
      </c>
      <c r="AK129">
        <v>2317</v>
      </c>
      <c r="AL129">
        <v>1598</v>
      </c>
      <c r="AM129">
        <v>3273</v>
      </c>
      <c r="AT129" s="3"/>
    </row>
    <row r="130" spans="1:46">
      <c r="A130" s="1">
        <v>128</v>
      </c>
      <c r="B130">
        <v>2017</v>
      </c>
      <c r="C130" t="s">
        <v>99</v>
      </c>
      <c r="D130" t="s">
        <v>100</v>
      </c>
      <c r="E130">
        <v>37.580538317727701</v>
      </c>
      <c r="F130">
        <v>127.044443057431</v>
      </c>
      <c r="G130">
        <v>50.741839762611271</v>
      </c>
      <c r="H130">
        <v>29.970326409495549</v>
      </c>
      <c r="I130">
        <v>6.5281899109792292</v>
      </c>
      <c r="J130">
        <v>5.637982195845697</v>
      </c>
      <c r="K130">
        <v>2.2997032640949548</v>
      </c>
      <c r="L130">
        <v>1.3353115727002971</v>
      </c>
      <c r="M130">
        <v>1.2611275964391691</v>
      </c>
      <c r="N130">
        <v>2.0029673590504449</v>
      </c>
      <c r="O130">
        <v>0.22255192878338281</v>
      </c>
      <c r="P130">
        <v>1348</v>
      </c>
      <c r="Q130" t="s">
        <v>19</v>
      </c>
      <c r="S130" t="s">
        <v>120</v>
      </c>
      <c r="T130">
        <v>48616</v>
      </c>
      <c r="U130">
        <v>87</v>
      </c>
      <c r="W130">
        <f>SUM(X130:AM130)</f>
        <v>90803</v>
      </c>
      <c r="X130">
        <v>1471</v>
      </c>
      <c r="Y130">
        <v>1509</v>
      </c>
      <c r="Z130">
        <v>2388</v>
      </c>
      <c r="AA130">
        <v>1837</v>
      </c>
      <c r="AB130">
        <v>14578</v>
      </c>
      <c r="AC130">
        <v>1544</v>
      </c>
      <c r="AD130">
        <v>1455</v>
      </c>
      <c r="AE130">
        <v>1619</v>
      </c>
      <c r="AF130">
        <v>1563</v>
      </c>
      <c r="AG130">
        <v>2052</v>
      </c>
      <c r="AH130">
        <v>1439</v>
      </c>
      <c r="AI130">
        <v>2084</v>
      </c>
      <c r="AJ130">
        <v>1563</v>
      </c>
      <c r="AK130">
        <v>52846</v>
      </c>
      <c r="AL130">
        <v>1652</v>
      </c>
      <c r="AM130">
        <v>1203</v>
      </c>
      <c r="AT130" s="3"/>
    </row>
    <row r="131" spans="1:46">
      <c r="A131" s="1">
        <v>129</v>
      </c>
      <c r="B131">
        <v>2017</v>
      </c>
      <c r="C131" t="s">
        <v>101</v>
      </c>
      <c r="D131" t="s">
        <v>102</v>
      </c>
      <c r="E131">
        <v>37.6178172654514</v>
      </c>
      <c r="F131">
        <v>127.075095739603</v>
      </c>
      <c r="G131">
        <v>23.4375</v>
      </c>
      <c r="H131">
        <v>38.920454545454547</v>
      </c>
      <c r="I131">
        <v>21.44886363636364</v>
      </c>
      <c r="J131">
        <v>5.5397727272727284</v>
      </c>
      <c r="K131">
        <v>0.56818181818181823</v>
      </c>
      <c r="L131">
        <v>2.5568181818181821</v>
      </c>
      <c r="M131">
        <v>3.9772727272727271</v>
      </c>
      <c r="N131">
        <v>2.6988636363636358</v>
      </c>
      <c r="O131">
        <v>0.85227272727272718</v>
      </c>
      <c r="P131">
        <v>704</v>
      </c>
      <c r="Q131" t="s">
        <v>19</v>
      </c>
      <c r="R131">
        <v>82626</v>
      </c>
      <c r="S131" t="s">
        <v>152</v>
      </c>
      <c r="T131">
        <v>493265</v>
      </c>
      <c r="U131" t="s">
        <v>153</v>
      </c>
      <c r="W131">
        <f>SUM(X131:AC131)</f>
        <v>103861</v>
      </c>
      <c r="X131">
        <v>97024</v>
      </c>
      <c r="Y131">
        <v>1969</v>
      </c>
      <c r="Z131">
        <v>1357</v>
      </c>
      <c r="AA131">
        <v>1338</v>
      </c>
      <c r="AB131">
        <v>868</v>
      </c>
      <c r="AC131">
        <v>1305</v>
      </c>
      <c r="AT131" s="3"/>
    </row>
    <row r="132" spans="1:46">
      <c r="A132" s="1">
        <v>130</v>
      </c>
      <c r="B132">
        <v>2017</v>
      </c>
      <c r="C132" t="s">
        <v>103</v>
      </c>
      <c r="D132" t="s">
        <v>104</v>
      </c>
      <c r="E132">
        <v>37.498685182384101</v>
      </c>
      <c r="F132">
        <v>126.830321728805</v>
      </c>
      <c r="G132">
        <v>15.45454545454545</v>
      </c>
      <c r="H132">
        <v>28.18181818181818</v>
      </c>
      <c r="I132">
        <v>27.27272727272727</v>
      </c>
      <c r="J132">
        <v>4.5454545454545459</v>
      </c>
      <c r="K132">
        <v>0</v>
      </c>
      <c r="L132">
        <v>5.4545454545454541</v>
      </c>
      <c r="M132">
        <v>15.45454545454545</v>
      </c>
      <c r="N132">
        <v>1.8181818181818179</v>
      </c>
      <c r="O132">
        <v>1.8181818181818179</v>
      </c>
      <c r="P132">
        <v>110</v>
      </c>
      <c r="Q132" t="s">
        <v>16</v>
      </c>
      <c r="R132">
        <v>40076</v>
      </c>
      <c r="S132" t="s">
        <v>154</v>
      </c>
      <c r="V132">
        <v>23880</v>
      </c>
      <c r="W132">
        <f>SUM(X132:AC132)</f>
        <v>1188979</v>
      </c>
      <c r="X132">
        <v>15202</v>
      </c>
      <c r="Y132">
        <v>653317</v>
      </c>
      <c r="Z132">
        <v>372747</v>
      </c>
      <c r="AA132">
        <v>2668</v>
      </c>
      <c r="AB132">
        <v>142709</v>
      </c>
      <c r="AC132">
        <v>2336</v>
      </c>
      <c r="AT132" s="3"/>
    </row>
    <row r="133" spans="1:46">
      <c r="A133" s="1">
        <v>131</v>
      </c>
      <c r="B133">
        <v>2017</v>
      </c>
      <c r="C133" t="s">
        <v>105</v>
      </c>
      <c r="D133" t="s">
        <v>106</v>
      </c>
      <c r="E133">
        <v>37.551339498038701</v>
      </c>
      <c r="F133">
        <v>126.988280242299</v>
      </c>
      <c r="G133">
        <v>21.212121212121211</v>
      </c>
      <c r="H133">
        <v>75.757575757575751</v>
      </c>
      <c r="I133">
        <v>0</v>
      </c>
      <c r="J133">
        <v>0</v>
      </c>
      <c r="K133">
        <v>0</v>
      </c>
      <c r="L133">
        <v>0</v>
      </c>
      <c r="M133">
        <v>3.0303030303030298</v>
      </c>
      <c r="N133">
        <v>0</v>
      </c>
      <c r="O133">
        <v>0</v>
      </c>
      <c r="P133">
        <v>33</v>
      </c>
      <c r="Q133" t="s">
        <v>49</v>
      </c>
      <c r="R133">
        <v>26487</v>
      </c>
      <c r="S133" t="s">
        <v>155</v>
      </c>
      <c r="V133">
        <v>6256</v>
      </c>
      <c r="W133">
        <f>SUM(X133:Z133)</f>
        <v>1074090</v>
      </c>
      <c r="X133">
        <v>1050000</v>
      </c>
      <c r="Y133">
        <v>6518</v>
      </c>
      <c r="Z133">
        <v>17572</v>
      </c>
      <c r="AT133" s="3"/>
    </row>
    <row r="134" spans="1:46">
      <c r="A134" s="1">
        <v>132</v>
      </c>
      <c r="B134">
        <v>2017</v>
      </c>
      <c r="C134" t="s">
        <v>107</v>
      </c>
      <c r="D134" t="s">
        <v>108</v>
      </c>
      <c r="E134">
        <v>37.679247431630102</v>
      </c>
      <c r="F134">
        <v>127.0023510332</v>
      </c>
      <c r="G134">
        <v>0</v>
      </c>
      <c r="H134">
        <v>100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 t="s">
        <v>76</v>
      </c>
      <c r="R134">
        <v>0</v>
      </c>
      <c r="S134" t="s">
        <v>156</v>
      </c>
      <c r="T134">
        <v>41457</v>
      </c>
      <c r="U134">
        <v>16</v>
      </c>
      <c r="W134">
        <v>2000000</v>
      </c>
      <c r="AT134" s="3"/>
    </row>
    <row r="135" spans="1:46">
      <c r="A135" s="1">
        <v>133</v>
      </c>
      <c r="B135">
        <v>2017</v>
      </c>
      <c r="C135" t="s">
        <v>109</v>
      </c>
      <c r="D135" t="s">
        <v>110</v>
      </c>
      <c r="E135">
        <v>37.464257507597303</v>
      </c>
      <c r="F135">
        <v>127.108909882776</v>
      </c>
      <c r="G135">
        <v>32.608695652173907</v>
      </c>
      <c r="H135">
        <v>35.869565217391298</v>
      </c>
      <c r="I135">
        <v>5.4347826086956523</v>
      </c>
      <c r="J135">
        <v>9.7826086956521738</v>
      </c>
      <c r="K135">
        <v>0</v>
      </c>
      <c r="L135">
        <v>5.4347826086956523</v>
      </c>
      <c r="M135">
        <v>10.869565217391299</v>
      </c>
      <c r="N135">
        <v>0</v>
      </c>
      <c r="O135">
        <v>0</v>
      </c>
      <c r="P135">
        <v>92</v>
      </c>
      <c r="Q135" t="s">
        <v>76</v>
      </c>
      <c r="R135">
        <v>66462</v>
      </c>
      <c r="S135" t="s">
        <v>157</v>
      </c>
      <c r="T135">
        <v>141038</v>
      </c>
      <c r="U135">
        <v>40</v>
      </c>
      <c r="W135">
        <f>SUM(X135:Z135)</f>
        <v>890389</v>
      </c>
      <c r="X135">
        <v>130042</v>
      </c>
      <c r="Y135">
        <v>207757</v>
      </c>
      <c r="Z135">
        <v>552590</v>
      </c>
      <c r="AT135" s="3"/>
    </row>
    <row r="136" spans="1:46">
      <c r="A136" s="1">
        <v>134</v>
      </c>
      <c r="B136">
        <v>2017</v>
      </c>
      <c r="C136" t="s">
        <v>111</v>
      </c>
      <c r="D136" t="s">
        <v>112</v>
      </c>
      <c r="E136">
        <v>37.443314709689297</v>
      </c>
      <c r="F136">
        <v>126.96710073882601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">
        <v>76</v>
      </c>
      <c r="R136">
        <v>0</v>
      </c>
      <c r="S136" t="s">
        <v>129</v>
      </c>
      <c r="W136">
        <v>2700000</v>
      </c>
      <c r="AT136" s="3"/>
    </row>
    <row r="137" spans="1:46">
      <c r="A137" s="1">
        <v>135</v>
      </c>
      <c r="B137">
        <v>2018</v>
      </c>
      <c r="C137" t="s">
        <v>14</v>
      </c>
      <c r="D137" t="s">
        <v>15</v>
      </c>
      <c r="E137">
        <v>37.564433122187403</v>
      </c>
      <c r="F137">
        <v>126.975583596264</v>
      </c>
      <c r="G137">
        <v>45.9375</v>
      </c>
      <c r="H137">
        <v>34.875</v>
      </c>
      <c r="I137">
        <v>10.125</v>
      </c>
      <c r="J137">
        <v>3.375</v>
      </c>
      <c r="K137">
        <v>2.125</v>
      </c>
      <c r="L137">
        <v>1.1875</v>
      </c>
      <c r="M137">
        <v>1.4375</v>
      </c>
      <c r="N137">
        <v>0.9375</v>
      </c>
      <c r="O137">
        <v>0</v>
      </c>
      <c r="P137">
        <v>1600</v>
      </c>
      <c r="Q137" t="s">
        <v>16</v>
      </c>
      <c r="R137">
        <v>51168</v>
      </c>
      <c r="S137" t="s">
        <v>120</v>
      </c>
      <c r="T137">
        <v>17268</v>
      </c>
      <c r="U137">
        <v>21</v>
      </c>
      <c r="W137">
        <f>SUM(X137:AJ137)</f>
        <v>230558</v>
      </c>
      <c r="X137">
        <v>34873</v>
      </c>
      <c r="Y137">
        <v>9454</v>
      </c>
      <c r="Z137">
        <v>6404</v>
      </c>
      <c r="AA137">
        <v>63678</v>
      </c>
      <c r="AB137">
        <v>7433</v>
      </c>
      <c r="AC137">
        <v>71436</v>
      </c>
      <c r="AD137">
        <v>3964</v>
      </c>
      <c r="AE137">
        <v>9429</v>
      </c>
      <c r="AF137">
        <v>3982</v>
      </c>
      <c r="AG137">
        <v>711</v>
      </c>
      <c r="AH137">
        <v>4506</v>
      </c>
      <c r="AI137">
        <v>2714</v>
      </c>
      <c r="AJ137">
        <v>11974</v>
      </c>
      <c r="AT137" s="3"/>
    </row>
    <row r="138" spans="1:46">
      <c r="A138" s="1">
        <v>136</v>
      </c>
      <c r="B138">
        <v>2018</v>
      </c>
      <c r="C138" t="s">
        <v>17</v>
      </c>
      <c r="D138" t="s">
        <v>18</v>
      </c>
      <c r="E138">
        <v>37.5722034574828</v>
      </c>
      <c r="F138">
        <v>127.00495385379</v>
      </c>
      <c r="G138">
        <v>72.67314321529301</v>
      </c>
      <c r="H138">
        <v>17.329990598558449</v>
      </c>
      <c r="I138">
        <v>3.6979003447195238</v>
      </c>
      <c r="J138">
        <v>2.883108743340645</v>
      </c>
      <c r="K138">
        <v>0.7521153243497336</v>
      </c>
      <c r="L138">
        <v>0.97148229395173924</v>
      </c>
      <c r="M138">
        <v>0.94014415543716701</v>
      </c>
      <c r="N138">
        <v>0.7521153243497336</v>
      </c>
      <c r="O138">
        <v>0</v>
      </c>
      <c r="P138">
        <v>3191</v>
      </c>
      <c r="Q138" t="s">
        <v>19</v>
      </c>
      <c r="R138">
        <v>46469</v>
      </c>
      <c r="S138" t="s">
        <v>120</v>
      </c>
      <c r="T138">
        <v>30911</v>
      </c>
      <c r="U138">
        <v>21</v>
      </c>
      <c r="W138">
        <f>SUM(X138:AH138)</f>
        <v>332338</v>
      </c>
      <c r="X138">
        <v>79257</v>
      </c>
      <c r="Y138">
        <v>3466</v>
      </c>
      <c r="Z138">
        <v>11024</v>
      </c>
      <c r="AA138">
        <v>2570</v>
      </c>
      <c r="AB138">
        <v>5656</v>
      </c>
      <c r="AC138">
        <v>67552</v>
      </c>
      <c r="AD138">
        <v>15871</v>
      </c>
      <c r="AE138">
        <v>1258</v>
      </c>
      <c r="AF138">
        <v>627</v>
      </c>
      <c r="AG138">
        <v>3114</v>
      </c>
      <c r="AH138">
        <v>141943</v>
      </c>
      <c r="AT138" s="3"/>
    </row>
    <row r="139" spans="1:46">
      <c r="A139" s="1">
        <v>137</v>
      </c>
      <c r="B139">
        <v>2018</v>
      </c>
      <c r="C139" t="s">
        <v>20</v>
      </c>
      <c r="D139" t="s">
        <v>21</v>
      </c>
      <c r="E139">
        <v>37.585072029296498</v>
      </c>
      <c r="F139">
        <v>127.093921124955</v>
      </c>
      <c r="G139">
        <v>25.821596244131459</v>
      </c>
      <c r="H139">
        <v>37.245696400625967</v>
      </c>
      <c r="I139">
        <v>18.779342723004689</v>
      </c>
      <c r="J139">
        <v>1.095461658841941</v>
      </c>
      <c r="K139">
        <v>0</v>
      </c>
      <c r="L139">
        <v>4.225352112676056</v>
      </c>
      <c r="M139">
        <v>8.4507042253521121</v>
      </c>
      <c r="N139">
        <v>4.225352112676056</v>
      </c>
      <c r="O139">
        <v>0.1564945226917058</v>
      </c>
      <c r="P139">
        <v>639</v>
      </c>
      <c r="Q139" t="s">
        <v>22</v>
      </c>
      <c r="R139">
        <v>142332</v>
      </c>
      <c r="S139" t="s">
        <v>121</v>
      </c>
      <c r="W139">
        <f>SUM(X139:AJ139)</f>
        <v>907222</v>
      </c>
      <c r="X139">
        <v>574</v>
      </c>
      <c r="Y139">
        <v>834</v>
      </c>
      <c r="Z139">
        <v>956</v>
      </c>
      <c r="AA139">
        <v>1022</v>
      </c>
      <c r="AB139">
        <v>984</v>
      </c>
      <c r="AC139">
        <v>938</v>
      </c>
      <c r="AD139">
        <v>2408</v>
      </c>
      <c r="AE139">
        <v>15726</v>
      </c>
      <c r="AF139">
        <v>85200</v>
      </c>
      <c r="AG139">
        <v>337</v>
      </c>
      <c r="AH139">
        <v>43288</v>
      </c>
      <c r="AI139">
        <v>2981</v>
      </c>
      <c r="AJ139">
        <v>751974</v>
      </c>
      <c r="AT139" s="3"/>
    </row>
    <row r="140" spans="1:46">
      <c r="A140" s="1">
        <v>138</v>
      </c>
      <c r="B140">
        <v>2018</v>
      </c>
      <c r="C140" t="s">
        <v>23</v>
      </c>
      <c r="D140" t="s">
        <v>24</v>
      </c>
      <c r="E140">
        <v>37.576212862940899</v>
      </c>
      <c r="F140">
        <v>127.029007831858</v>
      </c>
      <c r="G140">
        <v>30.7797537619699</v>
      </c>
      <c r="H140">
        <v>36.525307797537621</v>
      </c>
      <c r="I140">
        <v>12.72229822161423</v>
      </c>
      <c r="J140">
        <v>4.1039671682626544</v>
      </c>
      <c r="K140">
        <v>1.504787961696306</v>
      </c>
      <c r="L140">
        <v>4.1039671682626544</v>
      </c>
      <c r="M140">
        <v>6.2927496580027356</v>
      </c>
      <c r="N140">
        <v>3.9671682626538991</v>
      </c>
      <c r="O140">
        <v>0</v>
      </c>
      <c r="P140">
        <v>731</v>
      </c>
      <c r="Q140" t="s">
        <v>16</v>
      </c>
      <c r="R140">
        <v>53223</v>
      </c>
      <c r="S140" t="s">
        <v>122</v>
      </c>
      <c r="T140">
        <v>120435</v>
      </c>
      <c r="U140" t="s">
        <v>123</v>
      </c>
      <c r="V140">
        <v>63375</v>
      </c>
      <c r="W140">
        <f>SUM(X140:AE140)</f>
        <v>72854</v>
      </c>
      <c r="X140">
        <v>163</v>
      </c>
      <c r="Y140">
        <v>38611</v>
      </c>
      <c r="Z140">
        <v>8150</v>
      </c>
      <c r="AA140">
        <v>4695</v>
      </c>
      <c r="AB140">
        <v>1616</v>
      </c>
      <c r="AC140">
        <v>3555</v>
      </c>
      <c r="AD140">
        <v>9240</v>
      </c>
      <c r="AE140">
        <v>6824</v>
      </c>
      <c r="AT140" s="3"/>
    </row>
    <row r="141" spans="1:46">
      <c r="A141" s="1">
        <v>139</v>
      </c>
      <c r="B141">
        <v>2018</v>
      </c>
      <c r="C141" t="s">
        <v>25</v>
      </c>
      <c r="D141" t="s">
        <v>26</v>
      </c>
      <c r="E141">
        <v>37.610240964300203</v>
      </c>
      <c r="F141">
        <v>126.935019870978</v>
      </c>
      <c r="G141">
        <v>24.788135593220339</v>
      </c>
      <c r="H141">
        <v>38.135593220338983</v>
      </c>
      <c r="I141">
        <v>11.652542372881349</v>
      </c>
      <c r="J141">
        <v>6.7796610169491522</v>
      </c>
      <c r="K141">
        <v>1.4830508474576269</v>
      </c>
      <c r="L141">
        <v>6.7796610169491522</v>
      </c>
      <c r="M141">
        <v>7.6271186440677967</v>
      </c>
      <c r="N141">
        <v>2.754237288135593</v>
      </c>
      <c r="O141">
        <v>0</v>
      </c>
      <c r="P141">
        <v>472</v>
      </c>
      <c r="Q141" t="s">
        <v>16</v>
      </c>
      <c r="R141">
        <v>46704</v>
      </c>
      <c r="S141" t="s">
        <v>124</v>
      </c>
      <c r="V141">
        <v>59991</v>
      </c>
      <c r="W141">
        <f>SUM(X141:AE141)</f>
        <v>1255005</v>
      </c>
      <c r="X141">
        <v>571</v>
      </c>
      <c r="Y141">
        <v>50357</v>
      </c>
      <c r="Z141">
        <v>16436</v>
      </c>
      <c r="AA141">
        <v>5533</v>
      </c>
      <c r="AB141">
        <v>40313</v>
      </c>
      <c r="AC141">
        <v>34480</v>
      </c>
      <c r="AD141">
        <v>7315</v>
      </c>
      <c r="AE141">
        <v>1100000</v>
      </c>
      <c r="AT141" s="3"/>
    </row>
    <row r="142" spans="1:46">
      <c r="A142" s="1">
        <v>140</v>
      </c>
      <c r="B142">
        <v>2018</v>
      </c>
      <c r="C142" t="s">
        <v>27</v>
      </c>
      <c r="D142" t="s">
        <v>28</v>
      </c>
      <c r="E142">
        <v>37.555768993343499</v>
      </c>
      <c r="F142">
        <v>126.905538740296</v>
      </c>
      <c r="G142">
        <v>23.957322987390882</v>
      </c>
      <c r="H142">
        <v>39.670223084384091</v>
      </c>
      <c r="I142">
        <v>19.301648884578078</v>
      </c>
      <c r="J142">
        <v>4.9466537342386037</v>
      </c>
      <c r="K142">
        <v>0.48496605237633372</v>
      </c>
      <c r="L142">
        <v>4.1707080504364704</v>
      </c>
      <c r="M142">
        <v>5.7225994180407369</v>
      </c>
      <c r="N142">
        <v>1.7458777885548009</v>
      </c>
      <c r="O142">
        <v>0</v>
      </c>
      <c r="P142">
        <v>1031</v>
      </c>
      <c r="Q142" t="s">
        <v>16</v>
      </c>
      <c r="R142">
        <v>149152</v>
      </c>
      <c r="S142" t="s">
        <v>125</v>
      </c>
      <c r="T142">
        <v>37645</v>
      </c>
      <c r="U142" t="s">
        <v>126</v>
      </c>
      <c r="W142">
        <f>SUM(X142:AD142)</f>
        <v>425147</v>
      </c>
      <c r="X142">
        <v>103540</v>
      </c>
      <c r="Y142">
        <v>724</v>
      </c>
      <c r="Z142">
        <v>725</v>
      </c>
      <c r="AA142">
        <v>1416</v>
      </c>
      <c r="AB142">
        <v>1388</v>
      </c>
      <c r="AC142">
        <v>316153</v>
      </c>
      <c r="AD142">
        <v>1201</v>
      </c>
      <c r="AE142" t="s">
        <v>127</v>
      </c>
      <c r="AT142" s="3"/>
    </row>
    <row r="143" spans="1:46">
      <c r="A143" s="1">
        <v>141</v>
      </c>
      <c r="B143">
        <v>2018</v>
      </c>
      <c r="C143" t="s">
        <v>29</v>
      </c>
      <c r="D143" t="s">
        <v>30</v>
      </c>
      <c r="E143">
        <v>37.526556698351698</v>
      </c>
      <c r="F143">
        <v>126.896213082625</v>
      </c>
      <c r="G143">
        <v>42.706131078224097</v>
      </c>
      <c r="H143">
        <v>30.303030303030301</v>
      </c>
      <c r="I143">
        <v>13.53065539112051</v>
      </c>
      <c r="J143">
        <v>2.3255813953488369</v>
      </c>
      <c r="K143">
        <v>0.63424947145877375</v>
      </c>
      <c r="L143">
        <v>3.664552501761805</v>
      </c>
      <c r="M143">
        <v>4.5102184637068357</v>
      </c>
      <c r="N143">
        <v>2.1141649048625788</v>
      </c>
      <c r="O143">
        <v>0.21141649048625791</v>
      </c>
      <c r="P143">
        <v>1419</v>
      </c>
      <c r="Q143" t="s">
        <v>31</v>
      </c>
      <c r="R143">
        <v>66191</v>
      </c>
      <c r="S143" t="s">
        <v>128</v>
      </c>
      <c r="T143">
        <v>152108</v>
      </c>
      <c r="U143">
        <v>243</v>
      </c>
      <c r="W143">
        <f>SUM(X143:AD143)</f>
        <v>75403</v>
      </c>
      <c r="X143">
        <v>43566</v>
      </c>
      <c r="Y143">
        <v>1347</v>
      </c>
      <c r="Z143">
        <v>11774</v>
      </c>
      <c r="AA143">
        <v>2625</v>
      </c>
      <c r="AB143">
        <v>10876</v>
      </c>
      <c r="AC143">
        <v>3208</v>
      </c>
      <c r="AD143">
        <v>2007</v>
      </c>
      <c r="AT143" s="3"/>
    </row>
    <row r="144" spans="1:46">
      <c r="A144" s="1">
        <v>142</v>
      </c>
      <c r="B144">
        <v>2018</v>
      </c>
      <c r="C144" t="s">
        <v>32</v>
      </c>
      <c r="D144" t="s">
        <v>33</v>
      </c>
      <c r="E144">
        <v>37.481080730425802</v>
      </c>
      <c r="F144">
        <v>126.97156571145899</v>
      </c>
      <c r="G144">
        <v>31.31147540983606</v>
      </c>
      <c r="H144">
        <v>26.88524590163934</v>
      </c>
      <c r="I144">
        <v>20.983606557377051</v>
      </c>
      <c r="J144">
        <v>5.5737704918032787</v>
      </c>
      <c r="K144">
        <v>0.16393442622950821</v>
      </c>
      <c r="L144">
        <v>4.4262295081967213</v>
      </c>
      <c r="M144">
        <v>8.3606557377049189</v>
      </c>
      <c r="N144">
        <v>2.2950819672131151</v>
      </c>
      <c r="O144">
        <v>0</v>
      </c>
      <c r="P144">
        <v>610</v>
      </c>
      <c r="Q144" t="s">
        <v>16</v>
      </c>
      <c r="R144">
        <v>91084</v>
      </c>
      <c r="S144" t="s">
        <v>129</v>
      </c>
      <c r="W144">
        <f>SUM(X144:AP144)</f>
        <v>471290</v>
      </c>
      <c r="X144">
        <v>424168</v>
      </c>
      <c r="Y144">
        <v>438</v>
      </c>
      <c r="Z144">
        <v>1001</v>
      </c>
      <c r="AA144">
        <v>124</v>
      </c>
      <c r="AB144">
        <v>3673</v>
      </c>
      <c r="AC144">
        <v>2338</v>
      </c>
      <c r="AD144">
        <v>26491</v>
      </c>
      <c r="AE144">
        <v>864</v>
      </c>
      <c r="AF144">
        <v>574</v>
      </c>
      <c r="AG144">
        <v>1744</v>
      </c>
      <c r="AH144">
        <v>1572</v>
      </c>
      <c r="AI144">
        <v>1363</v>
      </c>
      <c r="AJ144">
        <v>1199</v>
      </c>
      <c r="AK144">
        <v>19</v>
      </c>
      <c r="AL144">
        <v>304</v>
      </c>
      <c r="AM144">
        <v>1233</v>
      </c>
      <c r="AN144">
        <v>2002</v>
      </c>
      <c r="AO144">
        <v>1473</v>
      </c>
      <c r="AP144">
        <v>710</v>
      </c>
      <c r="AT144" s="3"/>
    </row>
    <row r="145" spans="1:46">
      <c r="A145" s="1">
        <v>143</v>
      </c>
      <c r="B145">
        <v>2018</v>
      </c>
      <c r="C145" t="s">
        <v>34</v>
      </c>
      <c r="D145" t="s">
        <v>35</v>
      </c>
      <c r="E145">
        <v>37.487550483137298</v>
      </c>
      <c r="F145">
        <v>126.927059082624</v>
      </c>
      <c r="G145">
        <v>31.745209735888139</v>
      </c>
      <c r="H145">
        <v>34.127395132055931</v>
      </c>
      <c r="I145">
        <v>15.587778353184881</v>
      </c>
      <c r="J145">
        <v>2.9518384256861729</v>
      </c>
      <c r="K145">
        <v>3.0554117037804249</v>
      </c>
      <c r="L145">
        <v>3.0036250647332992</v>
      </c>
      <c r="M145">
        <v>3.1071983428275511</v>
      </c>
      <c r="N145">
        <v>6.4215432418436036</v>
      </c>
      <c r="O145">
        <v>0</v>
      </c>
      <c r="P145">
        <v>1931</v>
      </c>
      <c r="Q145" t="s">
        <v>36</v>
      </c>
      <c r="R145">
        <v>18411</v>
      </c>
      <c r="S145" t="s">
        <v>130</v>
      </c>
      <c r="T145">
        <v>63436</v>
      </c>
      <c r="U145">
        <v>32</v>
      </c>
      <c r="V145">
        <v>89141</v>
      </c>
      <c r="W145">
        <f>SUM(X145:AG145)</f>
        <v>325554</v>
      </c>
      <c r="X145">
        <v>207777</v>
      </c>
      <c r="Y145">
        <v>457</v>
      </c>
      <c r="Z145">
        <v>75846</v>
      </c>
      <c r="AA145">
        <v>264</v>
      </c>
      <c r="AB145">
        <v>268</v>
      </c>
      <c r="AC145">
        <v>3101</v>
      </c>
      <c r="AD145">
        <v>970</v>
      </c>
      <c r="AE145">
        <v>25615</v>
      </c>
      <c r="AF145">
        <v>438</v>
      </c>
      <c r="AG145">
        <v>10818</v>
      </c>
      <c r="AT145" s="3"/>
    </row>
    <row r="146" spans="1:46">
      <c r="A146" s="1">
        <v>144</v>
      </c>
      <c r="B146">
        <v>2018</v>
      </c>
      <c r="C146" t="s">
        <v>37</v>
      </c>
      <c r="D146" t="s">
        <v>38</v>
      </c>
      <c r="E146">
        <v>37.517848430458699</v>
      </c>
      <c r="F146">
        <v>127.047921182625</v>
      </c>
      <c r="G146">
        <v>24.62962962962963</v>
      </c>
      <c r="H146">
        <v>21.851851851851851</v>
      </c>
      <c r="I146">
        <v>22.962962962962958</v>
      </c>
      <c r="J146">
        <v>12.03703703703704</v>
      </c>
      <c r="K146">
        <v>0</v>
      </c>
      <c r="L146">
        <v>6.666666666666667</v>
      </c>
      <c r="M146">
        <v>10.555555555555561</v>
      </c>
      <c r="N146">
        <v>1.1111111111111109</v>
      </c>
      <c r="O146">
        <v>0.1851851851851852</v>
      </c>
      <c r="P146">
        <v>540</v>
      </c>
      <c r="Q146" t="s">
        <v>16</v>
      </c>
      <c r="R146">
        <v>75537</v>
      </c>
      <c r="S146" t="s">
        <v>129</v>
      </c>
      <c r="W146">
        <f>SUM(X146:AH146)</f>
        <v>166569</v>
      </c>
      <c r="X146">
        <v>1488</v>
      </c>
      <c r="Y146">
        <v>1570</v>
      </c>
      <c r="Z146">
        <v>58881</v>
      </c>
      <c r="AA146">
        <v>1570</v>
      </c>
      <c r="AB146">
        <v>8732</v>
      </c>
      <c r="AC146">
        <v>1497</v>
      </c>
      <c r="AD146">
        <v>1850</v>
      </c>
      <c r="AE146">
        <v>1593</v>
      </c>
      <c r="AF146">
        <v>1467</v>
      </c>
      <c r="AG146">
        <v>86417</v>
      </c>
      <c r="AH146">
        <v>1504</v>
      </c>
      <c r="AT146" s="3"/>
    </row>
    <row r="147" spans="1:46">
      <c r="A147" s="1">
        <v>145</v>
      </c>
      <c r="B147">
        <v>2018</v>
      </c>
      <c r="C147" t="s">
        <v>39</v>
      </c>
      <c r="D147" t="s">
        <v>40</v>
      </c>
      <c r="E147">
        <v>37.452598227169503</v>
      </c>
      <c r="F147">
        <v>126.90823726702099</v>
      </c>
      <c r="G147">
        <v>29.94062765055132</v>
      </c>
      <c r="H147">
        <v>27.480916030534349</v>
      </c>
      <c r="I147">
        <v>19.677692960135708</v>
      </c>
      <c r="J147">
        <v>5.5979643765903306</v>
      </c>
      <c r="K147">
        <v>0.33927056827820179</v>
      </c>
      <c r="L147">
        <v>3.3927056827820179</v>
      </c>
      <c r="M147">
        <v>9.5843935538592024</v>
      </c>
      <c r="N147">
        <v>3.9864291772688718</v>
      </c>
      <c r="O147">
        <v>0</v>
      </c>
      <c r="P147">
        <v>1179</v>
      </c>
      <c r="Q147" t="s">
        <v>22</v>
      </c>
      <c r="R147">
        <v>34356</v>
      </c>
      <c r="S147" t="s">
        <v>131</v>
      </c>
      <c r="V147">
        <v>3895</v>
      </c>
      <c r="W147">
        <f>SUM(X147:AI147)</f>
        <v>951052</v>
      </c>
      <c r="X147">
        <v>306</v>
      </c>
      <c r="Y147">
        <v>472</v>
      </c>
      <c r="Z147">
        <v>855</v>
      </c>
      <c r="AA147">
        <v>849</v>
      </c>
      <c r="AB147">
        <v>2045</v>
      </c>
      <c r="AC147">
        <v>18146</v>
      </c>
      <c r="AD147">
        <v>583443</v>
      </c>
      <c r="AE147">
        <v>3552</v>
      </c>
      <c r="AF147">
        <v>741</v>
      </c>
      <c r="AG147">
        <v>5145</v>
      </c>
      <c r="AH147">
        <v>5005</v>
      </c>
      <c r="AI147">
        <v>330493</v>
      </c>
      <c r="AT147" s="3"/>
    </row>
    <row r="148" spans="1:46">
      <c r="A148" s="1">
        <v>146</v>
      </c>
      <c r="B148">
        <v>2018</v>
      </c>
      <c r="C148" t="s">
        <v>41</v>
      </c>
      <c r="D148" t="s">
        <v>42</v>
      </c>
      <c r="E148">
        <v>37.5451803319745</v>
      </c>
      <c r="F148">
        <v>127.136777269131</v>
      </c>
      <c r="G148">
        <v>22.786458333333339</v>
      </c>
      <c r="H148">
        <v>34.244791666666671</v>
      </c>
      <c r="I148">
        <v>22.135416666666661</v>
      </c>
      <c r="J148">
        <v>3.776041666666667</v>
      </c>
      <c r="K148">
        <v>0.13020833333333329</v>
      </c>
      <c r="L148">
        <v>5.46875</v>
      </c>
      <c r="M148">
        <v>8.7239583333333321</v>
      </c>
      <c r="N148">
        <v>2.734375</v>
      </c>
      <c r="O148">
        <v>0</v>
      </c>
      <c r="P148">
        <v>768</v>
      </c>
      <c r="Q148" t="s">
        <v>22</v>
      </c>
      <c r="R148">
        <v>83197</v>
      </c>
      <c r="S148" t="s">
        <v>129</v>
      </c>
      <c r="W148">
        <f>SUM(X148:AO148)</f>
        <v>42798</v>
      </c>
      <c r="X148">
        <v>1399</v>
      </c>
      <c r="Y148">
        <v>790</v>
      </c>
      <c r="Z148">
        <v>347</v>
      </c>
      <c r="AA148">
        <v>1379</v>
      </c>
      <c r="AB148">
        <v>835</v>
      </c>
      <c r="AC148">
        <v>957</v>
      </c>
      <c r="AD148">
        <v>470</v>
      </c>
      <c r="AE148">
        <v>773</v>
      </c>
      <c r="AF148">
        <v>1530</v>
      </c>
      <c r="AG148">
        <v>1589</v>
      </c>
      <c r="AH148">
        <v>113</v>
      </c>
      <c r="AI148">
        <v>216</v>
      </c>
      <c r="AJ148">
        <v>870</v>
      </c>
      <c r="AK148">
        <v>869</v>
      </c>
      <c r="AL148">
        <v>975</v>
      </c>
      <c r="AM148">
        <v>2262</v>
      </c>
      <c r="AN148">
        <v>25977</v>
      </c>
      <c r="AO148">
        <v>1447</v>
      </c>
      <c r="AT148" s="3"/>
    </row>
    <row r="149" spans="1:46">
      <c r="A149" s="1">
        <v>147</v>
      </c>
      <c r="B149">
        <v>2018</v>
      </c>
      <c r="C149" t="s">
        <v>43</v>
      </c>
      <c r="D149" t="s">
        <v>44</v>
      </c>
      <c r="E149">
        <v>37.647935765744798</v>
      </c>
      <c r="F149">
        <v>127.011872202362</v>
      </c>
      <c r="G149">
        <v>34.101382488479267</v>
      </c>
      <c r="H149">
        <v>39.324116743471578</v>
      </c>
      <c r="I149">
        <v>15.053763440860219</v>
      </c>
      <c r="J149">
        <v>2.6113671274961598</v>
      </c>
      <c r="K149">
        <v>0.46082949308755761</v>
      </c>
      <c r="L149">
        <v>1.228878648233487</v>
      </c>
      <c r="M149">
        <v>4.7619047619047619</v>
      </c>
      <c r="N149">
        <v>2.4577572964669741</v>
      </c>
      <c r="O149">
        <v>0</v>
      </c>
      <c r="P149">
        <v>651</v>
      </c>
      <c r="Q149" t="s">
        <v>16</v>
      </c>
      <c r="R149">
        <v>47962</v>
      </c>
      <c r="S149" t="s">
        <v>132</v>
      </c>
      <c r="T149" t="s">
        <v>133</v>
      </c>
      <c r="U149" t="s">
        <v>134</v>
      </c>
      <c r="V149">
        <v>3350</v>
      </c>
      <c r="W149">
        <f>SUM(X149:AH149)</f>
        <v>830402</v>
      </c>
      <c r="X149">
        <v>2098</v>
      </c>
      <c r="Y149">
        <v>35141</v>
      </c>
      <c r="Z149">
        <v>13043</v>
      </c>
      <c r="AA149">
        <v>1060</v>
      </c>
      <c r="AB149">
        <v>301</v>
      </c>
      <c r="AC149">
        <v>255</v>
      </c>
      <c r="AD149">
        <v>3349</v>
      </c>
      <c r="AE149">
        <v>201</v>
      </c>
      <c r="AF149">
        <v>209</v>
      </c>
      <c r="AG149">
        <v>458</v>
      </c>
      <c r="AH149">
        <v>774287</v>
      </c>
      <c r="AT149" s="3"/>
    </row>
    <row r="150" spans="1:46">
      <c r="A150" s="1">
        <v>148</v>
      </c>
      <c r="B150">
        <v>2018</v>
      </c>
      <c r="C150" t="s">
        <v>45</v>
      </c>
      <c r="D150" t="s">
        <v>46</v>
      </c>
      <c r="E150">
        <v>37.6068834921441</v>
      </c>
      <c r="F150">
        <v>127.02730959871801</v>
      </c>
      <c r="G150">
        <v>38.116591928251118</v>
      </c>
      <c r="H150">
        <v>25.650224215246642</v>
      </c>
      <c r="I150">
        <v>12.825112107623321</v>
      </c>
      <c r="J150">
        <v>5.2017937219730941</v>
      </c>
      <c r="K150">
        <v>1.524663677130045</v>
      </c>
      <c r="L150">
        <v>4.6636771300448432</v>
      </c>
      <c r="M150">
        <v>9.7757847533632294</v>
      </c>
      <c r="N150">
        <v>2.2421524663677128</v>
      </c>
      <c r="O150">
        <v>0</v>
      </c>
      <c r="P150">
        <v>1115</v>
      </c>
      <c r="Q150" t="s">
        <v>36</v>
      </c>
      <c r="R150">
        <v>59831</v>
      </c>
      <c r="S150" t="s">
        <v>135</v>
      </c>
      <c r="T150">
        <v>10957</v>
      </c>
      <c r="U150">
        <v>29</v>
      </c>
      <c r="V150">
        <v>40187</v>
      </c>
      <c r="W150">
        <f>SUM(X150:AH150)</f>
        <v>108505</v>
      </c>
      <c r="X150">
        <v>92400</v>
      </c>
      <c r="Y150">
        <v>752</v>
      </c>
      <c r="Z150">
        <v>1502</v>
      </c>
      <c r="AA150">
        <v>2968</v>
      </c>
      <c r="AB150">
        <v>1523</v>
      </c>
      <c r="AC150">
        <v>1681</v>
      </c>
      <c r="AD150">
        <v>1742</v>
      </c>
      <c r="AE150">
        <v>524</v>
      </c>
      <c r="AF150">
        <v>1578</v>
      </c>
      <c r="AG150">
        <v>2540</v>
      </c>
      <c r="AH150">
        <v>1295</v>
      </c>
      <c r="AT150" s="3"/>
    </row>
    <row r="151" spans="1:46">
      <c r="A151" s="1">
        <v>149</v>
      </c>
      <c r="B151">
        <v>2018</v>
      </c>
      <c r="C151" t="s">
        <v>47</v>
      </c>
      <c r="D151" t="s">
        <v>48</v>
      </c>
      <c r="E151">
        <v>37.5401353662009</v>
      </c>
      <c r="F151">
        <v>127.00484900945099</v>
      </c>
      <c r="G151">
        <v>30.54187192118227</v>
      </c>
      <c r="H151">
        <v>44.827586206896562</v>
      </c>
      <c r="I151">
        <v>15.27093596059113</v>
      </c>
      <c r="J151">
        <v>1.9704433497536951</v>
      </c>
      <c r="K151">
        <v>0.98522167487684731</v>
      </c>
      <c r="L151">
        <v>3.4482758620689649</v>
      </c>
      <c r="M151">
        <v>2.9556650246305418</v>
      </c>
      <c r="N151">
        <v>0</v>
      </c>
      <c r="O151">
        <v>0</v>
      </c>
      <c r="P151">
        <v>203</v>
      </c>
      <c r="Q151" t="s">
        <v>49</v>
      </c>
      <c r="R151">
        <v>69174</v>
      </c>
      <c r="S151" t="s">
        <v>129</v>
      </c>
      <c r="W151">
        <f>SUM(X151:AB151)</f>
        <v>911863</v>
      </c>
      <c r="X151">
        <v>27476</v>
      </c>
      <c r="Y151">
        <v>5118</v>
      </c>
      <c r="Z151">
        <v>383158</v>
      </c>
      <c r="AA151">
        <v>568</v>
      </c>
      <c r="AB151">
        <v>495543</v>
      </c>
      <c r="AT151" s="3"/>
    </row>
    <row r="152" spans="1:46">
      <c r="A152" s="1">
        <v>150</v>
      </c>
      <c r="B152">
        <v>2018</v>
      </c>
      <c r="C152" t="s">
        <v>50</v>
      </c>
      <c r="D152" t="s">
        <v>51</v>
      </c>
      <c r="E152">
        <v>37.547326306912403</v>
      </c>
      <c r="F152">
        <v>127.092502771878</v>
      </c>
      <c r="G152">
        <v>28.99022801302932</v>
      </c>
      <c r="H152">
        <v>26.87296416938111</v>
      </c>
      <c r="I152">
        <v>16.612377850162861</v>
      </c>
      <c r="J152">
        <v>3.9087947882736152</v>
      </c>
      <c r="K152">
        <v>1.3029315960912049</v>
      </c>
      <c r="L152">
        <v>4.234527687296417</v>
      </c>
      <c r="M152">
        <v>13.843648208469061</v>
      </c>
      <c r="N152">
        <v>4.234527687296417</v>
      </c>
      <c r="O152">
        <v>0</v>
      </c>
      <c r="P152">
        <v>614</v>
      </c>
      <c r="Q152" t="s">
        <v>49</v>
      </c>
      <c r="R152">
        <v>67865</v>
      </c>
      <c r="S152" t="s">
        <v>129</v>
      </c>
      <c r="W152">
        <f>SUM(X152:AH152)</f>
        <v>557145</v>
      </c>
      <c r="X152">
        <v>277267</v>
      </c>
      <c r="Y152">
        <v>264511</v>
      </c>
      <c r="Z152">
        <v>4430</v>
      </c>
      <c r="AA152">
        <v>612</v>
      </c>
      <c r="AB152">
        <v>1272</v>
      </c>
      <c r="AC152">
        <v>697</v>
      </c>
      <c r="AD152">
        <v>533</v>
      </c>
      <c r="AE152">
        <v>949</v>
      </c>
      <c r="AF152">
        <v>981</v>
      </c>
      <c r="AG152">
        <v>989</v>
      </c>
      <c r="AH152">
        <v>4904</v>
      </c>
      <c r="AT152" s="3"/>
    </row>
    <row r="153" spans="1:46">
      <c r="A153" s="1">
        <v>151</v>
      </c>
      <c r="B153">
        <v>2018</v>
      </c>
      <c r="C153" t="s">
        <v>52</v>
      </c>
      <c r="D153" t="s">
        <v>53</v>
      </c>
      <c r="E153">
        <v>37.542311302135403</v>
      </c>
      <c r="F153">
        <v>127.049621124955</v>
      </c>
      <c r="G153">
        <v>27.932098765432102</v>
      </c>
      <c r="H153">
        <v>37.808641975308653</v>
      </c>
      <c r="I153">
        <v>15.123456790123459</v>
      </c>
      <c r="J153">
        <v>3.3950617283950622</v>
      </c>
      <c r="K153">
        <v>0.30864197530864201</v>
      </c>
      <c r="L153">
        <v>6.6358024691358031</v>
      </c>
      <c r="M153">
        <v>6.7901234567901234</v>
      </c>
      <c r="N153">
        <v>2.0061728395061729</v>
      </c>
      <c r="O153">
        <v>0</v>
      </c>
      <c r="P153">
        <v>648</v>
      </c>
      <c r="Q153" t="s">
        <v>54</v>
      </c>
      <c r="R153">
        <v>245296</v>
      </c>
      <c r="S153" t="s">
        <v>136</v>
      </c>
      <c r="W153">
        <f>SUM(X153:AI153)</f>
        <v>502866</v>
      </c>
      <c r="X153">
        <v>482807</v>
      </c>
      <c r="Y153">
        <v>329</v>
      </c>
      <c r="Z153">
        <v>903</v>
      </c>
      <c r="AA153">
        <v>4521</v>
      </c>
      <c r="AB153">
        <v>2500</v>
      </c>
      <c r="AC153">
        <v>858</v>
      </c>
      <c r="AD153">
        <v>720</v>
      </c>
      <c r="AE153">
        <v>5121</v>
      </c>
      <c r="AF153">
        <v>720</v>
      </c>
      <c r="AG153">
        <v>720</v>
      </c>
      <c r="AH153">
        <v>2049</v>
      </c>
      <c r="AI153">
        <v>1618</v>
      </c>
      <c r="AT153" s="3"/>
    </row>
    <row r="154" spans="1:46">
      <c r="A154" s="1">
        <v>152</v>
      </c>
      <c r="B154">
        <v>2018</v>
      </c>
      <c r="C154" t="s">
        <v>55</v>
      </c>
      <c r="D154" t="s">
        <v>56</v>
      </c>
      <c r="E154">
        <v>37.6543314451296</v>
      </c>
      <c r="F154">
        <v>127.02898979796799</v>
      </c>
      <c r="G154">
        <v>31.408775981524251</v>
      </c>
      <c r="H154">
        <v>19.168591224018471</v>
      </c>
      <c r="I154">
        <v>19.630484988452661</v>
      </c>
      <c r="J154">
        <v>1.38568129330254</v>
      </c>
      <c r="K154">
        <v>0</v>
      </c>
      <c r="L154">
        <v>4.8498845265588919</v>
      </c>
      <c r="M154">
        <v>23.09468822170901</v>
      </c>
      <c r="N154">
        <v>0.46189376443418012</v>
      </c>
      <c r="O154">
        <v>0</v>
      </c>
      <c r="P154">
        <v>433</v>
      </c>
      <c r="Q154" t="s">
        <v>49</v>
      </c>
      <c r="R154">
        <v>47962</v>
      </c>
      <c r="S154" t="s">
        <v>137</v>
      </c>
      <c r="T154" t="s">
        <v>138</v>
      </c>
      <c r="U154" t="s">
        <v>139</v>
      </c>
      <c r="W154">
        <f>SUM(X154:AH154)</f>
        <v>511049</v>
      </c>
      <c r="X154">
        <v>376327</v>
      </c>
      <c r="Y154">
        <v>91304</v>
      </c>
      <c r="Z154">
        <v>1261</v>
      </c>
      <c r="AA154">
        <v>311</v>
      </c>
      <c r="AB154">
        <v>918</v>
      </c>
      <c r="AC154">
        <v>986</v>
      </c>
      <c r="AD154">
        <v>2534</v>
      </c>
      <c r="AE154">
        <v>929</v>
      </c>
      <c r="AF154">
        <v>875</v>
      </c>
      <c r="AG154">
        <v>2342</v>
      </c>
      <c r="AH154">
        <v>33262</v>
      </c>
      <c r="AT154" s="3"/>
    </row>
    <row r="155" spans="1:46">
      <c r="A155" s="1">
        <v>153</v>
      </c>
      <c r="B155">
        <v>2018</v>
      </c>
      <c r="C155" t="s">
        <v>57</v>
      </c>
      <c r="D155" t="s">
        <v>58</v>
      </c>
      <c r="E155">
        <v>37.593848534171897</v>
      </c>
      <c r="F155">
        <v>126.94972964250201</v>
      </c>
      <c r="G155">
        <v>24.202127659574469</v>
      </c>
      <c r="H155">
        <v>35.638297872340416</v>
      </c>
      <c r="I155">
        <v>18.351063829787229</v>
      </c>
      <c r="J155">
        <v>2.6595744680851059</v>
      </c>
      <c r="K155">
        <v>0.7978723404255319</v>
      </c>
      <c r="L155">
        <v>3.191489361702128</v>
      </c>
      <c r="M155">
        <v>12.76595744680851</v>
      </c>
      <c r="N155">
        <v>2.3936170212765959</v>
      </c>
      <c r="O155">
        <v>0</v>
      </c>
      <c r="P155">
        <v>376</v>
      </c>
      <c r="Q155" t="s">
        <v>49</v>
      </c>
      <c r="R155">
        <v>67131</v>
      </c>
      <c r="S155" t="s">
        <v>140</v>
      </c>
      <c r="T155">
        <v>74780</v>
      </c>
      <c r="U155">
        <v>20</v>
      </c>
      <c r="V155">
        <v>16624</v>
      </c>
      <c r="W155">
        <f>SUM(X155:AL155)</f>
        <v>1225441</v>
      </c>
      <c r="X155">
        <v>872286</v>
      </c>
      <c r="Y155">
        <v>191295</v>
      </c>
      <c r="Z155">
        <v>523</v>
      </c>
      <c r="AA155">
        <v>1980</v>
      </c>
      <c r="AB155">
        <v>1711</v>
      </c>
      <c r="AC155">
        <v>2363</v>
      </c>
      <c r="AD155">
        <v>1493</v>
      </c>
      <c r="AE155">
        <v>1772</v>
      </c>
      <c r="AF155">
        <v>1345</v>
      </c>
      <c r="AG155">
        <v>888</v>
      </c>
      <c r="AH155">
        <v>16974</v>
      </c>
      <c r="AI155">
        <v>2948</v>
      </c>
      <c r="AJ155">
        <v>882</v>
      </c>
      <c r="AK155">
        <v>128334</v>
      </c>
      <c r="AL155">
        <v>647</v>
      </c>
      <c r="AT155" s="3"/>
    </row>
    <row r="156" spans="1:46">
      <c r="A156" s="1">
        <v>154</v>
      </c>
      <c r="B156">
        <v>2018</v>
      </c>
      <c r="C156" t="s">
        <v>59</v>
      </c>
      <c r="D156" t="s">
        <v>60</v>
      </c>
      <c r="E156">
        <v>37.498536161898897</v>
      </c>
      <c r="F156">
        <v>126.890118897965</v>
      </c>
      <c r="G156">
        <v>26.424050632911399</v>
      </c>
      <c r="H156">
        <v>31.4873417721519</v>
      </c>
      <c r="I156">
        <v>22.943037974683541</v>
      </c>
      <c r="J156">
        <v>3.79746835443038</v>
      </c>
      <c r="K156">
        <v>1.582278481012658</v>
      </c>
      <c r="L156">
        <v>3.9556962025316462</v>
      </c>
      <c r="M156">
        <v>7.9113924050632924</v>
      </c>
      <c r="N156">
        <v>1.89873417721519</v>
      </c>
      <c r="O156">
        <v>0</v>
      </c>
      <c r="P156">
        <v>632</v>
      </c>
      <c r="Q156" t="s">
        <v>16</v>
      </c>
      <c r="R156">
        <v>79366</v>
      </c>
      <c r="S156" t="s">
        <v>141</v>
      </c>
      <c r="T156">
        <v>110561</v>
      </c>
      <c r="U156">
        <v>52</v>
      </c>
      <c r="W156">
        <f>SUM(X156:AG156)</f>
        <v>32422</v>
      </c>
      <c r="X156">
        <v>2860</v>
      </c>
      <c r="Y156">
        <v>2618</v>
      </c>
      <c r="Z156">
        <v>4806</v>
      </c>
      <c r="AA156">
        <v>1394</v>
      </c>
      <c r="AB156">
        <v>2497</v>
      </c>
      <c r="AC156">
        <v>7689</v>
      </c>
      <c r="AD156">
        <v>2068</v>
      </c>
      <c r="AE156">
        <v>977</v>
      </c>
      <c r="AF156">
        <v>2734</v>
      </c>
      <c r="AG156">
        <v>4779</v>
      </c>
      <c r="AT156" s="3"/>
    </row>
    <row r="157" spans="1:46">
      <c r="A157" s="1">
        <v>155</v>
      </c>
      <c r="B157">
        <v>2018</v>
      </c>
      <c r="C157" t="s">
        <v>61</v>
      </c>
      <c r="D157" t="s">
        <v>62</v>
      </c>
      <c r="E157">
        <v>37.504716907042699</v>
      </c>
      <c r="F157">
        <v>126.99444398947099</v>
      </c>
      <c r="G157">
        <v>27.69230769230769</v>
      </c>
      <c r="H157">
        <v>23.07692307692308</v>
      </c>
      <c r="I157">
        <v>16.53846153846154</v>
      </c>
      <c r="J157">
        <v>4.6153846153846159</v>
      </c>
      <c r="K157">
        <v>0</v>
      </c>
      <c r="L157">
        <v>6.9230769230769234</v>
      </c>
      <c r="M157">
        <v>20.76923076923077</v>
      </c>
      <c r="N157">
        <v>0.38461538461538458</v>
      </c>
      <c r="O157">
        <v>0</v>
      </c>
      <c r="P157">
        <v>260</v>
      </c>
      <c r="Q157" t="s">
        <v>22</v>
      </c>
      <c r="R157">
        <v>92933</v>
      </c>
      <c r="S157" t="s">
        <v>142</v>
      </c>
      <c r="T157">
        <v>91088</v>
      </c>
      <c r="U157">
        <v>32</v>
      </c>
      <c r="W157">
        <f>SUM(X157:AL157)</f>
        <v>471627</v>
      </c>
      <c r="X157">
        <v>368183</v>
      </c>
      <c r="Y157">
        <v>37377</v>
      </c>
      <c r="Z157">
        <v>22695</v>
      </c>
      <c r="AA157">
        <v>4565</v>
      </c>
      <c r="AB157">
        <v>1049</v>
      </c>
      <c r="AC157">
        <v>4909</v>
      </c>
      <c r="AD157">
        <v>8430</v>
      </c>
      <c r="AE157">
        <v>5214</v>
      </c>
      <c r="AF157">
        <v>4350</v>
      </c>
      <c r="AG157">
        <v>2255</v>
      </c>
      <c r="AH157">
        <v>1421</v>
      </c>
      <c r="AI157">
        <v>1960</v>
      </c>
      <c r="AJ157">
        <v>1964</v>
      </c>
      <c r="AK157">
        <v>1700</v>
      </c>
      <c r="AL157">
        <v>5555</v>
      </c>
      <c r="AT157" s="3"/>
    </row>
    <row r="158" spans="1:46">
      <c r="A158" s="1">
        <v>156</v>
      </c>
      <c r="B158">
        <v>2018</v>
      </c>
      <c r="C158" t="s">
        <v>63</v>
      </c>
      <c r="D158" t="s">
        <v>64</v>
      </c>
      <c r="E158">
        <v>37.544670674127602</v>
      </c>
      <c r="F158">
        <v>126.83542678964</v>
      </c>
      <c r="G158">
        <v>24.610894941634239</v>
      </c>
      <c r="H158">
        <v>27.52918287937743</v>
      </c>
      <c r="I158">
        <v>18.190661478599221</v>
      </c>
      <c r="J158">
        <v>6.2256809338521402</v>
      </c>
      <c r="K158">
        <v>0</v>
      </c>
      <c r="L158">
        <v>4.2801556420233462</v>
      </c>
      <c r="M158">
        <v>14.29961089494163</v>
      </c>
      <c r="N158">
        <v>4.8638132295719849</v>
      </c>
      <c r="O158">
        <v>0</v>
      </c>
      <c r="P158">
        <v>1028</v>
      </c>
      <c r="Q158" t="s">
        <v>16</v>
      </c>
      <c r="R158">
        <v>39923</v>
      </c>
      <c r="S158" t="s">
        <v>129</v>
      </c>
      <c r="W158">
        <f>SUM(X158:AQ158)</f>
        <v>271226</v>
      </c>
      <c r="X158">
        <v>35497</v>
      </c>
      <c r="Y158">
        <v>2228</v>
      </c>
      <c r="Z158">
        <v>2412</v>
      </c>
      <c r="AA158">
        <v>729</v>
      </c>
      <c r="AB158">
        <v>778</v>
      </c>
      <c r="AC158">
        <v>2310</v>
      </c>
      <c r="AD158">
        <v>4353</v>
      </c>
      <c r="AE158">
        <v>3076</v>
      </c>
      <c r="AF158">
        <v>795</v>
      </c>
      <c r="AG158">
        <v>864</v>
      </c>
      <c r="AH158">
        <v>4024</v>
      </c>
      <c r="AI158">
        <v>846</v>
      </c>
      <c r="AJ158">
        <v>734</v>
      </c>
      <c r="AK158">
        <v>1740</v>
      </c>
      <c r="AL158">
        <v>868</v>
      </c>
      <c r="AM158">
        <v>7622</v>
      </c>
      <c r="AN158">
        <v>810</v>
      </c>
      <c r="AO158">
        <v>1043</v>
      </c>
      <c r="AP158">
        <v>4014</v>
      </c>
      <c r="AQ158">
        <v>196483</v>
      </c>
      <c r="AT158" s="3"/>
    </row>
    <row r="159" spans="1:46">
      <c r="A159" s="1">
        <v>157</v>
      </c>
      <c r="B159">
        <v>2018</v>
      </c>
      <c r="C159" t="s">
        <v>65</v>
      </c>
      <c r="D159" t="s">
        <v>66</v>
      </c>
      <c r="E159">
        <v>37.502913388659699</v>
      </c>
      <c r="F159">
        <v>127.09248351145899</v>
      </c>
      <c r="G159">
        <v>18.9453125</v>
      </c>
      <c r="H159">
        <v>30.859375</v>
      </c>
      <c r="I159">
        <v>21.58203125</v>
      </c>
      <c r="J159">
        <v>5.6640625</v>
      </c>
      <c r="K159">
        <v>0.68359375</v>
      </c>
      <c r="L159">
        <v>5.37109375</v>
      </c>
      <c r="M159">
        <v>13.0859375</v>
      </c>
      <c r="N159">
        <v>3.61328125</v>
      </c>
      <c r="O159">
        <v>0.1953125</v>
      </c>
      <c r="P159">
        <v>1024</v>
      </c>
      <c r="Q159" t="s">
        <v>22</v>
      </c>
      <c r="R159">
        <v>139487</v>
      </c>
      <c r="S159" t="s">
        <v>143</v>
      </c>
      <c r="T159">
        <v>465976</v>
      </c>
      <c r="U159">
        <v>207</v>
      </c>
      <c r="W159">
        <f>SUM(X159:AL159)</f>
        <v>188215</v>
      </c>
      <c r="X159">
        <v>102376</v>
      </c>
      <c r="Y159">
        <v>1438</v>
      </c>
      <c r="Z159">
        <v>1224</v>
      </c>
      <c r="AA159">
        <v>52411</v>
      </c>
      <c r="AB159">
        <v>1530</v>
      </c>
      <c r="AC159">
        <v>1632</v>
      </c>
      <c r="AD159">
        <v>6263</v>
      </c>
      <c r="AE159">
        <v>1193</v>
      </c>
      <c r="AF159">
        <v>1531</v>
      </c>
      <c r="AG159">
        <v>6167</v>
      </c>
      <c r="AH159">
        <v>1811</v>
      </c>
      <c r="AI159">
        <v>6347</v>
      </c>
      <c r="AJ159">
        <v>1757</v>
      </c>
      <c r="AK159">
        <v>890</v>
      </c>
      <c r="AL159">
        <v>1645</v>
      </c>
      <c r="AT159" s="3"/>
    </row>
    <row r="160" spans="1:46">
      <c r="A160" s="1">
        <v>158</v>
      </c>
      <c r="B160">
        <v>2018</v>
      </c>
      <c r="C160" t="s">
        <v>67</v>
      </c>
      <c r="D160" t="s">
        <v>68</v>
      </c>
      <c r="E160">
        <v>37.5259737749344</v>
      </c>
      <c r="F160">
        <v>126.856595663634</v>
      </c>
      <c r="G160">
        <v>33.737596471885333</v>
      </c>
      <c r="H160">
        <v>22.381477398015431</v>
      </c>
      <c r="I160">
        <v>23.81477398015436</v>
      </c>
      <c r="J160">
        <v>1.9845644983461961</v>
      </c>
      <c r="K160">
        <v>0.22050716648291069</v>
      </c>
      <c r="L160">
        <v>2.976846747519295</v>
      </c>
      <c r="M160">
        <v>10.363836824696801</v>
      </c>
      <c r="N160">
        <v>4.5203969128996686</v>
      </c>
      <c r="O160">
        <v>0</v>
      </c>
      <c r="P160">
        <v>907</v>
      </c>
      <c r="Q160" t="s">
        <v>16</v>
      </c>
      <c r="R160">
        <v>60525</v>
      </c>
      <c r="S160" t="s">
        <v>129</v>
      </c>
      <c r="W160">
        <f>SUM(X160:AT160)</f>
        <v>25400</v>
      </c>
      <c r="X160">
        <v>1043</v>
      </c>
      <c r="Y160">
        <v>820</v>
      </c>
      <c r="Z160">
        <v>686</v>
      </c>
      <c r="AA160">
        <v>912</v>
      </c>
      <c r="AB160">
        <v>953</v>
      </c>
      <c r="AC160">
        <v>882</v>
      </c>
      <c r="AD160">
        <v>839</v>
      </c>
      <c r="AE160">
        <v>838</v>
      </c>
      <c r="AF160">
        <v>862</v>
      </c>
      <c r="AG160">
        <v>980</v>
      </c>
      <c r="AH160">
        <v>853</v>
      </c>
      <c r="AI160">
        <v>864</v>
      </c>
      <c r="AJ160">
        <v>639</v>
      </c>
      <c r="AK160">
        <v>694</v>
      </c>
      <c r="AL160">
        <v>978</v>
      </c>
      <c r="AM160">
        <v>915</v>
      </c>
      <c r="AN160">
        <v>3394</v>
      </c>
      <c r="AO160">
        <v>798</v>
      </c>
      <c r="AP160">
        <v>933</v>
      </c>
      <c r="AQ160">
        <v>3745</v>
      </c>
      <c r="AR160">
        <v>795</v>
      </c>
      <c r="AS160">
        <v>1035</v>
      </c>
      <c r="AT160">
        <v>942</v>
      </c>
    </row>
    <row r="161" spans="1:46">
      <c r="A161" s="1">
        <v>159</v>
      </c>
      <c r="B161">
        <v>2018</v>
      </c>
      <c r="C161" t="s">
        <v>69</v>
      </c>
      <c r="D161" t="s">
        <v>70</v>
      </c>
      <c r="E161">
        <v>37.657466721042397</v>
      </c>
      <c r="F161">
        <v>127.06786606733399</v>
      </c>
      <c r="G161">
        <v>23.903697334479791</v>
      </c>
      <c r="H161">
        <v>40.41272570937231</v>
      </c>
      <c r="I161">
        <v>17.454858125537399</v>
      </c>
      <c r="J161">
        <v>4.815133276010318</v>
      </c>
      <c r="K161">
        <v>0.25795356835769562</v>
      </c>
      <c r="L161">
        <v>2.5795356835769558</v>
      </c>
      <c r="M161">
        <v>6.534823731728288</v>
      </c>
      <c r="N161">
        <v>4.041272570937231</v>
      </c>
      <c r="O161">
        <v>0</v>
      </c>
      <c r="P161">
        <v>1163</v>
      </c>
      <c r="Q161" t="s">
        <v>16</v>
      </c>
      <c r="R161">
        <v>44400</v>
      </c>
      <c r="S161" t="s">
        <v>144</v>
      </c>
      <c r="T161">
        <v>52409</v>
      </c>
      <c r="U161">
        <v>31</v>
      </c>
      <c r="W161">
        <f>SUM(X161:AL161)</f>
        <v>72162</v>
      </c>
      <c r="X161">
        <v>1790</v>
      </c>
      <c r="Y161">
        <v>1428</v>
      </c>
      <c r="Z161">
        <v>13931</v>
      </c>
      <c r="AA161">
        <v>1344</v>
      </c>
      <c r="AB161">
        <v>1356</v>
      </c>
      <c r="AC161">
        <v>1338</v>
      </c>
      <c r="AD161">
        <v>1367</v>
      </c>
      <c r="AE161">
        <v>1460</v>
      </c>
      <c r="AF161">
        <v>10947</v>
      </c>
      <c r="AG161">
        <v>1427</v>
      </c>
      <c r="AH161">
        <v>6695</v>
      </c>
      <c r="AI161">
        <v>16961</v>
      </c>
      <c r="AJ161">
        <v>1222</v>
      </c>
      <c r="AK161">
        <v>1468</v>
      </c>
      <c r="AL161">
        <v>9428</v>
      </c>
      <c r="AT161" s="3"/>
    </row>
    <row r="162" spans="1:46">
      <c r="A162" s="1">
        <v>160</v>
      </c>
      <c r="B162">
        <v>2018</v>
      </c>
      <c r="C162" t="s">
        <v>71</v>
      </c>
      <c r="D162" t="s">
        <v>72</v>
      </c>
      <c r="E162">
        <v>37.481959210306698</v>
      </c>
      <c r="F162">
        <v>127.03594519563499</v>
      </c>
      <c r="G162">
        <v>21.107266435986158</v>
      </c>
      <c r="H162">
        <v>41.291810841983853</v>
      </c>
      <c r="I162">
        <v>12.687427912341411</v>
      </c>
      <c r="J162">
        <v>10.38062283737024</v>
      </c>
      <c r="K162">
        <v>0.34602076124567482</v>
      </c>
      <c r="L162">
        <v>3.6908881199538639</v>
      </c>
      <c r="M162">
        <v>6.1130334486735869</v>
      </c>
      <c r="N162">
        <v>4.3829296424452133</v>
      </c>
      <c r="O162">
        <v>0</v>
      </c>
      <c r="P162">
        <v>867</v>
      </c>
      <c r="Q162" t="s">
        <v>73</v>
      </c>
      <c r="R162">
        <v>192632</v>
      </c>
      <c r="S162" t="s">
        <v>145</v>
      </c>
      <c r="T162">
        <v>225482</v>
      </c>
      <c r="U162">
        <v>136</v>
      </c>
      <c r="W162">
        <f>SUM(X162:AF162)</f>
        <v>545826</v>
      </c>
      <c r="X162">
        <v>439220</v>
      </c>
      <c r="Y162">
        <v>15150</v>
      </c>
      <c r="Z162">
        <v>77796</v>
      </c>
      <c r="AA162">
        <v>1216</v>
      </c>
      <c r="AB162">
        <v>7328</v>
      </c>
      <c r="AC162">
        <v>1340</v>
      </c>
      <c r="AD162">
        <v>1404</v>
      </c>
      <c r="AE162">
        <v>1590</v>
      </c>
      <c r="AF162">
        <v>782</v>
      </c>
      <c r="AT162" s="3"/>
    </row>
    <row r="163" spans="1:46">
      <c r="A163" s="1">
        <v>161</v>
      </c>
      <c r="B163">
        <v>2018</v>
      </c>
      <c r="C163" t="s">
        <v>74</v>
      </c>
      <c r="D163" t="s">
        <v>75</v>
      </c>
      <c r="E163">
        <v>37.539005971269802</v>
      </c>
      <c r="F163">
        <v>127.041634155747</v>
      </c>
      <c r="G163">
        <v>23.07692307692308</v>
      </c>
      <c r="H163">
        <v>21.53846153846154</v>
      </c>
      <c r="I163">
        <v>20</v>
      </c>
      <c r="J163">
        <v>3.0769230769230771</v>
      </c>
      <c r="K163">
        <v>0</v>
      </c>
      <c r="L163">
        <v>16.92307692307692</v>
      </c>
      <c r="M163">
        <v>15.38461538461539</v>
      </c>
      <c r="N163">
        <v>0</v>
      </c>
      <c r="O163">
        <v>0</v>
      </c>
      <c r="P163">
        <v>65</v>
      </c>
      <c r="Q163" t="s">
        <v>76</v>
      </c>
      <c r="R163">
        <v>132669</v>
      </c>
      <c r="S163" t="s">
        <v>146</v>
      </c>
      <c r="W163">
        <f>SUM(X163:Y163)</f>
        <v>949941</v>
      </c>
      <c r="X163">
        <v>816195</v>
      </c>
      <c r="Y163">
        <v>133746</v>
      </c>
      <c r="AT163" s="3"/>
    </row>
    <row r="164" spans="1:46">
      <c r="A164" s="1">
        <v>162</v>
      </c>
      <c r="B164">
        <v>2018</v>
      </c>
      <c r="C164" t="s">
        <v>77</v>
      </c>
      <c r="D164" t="s">
        <v>78</v>
      </c>
      <c r="E164">
        <v>37.562065622114901</v>
      </c>
      <c r="F164">
        <v>126.826885074424</v>
      </c>
      <c r="G164">
        <v>9.4674556213017755</v>
      </c>
      <c r="H164">
        <v>63.905325443786992</v>
      </c>
      <c r="I164">
        <v>15.97633136094675</v>
      </c>
      <c r="J164">
        <v>1.775147928994083</v>
      </c>
      <c r="K164">
        <v>0</v>
      </c>
      <c r="L164">
        <v>5.3254437869822491</v>
      </c>
      <c r="M164">
        <v>3.550295857988166</v>
      </c>
      <c r="N164">
        <v>0</v>
      </c>
      <c r="O164">
        <v>0</v>
      </c>
      <c r="P164">
        <v>169</v>
      </c>
      <c r="Q164" t="s">
        <v>73</v>
      </c>
      <c r="R164">
        <v>26125</v>
      </c>
      <c r="S164" t="s">
        <v>129</v>
      </c>
      <c r="W164">
        <f>SUM(X164:AB164)</f>
        <v>277025</v>
      </c>
      <c r="X164">
        <v>246381</v>
      </c>
      <c r="Y164">
        <v>3790</v>
      </c>
      <c r="Z164">
        <v>4010</v>
      </c>
      <c r="AA164">
        <v>13064</v>
      </c>
      <c r="AB164">
        <v>9780</v>
      </c>
      <c r="AT164" s="3"/>
    </row>
    <row r="165" spans="1:46">
      <c r="A165" s="1">
        <v>163</v>
      </c>
      <c r="B165">
        <v>2018</v>
      </c>
      <c r="C165" t="s">
        <v>79</v>
      </c>
      <c r="D165" t="s">
        <v>80</v>
      </c>
      <c r="E165">
        <v>37.516505432535098</v>
      </c>
      <c r="F165">
        <v>127.02021182327501</v>
      </c>
      <c r="G165">
        <v>16.585024492652199</v>
      </c>
      <c r="H165">
        <v>43.806857942617214</v>
      </c>
      <c r="I165">
        <v>17.70468859342197</v>
      </c>
      <c r="J165">
        <v>9.027291812456264</v>
      </c>
      <c r="K165">
        <v>0.76976906927921618</v>
      </c>
      <c r="L165">
        <v>3.4289713086074181</v>
      </c>
      <c r="M165">
        <v>4.6885934219734082</v>
      </c>
      <c r="N165">
        <v>3.9188243526941919</v>
      </c>
      <c r="O165">
        <v>6.997900629811056E-2</v>
      </c>
      <c r="P165">
        <v>1429</v>
      </c>
      <c r="Q165" t="s">
        <v>19</v>
      </c>
      <c r="R165">
        <v>76324</v>
      </c>
      <c r="S165" t="s">
        <v>146</v>
      </c>
      <c r="W165">
        <f>SUM(X165:AO165)</f>
        <v>269759</v>
      </c>
      <c r="X165">
        <v>211218</v>
      </c>
      <c r="Y165">
        <v>944</v>
      </c>
      <c r="Z165">
        <v>857</v>
      </c>
      <c r="AA165">
        <v>1125</v>
      </c>
      <c r="AB165">
        <v>1896</v>
      </c>
      <c r="AC165">
        <v>4881</v>
      </c>
      <c r="AD165">
        <v>1513</v>
      </c>
      <c r="AE165">
        <v>1893</v>
      </c>
      <c r="AF165">
        <v>4804</v>
      </c>
      <c r="AG165">
        <v>2155</v>
      </c>
      <c r="AH165">
        <v>1963</v>
      </c>
      <c r="AI165">
        <v>2253</v>
      </c>
      <c r="AJ165">
        <v>926</v>
      </c>
      <c r="AK165">
        <v>943</v>
      </c>
      <c r="AL165">
        <v>920</v>
      </c>
      <c r="AM165">
        <v>929</v>
      </c>
      <c r="AN165">
        <v>1043</v>
      </c>
      <c r="AO165">
        <v>29496</v>
      </c>
      <c r="AT165" s="3"/>
    </row>
    <row r="166" spans="1:46">
      <c r="A166" s="1">
        <v>164</v>
      </c>
      <c r="B166">
        <v>2018</v>
      </c>
      <c r="C166" t="s">
        <v>81</v>
      </c>
      <c r="D166" t="s">
        <v>82</v>
      </c>
      <c r="E166">
        <v>37.486607543799103</v>
      </c>
      <c r="F166">
        <v>126.981880355773</v>
      </c>
      <c r="G166">
        <v>24.96473906911142</v>
      </c>
      <c r="H166">
        <v>35.049365303244009</v>
      </c>
      <c r="I166">
        <v>16.713681241184769</v>
      </c>
      <c r="J166">
        <v>7.1227080394922426</v>
      </c>
      <c r="K166">
        <v>0.42313117066290551</v>
      </c>
      <c r="L166">
        <v>4.3018335684062059</v>
      </c>
      <c r="M166">
        <v>7.7574047954866012</v>
      </c>
      <c r="N166">
        <v>3.6671368124118469</v>
      </c>
      <c r="O166">
        <v>0</v>
      </c>
      <c r="P166">
        <v>1418</v>
      </c>
      <c r="Q166" t="s">
        <v>73</v>
      </c>
      <c r="R166">
        <v>91084</v>
      </c>
      <c r="S166" t="s">
        <v>147</v>
      </c>
      <c r="V166">
        <v>31130</v>
      </c>
      <c r="W166">
        <f>SUM(X166:AF166)</f>
        <v>417075</v>
      </c>
      <c r="X166">
        <v>2227</v>
      </c>
      <c r="Y166">
        <v>1024</v>
      </c>
      <c r="Z166">
        <v>4463</v>
      </c>
      <c r="AA166">
        <v>1503</v>
      </c>
      <c r="AB166">
        <v>2549</v>
      </c>
      <c r="AC166">
        <v>29106</v>
      </c>
      <c r="AD166">
        <v>372482</v>
      </c>
      <c r="AE166">
        <v>3024</v>
      </c>
      <c r="AF166">
        <v>697</v>
      </c>
      <c r="AT166" s="3"/>
    </row>
    <row r="167" spans="1:46">
      <c r="A167" s="1">
        <v>165</v>
      </c>
      <c r="B167">
        <v>2018</v>
      </c>
      <c r="C167" t="s">
        <v>83</v>
      </c>
      <c r="D167" t="s">
        <v>84</v>
      </c>
      <c r="E167">
        <v>37.475143059498699</v>
      </c>
      <c r="F167">
        <v>126.898631911612</v>
      </c>
      <c r="G167">
        <v>29.434447300771211</v>
      </c>
      <c r="H167">
        <v>36.246786632390737</v>
      </c>
      <c r="I167">
        <v>19.15167095115681</v>
      </c>
      <c r="J167">
        <v>2.3136246786632388</v>
      </c>
      <c r="K167">
        <v>1.2853470437018</v>
      </c>
      <c r="L167">
        <v>5.3984575835475566</v>
      </c>
      <c r="M167">
        <v>4.1131105398457581</v>
      </c>
      <c r="N167">
        <v>2.0565552699228791</v>
      </c>
      <c r="O167">
        <v>0</v>
      </c>
      <c r="P167">
        <v>778</v>
      </c>
      <c r="Q167" t="s">
        <v>73</v>
      </c>
      <c r="R167">
        <v>85063</v>
      </c>
      <c r="S167" t="s">
        <v>129</v>
      </c>
      <c r="W167">
        <f>SUM(X167:AH167)</f>
        <v>159048</v>
      </c>
      <c r="X167">
        <v>782</v>
      </c>
      <c r="Y167">
        <v>955</v>
      </c>
      <c r="Z167">
        <v>5537</v>
      </c>
      <c r="AA167">
        <v>752</v>
      </c>
      <c r="AB167">
        <v>732</v>
      </c>
      <c r="AC167">
        <v>1276</v>
      </c>
      <c r="AD167">
        <v>734</v>
      </c>
      <c r="AE167">
        <v>1816</v>
      </c>
      <c r="AF167">
        <v>832</v>
      </c>
      <c r="AG167">
        <v>646</v>
      </c>
      <c r="AH167">
        <v>144986</v>
      </c>
      <c r="AT167" s="3"/>
    </row>
    <row r="168" spans="1:46">
      <c r="A168" s="1">
        <v>166</v>
      </c>
      <c r="B168">
        <v>2018</v>
      </c>
      <c r="C168" t="s">
        <v>85</v>
      </c>
      <c r="D168" t="s">
        <v>86</v>
      </c>
      <c r="E168">
        <v>37.556053972900997</v>
      </c>
      <c r="F168">
        <v>126.937017717575</v>
      </c>
      <c r="G168">
        <v>21.755725190839691</v>
      </c>
      <c r="H168">
        <v>46.230916030534353</v>
      </c>
      <c r="I168">
        <v>12.11832061068702</v>
      </c>
      <c r="J168">
        <v>5.343511450381679</v>
      </c>
      <c r="K168">
        <v>3.2919847328244281</v>
      </c>
      <c r="L168">
        <v>2.5763358778625949</v>
      </c>
      <c r="M168">
        <v>4.91412213740458</v>
      </c>
      <c r="N168">
        <v>3.721374045801527</v>
      </c>
      <c r="O168">
        <v>4.7709923664122127E-2</v>
      </c>
      <c r="P168">
        <v>2096</v>
      </c>
      <c r="Q168" t="s">
        <v>19</v>
      </c>
      <c r="R168">
        <v>81827</v>
      </c>
      <c r="S168" t="s">
        <v>148</v>
      </c>
      <c r="V168">
        <v>39633</v>
      </c>
      <c r="W168">
        <f>SUM(X168:AC168)</f>
        <v>148088</v>
      </c>
      <c r="X168">
        <v>77680</v>
      </c>
      <c r="Y168">
        <v>2652</v>
      </c>
      <c r="Z168">
        <v>1968</v>
      </c>
      <c r="AA168">
        <v>5534</v>
      </c>
      <c r="AB168">
        <v>55836</v>
      </c>
      <c r="AC168">
        <v>4418</v>
      </c>
      <c r="AT168" s="3"/>
    </row>
    <row r="169" spans="1:46">
      <c r="A169" s="1">
        <v>167</v>
      </c>
      <c r="B169">
        <v>2018</v>
      </c>
      <c r="C169" t="s">
        <v>87</v>
      </c>
      <c r="D169" t="s">
        <v>88</v>
      </c>
      <c r="E169">
        <v>37.519380225164802</v>
      </c>
      <c r="F169">
        <v>126.90462881204699</v>
      </c>
      <c r="G169">
        <v>50.870985302123032</v>
      </c>
      <c r="H169">
        <v>28.66086009798585</v>
      </c>
      <c r="I169">
        <v>8.6281981491562334</v>
      </c>
      <c r="J169">
        <v>3.238976592270006</v>
      </c>
      <c r="K169">
        <v>1.8508437670114319</v>
      </c>
      <c r="L169">
        <v>1.878062057702776</v>
      </c>
      <c r="M169">
        <v>2.3407729994556341</v>
      </c>
      <c r="N169">
        <v>2.5313010342950459</v>
      </c>
      <c r="O169">
        <v>0</v>
      </c>
      <c r="P169">
        <v>3674</v>
      </c>
      <c r="Q169" t="s">
        <v>19</v>
      </c>
      <c r="R169">
        <v>94691</v>
      </c>
      <c r="S169" t="s">
        <v>149</v>
      </c>
      <c r="W169">
        <f>SUM(X169:AD169)</f>
        <v>214364</v>
      </c>
      <c r="X169">
        <v>123300</v>
      </c>
      <c r="Y169">
        <v>7824</v>
      </c>
      <c r="Z169">
        <v>59382</v>
      </c>
      <c r="AA169">
        <v>2548</v>
      </c>
      <c r="AB169">
        <v>5136</v>
      </c>
      <c r="AC169">
        <v>11712</v>
      </c>
      <c r="AD169">
        <v>4462</v>
      </c>
      <c r="AT169" s="3"/>
    </row>
    <row r="170" spans="1:46">
      <c r="A170" s="1">
        <v>168</v>
      </c>
      <c r="B170">
        <v>2018</v>
      </c>
      <c r="C170" t="s">
        <v>89</v>
      </c>
      <c r="D170" t="s">
        <v>90</v>
      </c>
      <c r="E170">
        <v>37.603742627331698</v>
      </c>
      <c r="F170">
        <v>127.025998332233</v>
      </c>
      <c r="G170">
        <v>34.507042253521128</v>
      </c>
      <c r="H170">
        <v>25.79225352112676</v>
      </c>
      <c r="I170">
        <v>13.73239436619718</v>
      </c>
      <c r="J170">
        <v>6.8661971830985919</v>
      </c>
      <c r="K170">
        <v>1.232394366197183</v>
      </c>
      <c r="L170">
        <v>4.841549295774648</v>
      </c>
      <c r="M170">
        <v>10.38732394366197</v>
      </c>
      <c r="N170">
        <v>2.640845070422535</v>
      </c>
      <c r="O170">
        <v>0</v>
      </c>
      <c r="P170">
        <v>1136</v>
      </c>
      <c r="Q170" t="s">
        <v>73</v>
      </c>
      <c r="R170">
        <v>59831</v>
      </c>
      <c r="S170" t="s">
        <v>150</v>
      </c>
      <c r="T170">
        <v>18345</v>
      </c>
      <c r="U170">
        <v>48</v>
      </c>
      <c r="V170">
        <v>43858</v>
      </c>
      <c r="W170">
        <f>SUM(X170:AN170)</f>
        <v>168334</v>
      </c>
      <c r="X170">
        <v>3439</v>
      </c>
      <c r="Y170">
        <v>1099</v>
      </c>
      <c r="Z170">
        <v>1629</v>
      </c>
      <c r="AA170">
        <v>4044</v>
      </c>
      <c r="AB170">
        <v>1802</v>
      </c>
      <c r="AC170">
        <v>1598</v>
      </c>
      <c r="AD170">
        <v>704</v>
      </c>
      <c r="AE170">
        <v>2345</v>
      </c>
      <c r="AF170">
        <v>2724</v>
      </c>
      <c r="AG170">
        <v>1480</v>
      </c>
      <c r="AH170">
        <v>1552</v>
      </c>
      <c r="AI170">
        <v>745</v>
      </c>
      <c r="AJ170">
        <v>1335</v>
      </c>
      <c r="AK170">
        <v>1540</v>
      </c>
      <c r="AL170">
        <v>1295</v>
      </c>
      <c r="AM170">
        <v>139858</v>
      </c>
      <c r="AN170">
        <v>1145</v>
      </c>
      <c r="AT170" s="3"/>
    </row>
    <row r="171" spans="1:46">
      <c r="A171" s="1">
        <v>169</v>
      </c>
      <c r="B171">
        <v>2018</v>
      </c>
      <c r="C171" t="s">
        <v>91</v>
      </c>
      <c r="D171" t="s">
        <v>92</v>
      </c>
      <c r="E171">
        <v>37.571523894554502</v>
      </c>
      <c r="F171">
        <v>126.99567214638699</v>
      </c>
      <c r="G171">
        <v>73.555337904015673</v>
      </c>
      <c r="H171">
        <v>15.89944498857329</v>
      </c>
      <c r="I171">
        <v>5.4521710741103488</v>
      </c>
      <c r="J171">
        <v>1.697682011100228</v>
      </c>
      <c r="K171">
        <v>0.88148873653281101</v>
      </c>
      <c r="L171">
        <v>0.84884100555011421</v>
      </c>
      <c r="M171">
        <v>0.88148873653281101</v>
      </c>
      <c r="N171">
        <v>0.75089781260202415</v>
      </c>
      <c r="O171">
        <v>3.2647730982696702E-2</v>
      </c>
      <c r="P171">
        <v>3063</v>
      </c>
      <c r="Q171" t="s">
        <v>19</v>
      </c>
      <c r="R171">
        <v>46469</v>
      </c>
      <c r="S171" t="s">
        <v>120</v>
      </c>
      <c r="T171">
        <v>40577</v>
      </c>
      <c r="U171">
        <v>24</v>
      </c>
      <c r="W171">
        <f>SUM(X171:AK171)</f>
        <v>337023</v>
      </c>
      <c r="X171">
        <v>51544</v>
      </c>
      <c r="Y171">
        <v>182807</v>
      </c>
      <c r="Z171">
        <v>308</v>
      </c>
      <c r="AA171">
        <v>2689</v>
      </c>
      <c r="AB171">
        <v>2248</v>
      </c>
      <c r="AC171">
        <v>15520</v>
      </c>
      <c r="AD171">
        <v>1548</v>
      </c>
      <c r="AE171">
        <v>67892</v>
      </c>
      <c r="AF171">
        <v>1632</v>
      </c>
      <c r="AG171">
        <v>3675</v>
      </c>
      <c r="AH171">
        <v>1184</v>
      </c>
      <c r="AI171">
        <v>907</v>
      </c>
      <c r="AJ171">
        <v>4178</v>
      </c>
      <c r="AK171">
        <v>891</v>
      </c>
      <c r="AT171" s="3"/>
    </row>
    <row r="172" spans="1:46">
      <c r="A172" s="1">
        <v>170</v>
      </c>
      <c r="B172">
        <v>2018</v>
      </c>
      <c r="C172" t="s">
        <v>93</v>
      </c>
      <c r="D172" t="s">
        <v>94</v>
      </c>
      <c r="E172">
        <v>37.534148476266402</v>
      </c>
      <c r="F172">
        <v>127.139316028702</v>
      </c>
      <c r="G172">
        <v>23.07692307692308</v>
      </c>
      <c r="H172">
        <v>36.153846153846153</v>
      </c>
      <c r="I172">
        <v>18.901098901098901</v>
      </c>
      <c r="J172">
        <v>4.8351648351648358</v>
      </c>
      <c r="K172">
        <v>1.5934065934065931</v>
      </c>
      <c r="L172">
        <v>4.8351648351648358</v>
      </c>
      <c r="M172">
        <v>6.3736263736263732</v>
      </c>
      <c r="N172">
        <v>4.2307692307692308</v>
      </c>
      <c r="O172">
        <v>0</v>
      </c>
      <c r="P172">
        <v>1820</v>
      </c>
      <c r="Q172" t="s">
        <v>36</v>
      </c>
      <c r="R172">
        <v>83197</v>
      </c>
      <c r="S172" t="s">
        <v>129</v>
      </c>
      <c r="W172">
        <f>SUM(X172:AG172)</f>
        <v>164242</v>
      </c>
      <c r="X172">
        <v>14422</v>
      </c>
      <c r="Y172">
        <v>138304</v>
      </c>
      <c r="Z172">
        <v>2098</v>
      </c>
      <c r="AA172">
        <v>818</v>
      </c>
      <c r="AB172">
        <v>880</v>
      </c>
      <c r="AC172">
        <v>801</v>
      </c>
      <c r="AD172">
        <v>2225</v>
      </c>
      <c r="AE172">
        <v>1103</v>
      </c>
      <c r="AF172">
        <v>1995</v>
      </c>
      <c r="AG172">
        <v>1596</v>
      </c>
      <c r="AT172" s="3"/>
    </row>
    <row r="173" spans="1:46">
      <c r="A173" s="1">
        <v>171</v>
      </c>
      <c r="B173">
        <v>2018</v>
      </c>
      <c r="C173" t="s">
        <v>95</v>
      </c>
      <c r="D173" t="s">
        <v>96</v>
      </c>
      <c r="E173">
        <v>37.568831785597801</v>
      </c>
      <c r="F173">
        <v>126.998082367436</v>
      </c>
      <c r="G173">
        <v>77.234352256186327</v>
      </c>
      <c r="H173">
        <v>11.906841339155751</v>
      </c>
      <c r="I173">
        <v>6.666666666666667</v>
      </c>
      <c r="J173">
        <v>1.775836972343523</v>
      </c>
      <c r="K173">
        <v>0.46579330422125192</v>
      </c>
      <c r="L173">
        <v>0.81513828238719066</v>
      </c>
      <c r="M173">
        <v>0.49490538573508008</v>
      </c>
      <c r="N173">
        <v>0.611353711790393</v>
      </c>
      <c r="O173">
        <v>2.9112081513828238E-2</v>
      </c>
      <c r="P173">
        <v>3435</v>
      </c>
      <c r="Q173" t="s">
        <v>19</v>
      </c>
      <c r="R173">
        <v>46469</v>
      </c>
      <c r="S173" t="s">
        <v>120</v>
      </c>
      <c r="T173">
        <v>39652</v>
      </c>
      <c r="U173">
        <v>24</v>
      </c>
      <c r="W173">
        <f>SUM(X173:AK173)</f>
        <v>280410</v>
      </c>
      <c r="Y173">
        <v>182807</v>
      </c>
      <c r="Z173">
        <v>308</v>
      </c>
      <c r="AA173">
        <v>2689</v>
      </c>
      <c r="AB173">
        <v>2248</v>
      </c>
      <c r="AC173">
        <v>15520</v>
      </c>
      <c r="AD173">
        <v>1548</v>
      </c>
      <c r="AE173">
        <v>67892</v>
      </c>
      <c r="AF173">
        <v>1632</v>
      </c>
      <c r="AG173">
        <v>3675</v>
      </c>
      <c r="AH173">
        <v>1184</v>
      </c>
      <c r="AI173">
        <v>907</v>
      </c>
      <c r="AT173" s="3"/>
    </row>
    <row r="174" spans="1:46">
      <c r="A174" s="1">
        <v>172</v>
      </c>
      <c r="B174">
        <v>2018</v>
      </c>
      <c r="C174" t="s">
        <v>97</v>
      </c>
      <c r="D174" t="s">
        <v>98</v>
      </c>
      <c r="E174">
        <v>37.549277133542297</v>
      </c>
      <c r="F174">
        <v>126.970433611614</v>
      </c>
      <c r="G174">
        <v>31.4</v>
      </c>
      <c r="H174">
        <v>30.2</v>
      </c>
      <c r="I174">
        <v>18.8</v>
      </c>
      <c r="J174">
        <v>3.2</v>
      </c>
      <c r="K174">
        <v>2.8</v>
      </c>
      <c r="L174">
        <v>4</v>
      </c>
      <c r="M174">
        <v>6.4</v>
      </c>
      <c r="N174">
        <v>3.2</v>
      </c>
      <c r="O174">
        <v>0</v>
      </c>
      <c r="P174">
        <v>500</v>
      </c>
      <c r="Q174" t="s">
        <v>73</v>
      </c>
      <c r="R174">
        <v>96648</v>
      </c>
      <c r="S174" t="s">
        <v>151</v>
      </c>
      <c r="V174">
        <v>54221</v>
      </c>
      <c r="W174">
        <f>SUM(X174:AM174)</f>
        <v>201638</v>
      </c>
      <c r="X174">
        <v>129054</v>
      </c>
      <c r="Y174">
        <v>1210</v>
      </c>
      <c r="Z174">
        <v>17621</v>
      </c>
      <c r="AA174">
        <v>1973</v>
      </c>
      <c r="AB174">
        <v>1506</v>
      </c>
      <c r="AC174">
        <v>2654</v>
      </c>
      <c r="AD174">
        <v>5163</v>
      </c>
      <c r="AE174">
        <v>25506</v>
      </c>
      <c r="AF174">
        <v>1073</v>
      </c>
      <c r="AG174">
        <v>3323</v>
      </c>
      <c r="AH174">
        <v>2403</v>
      </c>
      <c r="AI174">
        <v>2311</v>
      </c>
      <c r="AJ174">
        <v>653</v>
      </c>
      <c r="AK174">
        <v>2317</v>
      </c>
      <c r="AL174">
        <v>1598</v>
      </c>
      <c r="AM174">
        <v>3273</v>
      </c>
      <c r="AT174" s="3"/>
    </row>
    <row r="175" spans="1:46">
      <c r="A175" s="1">
        <v>173</v>
      </c>
      <c r="B175">
        <v>2018</v>
      </c>
      <c r="C175" t="s">
        <v>99</v>
      </c>
      <c r="D175" t="s">
        <v>100</v>
      </c>
      <c r="E175">
        <v>37.580538317727701</v>
      </c>
      <c r="F175">
        <v>127.044443057431</v>
      </c>
      <c r="G175">
        <v>54.251497005988028</v>
      </c>
      <c r="H175">
        <v>25.688622754491021</v>
      </c>
      <c r="I175">
        <v>9.0419161676646702</v>
      </c>
      <c r="J175">
        <v>4.7305389221556888</v>
      </c>
      <c r="K175">
        <v>1.856287425149701</v>
      </c>
      <c r="L175">
        <v>1.1377245508982039</v>
      </c>
      <c r="M175">
        <v>1.4970059880239519</v>
      </c>
      <c r="N175">
        <v>1.736526946107785</v>
      </c>
      <c r="O175">
        <v>5.9880239520958077E-2</v>
      </c>
      <c r="P175">
        <v>1670</v>
      </c>
      <c r="Q175" t="s">
        <v>19</v>
      </c>
      <c r="S175" t="s">
        <v>120</v>
      </c>
      <c r="T175">
        <v>48616</v>
      </c>
      <c r="U175">
        <v>87</v>
      </c>
      <c r="W175">
        <f>SUM(X175:AM175)</f>
        <v>90803</v>
      </c>
      <c r="X175">
        <v>1471</v>
      </c>
      <c r="Y175">
        <v>1509</v>
      </c>
      <c r="Z175">
        <v>2388</v>
      </c>
      <c r="AA175">
        <v>1837</v>
      </c>
      <c r="AB175">
        <v>14578</v>
      </c>
      <c r="AC175">
        <v>1544</v>
      </c>
      <c r="AD175">
        <v>1455</v>
      </c>
      <c r="AE175">
        <v>1619</v>
      </c>
      <c r="AF175">
        <v>1563</v>
      </c>
      <c r="AG175">
        <v>2052</v>
      </c>
      <c r="AH175">
        <v>1439</v>
      </c>
      <c r="AI175">
        <v>2084</v>
      </c>
      <c r="AJ175">
        <v>1563</v>
      </c>
      <c r="AK175">
        <v>52846</v>
      </c>
      <c r="AL175">
        <v>1652</v>
      </c>
      <c r="AM175">
        <v>1203</v>
      </c>
      <c r="AT175" s="3"/>
    </row>
    <row r="176" spans="1:46">
      <c r="A176" s="1">
        <v>174</v>
      </c>
      <c r="B176">
        <v>2018</v>
      </c>
      <c r="C176" t="s">
        <v>101</v>
      </c>
      <c r="D176" t="s">
        <v>102</v>
      </c>
      <c r="E176">
        <v>37.6178172654514</v>
      </c>
      <c r="F176">
        <v>127.075095739603</v>
      </c>
      <c r="G176">
        <v>24.206349206349209</v>
      </c>
      <c r="H176">
        <v>39.285714285714278</v>
      </c>
      <c r="I176">
        <v>21.693121693121689</v>
      </c>
      <c r="J176">
        <v>5.4232804232804233</v>
      </c>
      <c r="K176">
        <v>0.52910052910052907</v>
      </c>
      <c r="L176">
        <v>2.513227513227513</v>
      </c>
      <c r="M176">
        <v>3.9682539682539679</v>
      </c>
      <c r="N176">
        <v>2.3809523809523809</v>
      </c>
      <c r="O176">
        <v>0</v>
      </c>
      <c r="P176">
        <v>756</v>
      </c>
      <c r="Q176" t="s">
        <v>19</v>
      </c>
      <c r="R176">
        <v>68491</v>
      </c>
      <c r="S176" t="s">
        <v>152</v>
      </c>
      <c r="T176">
        <v>493265</v>
      </c>
      <c r="U176" t="s">
        <v>153</v>
      </c>
      <c r="W176">
        <f>SUM(X176:AC176)</f>
        <v>103861</v>
      </c>
      <c r="X176">
        <v>97024</v>
      </c>
      <c r="Y176">
        <v>1969</v>
      </c>
      <c r="Z176">
        <v>1357</v>
      </c>
      <c r="AA176">
        <v>1338</v>
      </c>
      <c r="AB176">
        <v>868</v>
      </c>
      <c r="AC176">
        <v>1305</v>
      </c>
      <c r="AT176" s="3"/>
    </row>
    <row r="177" spans="1:46">
      <c r="A177" s="1">
        <v>175</v>
      </c>
      <c r="B177">
        <v>2018</v>
      </c>
      <c r="C177" t="s">
        <v>103</v>
      </c>
      <c r="D177" t="s">
        <v>104</v>
      </c>
      <c r="E177">
        <v>37.498685182384101</v>
      </c>
      <c r="F177">
        <v>126.830321728805</v>
      </c>
      <c r="G177">
        <v>16.814159292035399</v>
      </c>
      <c r="H177">
        <v>30.973451327433629</v>
      </c>
      <c r="I177">
        <v>25.66371681415929</v>
      </c>
      <c r="J177">
        <v>4.4247787610619467</v>
      </c>
      <c r="K177">
        <v>0</v>
      </c>
      <c r="L177">
        <v>4.4247787610619467</v>
      </c>
      <c r="M177">
        <v>15.929203539823011</v>
      </c>
      <c r="N177">
        <v>1.7699115044247791</v>
      </c>
      <c r="O177">
        <v>0</v>
      </c>
      <c r="P177">
        <v>113</v>
      </c>
      <c r="Q177" t="s">
        <v>16</v>
      </c>
      <c r="R177">
        <v>50370</v>
      </c>
      <c r="S177" t="s">
        <v>154</v>
      </c>
      <c r="V177">
        <v>23880</v>
      </c>
      <c r="W177">
        <f>SUM(X177:AC177)</f>
        <v>1188979</v>
      </c>
      <c r="X177">
        <v>15202</v>
      </c>
      <c r="Y177">
        <v>653317</v>
      </c>
      <c r="Z177">
        <v>372747</v>
      </c>
      <c r="AA177">
        <v>2668</v>
      </c>
      <c r="AB177">
        <v>142709</v>
      </c>
      <c r="AC177">
        <v>2336</v>
      </c>
      <c r="AT177" s="3"/>
    </row>
    <row r="178" spans="1:46">
      <c r="A178" s="1">
        <v>176</v>
      </c>
      <c r="B178">
        <v>2018</v>
      </c>
      <c r="C178" t="s">
        <v>105</v>
      </c>
      <c r="D178" t="s">
        <v>106</v>
      </c>
      <c r="E178">
        <v>37.551339498038701</v>
      </c>
      <c r="F178">
        <v>126.988280242299</v>
      </c>
      <c r="G178">
        <v>18.18181818181818</v>
      </c>
      <c r="H178">
        <v>78.787878787878782</v>
      </c>
      <c r="I178">
        <v>0</v>
      </c>
      <c r="J178">
        <v>0</v>
      </c>
      <c r="K178">
        <v>0</v>
      </c>
      <c r="L178">
        <v>0</v>
      </c>
      <c r="M178">
        <v>3.0303030303030298</v>
      </c>
      <c r="N178">
        <v>0</v>
      </c>
      <c r="O178">
        <v>0</v>
      </c>
      <c r="P178">
        <v>33</v>
      </c>
      <c r="Q178" t="s">
        <v>49</v>
      </c>
      <c r="R178">
        <v>27261</v>
      </c>
      <c r="S178" t="s">
        <v>155</v>
      </c>
      <c r="V178">
        <v>6256</v>
      </c>
      <c r="W178">
        <f>SUM(X178:Z178)</f>
        <v>1074090</v>
      </c>
      <c r="X178">
        <v>1050000</v>
      </c>
      <c r="Y178">
        <v>6518</v>
      </c>
      <c r="Z178">
        <v>17572</v>
      </c>
      <c r="AT178" s="3"/>
    </row>
    <row r="179" spans="1:46">
      <c r="A179" s="1">
        <v>177</v>
      </c>
      <c r="B179">
        <v>2018</v>
      </c>
      <c r="C179" t="s">
        <v>107</v>
      </c>
      <c r="D179" t="s">
        <v>108</v>
      </c>
      <c r="E179">
        <v>37.679247431630102</v>
      </c>
      <c r="F179">
        <v>127.0023510332</v>
      </c>
      <c r="G179">
        <v>0</v>
      </c>
      <c r="H179">
        <v>100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 t="s">
        <v>76</v>
      </c>
      <c r="R179">
        <v>0</v>
      </c>
      <c r="S179" t="s">
        <v>156</v>
      </c>
      <c r="T179">
        <v>41457</v>
      </c>
      <c r="U179">
        <v>16</v>
      </c>
      <c r="W179">
        <v>2000000</v>
      </c>
      <c r="AT179" s="3"/>
    </row>
    <row r="180" spans="1:46">
      <c r="A180" s="1">
        <v>178</v>
      </c>
      <c r="B180">
        <v>2018</v>
      </c>
      <c r="C180" t="s">
        <v>109</v>
      </c>
      <c r="D180" t="s">
        <v>110</v>
      </c>
      <c r="E180">
        <v>37.464257507597303</v>
      </c>
      <c r="F180">
        <v>127.108909882776</v>
      </c>
      <c r="G180">
        <v>32.978723404255319</v>
      </c>
      <c r="H180">
        <v>34.042553191489361</v>
      </c>
      <c r="I180">
        <v>6.3829787234042552</v>
      </c>
      <c r="J180">
        <v>9.5744680851063837</v>
      </c>
      <c r="K180">
        <v>0</v>
      </c>
      <c r="L180">
        <v>5.3191489361702127</v>
      </c>
      <c r="M180">
        <v>11.702127659574471</v>
      </c>
      <c r="N180">
        <v>0</v>
      </c>
      <c r="O180">
        <v>0</v>
      </c>
      <c r="P180">
        <v>94</v>
      </c>
      <c r="Q180" t="s">
        <v>76</v>
      </c>
      <c r="R180">
        <v>64100</v>
      </c>
      <c r="S180" t="s">
        <v>157</v>
      </c>
      <c r="T180">
        <v>141038</v>
      </c>
      <c r="U180">
        <v>40</v>
      </c>
      <c r="W180">
        <f>SUM(X180:Z180)</f>
        <v>890389</v>
      </c>
      <c r="X180">
        <v>130042</v>
      </c>
      <c r="Y180">
        <v>207757</v>
      </c>
      <c r="Z180">
        <v>552590</v>
      </c>
      <c r="AT180" s="3"/>
    </row>
    <row r="181" spans="1:46">
      <c r="A181" s="1">
        <v>179</v>
      </c>
      <c r="B181">
        <v>2018</v>
      </c>
      <c r="C181" t="s">
        <v>111</v>
      </c>
      <c r="D181" t="s">
        <v>112</v>
      </c>
      <c r="E181">
        <v>37.443314709689297</v>
      </c>
      <c r="F181">
        <v>126.96710073882601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t="s">
        <v>76</v>
      </c>
      <c r="R181">
        <v>0</v>
      </c>
      <c r="S181" t="s">
        <v>129</v>
      </c>
      <c r="W181">
        <v>2700000</v>
      </c>
      <c r="AT181" s="3"/>
    </row>
    <row r="182" spans="1:46">
      <c r="A182" s="1">
        <v>180</v>
      </c>
      <c r="B182">
        <v>2019</v>
      </c>
      <c r="C182" t="s">
        <v>14</v>
      </c>
      <c r="D182" t="s">
        <v>15</v>
      </c>
      <c r="E182">
        <v>37.564433122187403</v>
      </c>
      <c r="F182">
        <v>126.975583596264</v>
      </c>
      <c r="G182">
        <v>43.382756727073037</v>
      </c>
      <c r="H182">
        <v>37.506864360241629</v>
      </c>
      <c r="I182">
        <v>10.159253157605709</v>
      </c>
      <c r="J182">
        <v>3.0752333882482148</v>
      </c>
      <c r="K182">
        <v>2.1965952773201538</v>
      </c>
      <c r="L182">
        <v>1.372872048325096</v>
      </c>
      <c r="M182">
        <v>1.3179571663920919</v>
      </c>
      <c r="N182">
        <v>0.98846787479406917</v>
      </c>
      <c r="O182">
        <v>0</v>
      </c>
      <c r="P182">
        <v>1821</v>
      </c>
      <c r="Q182" t="s">
        <v>16</v>
      </c>
      <c r="R182">
        <v>49602</v>
      </c>
      <c r="S182" t="s">
        <v>120</v>
      </c>
      <c r="T182">
        <v>17268</v>
      </c>
      <c r="U182">
        <v>21</v>
      </c>
      <c r="W182">
        <f>SUM(X182:AJ182)</f>
        <v>230558</v>
      </c>
      <c r="X182">
        <v>34873</v>
      </c>
      <c r="Y182">
        <v>9454</v>
      </c>
      <c r="Z182">
        <v>6404</v>
      </c>
      <c r="AA182">
        <v>63678</v>
      </c>
      <c r="AB182">
        <v>7433</v>
      </c>
      <c r="AC182">
        <v>71436</v>
      </c>
      <c r="AD182">
        <v>3964</v>
      </c>
      <c r="AE182">
        <v>9429</v>
      </c>
      <c r="AF182">
        <v>3982</v>
      </c>
      <c r="AG182">
        <v>711</v>
      </c>
      <c r="AH182">
        <v>4506</v>
      </c>
      <c r="AI182">
        <v>2714</v>
      </c>
      <c r="AJ182">
        <v>11974</v>
      </c>
      <c r="AT182" s="3"/>
    </row>
    <row r="183" spans="1:46">
      <c r="A183" s="1">
        <v>181</v>
      </c>
      <c r="B183">
        <v>2019</v>
      </c>
      <c r="C183" t="s">
        <v>17</v>
      </c>
      <c r="D183" t="s">
        <v>18</v>
      </c>
      <c r="E183">
        <v>37.5722034574828</v>
      </c>
      <c r="F183">
        <v>127.00495385379</v>
      </c>
      <c r="G183">
        <v>72.656683305601774</v>
      </c>
      <c r="H183">
        <v>17.33222407099279</v>
      </c>
      <c r="I183">
        <v>3.660565723793678</v>
      </c>
      <c r="J183">
        <v>2.8840820854131999</v>
      </c>
      <c r="K183">
        <v>0.74875207986688852</v>
      </c>
      <c r="L183">
        <v>0.88740987243483094</v>
      </c>
      <c r="M183">
        <v>0.91514143094841938</v>
      </c>
      <c r="N183">
        <v>0.91514143094841938</v>
      </c>
      <c r="O183">
        <v>0</v>
      </c>
      <c r="P183">
        <v>3606</v>
      </c>
      <c r="Q183" t="s">
        <v>19</v>
      </c>
      <c r="R183">
        <v>46327</v>
      </c>
      <c r="S183" t="s">
        <v>120</v>
      </c>
      <c r="T183">
        <v>30911</v>
      </c>
      <c r="U183">
        <v>21</v>
      </c>
      <c r="W183">
        <f>SUM(X183:AH183)</f>
        <v>332338</v>
      </c>
      <c r="X183">
        <v>79257</v>
      </c>
      <c r="Y183">
        <v>3466</v>
      </c>
      <c r="Z183">
        <v>11024</v>
      </c>
      <c r="AA183">
        <v>2570</v>
      </c>
      <c r="AB183">
        <v>5656</v>
      </c>
      <c r="AC183">
        <v>67552</v>
      </c>
      <c r="AD183">
        <v>15871</v>
      </c>
      <c r="AE183">
        <v>1258</v>
      </c>
      <c r="AF183">
        <v>627</v>
      </c>
      <c r="AG183">
        <v>3114</v>
      </c>
      <c r="AH183">
        <v>141943</v>
      </c>
      <c r="AT183" s="3"/>
    </row>
    <row r="184" spans="1:46">
      <c r="A184" s="1">
        <v>182</v>
      </c>
      <c r="B184">
        <v>2019</v>
      </c>
      <c r="C184" t="s">
        <v>20</v>
      </c>
      <c r="D184" t="s">
        <v>21</v>
      </c>
      <c r="E184">
        <v>37.585072029296498</v>
      </c>
      <c r="F184">
        <v>127.093921124955</v>
      </c>
      <c r="G184">
        <v>26.012461059190031</v>
      </c>
      <c r="H184">
        <v>37.227414330218068</v>
      </c>
      <c r="I184">
        <v>18.691588785046729</v>
      </c>
      <c r="J184">
        <v>1.090342679127726</v>
      </c>
      <c r="K184">
        <v>0</v>
      </c>
      <c r="L184">
        <v>4.2056074766355138</v>
      </c>
      <c r="M184">
        <v>8.4112149532710276</v>
      </c>
      <c r="N184">
        <v>4.2056074766355138</v>
      </c>
      <c r="O184">
        <v>0.1557632398753894</v>
      </c>
      <c r="P184">
        <v>642</v>
      </c>
      <c r="Q184" t="s">
        <v>22</v>
      </c>
      <c r="R184">
        <v>143081</v>
      </c>
      <c r="S184" t="s">
        <v>121</v>
      </c>
      <c r="W184">
        <f>SUM(X184:AJ184)</f>
        <v>907222</v>
      </c>
      <c r="X184">
        <v>574</v>
      </c>
      <c r="Y184">
        <v>834</v>
      </c>
      <c r="Z184">
        <v>956</v>
      </c>
      <c r="AA184">
        <v>1022</v>
      </c>
      <c r="AB184">
        <v>984</v>
      </c>
      <c r="AC184">
        <v>938</v>
      </c>
      <c r="AD184">
        <v>2408</v>
      </c>
      <c r="AE184">
        <v>15726</v>
      </c>
      <c r="AF184">
        <v>85200</v>
      </c>
      <c r="AG184">
        <v>337</v>
      </c>
      <c r="AH184">
        <v>43288</v>
      </c>
      <c r="AI184">
        <v>2981</v>
      </c>
      <c r="AJ184">
        <v>751974</v>
      </c>
      <c r="AT184" s="3"/>
    </row>
    <row r="185" spans="1:46">
      <c r="A185" s="1">
        <v>183</v>
      </c>
      <c r="B185">
        <v>2019</v>
      </c>
      <c r="C185" t="s">
        <v>23</v>
      </c>
      <c r="D185" t="s">
        <v>24</v>
      </c>
      <c r="E185">
        <v>37.576212862940899</v>
      </c>
      <c r="F185">
        <v>127.029007831858</v>
      </c>
      <c r="G185">
        <v>30.83989501312336</v>
      </c>
      <c r="H185">
        <v>36.089238845144358</v>
      </c>
      <c r="I185">
        <v>12.598425196850391</v>
      </c>
      <c r="J185">
        <v>4.8556430446194234</v>
      </c>
      <c r="K185">
        <v>1.443569553805774</v>
      </c>
      <c r="L185">
        <v>4.0682414698162734</v>
      </c>
      <c r="M185">
        <v>6.1679790026246719</v>
      </c>
      <c r="N185">
        <v>3.9370078740157481</v>
      </c>
      <c r="O185">
        <v>0</v>
      </c>
      <c r="P185">
        <v>762</v>
      </c>
      <c r="Q185" t="s">
        <v>16</v>
      </c>
      <c r="R185">
        <v>53583</v>
      </c>
      <c r="S185" t="s">
        <v>122</v>
      </c>
      <c r="T185">
        <v>120435</v>
      </c>
      <c r="U185" t="s">
        <v>123</v>
      </c>
      <c r="V185">
        <v>63375</v>
      </c>
      <c r="W185">
        <f>SUM(X185:AE185)</f>
        <v>72854</v>
      </c>
      <c r="X185">
        <v>163</v>
      </c>
      <c r="Y185">
        <v>38611</v>
      </c>
      <c r="Z185">
        <v>8150</v>
      </c>
      <c r="AA185">
        <v>4695</v>
      </c>
      <c r="AB185">
        <v>1616</v>
      </c>
      <c r="AC185">
        <v>3555</v>
      </c>
      <c r="AD185">
        <v>9240</v>
      </c>
      <c r="AE185">
        <v>6824</v>
      </c>
      <c r="AT185" s="3"/>
    </row>
    <row r="186" spans="1:46">
      <c r="A186" s="1">
        <v>184</v>
      </c>
      <c r="B186">
        <v>2019</v>
      </c>
      <c r="C186" t="s">
        <v>25</v>
      </c>
      <c r="D186" t="s">
        <v>26</v>
      </c>
      <c r="E186">
        <v>37.610240964300203</v>
      </c>
      <c r="F186">
        <v>126.935019870978</v>
      </c>
      <c r="G186">
        <v>26.18629173989455</v>
      </c>
      <c r="H186">
        <v>36.7311072056239</v>
      </c>
      <c r="I186">
        <v>12.30228471001757</v>
      </c>
      <c r="J186">
        <v>7.0298769771529006</v>
      </c>
      <c r="K186">
        <v>1.40597539543058</v>
      </c>
      <c r="L186">
        <v>5.9753954305799644</v>
      </c>
      <c r="M186">
        <v>6.854130052724078</v>
      </c>
      <c r="N186">
        <v>3.5149384885764499</v>
      </c>
      <c r="O186">
        <v>0</v>
      </c>
      <c r="P186">
        <v>569</v>
      </c>
      <c r="Q186" t="s">
        <v>16</v>
      </c>
      <c r="R186">
        <v>45876</v>
      </c>
      <c r="S186" t="s">
        <v>124</v>
      </c>
      <c r="V186">
        <v>59991</v>
      </c>
      <c r="W186">
        <f>SUM(X186:AE186)</f>
        <v>1255005</v>
      </c>
      <c r="X186">
        <v>571</v>
      </c>
      <c r="Y186">
        <v>50357</v>
      </c>
      <c r="Z186">
        <v>16436</v>
      </c>
      <c r="AA186">
        <v>5533</v>
      </c>
      <c r="AB186">
        <v>40313</v>
      </c>
      <c r="AC186">
        <v>34480</v>
      </c>
      <c r="AD186">
        <v>7315</v>
      </c>
      <c r="AE186">
        <v>1100000</v>
      </c>
      <c r="AT186" s="3"/>
    </row>
    <row r="187" spans="1:46">
      <c r="A187" s="1">
        <v>185</v>
      </c>
      <c r="B187">
        <v>2019</v>
      </c>
      <c r="C187" t="s">
        <v>27</v>
      </c>
      <c r="D187" t="s">
        <v>28</v>
      </c>
      <c r="E187">
        <v>37.555768993343499</v>
      </c>
      <c r="F187">
        <v>126.905538740296</v>
      </c>
      <c r="G187">
        <v>23.75954198473282</v>
      </c>
      <c r="H187">
        <v>40.076335877862597</v>
      </c>
      <c r="I187">
        <v>19.274809160305342</v>
      </c>
      <c r="J187">
        <v>4.8664122137404577</v>
      </c>
      <c r="K187">
        <v>0.47709923664122139</v>
      </c>
      <c r="L187">
        <v>4.1030534351145036</v>
      </c>
      <c r="M187">
        <v>5.7251908396946556</v>
      </c>
      <c r="N187">
        <v>1.717557251908397</v>
      </c>
      <c r="O187">
        <v>0</v>
      </c>
      <c r="P187">
        <v>1048</v>
      </c>
      <c r="Q187" t="s">
        <v>16</v>
      </c>
      <c r="R187">
        <v>142617</v>
      </c>
      <c r="S187" t="s">
        <v>125</v>
      </c>
      <c r="T187">
        <v>37645</v>
      </c>
      <c r="U187" t="s">
        <v>126</v>
      </c>
      <c r="W187">
        <f>SUM(X187:AD187)</f>
        <v>425147</v>
      </c>
      <c r="X187">
        <v>103540</v>
      </c>
      <c r="Y187">
        <v>724</v>
      </c>
      <c r="Z187">
        <v>725</v>
      </c>
      <c r="AA187">
        <v>1416</v>
      </c>
      <c r="AB187">
        <v>1388</v>
      </c>
      <c r="AC187">
        <v>316153</v>
      </c>
      <c r="AD187">
        <v>1201</v>
      </c>
      <c r="AE187" t="s">
        <v>127</v>
      </c>
      <c r="AT187" s="3"/>
    </row>
    <row r="188" spans="1:46">
      <c r="A188" s="1">
        <v>186</v>
      </c>
      <c r="B188">
        <v>2019</v>
      </c>
      <c r="C188" t="s">
        <v>29</v>
      </c>
      <c r="D188" t="s">
        <v>30</v>
      </c>
      <c r="E188">
        <v>37.526556698351698</v>
      </c>
      <c r="F188">
        <v>126.896213082625</v>
      </c>
      <c r="G188">
        <v>41.404199475065617</v>
      </c>
      <c r="H188">
        <v>30.643044619422572</v>
      </c>
      <c r="I188">
        <v>14.30446194225722</v>
      </c>
      <c r="J188">
        <v>2.4278215223097108</v>
      </c>
      <c r="K188">
        <v>0.59055118110236215</v>
      </c>
      <c r="L188">
        <v>3.8057742782152229</v>
      </c>
      <c r="M188">
        <v>4.3963254593175858</v>
      </c>
      <c r="N188">
        <v>2.2309711286089242</v>
      </c>
      <c r="O188">
        <v>0.19685039370078741</v>
      </c>
      <c r="P188">
        <v>1524</v>
      </c>
      <c r="Q188" t="s">
        <v>31</v>
      </c>
      <c r="R188">
        <v>65726</v>
      </c>
      <c r="S188" t="s">
        <v>128</v>
      </c>
      <c r="T188">
        <v>152108</v>
      </c>
      <c r="U188">
        <v>243</v>
      </c>
      <c r="W188">
        <f>SUM(X188:AD188)</f>
        <v>75403</v>
      </c>
      <c r="X188">
        <v>43566</v>
      </c>
      <c r="Y188">
        <v>1347</v>
      </c>
      <c r="Z188">
        <v>11774</v>
      </c>
      <c r="AA188">
        <v>2625</v>
      </c>
      <c r="AB188">
        <v>10876</v>
      </c>
      <c r="AC188">
        <v>3208</v>
      </c>
      <c r="AD188">
        <v>2007</v>
      </c>
      <c r="AT188" s="3"/>
    </row>
    <row r="189" spans="1:46">
      <c r="A189" s="1">
        <v>187</v>
      </c>
      <c r="B189">
        <v>2019</v>
      </c>
      <c r="C189" t="s">
        <v>32</v>
      </c>
      <c r="D189" t="s">
        <v>33</v>
      </c>
      <c r="E189">
        <v>37.481080730425802</v>
      </c>
      <c r="F189">
        <v>126.97156571145899</v>
      </c>
      <c r="G189">
        <v>31.372549019607838</v>
      </c>
      <c r="H189">
        <v>26.96078431372549</v>
      </c>
      <c r="I189">
        <v>20.915032679738559</v>
      </c>
      <c r="J189">
        <v>5.5555555555555554</v>
      </c>
      <c r="K189">
        <v>0.16339869281045749</v>
      </c>
      <c r="L189">
        <v>4.4117647058823533</v>
      </c>
      <c r="M189">
        <v>8.3333333333333321</v>
      </c>
      <c r="N189">
        <v>2.2875816993464051</v>
      </c>
      <c r="O189">
        <v>0</v>
      </c>
      <c r="P189">
        <v>612</v>
      </c>
      <c r="Q189" t="s">
        <v>16</v>
      </c>
      <c r="R189">
        <v>89433</v>
      </c>
      <c r="S189" t="s">
        <v>129</v>
      </c>
      <c r="W189">
        <f>SUM(X189:AP189)</f>
        <v>471290</v>
      </c>
      <c r="X189">
        <v>424168</v>
      </c>
      <c r="Y189">
        <v>438</v>
      </c>
      <c r="Z189">
        <v>1001</v>
      </c>
      <c r="AA189">
        <v>124</v>
      </c>
      <c r="AB189">
        <v>3673</v>
      </c>
      <c r="AC189">
        <v>2338</v>
      </c>
      <c r="AD189">
        <v>26491</v>
      </c>
      <c r="AE189">
        <v>864</v>
      </c>
      <c r="AF189">
        <v>574</v>
      </c>
      <c r="AG189">
        <v>1744</v>
      </c>
      <c r="AH189">
        <v>1572</v>
      </c>
      <c r="AI189">
        <v>1363</v>
      </c>
      <c r="AJ189">
        <v>1199</v>
      </c>
      <c r="AK189">
        <v>19</v>
      </c>
      <c r="AL189">
        <v>304</v>
      </c>
      <c r="AM189">
        <v>1233</v>
      </c>
      <c r="AN189">
        <v>2002</v>
      </c>
      <c r="AO189">
        <v>1473</v>
      </c>
      <c r="AP189">
        <v>710</v>
      </c>
      <c r="AT189" s="3"/>
    </row>
    <row r="190" spans="1:46">
      <c r="A190" s="1">
        <v>188</v>
      </c>
      <c r="B190">
        <v>2019</v>
      </c>
      <c r="C190" t="s">
        <v>34</v>
      </c>
      <c r="D190" t="s">
        <v>35</v>
      </c>
      <c r="E190">
        <v>37.487550483137298</v>
      </c>
      <c r="F190">
        <v>126.927059082624</v>
      </c>
      <c r="G190">
        <v>31.722365038560412</v>
      </c>
      <c r="H190">
        <v>34.293059125964007</v>
      </c>
      <c r="I190">
        <v>15.526992287917739</v>
      </c>
      <c r="J190">
        <v>2.9305912596401029</v>
      </c>
      <c r="K190">
        <v>3.033419023136247</v>
      </c>
      <c r="L190">
        <v>2.982005141388175</v>
      </c>
      <c r="M190">
        <v>3.084832904884319</v>
      </c>
      <c r="N190">
        <v>6.4267352185089974</v>
      </c>
      <c r="O190">
        <v>0</v>
      </c>
      <c r="P190">
        <v>1945</v>
      </c>
      <c r="Q190" t="s">
        <v>36</v>
      </c>
      <c r="R190">
        <v>17197</v>
      </c>
      <c r="S190" t="s">
        <v>130</v>
      </c>
      <c r="T190">
        <v>63436</v>
      </c>
      <c r="U190">
        <v>32</v>
      </c>
      <c r="V190">
        <v>89141</v>
      </c>
      <c r="W190">
        <f>SUM(X190:AG190)</f>
        <v>325554</v>
      </c>
      <c r="X190">
        <v>207777</v>
      </c>
      <c r="Y190">
        <v>457</v>
      </c>
      <c r="Z190">
        <v>75846</v>
      </c>
      <c r="AA190">
        <v>264</v>
      </c>
      <c r="AB190">
        <v>268</v>
      </c>
      <c r="AC190">
        <v>3101</v>
      </c>
      <c r="AD190">
        <v>970</v>
      </c>
      <c r="AE190">
        <v>25615</v>
      </c>
      <c r="AF190">
        <v>438</v>
      </c>
      <c r="AG190">
        <v>10818</v>
      </c>
      <c r="AT190" s="3"/>
    </row>
    <row r="191" spans="1:46">
      <c r="A191" s="1">
        <v>189</v>
      </c>
      <c r="B191">
        <v>2019</v>
      </c>
      <c r="C191" t="s">
        <v>37</v>
      </c>
      <c r="D191" t="s">
        <v>38</v>
      </c>
      <c r="E191">
        <v>37.517848430458699</v>
      </c>
      <c r="F191">
        <v>127.047921182625</v>
      </c>
      <c r="G191">
        <v>27.044854881266492</v>
      </c>
      <c r="H191">
        <v>21.503957783641159</v>
      </c>
      <c r="I191">
        <v>21.37203166226913</v>
      </c>
      <c r="J191">
        <v>12.796833773087069</v>
      </c>
      <c r="K191">
        <v>0</v>
      </c>
      <c r="L191">
        <v>6.2005277044854878</v>
      </c>
      <c r="M191">
        <v>9.8944591029023741</v>
      </c>
      <c r="N191">
        <v>1.0554089709762531</v>
      </c>
      <c r="O191">
        <v>0.13192612137203169</v>
      </c>
      <c r="P191">
        <v>758</v>
      </c>
      <c r="Q191" t="s">
        <v>16</v>
      </c>
      <c r="R191">
        <v>73987</v>
      </c>
      <c r="S191" t="s">
        <v>129</v>
      </c>
      <c r="W191">
        <f>SUM(X191:AH191)</f>
        <v>166569</v>
      </c>
      <c r="X191">
        <v>1488</v>
      </c>
      <c r="Y191">
        <v>1570</v>
      </c>
      <c r="Z191">
        <v>58881</v>
      </c>
      <c r="AA191">
        <v>1570</v>
      </c>
      <c r="AB191">
        <v>8732</v>
      </c>
      <c r="AC191">
        <v>1497</v>
      </c>
      <c r="AD191">
        <v>1850</v>
      </c>
      <c r="AE191">
        <v>1593</v>
      </c>
      <c r="AF191">
        <v>1467</v>
      </c>
      <c r="AG191">
        <v>86417</v>
      </c>
      <c r="AH191">
        <v>1504</v>
      </c>
      <c r="AT191" s="3"/>
    </row>
    <row r="192" spans="1:46">
      <c r="A192" s="1">
        <v>190</v>
      </c>
      <c r="B192">
        <v>2019</v>
      </c>
      <c r="C192" t="s">
        <v>39</v>
      </c>
      <c r="D192" t="s">
        <v>40</v>
      </c>
      <c r="E192">
        <v>37.452598227169503</v>
      </c>
      <c r="F192">
        <v>126.90823726702099</v>
      </c>
      <c r="G192">
        <v>30.016863406408099</v>
      </c>
      <c r="H192">
        <v>27.487352445193931</v>
      </c>
      <c r="I192">
        <v>19.73018549747049</v>
      </c>
      <c r="J192">
        <v>5.5649241146711637</v>
      </c>
      <c r="K192">
        <v>0.33726812816188873</v>
      </c>
      <c r="L192">
        <v>3.3726812816188869</v>
      </c>
      <c r="M192">
        <v>9.5278246205733552</v>
      </c>
      <c r="N192">
        <v>3.962900505902192</v>
      </c>
      <c r="O192">
        <v>0</v>
      </c>
      <c r="P192">
        <v>1186</v>
      </c>
      <c r="Q192" t="s">
        <v>22</v>
      </c>
      <c r="R192">
        <v>34147</v>
      </c>
      <c r="S192" t="s">
        <v>131</v>
      </c>
      <c r="V192">
        <v>3895</v>
      </c>
      <c r="W192">
        <f>SUM(X192:AI192)</f>
        <v>951052</v>
      </c>
      <c r="X192">
        <v>306</v>
      </c>
      <c r="Y192">
        <v>472</v>
      </c>
      <c r="Z192">
        <v>855</v>
      </c>
      <c r="AA192">
        <v>849</v>
      </c>
      <c r="AB192">
        <v>2045</v>
      </c>
      <c r="AC192">
        <v>18146</v>
      </c>
      <c r="AD192">
        <v>583443</v>
      </c>
      <c r="AE192">
        <v>3552</v>
      </c>
      <c r="AF192">
        <v>741</v>
      </c>
      <c r="AG192">
        <v>5145</v>
      </c>
      <c r="AH192">
        <v>5005</v>
      </c>
      <c r="AI192">
        <v>330493</v>
      </c>
      <c r="AT192" s="3"/>
    </row>
    <row r="193" spans="1:46">
      <c r="A193" s="1">
        <v>191</v>
      </c>
      <c r="B193">
        <v>2019</v>
      </c>
      <c r="C193" t="s">
        <v>41</v>
      </c>
      <c r="D193" t="s">
        <v>42</v>
      </c>
      <c r="E193">
        <v>37.5451803319745</v>
      </c>
      <c r="F193">
        <v>127.136777269131</v>
      </c>
      <c r="G193">
        <v>22.946544980443289</v>
      </c>
      <c r="H193">
        <v>34.419817470664917</v>
      </c>
      <c r="I193">
        <v>21.642764015645369</v>
      </c>
      <c r="J193">
        <v>3.7809647979139509</v>
      </c>
      <c r="K193">
        <v>0.1303780964797914</v>
      </c>
      <c r="L193">
        <v>5.4758800521512381</v>
      </c>
      <c r="M193">
        <v>8.7353324641460226</v>
      </c>
      <c r="N193">
        <v>2.737940026075619</v>
      </c>
      <c r="O193">
        <v>0.1303780964797914</v>
      </c>
      <c r="P193">
        <v>767</v>
      </c>
      <c r="Q193" t="s">
        <v>22</v>
      </c>
      <c r="R193">
        <v>83221</v>
      </c>
      <c r="S193" t="s">
        <v>129</v>
      </c>
      <c r="W193">
        <f>SUM(X193:AO193)</f>
        <v>42798</v>
      </c>
      <c r="X193">
        <v>1399</v>
      </c>
      <c r="Y193">
        <v>790</v>
      </c>
      <c r="Z193">
        <v>347</v>
      </c>
      <c r="AA193">
        <v>1379</v>
      </c>
      <c r="AB193">
        <v>835</v>
      </c>
      <c r="AC193">
        <v>957</v>
      </c>
      <c r="AD193">
        <v>470</v>
      </c>
      <c r="AE193">
        <v>773</v>
      </c>
      <c r="AF193">
        <v>1530</v>
      </c>
      <c r="AG193">
        <v>1589</v>
      </c>
      <c r="AH193">
        <v>113</v>
      </c>
      <c r="AI193">
        <v>216</v>
      </c>
      <c r="AJ193">
        <v>870</v>
      </c>
      <c r="AK193">
        <v>869</v>
      </c>
      <c r="AL193">
        <v>975</v>
      </c>
      <c r="AM193">
        <v>2262</v>
      </c>
      <c r="AN193">
        <v>25977</v>
      </c>
      <c r="AO193">
        <v>1447</v>
      </c>
      <c r="AT193" s="3"/>
    </row>
    <row r="194" spans="1:46">
      <c r="A194" s="1">
        <v>192</v>
      </c>
      <c r="B194">
        <v>2019</v>
      </c>
      <c r="C194" t="s">
        <v>43</v>
      </c>
      <c r="D194" t="s">
        <v>44</v>
      </c>
      <c r="E194">
        <v>37.647935765744798</v>
      </c>
      <c r="F194">
        <v>127.011872202362</v>
      </c>
      <c r="G194">
        <v>34.198473282442748</v>
      </c>
      <c r="H194">
        <v>39.083969465648863</v>
      </c>
      <c r="I194">
        <v>15.267175572519079</v>
      </c>
      <c r="J194">
        <v>2.5954198473282442</v>
      </c>
      <c r="K194">
        <v>0.45801526717557262</v>
      </c>
      <c r="L194">
        <v>1.221374045801527</v>
      </c>
      <c r="M194">
        <v>4.7328244274809164</v>
      </c>
      <c r="N194">
        <v>2.442748091603054</v>
      </c>
      <c r="O194">
        <v>0</v>
      </c>
      <c r="P194">
        <v>655</v>
      </c>
      <c r="Q194" t="s">
        <v>16</v>
      </c>
      <c r="R194">
        <v>46769</v>
      </c>
      <c r="S194" t="s">
        <v>132</v>
      </c>
      <c r="T194" t="s">
        <v>133</v>
      </c>
      <c r="U194" t="s">
        <v>134</v>
      </c>
      <c r="V194">
        <v>3350</v>
      </c>
      <c r="W194">
        <f>SUM(X194:AH194)</f>
        <v>830402</v>
      </c>
      <c r="X194">
        <v>2098</v>
      </c>
      <c r="Y194">
        <v>35141</v>
      </c>
      <c r="Z194">
        <v>13043</v>
      </c>
      <c r="AA194">
        <v>1060</v>
      </c>
      <c r="AB194">
        <v>301</v>
      </c>
      <c r="AC194">
        <v>255</v>
      </c>
      <c r="AD194">
        <v>3349</v>
      </c>
      <c r="AE194">
        <v>201</v>
      </c>
      <c r="AF194">
        <v>209</v>
      </c>
      <c r="AG194">
        <v>458</v>
      </c>
      <c r="AH194">
        <v>774287</v>
      </c>
      <c r="AT194" s="3"/>
    </row>
    <row r="195" spans="1:46">
      <c r="A195" s="1">
        <v>193</v>
      </c>
      <c r="B195">
        <v>2019</v>
      </c>
      <c r="C195" t="s">
        <v>45</v>
      </c>
      <c r="D195" t="s">
        <v>46</v>
      </c>
      <c r="E195">
        <v>37.6068834921441</v>
      </c>
      <c r="F195">
        <v>127.02730959871801</v>
      </c>
      <c r="G195">
        <v>40.157998683344303</v>
      </c>
      <c r="H195">
        <v>26.398946675444371</v>
      </c>
      <c r="I195">
        <v>12.639894667544439</v>
      </c>
      <c r="J195">
        <v>5.2007899934167217</v>
      </c>
      <c r="K195">
        <v>1.1191573403554971</v>
      </c>
      <c r="L195">
        <v>3.752468729427255</v>
      </c>
      <c r="M195">
        <v>8.031599736668861</v>
      </c>
      <c r="N195">
        <v>2.699144173798552</v>
      </c>
      <c r="O195">
        <v>0</v>
      </c>
      <c r="P195">
        <v>1519</v>
      </c>
      <c r="Q195" t="s">
        <v>36</v>
      </c>
      <c r="R195">
        <v>60188</v>
      </c>
      <c r="S195" t="s">
        <v>135</v>
      </c>
      <c r="T195">
        <v>10957</v>
      </c>
      <c r="U195">
        <v>29</v>
      </c>
      <c r="V195">
        <v>40187</v>
      </c>
      <c r="W195">
        <f>SUM(X195:AH195)</f>
        <v>108505</v>
      </c>
      <c r="X195">
        <v>92400</v>
      </c>
      <c r="Y195">
        <v>752</v>
      </c>
      <c r="Z195">
        <v>1502</v>
      </c>
      <c r="AA195">
        <v>2968</v>
      </c>
      <c r="AB195">
        <v>1523</v>
      </c>
      <c r="AC195">
        <v>1681</v>
      </c>
      <c r="AD195">
        <v>1742</v>
      </c>
      <c r="AE195">
        <v>524</v>
      </c>
      <c r="AF195">
        <v>1578</v>
      </c>
      <c r="AG195">
        <v>2540</v>
      </c>
      <c r="AH195">
        <v>1295</v>
      </c>
      <c r="AT195" s="3"/>
    </row>
    <row r="196" spans="1:46">
      <c r="A196" s="1">
        <v>194</v>
      </c>
      <c r="B196">
        <v>2019</v>
      </c>
      <c r="C196" t="s">
        <v>47</v>
      </c>
      <c r="D196" t="s">
        <v>48</v>
      </c>
      <c r="E196">
        <v>37.5401353662009</v>
      </c>
      <c r="F196">
        <v>127.00484900945099</v>
      </c>
      <c r="G196">
        <v>33.544303797468359</v>
      </c>
      <c r="H196">
        <v>45.253164556962027</v>
      </c>
      <c r="I196">
        <v>13.92405063291139</v>
      </c>
      <c r="J196">
        <v>1.2658227848101271</v>
      </c>
      <c r="K196">
        <v>1.2658227848101271</v>
      </c>
      <c r="L196">
        <v>2.5316455696202529</v>
      </c>
      <c r="M196">
        <v>2.2151898734177209</v>
      </c>
      <c r="N196">
        <v>0</v>
      </c>
      <c r="O196">
        <v>0</v>
      </c>
      <c r="P196">
        <v>316</v>
      </c>
      <c r="Q196" t="s">
        <v>49</v>
      </c>
      <c r="R196">
        <v>70070</v>
      </c>
      <c r="S196" t="s">
        <v>129</v>
      </c>
      <c r="W196">
        <f>SUM(X196:AB196)</f>
        <v>911863</v>
      </c>
      <c r="X196">
        <v>27476</v>
      </c>
      <c r="Y196">
        <v>5118</v>
      </c>
      <c r="Z196">
        <v>383158</v>
      </c>
      <c r="AA196">
        <v>568</v>
      </c>
      <c r="AB196">
        <v>495543</v>
      </c>
      <c r="AT196" s="3"/>
    </row>
    <row r="197" spans="1:46">
      <c r="A197" s="1">
        <v>195</v>
      </c>
      <c r="B197">
        <v>2019</v>
      </c>
      <c r="C197" t="s">
        <v>50</v>
      </c>
      <c r="D197" t="s">
        <v>51</v>
      </c>
      <c r="E197">
        <v>37.547326306912403</v>
      </c>
      <c r="F197">
        <v>127.092502771878</v>
      </c>
      <c r="G197">
        <v>31.17154811715481</v>
      </c>
      <c r="H197">
        <v>27.19665271966527</v>
      </c>
      <c r="I197">
        <v>15.48117154811715</v>
      </c>
      <c r="J197">
        <v>4.6025104602510458</v>
      </c>
      <c r="K197">
        <v>1.359832635983264</v>
      </c>
      <c r="L197">
        <v>3.5564853556485359</v>
      </c>
      <c r="M197">
        <v>12.23849372384937</v>
      </c>
      <c r="N197">
        <v>4.3933054393305433</v>
      </c>
      <c r="O197">
        <v>0</v>
      </c>
      <c r="P197">
        <v>956</v>
      </c>
      <c r="Q197" t="s">
        <v>49</v>
      </c>
      <c r="R197">
        <v>68804</v>
      </c>
      <c r="S197" t="s">
        <v>129</v>
      </c>
      <c r="W197">
        <f>SUM(X197:AH197)</f>
        <v>557145</v>
      </c>
      <c r="X197">
        <v>277267</v>
      </c>
      <c r="Y197">
        <v>264511</v>
      </c>
      <c r="Z197">
        <v>4430</v>
      </c>
      <c r="AA197">
        <v>612</v>
      </c>
      <c r="AB197">
        <v>1272</v>
      </c>
      <c r="AC197">
        <v>697</v>
      </c>
      <c r="AD197">
        <v>533</v>
      </c>
      <c r="AE197">
        <v>949</v>
      </c>
      <c r="AF197">
        <v>981</v>
      </c>
      <c r="AG197">
        <v>989</v>
      </c>
      <c r="AH197">
        <v>4904</v>
      </c>
      <c r="AT197" s="3"/>
    </row>
    <row r="198" spans="1:46">
      <c r="A198" s="1">
        <v>196</v>
      </c>
      <c r="B198">
        <v>2019</v>
      </c>
      <c r="C198" t="s">
        <v>52</v>
      </c>
      <c r="D198" t="s">
        <v>53</v>
      </c>
      <c r="E198">
        <v>37.542311302135403</v>
      </c>
      <c r="F198">
        <v>127.049621124955</v>
      </c>
      <c r="G198">
        <v>29.702970297029701</v>
      </c>
      <c r="H198">
        <v>36.067892503536072</v>
      </c>
      <c r="I198">
        <v>15.84158415841584</v>
      </c>
      <c r="J198">
        <v>3.394625176803395</v>
      </c>
      <c r="K198">
        <v>0.28288543140028288</v>
      </c>
      <c r="L198">
        <v>6.2234794908062234</v>
      </c>
      <c r="M198">
        <v>6.2234794908062234</v>
      </c>
      <c r="N198">
        <v>2.1216407355021221</v>
      </c>
      <c r="O198">
        <v>0.14144271570014141</v>
      </c>
      <c r="P198">
        <v>707</v>
      </c>
      <c r="Q198" t="s">
        <v>54</v>
      </c>
      <c r="R198">
        <v>241143</v>
      </c>
      <c r="S198" t="s">
        <v>136</v>
      </c>
      <c r="W198">
        <f>SUM(X198:AI198)</f>
        <v>502866</v>
      </c>
      <c r="X198">
        <v>482807</v>
      </c>
      <c r="Y198">
        <v>329</v>
      </c>
      <c r="Z198">
        <v>903</v>
      </c>
      <c r="AA198">
        <v>4521</v>
      </c>
      <c r="AB198">
        <v>2500</v>
      </c>
      <c r="AC198">
        <v>858</v>
      </c>
      <c r="AD198">
        <v>720</v>
      </c>
      <c r="AE198">
        <v>5121</v>
      </c>
      <c r="AF198">
        <v>720</v>
      </c>
      <c r="AG198">
        <v>720</v>
      </c>
      <c r="AH198">
        <v>2049</v>
      </c>
      <c r="AI198">
        <v>1618</v>
      </c>
      <c r="AT198" s="3"/>
    </row>
    <row r="199" spans="1:46">
      <c r="A199" s="1">
        <v>197</v>
      </c>
      <c r="B199">
        <v>2019</v>
      </c>
      <c r="C199" t="s">
        <v>55</v>
      </c>
      <c r="D199" t="s">
        <v>56</v>
      </c>
      <c r="E199">
        <v>37.6543314451296</v>
      </c>
      <c r="F199">
        <v>127.02898979796799</v>
      </c>
      <c r="G199">
        <v>31.494252873563219</v>
      </c>
      <c r="H199">
        <v>19.080459770114938</v>
      </c>
      <c r="I199">
        <v>19.540229885057471</v>
      </c>
      <c r="J199">
        <v>1.3793103448275861</v>
      </c>
      <c r="K199">
        <v>0</v>
      </c>
      <c r="L199">
        <v>4.8275862068965516</v>
      </c>
      <c r="M199">
        <v>23.2183908045977</v>
      </c>
      <c r="N199">
        <v>0.45977011494252867</v>
      </c>
      <c r="O199">
        <v>0</v>
      </c>
      <c r="P199">
        <v>435</v>
      </c>
      <c r="Q199" t="s">
        <v>49</v>
      </c>
      <c r="R199">
        <v>46769</v>
      </c>
      <c r="S199" t="s">
        <v>137</v>
      </c>
      <c r="T199" t="s">
        <v>138</v>
      </c>
      <c r="U199" t="s">
        <v>139</v>
      </c>
      <c r="W199">
        <f>SUM(X199:AH199)</f>
        <v>511049</v>
      </c>
      <c r="X199">
        <v>376327</v>
      </c>
      <c r="Y199">
        <v>91304</v>
      </c>
      <c r="Z199">
        <v>1261</v>
      </c>
      <c r="AA199">
        <v>311</v>
      </c>
      <c r="AB199">
        <v>918</v>
      </c>
      <c r="AC199">
        <v>986</v>
      </c>
      <c r="AD199">
        <v>2534</v>
      </c>
      <c r="AE199">
        <v>929</v>
      </c>
      <c r="AF199">
        <v>875</v>
      </c>
      <c r="AG199">
        <v>2342</v>
      </c>
      <c r="AH199">
        <v>33262</v>
      </c>
      <c r="AT199" s="3"/>
    </row>
    <row r="200" spans="1:46">
      <c r="A200" s="1">
        <v>198</v>
      </c>
      <c r="B200">
        <v>2019</v>
      </c>
      <c r="C200" t="s">
        <v>57</v>
      </c>
      <c r="D200" t="s">
        <v>58</v>
      </c>
      <c r="E200">
        <v>37.593848534171897</v>
      </c>
      <c r="F200">
        <v>126.94972964250201</v>
      </c>
      <c r="G200">
        <v>25.30413625304136</v>
      </c>
      <c r="H200">
        <v>34.306569343065703</v>
      </c>
      <c r="I200">
        <v>18.248175182481749</v>
      </c>
      <c r="J200">
        <v>2.4330900243308999</v>
      </c>
      <c r="K200">
        <v>0.72992700729927007</v>
      </c>
      <c r="L200">
        <v>3.16301703163017</v>
      </c>
      <c r="M200">
        <v>13.13868613138686</v>
      </c>
      <c r="N200">
        <v>2.6763990267639901</v>
      </c>
      <c r="O200">
        <v>0</v>
      </c>
      <c r="P200">
        <v>411</v>
      </c>
      <c r="Q200" t="s">
        <v>49</v>
      </c>
      <c r="R200">
        <v>67917</v>
      </c>
      <c r="S200" t="s">
        <v>140</v>
      </c>
      <c r="T200">
        <v>74780</v>
      </c>
      <c r="U200">
        <v>20</v>
      </c>
      <c r="V200">
        <v>16624</v>
      </c>
      <c r="W200">
        <f>SUM(X200:AL200)</f>
        <v>1225441</v>
      </c>
      <c r="X200">
        <v>872286</v>
      </c>
      <c r="Y200">
        <v>191295</v>
      </c>
      <c r="Z200">
        <v>523</v>
      </c>
      <c r="AA200">
        <v>1980</v>
      </c>
      <c r="AB200">
        <v>1711</v>
      </c>
      <c r="AC200">
        <v>2363</v>
      </c>
      <c r="AD200">
        <v>1493</v>
      </c>
      <c r="AE200">
        <v>1772</v>
      </c>
      <c r="AF200">
        <v>1345</v>
      </c>
      <c r="AG200">
        <v>888</v>
      </c>
      <c r="AH200">
        <v>16974</v>
      </c>
      <c r="AI200">
        <v>2948</v>
      </c>
      <c r="AJ200">
        <v>882</v>
      </c>
      <c r="AK200">
        <v>128334</v>
      </c>
      <c r="AL200">
        <v>647</v>
      </c>
      <c r="AT200" s="3"/>
    </row>
    <row r="201" spans="1:46">
      <c r="A201" s="1">
        <v>199</v>
      </c>
      <c r="B201">
        <v>2019</v>
      </c>
      <c r="C201" t="s">
        <v>59</v>
      </c>
      <c r="D201" t="s">
        <v>60</v>
      </c>
      <c r="E201">
        <v>37.498536161898897</v>
      </c>
      <c r="F201">
        <v>126.890118897965</v>
      </c>
      <c r="G201">
        <v>26.216640502354789</v>
      </c>
      <c r="H201">
        <v>31.711145996860289</v>
      </c>
      <c r="I201">
        <v>22.91993720565149</v>
      </c>
      <c r="J201">
        <v>3.7676609105180532</v>
      </c>
      <c r="K201">
        <v>1.569858712715855</v>
      </c>
      <c r="L201">
        <v>3.9246467817896389</v>
      </c>
      <c r="M201">
        <v>8.0062794348508639</v>
      </c>
      <c r="N201">
        <v>1.883830455259027</v>
      </c>
      <c r="O201">
        <v>0</v>
      </c>
      <c r="P201">
        <v>637</v>
      </c>
      <c r="Q201" t="s">
        <v>16</v>
      </c>
      <c r="R201">
        <v>77602</v>
      </c>
      <c r="S201" t="s">
        <v>141</v>
      </c>
      <c r="T201">
        <v>110561</v>
      </c>
      <c r="U201">
        <v>52</v>
      </c>
      <c r="W201">
        <f>SUM(X201:AG201)</f>
        <v>32422</v>
      </c>
      <c r="X201">
        <v>2860</v>
      </c>
      <c r="Y201">
        <v>2618</v>
      </c>
      <c r="Z201">
        <v>4806</v>
      </c>
      <c r="AA201">
        <v>1394</v>
      </c>
      <c r="AB201">
        <v>2497</v>
      </c>
      <c r="AC201">
        <v>7689</v>
      </c>
      <c r="AD201">
        <v>2068</v>
      </c>
      <c r="AE201">
        <v>977</v>
      </c>
      <c r="AF201">
        <v>2734</v>
      </c>
      <c r="AG201">
        <v>4779</v>
      </c>
      <c r="AT201" s="3"/>
    </row>
    <row r="202" spans="1:46">
      <c r="A202" s="1">
        <v>200</v>
      </c>
      <c r="B202">
        <v>2019</v>
      </c>
      <c r="C202" t="s">
        <v>61</v>
      </c>
      <c r="D202" t="s">
        <v>62</v>
      </c>
      <c r="E202">
        <v>37.504716907042699</v>
      </c>
      <c r="F202">
        <v>126.99444398947099</v>
      </c>
      <c r="G202">
        <v>27.27272727272727</v>
      </c>
      <c r="H202">
        <v>22.54545454545455</v>
      </c>
      <c r="I202">
        <v>16.36363636363636</v>
      </c>
      <c r="J202">
        <v>5.4545454545454541</v>
      </c>
      <c r="K202">
        <v>0.36363636363636359</v>
      </c>
      <c r="L202">
        <v>6.9090909090909092</v>
      </c>
      <c r="M202">
        <v>20.72727272727273</v>
      </c>
      <c r="N202">
        <v>0.36363636363636359</v>
      </c>
      <c r="O202">
        <v>0</v>
      </c>
      <c r="P202">
        <v>275</v>
      </c>
      <c r="Q202" t="s">
        <v>22</v>
      </c>
      <c r="R202">
        <v>91268</v>
      </c>
      <c r="S202" t="s">
        <v>142</v>
      </c>
      <c r="T202">
        <v>91088</v>
      </c>
      <c r="U202">
        <v>32</v>
      </c>
      <c r="W202">
        <f>SUM(X202:AL202)</f>
        <v>471627</v>
      </c>
      <c r="X202">
        <v>368183</v>
      </c>
      <c r="Y202">
        <v>37377</v>
      </c>
      <c r="Z202">
        <v>22695</v>
      </c>
      <c r="AA202">
        <v>4565</v>
      </c>
      <c r="AB202">
        <v>1049</v>
      </c>
      <c r="AC202">
        <v>4909</v>
      </c>
      <c r="AD202">
        <v>8430</v>
      </c>
      <c r="AE202">
        <v>5214</v>
      </c>
      <c r="AF202">
        <v>4350</v>
      </c>
      <c r="AG202">
        <v>2255</v>
      </c>
      <c r="AH202">
        <v>1421</v>
      </c>
      <c r="AI202">
        <v>1960</v>
      </c>
      <c r="AJ202">
        <v>1964</v>
      </c>
      <c r="AK202">
        <v>1700</v>
      </c>
      <c r="AL202">
        <v>5555</v>
      </c>
      <c r="AT202" s="3"/>
    </row>
    <row r="203" spans="1:46">
      <c r="A203" s="1">
        <v>201</v>
      </c>
      <c r="B203">
        <v>2019</v>
      </c>
      <c r="C203" t="s">
        <v>63</v>
      </c>
      <c r="D203" t="s">
        <v>64</v>
      </c>
      <c r="E203">
        <v>37.544670674127602</v>
      </c>
      <c r="F203">
        <v>126.83542678964</v>
      </c>
      <c r="G203">
        <v>26.35726795096322</v>
      </c>
      <c r="H203">
        <v>26.79509632224168</v>
      </c>
      <c r="I203">
        <v>17.863397548161121</v>
      </c>
      <c r="J203">
        <v>6.5674255691768826</v>
      </c>
      <c r="K203">
        <v>0</v>
      </c>
      <c r="L203">
        <v>3.8528896672504378</v>
      </c>
      <c r="M203">
        <v>13.747810858143611</v>
      </c>
      <c r="N203">
        <v>4.8161120840630467</v>
      </c>
      <c r="O203">
        <v>0</v>
      </c>
      <c r="P203">
        <v>1142</v>
      </c>
      <c r="Q203" t="s">
        <v>16</v>
      </c>
      <c r="R203">
        <v>39662</v>
      </c>
      <c r="S203" t="s">
        <v>129</v>
      </c>
      <c r="W203">
        <f>SUM(X203:AQ203)</f>
        <v>271226</v>
      </c>
      <c r="X203">
        <v>35497</v>
      </c>
      <c r="Y203">
        <v>2228</v>
      </c>
      <c r="Z203">
        <v>2412</v>
      </c>
      <c r="AA203">
        <v>729</v>
      </c>
      <c r="AB203">
        <v>778</v>
      </c>
      <c r="AC203">
        <v>2310</v>
      </c>
      <c r="AD203">
        <v>4353</v>
      </c>
      <c r="AE203">
        <v>3076</v>
      </c>
      <c r="AF203">
        <v>795</v>
      </c>
      <c r="AG203">
        <v>864</v>
      </c>
      <c r="AH203">
        <v>4024</v>
      </c>
      <c r="AI203">
        <v>846</v>
      </c>
      <c r="AJ203">
        <v>734</v>
      </c>
      <c r="AK203">
        <v>1740</v>
      </c>
      <c r="AL203">
        <v>868</v>
      </c>
      <c r="AM203">
        <v>7622</v>
      </c>
      <c r="AN203">
        <v>810</v>
      </c>
      <c r="AO203">
        <v>1043</v>
      </c>
      <c r="AP203">
        <v>4014</v>
      </c>
      <c r="AQ203">
        <v>196483</v>
      </c>
      <c r="AT203" s="3"/>
    </row>
    <row r="204" spans="1:46">
      <c r="A204" s="1">
        <v>202</v>
      </c>
      <c r="B204">
        <v>2019</v>
      </c>
      <c r="C204" t="s">
        <v>65</v>
      </c>
      <c r="D204" t="s">
        <v>66</v>
      </c>
      <c r="E204">
        <v>37.502913388659699</v>
      </c>
      <c r="F204">
        <v>127.09248351145899</v>
      </c>
      <c r="G204">
        <v>19.056785370548599</v>
      </c>
      <c r="H204">
        <v>31.087584215591921</v>
      </c>
      <c r="I204">
        <v>21.559191530317609</v>
      </c>
      <c r="J204">
        <v>5.5822906641000962</v>
      </c>
      <c r="K204">
        <v>0.67372473532242538</v>
      </c>
      <c r="L204">
        <v>5.2935514918190556</v>
      </c>
      <c r="M204">
        <v>12.897016361886431</v>
      </c>
      <c r="N204">
        <v>3.657362848893166</v>
      </c>
      <c r="O204">
        <v>0.19249278152069299</v>
      </c>
      <c r="P204">
        <v>1039</v>
      </c>
      <c r="Q204" t="s">
        <v>22</v>
      </c>
      <c r="R204">
        <v>138940</v>
      </c>
      <c r="S204" t="s">
        <v>143</v>
      </c>
      <c r="T204">
        <v>465976</v>
      </c>
      <c r="U204">
        <v>207</v>
      </c>
      <c r="W204">
        <f>SUM(X204:AL204)</f>
        <v>188215</v>
      </c>
      <c r="X204">
        <v>102376</v>
      </c>
      <c r="Y204">
        <v>1438</v>
      </c>
      <c r="Z204">
        <v>1224</v>
      </c>
      <c r="AA204">
        <v>52411</v>
      </c>
      <c r="AB204">
        <v>1530</v>
      </c>
      <c r="AC204">
        <v>1632</v>
      </c>
      <c r="AD204">
        <v>6263</v>
      </c>
      <c r="AE204">
        <v>1193</v>
      </c>
      <c r="AF204">
        <v>1531</v>
      </c>
      <c r="AG204">
        <v>6167</v>
      </c>
      <c r="AH204">
        <v>1811</v>
      </c>
      <c r="AI204">
        <v>6347</v>
      </c>
      <c r="AJ204">
        <v>1757</v>
      </c>
      <c r="AK204">
        <v>890</v>
      </c>
      <c r="AL204">
        <v>1645</v>
      </c>
      <c r="AT204" s="3"/>
    </row>
    <row r="205" spans="1:46">
      <c r="A205" s="1">
        <v>203</v>
      </c>
      <c r="B205">
        <v>2019</v>
      </c>
      <c r="C205" t="s">
        <v>67</v>
      </c>
      <c r="D205" t="s">
        <v>68</v>
      </c>
      <c r="E205">
        <v>37.5259737749344</v>
      </c>
      <c r="F205">
        <v>126.856595663634</v>
      </c>
      <c r="G205">
        <v>33.842794759825331</v>
      </c>
      <c r="H205">
        <v>22.48908296943231</v>
      </c>
      <c r="I205">
        <v>23.580786026200869</v>
      </c>
      <c r="J205">
        <v>1.965065502183406</v>
      </c>
      <c r="K205">
        <v>0.2183406113537118</v>
      </c>
      <c r="L205">
        <v>2.947598253275109</v>
      </c>
      <c r="M205">
        <v>10.480349344978171</v>
      </c>
      <c r="N205">
        <v>4.4759825327510914</v>
      </c>
      <c r="O205">
        <v>0</v>
      </c>
      <c r="P205">
        <v>916</v>
      </c>
      <c r="Q205" t="s">
        <v>16</v>
      </c>
      <c r="R205">
        <v>60395</v>
      </c>
      <c r="S205" t="s">
        <v>129</v>
      </c>
      <c r="W205">
        <f>SUM(X205:AT205)</f>
        <v>25400</v>
      </c>
      <c r="X205">
        <v>1043</v>
      </c>
      <c r="Y205">
        <v>820</v>
      </c>
      <c r="Z205">
        <v>686</v>
      </c>
      <c r="AA205">
        <v>912</v>
      </c>
      <c r="AB205">
        <v>953</v>
      </c>
      <c r="AC205">
        <v>882</v>
      </c>
      <c r="AD205">
        <v>839</v>
      </c>
      <c r="AE205">
        <v>838</v>
      </c>
      <c r="AF205">
        <v>862</v>
      </c>
      <c r="AG205">
        <v>980</v>
      </c>
      <c r="AH205">
        <v>853</v>
      </c>
      <c r="AI205">
        <v>864</v>
      </c>
      <c r="AJ205">
        <v>639</v>
      </c>
      <c r="AK205">
        <v>694</v>
      </c>
      <c r="AL205">
        <v>978</v>
      </c>
      <c r="AM205">
        <v>915</v>
      </c>
      <c r="AN205">
        <v>3394</v>
      </c>
      <c r="AO205">
        <v>798</v>
      </c>
      <c r="AP205">
        <v>933</v>
      </c>
      <c r="AQ205">
        <v>3745</v>
      </c>
      <c r="AR205">
        <v>795</v>
      </c>
      <c r="AS205">
        <v>1035</v>
      </c>
      <c r="AT205">
        <v>942</v>
      </c>
    </row>
    <row r="206" spans="1:46">
      <c r="A206" s="1">
        <v>204</v>
      </c>
      <c r="B206">
        <v>2019</v>
      </c>
      <c r="C206" t="s">
        <v>69</v>
      </c>
      <c r="D206" t="s">
        <v>70</v>
      </c>
      <c r="E206">
        <v>37.657466721042397</v>
      </c>
      <c r="F206">
        <v>127.06786606733399</v>
      </c>
      <c r="G206">
        <v>24.126726238830219</v>
      </c>
      <c r="H206">
        <v>40.942323314378562</v>
      </c>
      <c r="I206">
        <v>16.815597075548339</v>
      </c>
      <c r="J206">
        <v>4.8740861088545886</v>
      </c>
      <c r="K206">
        <v>0.2437043054427295</v>
      </c>
      <c r="L206">
        <v>2.4370430544272952</v>
      </c>
      <c r="M206">
        <v>6.3363119415109663</v>
      </c>
      <c r="N206">
        <v>4.2242079610073109</v>
      </c>
      <c r="O206">
        <v>0</v>
      </c>
      <c r="P206">
        <v>1231</v>
      </c>
      <c r="Q206" t="s">
        <v>16</v>
      </c>
      <c r="R206">
        <v>42237</v>
      </c>
      <c r="S206" t="s">
        <v>144</v>
      </c>
      <c r="T206">
        <v>52409</v>
      </c>
      <c r="U206">
        <v>31</v>
      </c>
      <c r="W206">
        <f>SUM(X206:AL206)</f>
        <v>72162</v>
      </c>
      <c r="X206">
        <v>1790</v>
      </c>
      <c r="Y206">
        <v>1428</v>
      </c>
      <c r="Z206">
        <v>13931</v>
      </c>
      <c r="AA206">
        <v>1344</v>
      </c>
      <c r="AB206">
        <v>1356</v>
      </c>
      <c r="AC206">
        <v>1338</v>
      </c>
      <c r="AD206">
        <v>1367</v>
      </c>
      <c r="AE206">
        <v>1460</v>
      </c>
      <c r="AF206">
        <v>10947</v>
      </c>
      <c r="AG206">
        <v>1427</v>
      </c>
      <c r="AH206">
        <v>6695</v>
      </c>
      <c r="AI206">
        <v>16961</v>
      </c>
      <c r="AJ206">
        <v>1222</v>
      </c>
      <c r="AK206">
        <v>1468</v>
      </c>
      <c r="AL206">
        <v>9428</v>
      </c>
      <c r="AT206" s="3"/>
    </row>
    <row r="207" spans="1:46">
      <c r="A207" s="1">
        <v>205</v>
      </c>
      <c r="B207">
        <v>2019</v>
      </c>
      <c r="C207" t="s">
        <v>71</v>
      </c>
      <c r="D207" t="s">
        <v>72</v>
      </c>
      <c r="E207">
        <v>37.481959210306698</v>
      </c>
      <c r="F207">
        <v>127.03594519563499</v>
      </c>
      <c r="G207">
        <v>21.101871101871101</v>
      </c>
      <c r="H207">
        <v>40.644490644490652</v>
      </c>
      <c r="I207">
        <v>13.617463617463621</v>
      </c>
      <c r="J207">
        <v>9.9792099792099798</v>
      </c>
      <c r="K207">
        <v>0.31185031185031192</v>
      </c>
      <c r="L207">
        <v>4.5738045738045754</v>
      </c>
      <c r="M207">
        <v>5.6133056133056138</v>
      </c>
      <c r="N207">
        <v>4.1580041580041582</v>
      </c>
      <c r="O207">
        <v>0</v>
      </c>
      <c r="P207">
        <v>962</v>
      </c>
      <c r="Q207" t="s">
        <v>73</v>
      </c>
      <c r="R207">
        <v>196830</v>
      </c>
      <c r="S207" t="s">
        <v>145</v>
      </c>
      <c r="T207">
        <v>225482</v>
      </c>
      <c r="U207">
        <v>136</v>
      </c>
      <c r="W207">
        <f>SUM(X207:AF207)</f>
        <v>545826</v>
      </c>
      <c r="X207">
        <v>439220</v>
      </c>
      <c r="Y207">
        <v>15150</v>
      </c>
      <c r="Z207">
        <v>77796</v>
      </c>
      <c r="AA207">
        <v>1216</v>
      </c>
      <c r="AB207">
        <v>7328</v>
      </c>
      <c r="AC207">
        <v>1340</v>
      </c>
      <c r="AD207">
        <v>1404</v>
      </c>
      <c r="AE207">
        <v>1590</v>
      </c>
      <c r="AF207">
        <v>782</v>
      </c>
      <c r="AT207" s="3"/>
    </row>
    <row r="208" spans="1:46">
      <c r="A208" s="1">
        <v>206</v>
      </c>
      <c r="B208">
        <v>2019</v>
      </c>
      <c r="C208" t="s">
        <v>74</v>
      </c>
      <c r="D208" t="s">
        <v>75</v>
      </c>
      <c r="E208">
        <v>37.539005971269802</v>
      </c>
      <c r="F208">
        <v>127.041634155747</v>
      </c>
      <c r="G208">
        <v>25</v>
      </c>
      <c r="H208">
        <v>19.44444444444445</v>
      </c>
      <c r="I208">
        <v>22.222222222222221</v>
      </c>
      <c r="J208">
        <v>4.1666666666666661</v>
      </c>
      <c r="K208">
        <v>0</v>
      </c>
      <c r="L208">
        <v>15.27777777777778</v>
      </c>
      <c r="M208">
        <v>13.888888888888889</v>
      </c>
      <c r="N208">
        <v>0</v>
      </c>
      <c r="O208">
        <v>0</v>
      </c>
      <c r="P208">
        <v>72</v>
      </c>
      <c r="Q208" t="s">
        <v>76</v>
      </c>
      <c r="R208">
        <v>137001</v>
      </c>
      <c r="S208" t="s">
        <v>146</v>
      </c>
      <c r="W208">
        <f>SUM(X208:Y208)</f>
        <v>949941</v>
      </c>
      <c r="X208">
        <v>816195</v>
      </c>
      <c r="Y208">
        <v>133746</v>
      </c>
      <c r="AT208" s="3"/>
    </row>
    <row r="209" spans="1:46">
      <c r="A209" s="1">
        <v>207</v>
      </c>
      <c r="B209">
        <v>2019</v>
      </c>
      <c r="C209" t="s">
        <v>77</v>
      </c>
      <c r="D209" t="s">
        <v>78</v>
      </c>
      <c r="E209">
        <v>37.562065622114901</v>
      </c>
      <c r="F209">
        <v>126.826885074424</v>
      </c>
      <c r="G209">
        <v>9.1346153846153832</v>
      </c>
      <c r="H209">
        <v>64.90384615384616</v>
      </c>
      <c r="I209">
        <v>15.38461538461539</v>
      </c>
      <c r="J209">
        <v>1.4423076923076921</v>
      </c>
      <c r="K209">
        <v>0</v>
      </c>
      <c r="L209">
        <v>5.2884615384615383</v>
      </c>
      <c r="M209">
        <v>3.8461538461538458</v>
      </c>
      <c r="N209">
        <v>0</v>
      </c>
      <c r="O209">
        <v>0</v>
      </c>
      <c r="P209">
        <v>208</v>
      </c>
      <c r="Q209" t="s">
        <v>73</v>
      </c>
      <c r="R209">
        <v>26221</v>
      </c>
      <c r="S209" t="s">
        <v>129</v>
      </c>
      <c r="W209">
        <f>SUM(X209:AB209)</f>
        <v>277025</v>
      </c>
      <c r="X209">
        <v>246381</v>
      </c>
      <c r="Y209">
        <v>3790</v>
      </c>
      <c r="Z209">
        <v>4010</v>
      </c>
      <c r="AA209">
        <v>13064</v>
      </c>
      <c r="AB209">
        <v>9780</v>
      </c>
      <c r="AT209" s="3"/>
    </row>
    <row r="210" spans="1:46">
      <c r="A210" s="1">
        <v>208</v>
      </c>
      <c r="B210">
        <v>2019</v>
      </c>
      <c r="C210" t="s">
        <v>79</v>
      </c>
      <c r="D210" t="s">
        <v>80</v>
      </c>
      <c r="E210">
        <v>37.516505432535098</v>
      </c>
      <c r="F210">
        <v>127.02021182327501</v>
      </c>
      <c r="G210">
        <v>19.640252795333009</v>
      </c>
      <c r="H210">
        <v>40.690325717063693</v>
      </c>
      <c r="I210">
        <v>17.744287797763729</v>
      </c>
      <c r="J210">
        <v>8.7019931939718038</v>
      </c>
      <c r="K210">
        <v>0.7292173067574137</v>
      </c>
      <c r="L210">
        <v>3.7433155080213898</v>
      </c>
      <c r="M210">
        <v>4.5697617890131257</v>
      </c>
      <c r="N210">
        <v>4.1322314049586781</v>
      </c>
      <c r="O210">
        <v>4.8614487117160911E-2</v>
      </c>
      <c r="P210">
        <v>2057</v>
      </c>
      <c r="Q210" t="s">
        <v>19</v>
      </c>
      <c r="R210">
        <v>74310</v>
      </c>
      <c r="S210" t="s">
        <v>146</v>
      </c>
      <c r="W210">
        <f>SUM(X210:AO210)</f>
        <v>269759</v>
      </c>
      <c r="X210">
        <v>211218</v>
      </c>
      <c r="Y210">
        <v>944</v>
      </c>
      <c r="Z210">
        <v>857</v>
      </c>
      <c r="AA210">
        <v>1125</v>
      </c>
      <c r="AB210">
        <v>1896</v>
      </c>
      <c r="AC210">
        <v>4881</v>
      </c>
      <c r="AD210">
        <v>1513</v>
      </c>
      <c r="AE210">
        <v>1893</v>
      </c>
      <c r="AF210">
        <v>4804</v>
      </c>
      <c r="AG210">
        <v>2155</v>
      </c>
      <c r="AH210">
        <v>1963</v>
      </c>
      <c r="AI210">
        <v>2253</v>
      </c>
      <c r="AJ210">
        <v>926</v>
      </c>
      <c r="AK210">
        <v>943</v>
      </c>
      <c r="AL210">
        <v>920</v>
      </c>
      <c r="AM210">
        <v>929</v>
      </c>
      <c r="AN210">
        <v>1043</v>
      </c>
      <c r="AO210">
        <v>29496</v>
      </c>
      <c r="AT210" s="3"/>
    </row>
    <row r="211" spans="1:46">
      <c r="A211" s="1">
        <v>209</v>
      </c>
      <c r="B211">
        <v>2019</v>
      </c>
      <c r="C211" t="s">
        <v>81</v>
      </c>
      <c r="D211" t="s">
        <v>82</v>
      </c>
      <c r="E211">
        <v>37.486607543799103</v>
      </c>
      <c r="F211">
        <v>126.981880355773</v>
      </c>
      <c r="G211">
        <v>25.746050321825631</v>
      </c>
      <c r="H211">
        <v>32.29959040374488</v>
      </c>
      <c r="I211">
        <v>16.14979520187244</v>
      </c>
      <c r="J211">
        <v>10.415447630193089</v>
      </c>
      <c r="K211">
        <v>0.35108250438853128</v>
      </c>
      <c r="L211">
        <v>4.0959625511995323</v>
      </c>
      <c r="M211">
        <v>6.8461088355763602</v>
      </c>
      <c r="N211">
        <v>4.0959625511995323</v>
      </c>
      <c r="O211">
        <v>0</v>
      </c>
      <c r="P211">
        <v>1709</v>
      </c>
      <c r="Q211" t="s">
        <v>73</v>
      </c>
      <c r="R211">
        <v>89433</v>
      </c>
      <c r="S211" t="s">
        <v>147</v>
      </c>
      <c r="V211">
        <v>31130</v>
      </c>
      <c r="W211">
        <f>SUM(X211:AF211)</f>
        <v>417075</v>
      </c>
      <c r="X211">
        <v>2227</v>
      </c>
      <c r="Y211">
        <v>1024</v>
      </c>
      <c r="Z211">
        <v>4463</v>
      </c>
      <c r="AA211">
        <v>1503</v>
      </c>
      <c r="AB211">
        <v>2549</v>
      </c>
      <c r="AC211">
        <v>29106</v>
      </c>
      <c r="AD211">
        <v>372482</v>
      </c>
      <c r="AE211">
        <v>3024</v>
      </c>
      <c r="AF211">
        <v>697</v>
      </c>
      <c r="AT211" s="3"/>
    </row>
    <row r="212" spans="1:46">
      <c r="A212" s="1">
        <v>210</v>
      </c>
      <c r="B212">
        <v>2019</v>
      </c>
      <c r="C212" t="s">
        <v>83</v>
      </c>
      <c r="D212" t="s">
        <v>84</v>
      </c>
      <c r="E212">
        <v>37.475143059498699</v>
      </c>
      <c r="F212">
        <v>126.898631911612</v>
      </c>
      <c r="G212">
        <v>29.568527918781729</v>
      </c>
      <c r="H212">
        <v>36.167512690355331</v>
      </c>
      <c r="I212">
        <v>19.289340101522839</v>
      </c>
      <c r="J212">
        <v>2.2842639593908629</v>
      </c>
      <c r="K212">
        <v>1.2690355329949241</v>
      </c>
      <c r="L212">
        <v>5.3299492385786804</v>
      </c>
      <c r="M212">
        <v>4.0609137055837561</v>
      </c>
      <c r="N212">
        <v>2.030456852791878</v>
      </c>
      <c r="O212">
        <v>0</v>
      </c>
      <c r="P212">
        <v>788</v>
      </c>
      <c r="Q212" t="s">
        <v>73</v>
      </c>
      <c r="R212">
        <v>83254</v>
      </c>
      <c r="S212" t="s">
        <v>129</v>
      </c>
      <c r="W212">
        <f>SUM(X212:AH212)</f>
        <v>159048</v>
      </c>
      <c r="X212">
        <v>782</v>
      </c>
      <c r="Y212">
        <v>955</v>
      </c>
      <c r="Z212">
        <v>5537</v>
      </c>
      <c r="AA212">
        <v>752</v>
      </c>
      <c r="AB212">
        <v>732</v>
      </c>
      <c r="AC212">
        <v>1276</v>
      </c>
      <c r="AD212">
        <v>734</v>
      </c>
      <c r="AE212">
        <v>1816</v>
      </c>
      <c r="AF212">
        <v>832</v>
      </c>
      <c r="AG212">
        <v>646</v>
      </c>
      <c r="AH212">
        <v>144986</v>
      </c>
      <c r="AT212" s="3"/>
    </row>
    <row r="213" spans="1:46">
      <c r="A213" s="1">
        <v>211</v>
      </c>
      <c r="B213">
        <v>2019</v>
      </c>
      <c r="C213" t="s">
        <v>85</v>
      </c>
      <c r="D213" t="s">
        <v>86</v>
      </c>
      <c r="E213">
        <v>37.556053972900997</v>
      </c>
      <c r="F213">
        <v>126.937017717575</v>
      </c>
      <c r="G213">
        <v>19.791994957453511</v>
      </c>
      <c r="H213">
        <v>49.479987393633778</v>
      </c>
      <c r="I213">
        <v>10.494799873936341</v>
      </c>
      <c r="J213">
        <v>5.4522533879609201</v>
      </c>
      <c r="K213">
        <v>2.5843050740624021</v>
      </c>
      <c r="L213">
        <v>2.5212732429877081</v>
      </c>
      <c r="M213">
        <v>4.9479987393633786</v>
      </c>
      <c r="N213">
        <v>4.6958714150646079</v>
      </c>
      <c r="O213">
        <v>3.151591553734636E-2</v>
      </c>
      <c r="P213">
        <v>3173</v>
      </c>
      <c r="Q213" t="s">
        <v>19</v>
      </c>
      <c r="R213">
        <v>81920</v>
      </c>
      <c r="S213" t="s">
        <v>148</v>
      </c>
      <c r="V213">
        <v>39633</v>
      </c>
      <c r="W213">
        <f>SUM(X213:AC213)</f>
        <v>148088</v>
      </c>
      <c r="X213">
        <v>77680</v>
      </c>
      <c r="Y213">
        <v>2652</v>
      </c>
      <c r="Z213">
        <v>1968</v>
      </c>
      <c r="AA213">
        <v>5534</v>
      </c>
      <c r="AB213">
        <v>55836</v>
      </c>
      <c r="AC213">
        <v>4418</v>
      </c>
      <c r="AT213" s="3"/>
    </row>
    <row r="214" spans="1:46">
      <c r="A214" s="1">
        <v>212</v>
      </c>
      <c r="B214">
        <v>2019</v>
      </c>
      <c r="C214" t="s">
        <v>87</v>
      </c>
      <c r="D214" t="s">
        <v>88</v>
      </c>
      <c r="E214">
        <v>37.519380225164802</v>
      </c>
      <c r="F214">
        <v>126.90462881204699</v>
      </c>
      <c r="G214">
        <v>50.400213447171829</v>
      </c>
      <c r="H214">
        <v>28.735325506937031</v>
      </c>
      <c r="I214">
        <v>8.8847385272145143</v>
      </c>
      <c r="J214">
        <v>3.2550693703308431</v>
      </c>
      <c r="K214">
        <v>1.8676627534685171</v>
      </c>
      <c r="L214">
        <v>1.9743863393810031</v>
      </c>
      <c r="M214">
        <v>2.3479188900747059</v>
      </c>
      <c r="N214">
        <v>2.508004268943437</v>
      </c>
      <c r="O214">
        <v>2.668089647812167E-2</v>
      </c>
      <c r="P214">
        <v>3748</v>
      </c>
      <c r="Q214" t="s">
        <v>19</v>
      </c>
      <c r="R214">
        <v>94686</v>
      </c>
      <c r="S214" t="s">
        <v>149</v>
      </c>
      <c r="W214">
        <f>SUM(X214:AD214)</f>
        <v>214364</v>
      </c>
      <c r="X214">
        <v>123300</v>
      </c>
      <c r="Y214">
        <v>7824</v>
      </c>
      <c r="Z214">
        <v>59382</v>
      </c>
      <c r="AA214">
        <v>2548</v>
      </c>
      <c r="AB214">
        <v>5136</v>
      </c>
      <c r="AC214">
        <v>11712</v>
      </c>
      <c r="AD214">
        <v>4462</v>
      </c>
      <c r="AT214" s="3"/>
    </row>
    <row r="215" spans="1:46">
      <c r="A215" s="1">
        <v>213</v>
      </c>
      <c r="B215">
        <v>2019</v>
      </c>
      <c r="C215" t="s">
        <v>89</v>
      </c>
      <c r="D215" t="s">
        <v>90</v>
      </c>
      <c r="E215">
        <v>37.603742627331698</v>
      </c>
      <c r="F215">
        <v>127.025998332233</v>
      </c>
      <c r="G215">
        <v>34.519303557910668</v>
      </c>
      <c r="H215">
        <v>25.359576078728239</v>
      </c>
      <c r="I215">
        <v>14.307342922028759</v>
      </c>
      <c r="J215">
        <v>7.0401211203633611</v>
      </c>
      <c r="K215">
        <v>1.0598031794095379</v>
      </c>
      <c r="L215">
        <v>4.6177138531415594</v>
      </c>
      <c r="M215">
        <v>9.9167297501892495</v>
      </c>
      <c r="N215">
        <v>3.1794095382286152</v>
      </c>
      <c r="O215">
        <v>0</v>
      </c>
      <c r="P215">
        <v>1321</v>
      </c>
      <c r="Q215" t="s">
        <v>73</v>
      </c>
      <c r="R215">
        <v>60188</v>
      </c>
      <c r="S215" t="s">
        <v>150</v>
      </c>
      <c r="T215">
        <v>18345</v>
      </c>
      <c r="U215">
        <v>48</v>
      </c>
      <c r="V215">
        <v>43858</v>
      </c>
      <c r="W215">
        <f>SUM(X215:AN215)</f>
        <v>168334</v>
      </c>
      <c r="X215">
        <v>3439</v>
      </c>
      <c r="Y215">
        <v>1099</v>
      </c>
      <c r="Z215">
        <v>1629</v>
      </c>
      <c r="AA215">
        <v>4044</v>
      </c>
      <c r="AB215">
        <v>1802</v>
      </c>
      <c r="AC215">
        <v>1598</v>
      </c>
      <c r="AD215">
        <v>704</v>
      </c>
      <c r="AE215">
        <v>2345</v>
      </c>
      <c r="AF215">
        <v>2724</v>
      </c>
      <c r="AG215">
        <v>1480</v>
      </c>
      <c r="AH215">
        <v>1552</v>
      </c>
      <c r="AI215">
        <v>745</v>
      </c>
      <c r="AJ215">
        <v>1335</v>
      </c>
      <c r="AK215">
        <v>1540</v>
      </c>
      <c r="AL215">
        <v>1295</v>
      </c>
      <c r="AM215">
        <v>139858</v>
      </c>
      <c r="AN215">
        <v>1145</v>
      </c>
      <c r="AT215" s="3"/>
    </row>
    <row r="216" spans="1:46">
      <c r="A216" s="1">
        <v>214</v>
      </c>
      <c r="B216">
        <v>2019</v>
      </c>
      <c r="C216" t="s">
        <v>91</v>
      </c>
      <c r="D216" t="s">
        <v>92</v>
      </c>
      <c r="E216">
        <v>37.571523894554502</v>
      </c>
      <c r="F216">
        <v>126.99567214638699</v>
      </c>
      <c r="G216">
        <v>72.570911285455637</v>
      </c>
      <c r="H216">
        <v>16.475558237779119</v>
      </c>
      <c r="I216">
        <v>5.4013277006638498</v>
      </c>
      <c r="J216">
        <v>1.659625829812915</v>
      </c>
      <c r="K216">
        <v>0.9052504526252263</v>
      </c>
      <c r="L216">
        <v>1.025950512975256</v>
      </c>
      <c r="M216">
        <v>1.0561255280627639</v>
      </c>
      <c r="N216">
        <v>0.87507543753771877</v>
      </c>
      <c r="O216">
        <v>3.0175015087507549E-2</v>
      </c>
      <c r="P216">
        <v>3314</v>
      </c>
      <c r="Q216" t="s">
        <v>19</v>
      </c>
      <c r="R216">
        <v>46327</v>
      </c>
      <c r="S216" t="s">
        <v>120</v>
      </c>
      <c r="T216">
        <v>40577</v>
      </c>
      <c r="U216">
        <v>24</v>
      </c>
      <c r="W216">
        <f>SUM(X216:AK216)</f>
        <v>337023</v>
      </c>
      <c r="X216">
        <v>51544</v>
      </c>
      <c r="Y216">
        <v>182807</v>
      </c>
      <c r="Z216">
        <v>308</v>
      </c>
      <c r="AA216">
        <v>2689</v>
      </c>
      <c r="AB216">
        <v>2248</v>
      </c>
      <c r="AC216">
        <v>15520</v>
      </c>
      <c r="AD216">
        <v>1548</v>
      </c>
      <c r="AE216">
        <v>67892</v>
      </c>
      <c r="AF216">
        <v>1632</v>
      </c>
      <c r="AG216">
        <v>3675</v>
      </c>
      <c r="AH216">
        <v>1184</v>
      </c>
      <c r="AI216">
        <v>907</v>
      </c>
      <c r="AJ216">
        <v>4178</v>
      </c>
      <c r="AK216">
        <v>891</v>
      </c>
      <c r="AT216" s="3"/>
    </row>
    <row r="217" spans="1:46">
      <c r="A217" s="1">
        <v>215</v>
      </c>
      <c r="B217">
        <v>2019</v>
      </c>
      <c r="C217" t="s">
        <v>93</v>
      </c>
      <c r="D217" t="s">
        <v>94</v>
      </c>
      <c r="E217">
        <v>37.534148476266402</v>
      </c>
      <c r="F217">
        <v>127.139316028702</v>
      </c>
      <c r="G217">
        <v>23.018042646254781</v>
      </c>
      <c r="H217">
        <v>36.194641880809193</v>
      </c>
      <c r="I217">
        <v>19.08146528157463</v>
      </c>
      <c r="J217">
        <v>4.811372334609076</v>
      </c>
      <c r="K217">
        <v>1.585565882996173</v>
      </c>
      <c r="L217">
        <v>4.811372334609076</v>
      </c>
      <c r="M217">
        <v>6.3422635319846901</v>
      </c>
      <c r="N217">
        <v>4.1552761071623836</v>
      </c>
      <c r="O217">
        <v>0</v>
      </c>
      <c r="P217">
        <v>1829</v>
      </c>
      <c r="Q217" t="s">
        <v>36</v>
      </c>
      <c r="R217">
        <v>83221</v>
      </c>
      <c r="S217" t="s">
        <v>129</v>
      </c>
      <c r="W217">
        <f>SUM(X217:AG217)</f>
        <v>164242</v>
      </c>
      <c r="X217">
        <v>14422</v>
      </c>
      <c r="Y217">
        <v>138304</v>
      </c>
      <c r="Z217">
        <v>2098</v>
      </c>
      <c r="AA217">
        <v>818</v>
      </c>
      <c r="AB217">
        <v>880</v>
      </c>
      <c r="AC217">
        <v>801</v>
      </c>
      <c r="AD217">
        <v>2225</v>
      </c>
      <c r="AE217">
        <v>1103</v>
      </c>
      <c r="AF217">
        <v>1995</v>
      </c>
      <c r="AG217">
        <v>1596</v>
      </c>
      <c r="AT217" s="3"/>
    </row>
    <row r="218" spans="1:46">
      <c r="A218" s="1">
        <v>216</v>
      </c>
      <c r="B218">
        <v>2019</v>
      </c>
      <c r="C218" t="s">
        <v>95</v>
      </c>
      <c r="D218" t="s">
        <v>96</v>
      </c>
      <c r="E218">
        <v>37.568831785597801</v>
      </c>
      <c r="F218">
        <v>126.998082367436</v>
      </c>
      <c r="G218">
        <v>76.730276274565654</v>
      </c>
      <c r="H218">
        <v>12.27570492737112</v>
      </c>
      <c r="I218">
        <v>6.721731700370265</v>
      </c>
      <c r="J218">
        <v>1.822842495015665</v>
      </c>
      <c r="K218">
        <v>0.4557106237539163</v>
      </c>
      <c r="L218">
        <v>0.82597550555397325</v>
      </c>
      <c r="M218">
        <v>0.51267445172315573</v>
      </c>
      <c r="N218">
        <v>0.62660210766163482</v>
      </c>
      <c r="O218">
        <v>2.8481913984619769E-2</v>
      </c>
      <c r="P218">
        <v>3511</v>
      </c>
      <c r="Q218" t="s">
        <v>19</v>
      </c>
      <c r="R218">
        <v>46327</v>
      </c>
      <c r="S218" t="s">
        <v>120</v>
      </c>
      <c r="T218">
        <v>39652</v>
      </c>
      <c r="U218">
        <v>24</v>
      </c>
      <c r="W218">
        <f>SUM(X218:AK218)</f>
        <v>280410</v>
      </c>
      <c r="Y218">
        <v>182807</v>
      </c>
      <c r="Z218">
        <v>308</v>
      </c>
      <c r="AA218">
        <v>2689</v>
      </c>
      <c r="AB218">
        <v>2248</v>
      </c>
      <c r="AC218">
        <v>15520</v>
      </c>
      <c r="AD218">
        <v>1548</v>
      </c>
      <c r="AE218">
        <v>67892</v>
      </c>
      <c r="AF218">
        <v>1632</v>
      </c>
      <c r="AG218">
        <v>3675</v>
      </c>
      <c r="AH218">
        <v>1184</v>
      </c>
      <c r="AI218">
        <v>907</v>
      </c>
      <c r="AT218" s="3"/>
    </row>
    <row r="219" spans="1:46">
      <c r="A219" s="1">
        <v>217</v>
      </c>
      <c r="B219">
        <v>2019</v>
      </c>
      <c r="C219" t="s">
        <v>97</v>
      </c>
      <c r="D219" t="s">
        <v>98</v>
      </c>
      <c r="E219">
        <v>37.549277133542297</v>
      </c>
      <c r="F219">
        <v>126.970433611614</v>
      </c>
      <c r="G219">
        <v>31.485148514851481</v>
      </c>
      <c r="H219">
        <v>30.49504950495049</v>
      </c>
      <c r="I219">
        <v>18.613861386138609</v>
      </c>
      <c r="J219">
        <v>3.168316831683168</v>
      </c>
      <c r="K219">
        <v>2.772277227722773</v>
      </c>
      <c r="L219">
        <v>3.9603960396039599</v>
      </c>
      <c r="M219">
        <v>6.3366336633663369</v>
      </c>
      <c r="N219">
        <v>3.168316831683168</v>
      </c>
      <c r="O219">
        <v>0</v>
      </c>
      <c r="P219">
        <v>505</v>
      </c>
      <c r="Q219" t="s">
        <v>73</v>
      </c>
      <c r="R219">
        <v>96420</v>
      </c>
      <c r="S219" t="s">
        <v>151</v>
      </c>
      <c r="V219">
        <v>54221</v>
      </c>
      <c r="W219">
        <f>SUM(X219:AM219)</f>
        <v>201638</v>
      </c>
      <c r="X219">
        <v>129054</v>
      </c>
      <c r="Y219">
        <v>1210</v>
      </c>
      <c r="Z219">
        <v>17621</v>
      </c>
      <c r="AA219">
        <v>1973</v>
      </c>
      <c r="AB219">
        <v>1506</v>
      </c>
      <c r="AC219">
        <v>2654</v>
      </c>
      <c r="AD219">
        <v>5163</v>
      </c>
      <c r="AE219">
        <v>25506</v>
      </c>
      <c r="AF219">
        <v>1073</v>
      </c>
      <c r="AG219">
        <v>3323</v>
      </c>
      <c r="AH219">
        <v>2403</v>
      </c>
      <c r="AI219">
        <v>2311</v>
      </c>
      <c r="AJ219">
        <v>653</v>
      </c>
      <c r="AK219">
        <v>2317</v>
      </c>
      <c r="AL219">
        <v>1598</v>
      </c>
      <c r="AM219">
        <v>3273</v>
      </c>
      <c r="AT219" s="3"/>
    </row>
    <row r="220" spans="1:46">
      <c r="A220" s="1">
        <v>218</v>
      </c>
      <c r="B220">
        <v>2019</v>
      </c>
      <c r="C220" t="s">
        <v>99</v>
      </c>
      <c r="D220" t="s">
        <v>100</v>
      </c>
      <c r="E220">
        <v>37.580538317727701</v>
      </c>
      <c r="F220">
        <v>127.044443057431</v>
      </c>
      <c r="G220">
        <v>54.446680080482899</v>
      </c>
      <c r="H220">
        <v>27.686116700201211</v>
      </c>
      <c r="I220">
        <v>7.4446680080482901</v>
      </c>
      <c r="J220">
        <v>4.8289738430583498</v>
      </c>
      <c r="K220">
        <v>1.4889336016096579</v>
      </c>
      <c r="L220">
        <v>1.207243460764587</v>
      </c>
      <c r="M220">
        <v>1.046277665995976</v>
      </c>
      <c r="N220">
        <v>1.8108651911468809</v>
      </c>
      <c r="O220">
        <v>4.0241448692152917E-2</v>
      </c>
      <c r="P220">
        <v>2485</v>
      </c>
      <c r="Q220" t="s">
        <v>19</v>
      </c>
      <c r="S220" t="s">
        <v>120</v>
      </c>
      <c r="T220">
        <v>48616</v>
      </c>
      <c r="U220">
        <v>87</v>
      </c>
      <c r="W220">
        <f>SUM(X220:AM220)</f>
        <v>90803</v>
      </c>
      <c r="X220">
        <v>1471</v>
      </c>
      <c r="Y220">
        <v>1509</v>
      </c>
      <c r="Z220">
        <v>2388</v>
      </c>
      <c r="AA220">
        <v>1837</v>
      </c>
      <c r="AB220">
        <v>14578</v>
      </c>
      <c r="AC220">
        <v>1544</v>
      </c>
      <c r="AD220">
        <v>1455</v>
      </c>
      <c r="AE220">
        <v>1619</v>
      </c>
      <c r="AF220">
        <v>1563</v>
      </c>
      <c r="AG220">
        <v>2052</v>
      </c>
      <c r="AH220">
        <v>1439</v>
      </c>
      <c r="AI220">
        <v>2084</v>
      </c>
      <c r="AJ220">
        <v>1563</v>
      </c>
      <c r="AK220">
        <v>52846</v>
      </c>
      <c r="AL220">
        <v>1652</v>
      </c>
      <c r="AM220">
        <v>1203</v>
      </c>
      <c r="AT220" s="3"/>
    </row>
    <row r="221" spans="1:46">
      <c r="A221" s="1">
        <v>219</v>
      </c>
      <c r="B221">
        <v>2019</v>
      </c>
      <c r="C221" t="s">
        <v>101</v>
      </c>
      <c r="D221" t="s">
        <v>102</v>
      </c>
      <c r="E221">
        <v>37.6178172654514</v>
      </c>
      <c r="F221">
        <v>127.075095739603</v>
      </c>
      <c r="G221">
        <v>24.083769633507849</v>
      </c>
      <c r="H221">
        <v>39.267015706806284</v>
      </c>
      <c r="I221">
        <v>21.858638743455501</v>
      </c>
      <c r="J221">
        <v>5.3664921465968591</v>
      </c>
      <c r="K221">
        <v>0.52356020942408377</v>
      </c>
      <c r="L221">
        <v>2.4869109947643979</v>
      </c>
      <c r="M221">
        <v>4.0575916230366493</v>
      </c>
      <c r="N221">
        <v>2.3560209424083771</v>
      </c>
      <c r="O221">
        <v>0</v>
      </c>
      <c r="P221">
        <v>764</v>
      </c>
      <c r="Q221" t="s">
        <v>19</v>
      </c>
      <c r="R221">
        <v>69384</v>
      </c>
      <c r="S221" t="s">
        <v>152</v>
      </c>
      <c r="T221">
        <v>493265</v>
      </c>
      <c r="U221" t="s">
        <v>153</v>
      </c>
      <c r="W221">
        <f>SUM(X221:AC221)</f>
        <v>103861</v>
      </c>
      <c r="X221">
        <v>97024</v>
      </c>
      <c r="Y221">
        <v>1969</v>
      </c>
      <c r="Z221">
        <v>1357</v>
      </c>
      <c r="AA221">
        <v>1338</v>
      </c>
      <c r="AB221">
        <v>868</v>
      </c>
      <c r="AC221">
        <v>1305</v>
      </c>
      <c r="AT221" s="3"/>
    </row>
    <row r="222" spans="1:46">
      <c r="A222" s="1">
        <v>220</v>
      </c>
      <c r="B222">
        <v>2019</v>
      </c>
      <c r="C222" t="s">
        <v>103</v>
      </c>
      <c r="D222" t="s">
        <v>104</v>
      </c>
      <c r="E222">
        <v>37.498685182384101</v>
      </c>
      <c r="F222">
        <v>126.830321728805</v>
      </c>
      <c r="G222">
        <v>18.803418803418801</v>
      </c>
      <c r="H222">
        <v>29.914529914529911</v>
      </c>
      <c r="I222">
        <v>24.786324786324791</v>
      </c>
      <c r="J222">
        <v>4.2735042735042734</v>
      </c>
      <c r="K222">
        <v>0</v>
      </c>
      <c r="L222">
        <v>4.2735042735042734</v>
      </c>
      <c r="M222">
        <v>16.239316239316238</v>
      </c>
      <c r="N222">
        <v>1.70940170940171</v>
      </c>
      <c r="O222">
        <v>0</v>
      </c>
      <c r="P222">
        <v>117</v>
      </c>
      <c r="Q222" t="s">
        <v>16</v>
      </c>
      <c r="R222">
        <v>51205</v>
      </c>
      <c r="S222" t="s">
        <v>154</v>
      </c>
      <c r="V222">
        <v>23880</v>
      </c>
      <c r="W222">
        <f>SUM(X222:AC222)</f>
        <v>1188979</v>
      </c>
      <c r="X222">
        <v>15202</v>
      </c>
      <c r="Y222">
        <v>653317</v>
      </c>
      <c r="Z222">
        <v>372747</v>
      </c>
      <c r="AA222">
        <v>2668</v>
      </c>
      <c r="AB222">
        <v>142709</v>
      </c>
      <c r="AC222">
        <v>2336</v>
      </c>
      <c r="AT222" s="3"/>
    </row>
    <row r="223" spans="1:46">
      <c r="A223" s="1">
        <v>221</v>
      </c>
      <c r="B223">
        <v>2019</v>
      </c>
      <c r="C223" t="s">
        <v>105</v>
      </c>
      <c r="D223" t="s">
        <v>106</v>
      </c>
      <c r="E223">
        <v>37.551339498038701</v>
      </c>
      <c r="F223">
        <v>126.988280242299</v>
      </c>
      <c r="G223">
        <v>18.18181818181818</v>
      </c>
      <c r="H223">
        <v>78.787878787878782</v>
      </c>
      <c r="I223">
        <v>0</v>
      </c>
      <c r="J223">
        <v>0</v>
      </c>
      <c r="K223">
        <v>0</v>
      </c>
      <c r="L223">
        <v>0</v>
      </c>
      <c r="M223">
        <v>3.0303030303030298</v>
      </c>
      <c r="N223">
        <v>0</v>
      </c>
      <c r="O223">
        <v>0</v>
      </c>
      <c r="P223">
        <v>33</v>
      </c>
      <c r="Q223" t="s">
        <v>49</v>
      </c>
      <c r="R223">
        <v>26395</v>
      </c>
      <c r="S223" t="s">
        <v>155</v>
      </c>
      <c r="V223">
        <v>6256</v>
      </c>
      <c r="W223">
        <f>SUM(X223:Z223)</f>
        <v>1074090</v>
      </c>
      <c r="X223">
        <v>1050000</v>
      </c>
      <c r="Y223">
        <v>6518</v>
      </c>
      <c r="Z223">
        <v>17572</v>
      </c>
      <c r="AT223" s="3"/>
    </row>
    <row r="224" spans="1:46">
      <c r="A224" s="1">
        <v>222</v>
      </c>
      <c r="B224">
        <v>2019</v>
      </c>
      <c r="C224" t="s">
        <v>107</v>
      </c>
      <c r="D224" t="s">
        <v>108</v>
      </c>
      <c r="E224">
        <v>37.679247431630102</v>
      </c>
      <c r="F224">
        <v>127.0023510332</v>
      </c>
      <c r="G224">
        <v>0</v>
      </c>
      <c r="H224">
        <v>100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  <c r="Q224" t="s">
        <v>76</v>
      </c>
      <c r="R224">
        <v>0</v>
      </c>
      <c r="S224" t="s">
        <v>156</v>
      </c>
      <c r="T224">
        <v>41457</v>
      </c>
      <c r="U224">
        <v>16</v>
      </c>
      <c r="W224">
        <v>2000000</v>
      </c>
      <c r="AT224" s="3"/>
    </row>
    <row r="225" spans="1:46">
      <c r="A225" s="1">
        <v>223</v>
      </c>
      <c r="B225">
        <v>2019</v>
      </c>
      <c r="C225" t="s">
        <v>109</v>
      </c>
      <c r="D225" t="s">
        <v>110</v>
      </c>
      <c r="E225">
        <v>37.464257507597303</v>
      </c>
      <c r="F225">
        <v>127.108909882776</v>
      </c>
      <c r="G225">
        <v>32.978723404255319</v>
      </c>
      <c r="H225">
        <v>34.042553191489361</v>
      </c>
      <c r="I225">
        <v>6.3829787234042552</v>
      </c>
      <c r="J225">
        <v>9.5744680851063837</v>
      </c>
      <c r="K225">
        <v>0</v>
      </c>
      <c r="L225">
        <v>5.3191489361702127</v>
      </c>
      <c r="M225">
        <v>11.702127659574471</v>
      </c>
      <c r="N225">
        <v>0</v>
      </c>
      <c r="O225">
        <v>0</v>
      </c>
      <c r="P225">
        <v>94</v>
      </c>
      <c r="Q225" t="s">
        <v>76</v>
      </c>
      <c r="R225">
        <v>64788</v>
      </c>
      <c r="S225" t="s">
        <v>157</v>
      </c>
      <c r="T225">
        <v>141038</v>
      </c>
      <c r="U225">
        <v>40</v>
      </c>
      <c r="W225">
        <f>SUM(X225:Z225)</f>
        <v>890389</v>
      </c>
      <c r="X225">
        <v>130042</v>
      </c>
      <c r="Y225">
        <v>207757</v>
      </c>
      <c r="Z225">
        <v>552590</v>
      </c>
      <c r="AT225" s="3"/>
    </row>
    <row r="226" spans="1:46">
      <c r="A226" s="1">
        <v>224</v>
      </c>
      <c r="B226">
        <v>2019</v>
      </c>
      <c r="C226" t="s">
        <v>111</v>
      </c>
      <c r="D226" t="s">
        <v>112</v>
      </c>
      <c r="E226">
        <v>37.443314709689297</v>
      </c>
      <c r="F226">
        <v>126.96710073882601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t="s">
        <v>76</v>
      </c>
      <c r="R226">
        <v>0</v>
      </c>
      <c r="S226" t="s">
        <v>129</v>
      </c>
      <c r="W226">
        <v>2700000</v>
      </c>
      <c r="AT226" s="3"/>
    </row>
    <row r="227" spans="1:46">
      <c r="A227" s="1">
        <v>225</v>
      </c>
      <c r="B227">
        <v>2020</v>
      </c>
      <c r="C227" t="s">
        <v>14</v>
      </c>
      <c r="D227" t="s">
        <v>15</v>
      </c>
      <c r="E227">
        <v>37.564433122187403</v>
      </c>
      <c r="F227">
        <v>126.975583596264</v>
      </c>
      <c r="G227">
        <v>41.947803946530868</v>
      </c>
      <c r="H227">
        <v>43.539147040101852</v>
      </c>
      <c r="I227">
        <v>9.1024824952259706</v>
      </c>
      <c r="J227">
        <v>0</v>
      </c>
      <c r="K227">
        <v>1.973265436028008</v>
      </c>
      <c r="L227">
        <v>1.273074474856779</v>
      </c>
      <c r="M227">
        <v>1.400381922342457</v>
      </c>
      <c r="N227">
        <v>0.63653723742838952</v>
      </c>
      <c r="O227">
        <v>0.1273074474856779</v>
      </c>
      <c r="P227">
        <v>1571</v>
      </c>
      <c r="Q227" t="s">
        <v>16</v>
      </c>
      <c r="R227">
        <v>46063</v>
      </c>
      <c r="S227" t="s">
        <v>120</v>
      </c>
      <c r="T227">
        <v>17268</v>
      </c>
      <c r="U227">
        <v>21</v>
      </c>
      <c r="W227">
        <f>SUM(X227:AJ227)</f>
        <v>230558</v>
      </c>
      <c r="X227">
        <v>34873</v>
      </c>
      <c r="Y227">
        <v>9454</v>
      </c>
      <c r="Z227">
        <v>6404</v>
      </c>
      <c r="AA227">
        <v>63678</v>
      </c>
      <c r="AB227">
        <v>7433</v>
      </c>
      <c r="AC227">
        <v>71436</v>
      </c>
      <c r="AD227">
        <v>3964</v>
      </c>
      <c r="AE227">
        <v>9429</v>
      </c>
      <c r="AF227">
        <v>3982</v>
      </c>
      <c r="AG227">
        <v>711</v>
      </c>
      <c r="AH227">
        <v>4506</v>
      </c>
      <c r="AI227">
        <v>2714</v>
      </c>
      <c r="AJ227">
        <v>11974</v>
      </c>
      <c r="AT227" s="3"/>
    </row>
    <row r="228" spans="1:46">
      <c r="A228" s="1">
        <v>226</v>
      </c>
      <c r="B228">
        <v>2020</v>
      </c>
      <c r="C228" t="s">
        <v>17</v>
      </c>
      <c r="D228" t="s">
        <v>18</v>
      </c>
      <c r="E228">
        <v>37.5722034574828</v>
      </c>
      <c r="F228">
        <v>127.00495385379</v>
      </c>
      <c r="G228">
        <v>75.583361515049035</v>
      </c>
      <c r="H228">
        <v>16.976665539398041</v>
      </c>
      <c r="I228">
        <v>3.8552587081501519</v>
      </c>
      <c r="J228">
        <v>0</v>
      </c>
      <c r="K228">
        <v>0.81163341224213725</v>
      </c>
      <c r="L228">
        <v>0.91308758877240459</v>
      </c>
      <c r="M228">
        <v>0.98072370645924922</v>
      </c>
      <c r="N228">
        <v>0.879269529928982</v>
      </c>
      <c r="O228">
        <v>0</v>
      </c>
      <c r="P228">
        <v>2957</v>
      </c>
      <c r="Q228" t="s">
        <v>19</v>
      </c>
      <c r="R228">
        <v>42628</v>
      </c>
      <c r="S228" t="s">
        <v>120</v>
      </c>
      <c r="T228">
        <v>30911</v>
      </c>
      <c r="U228">
        <v>21</v>
      </c>
      <c r="W228">
        <f>SUM(X228:AH228)</f>
        <v>332338</v>
      </c>
      <c r="X228">
        <v>79257</v>
      </c>
      <c r="Y228">
        <v>3466</v>
      </c>
      <c r="Z228">
        <v>11024</v>
      </c>
      <c r="AA228">
        <v>2570</v>
      </c>
      <c r="AB228">
        <v>5656</v>
      </c>
      <c r="AC228">
        <v>67552</v>
      </c>
      <c r="AD228">
        <v>15871</v>
      </c>
      <c r="AE228">
        <v>1258</v>
      </c>
      <c r="AF228">
        <v>627</v>
      </c>
      <c r="AG228">
        <v>3114</v>
      </c>
      <c r="AH228">
        <v>141943</v>
      </c>
      <c r="AT228" s="3"/>
    </row>
    <row r="229" spans="1:46">
      <c r="A229" s="1">
        <v>227</v>
      </c>
      <c r="B229">
        <v>2020</v>
      </c>
      <c r="C229" t="s">
        <v>20</v>
      </c>
      <c r="D229" t="s">
        <v>21</v>
      </c>
      <c r="E229">
        <v>37.585072029296498</v>
      </c>
      <c r="F229">
        <v>127.093921124955</v>
      </c>
      <c r="G229">
        <v>24.01263823064771</v>
      </c>
      <c r="H229">
        <v>41.074249605055293</v>
      </c>
      <c r="I229">
        <v>19.90521327014218</v>
      </c>
      <c r="J229">
        <v>0</v>
      </c>
      <c r="K229">
        <v>0</v>
      </c>
      <c r="L229">
        <v>4.2654028436018958</v>
      </c>
      <c r="M229">
        <v>7.5829383886255934</v>
      </c>
      <c r="N229">
        <v>3.0015797788309642</v>
      </c>
      <c r="O229">
        <v>0.15797788309636651</v>
      </c>
      <c r="P229">
        <v>633</v>
      </c>
      <c r="Q229" t="s">
        <v>22</v>
      </c>
      <c r="R229">
        <v>137834</v>
      </c>
      <c r="S229" t="s">
        <v>121</v>
      </c>
      <c r="W229">
        <f>SUM(X229:AJ229)</f>
        <v>907222</v>
      </c>
      <c r="X229">
        <v>574</v>
      </c>
      <c r="Y229">
        <v>834</v>
      </c>
      <c r="Z229">
        <v>956</v>
      </c>
      <c r="AA229">
        <v>1022</v>
      </c>
      <c r="AB229">
        <v>984</v>
      </c>
      <c r="AC229">
        <v>938</v>
      </c>
      <c r="AD229">
        <v>2408</v>
      </c>
      <c r="AE229">
        <v>15726</v>
      </c>
      <c r="AF229">
        <v>85200</v>
      </c>
      <c r="AG229">
        <v>337</v>
      </c>
      <c r="AH229">
        <v>43288</v>
      </c>
      <c r="AI229">
        <v>2981</v>
      </c>
      <c r="AJ229">
        <v>751974</v>
      </c>
      <c r="AT229" s="3"/>
    </row>
    <row r="230" spans="1:46">
      <c r="A230" s="1">
        <v>228</v>
      </c>
      <c r="B230">
        <v>2020</v>
      </c>
      <c r="C230" t="s">
        <v>23</v>
      </c>
      <c r="D230" t="s">
        <v>24</v>
      </c>
      <c r="E230">
        <v>37.576212862940899</v>
      </c>
      <c r="F230">
        <v>127.029007831858</v>
      </c>
      <c r="G230">
        <v>32.081377151799693</v>
      </c>
      <c r="H230">
        <v>41.471048513302037</v>
      </c>
      <c r="I230">
        <v>11.58059467918623</v>
      </c>
      <c r="J230">
        <v>0</v>
      </c>
      <c r="K230">
        <v>1.251956181533646</v>
      </c>
      <c r="L230">
        <v>5.3208137715179964</v>
      </c>
      <c r="M230">
        <v>5.0078247261345856</v>
      </c>
      <c r="N230">
        <v>3.1298904538341161</v>
      </c>
      <c r="O230">
        <v>0.1564945226917058</v>
      </c>
      <c r="P230">
        <v>639</v>
      </c>
      <c r="Q230" t="s">
        <v>16</v>
      </c>
      <c r="R230">
        <v>52449</v>
      </c>
      <c r="S230" t="s">
        <v>122</v>
      </c>
      <c r="T230">
        <v>120435</v>
      </c>
      <c r="U230" t="s">
        <v>123</v>
      </c>
      <c r="V230">
        <v>63375</v>
      </c>
      <c r="W230">
        <f>SUM(X230:AE230)</f>
        <v>72854</v>
      </c>
      <c r="X230">
        <v>163</v>
      </c>
      <c r="Y230">
        <v>38611</v>
      </c>
      <c r="Z230">
        <v>8150</v>
      </c>
      <c r="AA230">
        <v>4695</v>
      </c>
      <c r="AB230">
        <v>1616</v>
      </c>
      <c r="AC230">
        <v>3555</v>
      </c>
      <c r="AD230">
        <v>9240</v>
      </c>
      <c r="AE230">
        <v>6824</v>
      </c>
      <c r="AT230" s="3"/>
    </row>
    <row r="231" spans="1:46">
      <c r="A231" s="1">
        <v>229</v>
      </c>
      <c r="B231">
        <v>2020</v>
      </c>
      <c r="C231" t="s">
        <v>25</v>
      </c>
      <c r="D231" t="s">
        <v>26</v>
      </c>
      <c r="E231">
        <v>37.610240964300203</v>
      </c>
      <c r="F231">
        <v>126.935019870978</v>
      </c>
      <c r="G231">
        <v>22.65625</v>
      </c>
      <c r="H231">
        <v>40.625</v>
      </c>
      <c r="I231">
        <v>14.32291666666667</v>
      </c>
      <c r="J231">
        <v>0</v>
      </c>
      <c r="K231">
        <v>1.5625</v>
      </c>
      <c r="L231">
        <v>8.8541666666666679</v>
      </c>
      <c r="M231">
        <v>8.59375</v>
      </c>
      <c r="N231">
        <v>3.125</v>
      </c>
      <c r="O231">
        <v>0.26041666666666657</v>
      </c>
      <c r="P231">
        <v>384</v>
      </c>
      <c r="Q231" t="s">
        <v>16</v>
      </c>
      <c r="R231">
        <v>43895</v>
      </c>
      <c r="S231" t="s">
        <v>124</v>
      </c>
      <c r="V231">
        <v>59991</v>
      </c>
      <c r="W231">
        <f>SUM(X231:AE231)</f>
        <v>1255005</v>
      </c>
      <c r="X231">
        <v>571</v>
      </c>
      <c r="Y231">
        <v>50357</v>
      </c>
      <c r="Z231">
        <v>16436</v>
      </c>
      <c r="AA231">
        <v>5533</v>
      </c>
      <c r="AB231">
        <v>40313</v>
      </c>
      <c r="AC231">
        <v>34480</v>
      </c>
      <c r="AD231">
        <v>7315</v>
      </c>
      <c r="AE231">
        <v>1100000</v>
      </c>
      <c r="AT231" s="3"/>
    </row>
    <row r="232" spans="1:46">
      <c r="A232" s="1">
        <v>230</v>
      </c>
      <c r="B232">
        <v>2020</v>
      </c>
      <c r="C232" t="s">
        <v>27</v>
      </c>
      <c r="D232" t="s">
        <v>28</v>
      </c>
      <c r="E232">
        <v>37.555768993343499</v>
      </c>
      <c r="F232">
        <v>126.905538740296</v>
      </c>
      <c r="G232">
        <v>20.932445290199809</v>
      </c>
      <c r="H232">
        <v>49.762131303520462</v>
      </c>
      <c r="I232">
        <v>17.221693625118931</v>
      </c>
      <c r="J232">
        <v>0</v>
      </c>
      <c r="K232">
        <v>0.47573739295908662</v>
      </c>
      <c r="L232">
        <v>4.2816365366317788</v>
      </c>
      <c r="M232">
        <v>5.5185537583254041</v>
      </c>
      <c r="N232">
        <v>1.332064700285442</v>
      </c>
      <c r="O232">
        <v>0.47573739295908662</v>
      </c>
      <c r="P232">
        <v>1051</v>
      </c>
      <c r="Q232" t="s">
        <v>16</v>
      </c>
      <c r="R232">
        <v>142394</v>
      </c>
      <c r="S232" t="s">
        <v>125</v>
      </c>
      <c r="T232">
        <v>37645</v>
      </c>
      <c r="U232" t="s">
        <v>126</v>
      </c>
      <c r="W232">
        <f>SUM(X232:AD232)</f>
        <v>425147</v>
      </c>
      <c r="X232">
        <v>103540</v>
      </c>
      <c r="Y232">
        <v>724</v>
      </c>
      <c r="Z232">
        <v>725</v>
      </c>
      <c r="AA232">
        <v>1416</v>
      </c>
      <c r="AB232">
        <v>1388</v>
      </c>
      <c r="AC232">
        <v>316153</v>
      </c>
      <c r="AD232">
        <v>1201</v>
      </c>
      <c r="AE232" t="s">
        <v>127</v>
      </c>
      <c r="AT232" s="3"/>
    </row>
    <row r="233" spans="1:46">
      <c r="A233" s="1">
        <v>231</v>
      </c>
      <c r="B233">
        <v>2020</v>
      </c>
      <c r="C233" t="s">
        <v>29</v>
      </c>
      <c r="D233" t="s">
        <v>30</v>
      </c>
      <c r="E233">
        <v>37.526556698351698</v>
      </c>
      <c r="F233">
        <v>126.896213082625</v>
      </c>
      <c r="G233">
        <v>39.508928571428569</v>
      </c>
      <c r="H233">
        <v>34.226190476190467</v>
      </c>
      <c r="I233">
        <v>15.401785714285721</v>
      </c>
      <c r="J233">
        <v>0</v>
      </c>
      <c r="K233">
        <v>0.52083333333333326</v>
      </c>
      <c r="L233">
        <v>3.7946428571428572</v>
      </c>
      <c r="M233">
        <v>4.2410714285714288</v>
      </c>
      <c r="N233">
        <v>2.0089285714285721</v>
      </c>
      <c r="O233">
        <v>0.29761904761904762</v>
      </c>
      <c r="P233">
        <v>1344</v>
      </c>
      <c r="Q233" t="s">
        <v>31</v>
      </c>
      <c r="R233">
        <v>58539</v>
      </c>
      <c r="S233" t="s">
        <v>128</v>
      </c>
      <c r="T233">
        <v>152108</v>
      </c>
      <c r="U233">
        <v>243</v>
      </c>
      <c r="W233">
        <f>SUM(X233:AD233)</f>
        <v>75403</v>
      </c>
      <c r="X233">
        <v>43566</v>
      </c>
      <c r="Y233">
        <v>1347</v>
      </c>
      <c r="Z233">
        <v>11774</v>
      </c>
      <c r="AA233">
        <v>2625</v>
      </c>
      <c r="AB233">
        <v>10876</v>
      </c>
      <c r="AC233">
        <v>3208</v>
      </c>
      <c r="AD233">
        <v>2007</v>
      </c>
      <c r="AT233" s="3"/>
    </row>
    <row r="234" spans="1:46">
      <c r="A234" s="1">
        <v>232</v>
      </c>
      <c r="B234">
        <v>2020</v>
      </c>
      <c r="C234" t="s">
        <v>32</v>
      </c>
      <c r="D234" t="s">
        <v>33</v>
      </c>
      <c r="E234">
        <v>37.481080730425802</v>
      </c>
      <c r="F234">
        <v>126.97156571145899</v>
      </c>
      <c r="G234">
        <v>25.996533795493939</v>
      </c>
      <c r="H234">
        <v>36.048526863084923</v>
      </c>
      <c r="I234">
        <v>23.57019064124783</v>
      </c>
      <c r="J234">
        <v>0</v>
      </c>
      <c r="K234">
        <v>0.1733102253032929</v>
      </c>
      <c r="L234">
        <v>4.1594454072790299</v>
      </c>
      <c r="M234">
        <v>7.625649913344887</v>
      </c>
      <c r="N234">
        <v>2.4263431542461</v>
      </c>
      <c r="O234">
        <v>0</v>
      </c>
      <c r="P234">
        <v>577</v>
      </c>
      <c r="Q234" t="s">
        <v>16</v>
      </c>
      <c r="R234">
        <v>84243</v>
      </c>
      <c r="S234" t="s">
        <v>129</v>
      </c>
      <c r="W234">
        <f>SUM(X234:AP234)</f>
        <v>471290</v>
      </c>
      <c r="X234">
        <v>424168</v>
      </c>
      <c r="Y234">
        <v>438</v>
      </c>
      <c r="Z234">
        <v>1001</v>
      </c>
      <c r="AA234">
        <v>124</v>
      </c>
      <c r="AB234">
        <v>3673</v>
      </c>
      <c r="AC234">
        <v>2338</v>
      </c>
      <c r="AD234">
        <v>26491</v>
      </c>
      <c r="AE234">
        <v>864</v>
      </c>
      <c r="AF234">
        <v>574</v>
      </c>
      <c r="AG234">
        <v>1744</v>
      </c>
      <c r="AH234">
        <v>1572</v>
      </c>
      <c r="AI234">
        <v>1363</v>
      </c>
      <c r="AJ234">
        <v>1199</v>
      </c>
      <c r="AK234">
        <v>19</v>
      </c>
      <c r="AL234">
        <v>304</v>
      </c>
      <c r="AM234">
        <v>1233</v>
      </c>
      <c r="AN234">
        <v>2002</v>
      </c>
      <c r="AO234">
        <v>1473</v>
      </c>
      <c r="AP234">
        <v>710</v>
      </c>
      <c r="AT234" s="3"/>
    </row>
    <row r="235" spans="1:46">
      <c r="A235" s="1">
        <v>233</v>
      </c>
      <c r="B235">
        <v>2020</v>
      </c>
      <c r="C235" t="s">
        <v>34</v>
      </c>
      <c r="D235" t="s">
        <v>35</v>
      </c>
      <c r="E235">
        <v>37.487550483137298</v>
      </c>
      <c r="F235">
        <v>126.927059082624</v>
      </c>
      <c r="G235">
        <v>25.297619047619051</v>
      </c>
      <c r="H235">
        <v>44.523809523809518</v>
      </c>
      <c r="I235">
        <v>16.428571428571431</v>
      </c>
      <c r="J235">
        <v>0</v>
      </c>
      <c r="K235">
        <v>2.7380952380952381</v>
      </c>
      <c r="L235">
        <v>3.5119047619047619</v>
      </c>
      <c r="M235">
        <v>2.6785714285714279</v>
      </c>
      <c r="N235">
        <v>4.6428571428571432</v>
      </c>
      <c r="O235">
        <v>0.1785714285714286</v>
      </c>
      <c r="P235">
        <v>1680</v>
      </c>
      <c r="Q235" t="s">
        <v>36</v>
      </c>
      <c r="R235">
        <v>16389</v>
      </c>
      <c r="S235" t="s">
        <v>130</v>
      </c>
      <c r="T235">
        <v>63436</v>
      </c>
      <c r="U235">
        <v>32</v>
      </c>
      <c r="V235">
        <v>89141</v>
      </c>
      <c r="W235">
        <f>SUM(X235:AG235)</f>
        <v>325554</v>
      </c>
      <c r="X235">
        <v>207777</v>
      </c>
      <c r="Y235">
        <v>457</v>
      </c>
      <c r="Z235">
        <v>75846</v>
      </c>
      <c r="AA235">
        <v>264</v>
      </c>
      <c r="AB235">
        <v>268</v>
      </c>
      <c r="AC235">
        <v>3101</v>
      </c>
      <c r="AD235">
        <v>970</v>
      </c>
      <c r="AE235">
        <v>25615</v>
      </c>
      <c r="AF235">
        <v>438</v>
      </c>
      <c r="AG235">
        <v>10818</v>
      </c>
      <c r="AT235" s="3"/>
    </row>
    <row r="236" spans="1:46">
      <c r="A236" s="1">
        <v>234</v>
      </c>
      <c r="B236">
        <v>2020</v>
      </c>
      <c r="C236" t="s">
        <v>37</v>
      </c>
      <c r="D236" t="s">
        <v>38</v>
      </c>
      <c r="E236">
        <v>37.517848430458699</v>
      </c>
      <c r="F236">
        <v>127.047921182625</v>
      </c>
      <c r="G236">
        <v>27.794561933534741</v>
      </c>
      <c r="H236">
        <v>27.643504531722051</v>
      </c>
      <c r="I236">
        <v>24.924471299093661</v>
      </c>
      <c r="J236">
        <v>0</v>
      </c>
      <c r="K236">
        <v>0</v>
      </c>
      <c r="L236">
        <v>7.0996978851963748</v>
      </c>
      <c r="M236">
        <v>10.120845921450149</v>
      </c>
      <c r="N236">
        <v>2.1148036253776441</v>
      </c>
      <c r="O236">
        <v>0.30211480362537763</v>
      </c>
      <c r="P236">
        <v>662</v>
      </c>
      <c r="Q236" t="s">
        <v>16</v>
      </c>
      <c r="R236">
        <v>68434</v>
      </c>
      <c r="S236" t="s">
        <v>129</v>
      </c>
      <c r="W236">
        <f>SUM(X236:AH236)</f>
        <v>166569</v>
      </c>
      <c r="X236">
        <v>1488</v>
      </c>
      <c r="Y236">
        <v>1570</v>
      </c>
      <c r="Z236">
        <v>58881</v>
      </c>
      <c r="AA236">
        <v>1570</v>
      </c>
      <c r="AB236">
        <v>8732</v>
      </c>
      <c r="AC236">
        <v>1497</v>
      </c>
      <c r="AD236">
        <v>1850</v>
      </c>
      <c r="AE236">
        <v>1593</v>
      </c>
      <c r="AF236">
        <v>1467</v>
      </c>
      <c r="AG236">
        <v>86417</v>
      </c>
      <c r="AH236">
        <v>1504</v>
      </c>
      <c r="AT236" s="3"/>
    </row>
    <row r="237" spans="1:46">
      <c r="A237" s="1">
        <v>235</v>
      </c>
      <c r="B237">
        <v>2020</v>
      </c>
      <c r="C237" t="s">
        <v>39</v>
      </c>
      <c r="D237" t="s">
        <v>40</v>
      </c>
      <c r="E237">
        <v>37.452598227169503</v>
      </c>
      <c r="F237">
        <v>126.90823726702099</v>
      </c>
      <c r="G237">
        <v>29.178743961352659</v>
      </c>
      <c r="H237">
        <v>32.560386473429951</v>
      </c>
      <c r="I237">
        <v>22.705314009661841</v>
      </c>
      <c r="J237">
        <v>0</v>
      </c>
      <c r="K237">
        <v>0.28985507246376813</v>
      </c>
      <c r="L237">
        <v>3.8647342995169081</v>
      </c>
      <c r="M237">
        <v>8.695652173913043</v>
      </c>
      <c r="N237">
        <v>2.6086956521739131</v>
      </c>
      <c r="O237">
        <v>9.6618357487922704E-2</v>
      </c>
      <c r="P237">
        <v>1035</v>
      </c>
      <c r="Q237" t="s">
        <v>22</v>
      </c>
      <c r="R237">
        <v>31826</v>
      </c>
      <c r="S237" t="s">
        <v>131</v>
      </c>
      <c r="V237">
        <v>3895</v>
      </c>
      <c r="W237">
        <f>SUM(X237:AI237)</f>
        <v>951052</v>
      </c>
      <c r="X237">
        <v>306</v>
      </c>
      <c r="Y237">
        <v>472</v>
      </c>
      <c r="Z237">
        <v>855</v>
      </c>
      <c r="AA237">
        <v>849</v>
      </c>
      <c r="AB237">
        <v>2045</v>
      </c>
      <c r="AC237">
        <v>18146</v>
      </c>
      <c r="AD237">
        <v>583443</v>
      </c>
      <c r="AE237">
        <v>3552</v>
      </c>
      <c r="AF237">
        <v>741</v>
      </c>
      <c r="AG237">
        <v>5145</v>
      </c>
      <c r="AH237">
        <v>5005</v>
      </c>
      <c r="AI237">
        <v>330493</v>
      </c>
      <c r="AT237" s="3"/>
    </row>
    <row r="238" spans="1:46">
      <c r="A238" s="1">
        <v>236</v>
      </c>
      <c r="B238">
        <v>2020</v>
      </c>
      <c r="C238" t="s">
        <v>41</v>
      </c>
      <c r="D238" t="s">
        <v>42</v>
      </c>
      <c r="E238">
        <v>37.5451803319745</v>
      </c>
      <c r="F238">
        <v>127.136777269131</v>
      </c>
      <c r="G238">
        <v>21.05263157894737</v>
      </c>
      <c r="H238">
        <v>42.105263157894733</v>
      </c>
      <c r="I238">
        <v>21.411483253588521</v>
      </c>
      <c r="J238">
        <v>0</v>
      </c>
      <c r="K238">
        <v>0.1196172248803828</v>
      </c>
      <c r="L238">
        <v>4.7846889952153111</v>
      </c>
      <c r="M238">
        <v>8.0143540669856463</v>
      </c>
      <c r="N238">
        <v>2.392344497607656</v>
      </c>
      <c r="O238">
        <v>0.1196172248803828</v>
      </c>
      <c r="P238">
        <v>836</v>
      </c>
      <c r="Q238" t="s">
        <v>22</v>
      </c>
      <c r="R238">
        <v>69362</v>
      </c>
      <c r="S238" t="s">
        <v>129</v>
      </c>
      <c r="W238">
        <f>SUM(X238:AO238)</f>
        <v>42798</v>
      </c>
      <c r="X238">
        <v>1399</v>
      </c>
      <c r="Y238">
        <v>790</v>
      </c>
      <c r="Z238">
        <v>347</v>
      </c>
      <c r="AA238">
        <v>1379</v>
      </c>
      <c r="AB238">
        <v>835</v>
      </c>
      <c r="AC238">
        <v>957</v>
      </c>
      <c r="AD238">
        <v>470</v>
      </c>
      <c r="AE238">
        <v>773</v>
      </c>
      <c r="AF238">
        <v>1530</v>
      </c>
      <c r="AG238">
        <v>1589</v>
      </c>
      <c r="AH238">
        <v>113</v>
      </c>
      <c r="AI238">
        <v>216</v>
      </c>
      <c r="AJ238">
        <v>870</v>
      </c>
      <c r="AK238">
        <v>869</v>
      </c>
      <c r="AL238">
        <v>975</v>
      </c>
      <c r="AM238">
        <v>2262</v>
      </c>
      <c r="AN238">
        <v>25977</v>
      </c>
      <c r="AO238">
        <v>1447</v>
      </c>
      <c r="AT238" s="3"/>
    </row>
    <row r="239" spans="1:46">
      <c r="A239" s="1">
        <v>237</v>
      </c>
      <c r="B239">
        <v>2020</v>
      </c>
      <c r="C239" t="s">
        <v>43</v>
      </c>
      <c r="D239" t="s">
        <v>44</v>
      </c>
      <c r="E239">
        <v>37.647935765744798</v>
      </c>
      <c r="F239">
        <v>127.011872202362</v>
      </c>
      <c r="G239">
        <v>28.547854785478549</v>
      </c>
      <c r="H239">
        <v>46.699669966996701</v>
      </c>
      <c r="I239">
        <v>16.5016501650165</v>
      </c>
      <c r="J239">
        <v>0</v>
      </c>
      <c r="K239">
        <v>0.49504950495049499</v>
      </c>
      <c r="L239">
        <v>0.82508250825082496</v>
      </c>
      <c r="M239">
        <v>4.7854785478547859</v>
      </c>
      <c r="N239">
        <v>1.8151815181518149</v>
      </c>
      <c r="O239">
        <v>0.33003300330032997</v>
      </c>
      <c r="P239">
        <v>606</v>
      </c>
      <c r="Q239" t="s">
        <v>16</v>
      </c>
      <c r="R239">
        <v>44897</v>
      </c>
      <c r="S239" t="s">
        <v>132</v>
      </c>
      <c r="T239" t="s">
        <v>133</v>
      </c>
      <c r="U239" t="s">
        <v>134</v>
      </c>
      <c r="V239">
        <v>3350</v>
      </c>
      <c r="W239">
        <f>SUM(X239:AH239)</f>
        <v>830402</v>
      </c>
      <c r="X239">
        <v>2098</v>
      </c>
      <c r="Y239">
        <v>35141</v>
      </c>
      <c r="Z239">
        <v>13043</v>
      </c>
      <c r="AA239">
        <v>1060</v>
      </c>
      <c r="AB239">
        <v>301</v>
      </c>
      <c r="AC239">
        <v>255</v>
      </c>
      <c r="AD239">
        <v>3349</v>
      </c>
      <c r="AE239">
        <v>201</v>
      </c>
      <c r="AF239">
        <v>209</v>
      </c>
      <c r="AG239">
        <v>458</v>
      </c>
      <c r="AH239">
        <v>774287</v>
      </c>
      <c r="AT239" s="3"/>
    </row>
    <row r="240" spans="1:46">
      <c r="A240" s="1">
        <v>238</v>
      </c>
      <c r="B240">
        <v>2020</v>
      </c>
      <c r="C240" t="s">
        <v>45</v>
      </c>
      <c r="D240" t="s">
        <v>46</v>
      </c>
      <c r="E240">
        <v>37.6068834921441</v>
      </c>
      <c r="F240">
        <v>127.02730959871801</v>
      </c>
      <c r="G240">
        <v>41.156747694886839</v>
      </c>
      <c r="H240">
        <v>28.331936295054479</v>
      </c>
      <c r="I240">
        <v>14.417435037720031</v>
      </c>
      <c r="J240">
        <v>0</v>
      </c>
      <c r="K240">
        <v>1.089689857502095</v>
      </c>
      <c r="L240">
        <v>4.6940486169321041</v>
      </c>
      <c r="M240">
        <v>7.5440067057837394</v>
      </c>
      <c r="N240">
        <v>2.6823134953897738</v>
      </c>
      <c r="O240">
        <v>8.3822296730930432E-2</v>
      </c>
      <c r="P240">
        <v>1193</v>
      </c>
      <c r="Q240" t="s">
        <v>36</v>
      </c>
      <c r="R240">
        <v>57141</v>
      </c>
      <c r="S240" t="s">
        <v>135</v>
      </c>
      <c r="T240">
        <v>10957</v>
      </c>
      <c r="U240">
        <v>29</v>
      </c>
      <c r="V240">
        <v>40187</v>
      </c>
      <c r="W240">
        <f>SUM(X240:AH240)</f>
        <v>108505</v>
      </c>
      <c r="X240">
        <v>92400</v>
      </c>
      <c r="Y240">
        <v>752</v>
      </c>
      <c r="Z240">
        <v>1502</v>
      </c>
      <c r="AA240">
        <v>2968</v>
      </c>
      <c r="AB240">
        <v>1523</v>
      </c>
      <c r="AC240">
        <v>1681</v>
      </c>
      <c r="AD240">
        <v>1742</v>
      </c>
      <c r="AE240">
        <v>524</v>
      </c>
      <c r="AF240">
        <v>1578</v>
      </c>
      <c r="AG240">
        <v>2540</v>
      </c>
      <c r="AH240">
        <v>1295</v>
      </c>
      <c r="AT240" s="3"/>
    </row>
    <row r="241" spans="1:46">
      <c r="A241" s="1">
        <v>239</v>
      </c>
      <c r="B241">
        <v>2020</v>
      </c>
      <c r="C241" t="s">
        <v>47</v>
      </c>
      <c r="D241" t="s">
        <v>48</v>
      </c>
      <c r="E241">
        <v>37.5401353662009</v>
      </c>
      <c r="F241">
        <v>127.00484900945099</v>
      </c>
      <c r="G241">
        <v>26.979472140762461</v>
      </c>
      <c r="H241">
        <v>58.944281524926687</v>
      </c>
      <c r="I241">
        <v>9.67741935483871</v>
      </c>
      <c r="J241">
        <v>0</v>
      </c>
      <c r="K241">
        <v>0.87976539589442826</v>
      </c>
      <c r="L241">
        <v>2.6392961876832839</v>
      </c>
      <c r="M241">
        <v>0.87976539589442826</v>
      </c>
      <c r="N241">
        <v>0</v>
      </c>
      <c r="O241">
        <v>0</v>
      </c>
      <c r="P241">
        <v>341</v>
      </c>
      <c r="Q241" t="s">
        <v>49</v>
      </c>
      <c r="R241">
        <v>63920</v>
      </c>
      <c r="S241" t="s">
        <v>129</v>
      </c>
      <c r="W241">
        <f>SUM(X241:AB241)</f>
        <v>911863</v>
      </c>
      <c r="X241">
        <v>27476</v>
      </c>
      <c r="Y241">
        <v>5118</v>
      </c>
      <c r="Z241">
        <v>383158</v>
      </c>
      <c r="AA241">
        <v>568</v>
      </c>
      <c r="AB241">
        <v>495543</v>
      </c>
      <c r="AT241" s="3"/>
    </row>
    <row r="242" spans="1:46">
      <c r="A242" s="1">
        <v>240</v>
      </c>
      <c r="B242">
        <v>2020</v>
      </c>
      <c r="C242" t="s">
        <v>50</v>
      </c>
      <c r="D242" t="s">
        <v>51</v>
      </c>
      <c r="E242">
        <v>37.547326306912403</v>
      </c>
      <c r="F242">
        <v>127.092502771878</v>
      </c>
      <c r="G242">
        <v>31.557922769640481</v>
      </c>
      <c r="H242">
        <v>31.824234354194409</v>
      </c>
      <c r="I242">
        <v>16.644474034620512</v>
      </c>
      <c r="J242">
        <v>0</v>
      </c>
      <c r="K242">
        <v>1.464713715046605</v>
      </c>
      <c r="L242">
        <v>3.8615179760319571</v>
      </c>
      <c r="M242">
        <v>11.71770972037284</v>
      </c>
      <c r="N242">
        <v>2.7962716378162451</v>
      </c>
      <c r="O242">
        <v>0.13315579227696411</v>
      </c>
      <c r="P242">
        <v>751</v>
      </c>
      <c r="Q242" t="s">
        <v>49</v>
      </c>
      <c r="R242">
        <v>68782</v>
      </c>
      <c r="S242" t="s">
        <v>129</v>
      </c>
      <c r="W242">
        <f>SUM(X242:AH242)</f>
        <v>557145</v>
      </c>
      <c r="X242">
        <v>277267</v>
      </c>
      <c r="Y242">
        <v>264511</v>
      </c>
      <c r="Z242">
        <v>4430</v>
      </c>
      <c r="AA242">
        <v>612</v>
      </c>
      <c r="AB242">
        <v>1272</v>
      </c>
      <c r="AC242">
        <v>697</v>
      </c>
      <c r="AD242">
        <v>533</v>
      </c>
      <c r="AE242">
        <v>949</v>
      </c>
      <c r="AF242">
        <v>981</v>
      </c>
      <c r="AG242">
        <v>989</v>
      </c>
      <c r="AH242">
        <v>4904</v>
      </c>
      <c r="AT242" s="3"/>
    </row>
    <row r="243" spans="1:46">
      <c r="A243" s="1">
        <v>241</v>
      </c>
      <c r="B243">
        <v>2020</v>
      </c>
      <c r="C243" t="s">
        <v>52</v>
      </c>
      <c r="D243" t="s">
        <v>53</v>
      </c>
      <c r="E243">
        <v>37.542311302135403</v>
      </c>
      <c r="F243">
        <v>127.049621124955</v>
      </c>
      <c r="G243">
        <v>25.510204081632651</v>
      </c>
      <c r="H243">
        <v>45.408163265306122</v>
      </c>
      <c r="I243">
        <v>15.30612244897959</v>
      </c>
      <c r="J243">
        <v>0</v>
      </c>
      <c r="K243">
        <v>0.25510204081632648</v>
      </c>
      <c r="L243">
        <v>6.5051020408163271</v>
      </c>
      <c r="M243">
        <v>5.1020408163265314</v>
      </c>
      <c r="N243">
        <v>1.658163265306122</v>
      </c>
      <c r="O243">
        <v>0.25510204081632648</v>
      </c>
      <c r="P243">
        <v>784</v>
      </c>
      <c r="Q243" t="s">
        <v>54</v>
      </c>
      <c r="R243">
        <v>230067</v>
      </c>
      <c r="S243" t="s">
        <v>136</v>
      </c>
      <c r="W243">
        <f>SUM(X243:AI243)</f>
        <v>502866</v>
      </c>
      <c r="X243">
        <v>482807</v>
      </c>
      <c r="Y243">
        <v>329</v>
      </c>
      <c r="Z243">
        <v>903</v>
      </c>
      <c r="AA243">
        <v>4521</v>
      </c>
      <c r="AB243">
        <v>2500</v>
      </c>
      <c r="AC243">
        <v>858</v>
      </c>
      <c r="AD243">
        <v>720</v>
      </c>
      <c r="AE243">
        <v>5121</v>
      </c>
      <c r="AF243">
        <v>720</v>
      </c>
      <c r="AG243">
        <v>720</v>
      </c>
      <c r="AH243">
        <v>2049</v>
      </c>
      <c r="AI243">
        <v>1618</v>
      </c>
      <c r="AT243" s="3"/>
    </row>
    <row r="244" spans="1:46">
      <c r="A244" s="1">
        <v>242</v>
      </c>
      <c r="B244">
        <v>2020</v>
      </c>
      <c r="C244" t="s">
        <v>55</v>
      </c>
      <c r="D244" t="s">
        <v>56</v>
      </c>
      <c r="E244">
        <v>37.6543314451296</v>
      </c>
      <c r="F244">
        <v>127.02898979796799</v>
      </c>
      <c r="G244">
        <v>31.390134529147989</v>
      </c>
      <c r="H244">
        <v>21.300448430493269</v>
      </c>
      <c r="I244">
        <v>19.955156950672649</v>
      </c>
      <c r="J244">
        <v>0</v>
      </c>
      <c r="K244">
        <v>0</v>
      </c>
      <c r="L244">
        <v>4.9327354260089686</v>
      </c>
      <c r="M244">
        <v>21.52466367713005</v>
      </c>
      <c r="N244">
        <v>0.67264573991031396</v>
      </c>
      <c r="O244">
        <v>0.22421524663677131</v>
      </c>
      <c r="P244">
        <v>446</v>
      </c>
      <c r="Q244" t="s">
        <v>49</v>
      </c>
      <c r="R244">
        <v>44897</v>
      </c>
      <c r="S244" t="s">
        <v>137</v>
      </c>
      <c r="T244" t="s">
        <v>138</v>
      </c>
      <c r="U244" t="s">
        <v>139</v>
      </c>
      <c r="W244">
        <f>SUM(X244:AH244)</f>
        <v>511049</v>
      </c>
      <c r="X244">
        <v>376327</v>
      </c>
      <c r="Y244">
        <v>91304</v>
      </c>
      <c r="Z244">
        <v>1261</v>
      </c>
      <c r="AA244">
        <v>311</v>
      </c>
      <c r="AB244">
        <v>918</v>
      </c>
      <c r="AC244">
        <v>986</v>
      </c>
      <c r="AD244">
        <v>2534</v>
      </c>
      <c r="AE244">
        <v>929</v>
      </c>
      <c r="AF244">
        <v>875</v>
      </c>
      <c r="AG244">
        <v>2342</v>
      </c>
      <c r="AH244">
        <v>33262</v>
      </c>
      <c r="AT244" s="3"/>
    </row>
    <row r="245" spans="1:46">
      <c r="A245" s="1">
        <v>243</v>
      </c>
      <c r="B245">
        <v>2020</v>
      </c>
      <c r="C245" t="s">
        <v>57</v>
      </c>
      <c r="D245" t="s">
        <v>58</v>
      </c>
      <c r="E245">
        <v>37.593848534171897</v>
      </c>
      <c r="F245">
        <v>126.94972964250201</v>
      </c>
      <c r="G245">
        <v>21.15384615384615</v>
      </c>
      <c r="H245">
        <v>41.586538461538467</v>
      </c>
      <c r="I245">
        <v>20.19230769230769</v>
      </c>
      <c r="J245">
        <v>0</v>
      </c>
      <c r="K245">
        <v>0.72115384615384615</v>
      </c>
      <c r="L245">
        <v>3.125</v>
      </c>
      <c r="M245">
        <v>11.05769230769231</v>
      </c>
      <c r="N245">
        <v>2.1634615384615379</v>
      </c>
      <c r="O245">
        <v>0</v>
      </c>
      <c r="P245">
        <v>416</v>
      </c>
      <c r="Q245" t="s">
        <v>49</v>
      </c>
      <c r="R245">
        <v>66820</v>
      </c>
      <c r="S245" t="s">
        <v>140</v>
      </c>
      <c r="T245">
        <v>74780</v>
      </c>
      <c r="U245">
        <v>20</v>
      </c>
      <c r="V245">
        <v>16624</v>
      </c>
      <c r="W245">
        <f>SUM(X245:AL245)</f>
        <v>1225441</v>
      </c>
      <c r="X245">
        <v>872286</v>
      </c>
      <c r="Y245">
        <v>191295</v>
      </c>
      <c r="Z245">
        <v>523</v>
      </c>
      <c r="AA245">
        <v>1980</v>
      </c>
      <c r="AB245">
        <v>1711</v>
      </c>
      <c r="AC245">
        <v>2363</v>
      </c>
      <c r="AD245">
        <v>1493</v>
      </c>
      <c r="AE245">
        <v>1772</v>
      </c>
      <c r="AF245">
        <v>1345</v>
      </c>
      <c r="AG245">
        <v>888</v>
      </c>
      <c r="AH245">
        <v>16974</v>
      </c>
      <c r="AI245">
        <v>2948</v>
      </c>
      <c r="AJ245">
        <v>882</v>
      </c>
      <c r="AK245">
        <v>128334</v>
      </c>
      <c r="AL245">
        <v>647</v>
      </c>
      <c r="AT245" s="3"/>
    </row>
    <row r="246" spans="1:46">
      <c r="A246" s="1">
        <v>244</v>
      </c>
      <c r="B246">
        <v>2020</v>
      </c>
      <c r="C246" t="s">
        <v>59</v>
      </c>
      <c r="D246" t="s">
        <v>60</v>
      </c>
      <c r="E246">
        <v>37.498536161898897</v>
      </c>
      <c r="F246">
        <v>126.890118897965</v>
      </c>
      <c r="G246">
        <v>23.518850987432671</v>
      </c>
      <c r="H246">
        <v>40.933572710951523</v>
      </c>
      <c r="I246">
        <v>22.44165170556553</v>
      </c>
      <c r="J246">
        <v>0</v>
      </c>
      <c r="K246">
        <v>0.71813285457809695</v>
      </c>
      <c r="L246">
        <v>4.3087971274685817</v>
      </c>
      <c r="M246">
        <v>7.0017953321364459</v>
      </c>
      <c r="N246">
        <v>0.89766606822262118</v>
      </c>
      <c r="O246">
        <v>0.17953321364452421</v>
      </c>
      <c r="P246">
        <v>557</v>
      </c>
      <c r="Q246" t="s">
        <v>16</v>
      </c>
      <c r="R246">
        <v>72929</v>
      </c>
      <c r="S246" t="s">
        <v>141</v>
      </c>
      <c r="T246">
        <v>110561</v>
      </c>
      <c r="U246">
        <v>52</v>
      </c>
      <c r="W246">
        <f>SUM(X246:AG246)</f>
        <v>32422</v>
      </c>
      <c r="X246">
        <v>2860</v>
      </c>
      <c r="Y246">
        <v>2618</v>
      </c>
      <c r="Z246">
        <v>4806</v>
      </c>
      <c r="AA246">
        <v>1394</v>
      </c>
      <c r="AB246">
        <v>2497</v>
      </c>
      <c r="AC246">
        <v>7689</v>
      </c>
      <c r="AD246">
        <v>2068</v>
      </c>
      <c r="AE246">
        <v>977</v>
      </c>
      <c r="AF246">
        <v>2734</v>
      </c>
      <c r="AG246">
        <v>4779</v>
      </c>
      <c r="AT246" s="3"/>
    </row>
    <row r="247" spans="1:46">
      <c r="A247" s="1">
        <v>245</v>
      </c>
      <c r="B247">
        <v>2020</v>
      </c>
      <c r="C247" t="s">
        <v>61</v>
      </c>
      <c r="D247" t="s">
        <v>62</v>
      </c>
      <c r="E247">
        <v>37.504716907042699</v>
      </c>
      <c r="F247">
        <v>126.99444398947099</v>
      </c>
      <c r="G247">
        <v>25.53956834532374</v>
      </c>
      <c r="H247">
        <v>23.741007194244599</v>
      </c>
      <c r="I247">
        <v>16.187050359712231</v>
      </c>
      <c r="J247">
        <v>0</v>
      </c>
      <c r="K247">
        <v>0.35971223021582738</v>
      </c>
      <c r="L247">
        <v>8.2733812949640289</v>
      </c>
      <c r="M247">
        <v>25.17985611510791</v>
      </c>
      <c r="N247">
        <v>0.35971223021582738</v>
      </c>
      <c r="O247">
        <v>0.35971223021582738</v>
      </c>
      <c r="P247">
        <v>278</v>
      </c>
      <c r="Q247" t="s">
        <v>22</v>
      </c>
      <c r="R247">
        <v>86362</v>
      </c>
      <c r="S247" t="s">
        <v>142</v>
      </c>
      <c r="T247">
        <v>91088</v>
      </c>
      <c r="U247">
        <v>32</v>
      </c>
      <c r="W247">
        <f>SUM(X247:AL247)</f>
        <v>471627</v>
      </c>
      <c r="X247">
        <v>368183</v>
      </c>
      <c r="Y247">
        <v>37377</v>
      </c>
      <c r="Z247">
        <v>22695</v>
      </c>
      <c r="AA247">
        <v>4565</v>
      </c>
      <c r="AB247">
        <v>1049</v>
      </c>
      <c r="AC247">
        <v>4909</v>
      </c>
      <c r="AD247">
        <v>8430</v>
      </c>
      <c r="AE247">
        <v>5214</v>
      </c>
      <c r="AF247">
        <v>4350</v>
      </c>
      <c r="AG247">
        <v>2255</v>
      </c>
      <c r="AH247">
        <v>1421</v>
      </c>
      <c r="AI247">
        <v>1960</v>
      </c>
      <c r="AJ247">
        <v>1964</v>
      </c>
      <c r="AK247">
        <v>1700</v>
      </c>
      <c r="AL247">
        <v>5555</v>
      </c>
      <c r="AT247" s="3"/>
    </row>
    <row r="248" spans="1:46">
      <c r="A248" s="1">
        <v>246</v>
      </c>
      <c r="B248">
        <v>2020</v>
      </c>
      <c r="C248" t="s">
        <v>63</v>
      </c>
      <c r="D248" t="s">
        <v>64</v>
      </c>
      <c r="E248">
        <v>37.544670674127602</v>
      </c>
      <c r="F248">
        <v>126.83542678964</v>
      </c>
      <c r="G248">
        <v>26.760563380281688</v>
      </c>
      <c r="H248">
        <v>37.022132796780681</v>
      </c>
      <c r="I248">
        <v>18.008048289738429</v>
      </c>
      <c r="J248">
        <v>0</v>
      </c>
      <c r="K248">
        <v>0.1006036217303823</v>
      </c>
      <c r="L248">
        <v>4.3259557344064383</v>
      </c>
      <c r="M248">
        <v>11.16700201207243</v>
      </c>
      <c r="N248">
        <v>2.4144869215291749</v>
      </c>
      <c r="O248">
        <v>0.2012072434607646</v>
      </c>
      <c r="P248">
        <v>994</v>
      </c>
      <c r="Q248" t="s">
        <v>16</v>
      </c>
      <c r="R248">
        <v>38216</v>
      </c>
      <c r="S248" t="s">
        <v>129</v>
      </c>
      <c r="W248">
        <f>SUM(X248:AQ248)</f>
        <v>271226</v>
      </c>
      <c r="X248">
        <v>35497</v>
      </c>
      <c r="Y248">
        <v>2228</v>
      </c>
      <c r="Z248">
        <v>2412</v>
      </c>
      <c r="AA248">
        <v>729</v>
      </c>
      <c r="AB248">
        <v>778</v>
      </c>
      <c r="AC248">
        <v>2310</v>
      </c>
      <c r="AD248">
        <v>4353</v>
      </c>
      <c r="AE248">
        <v>3076</v>
      </c>
      <c r="AF248">
        <v>795</v>
      </c>
      <c r="AG248">
        <v>864</v>
      </c>
      <c r="AH248">
        <v>4024</v>
      </c>
      <c r="AI248">
        <v>846</v>
      </c>
      <c r="AJ248">
        <v>734</v>
      </c>
      <c r="AK248">
        <v>1740</v>
      </c>
      <c r="AL248">
        <v>868</v>
      </c>
      <c r="AM248">
        <v>7622</v>
      </c>
      <c r="AN248">
        <v>810</v>
      </c>
      <c r="AO248">
        <v>1043</v>
      </c>
      <c r="AP248">
        <v>4014</v>
      </c>
      <c r="AQ248">
        <v>196483</v>
      </c>
      <c r="AT248" s="3"/>
    </row>
    <row r="249" spans="1:46">
      <c r="A249" s="1">
        <v>247</v>
      </c>
      <c r="B249">
        <v>2020</v>
      </c>
      <c r="C249" t="s">
        <v>65</v>
      </c>
      <c r="D249" t="s">
        <v>66</v>
      </c>
      <c r="E249">
        <v>37.502913388659699</v>
      </c>
      <c r="F249">
        <v>127.09248351145899</v>
      </c>
      <c r="G249">
        <v>20.412371134020621</v>
      </c>
      <c r="H249">
        <v>38.659793814432987</v>
      </c>
      <c r="I249">
        <v>19.690721649484541</v>
      </c>
      <c r="J249">
        <v>0</v>
      </c>
      <c r="K249">
        <v>0.72164948453608246</v>
      </c>
      <c r="L249">
        <v>6.1855670103092786</v>
      </c>
      <c r="M249">
        <v>10.72164948453608</v>
      </c>
      <c r="N249">
        <v>3.195876288659794</v>
      </c>
      <c r="O249">
        <v>0.41237113402061859</v>
      </c>
      <c r="P249">
        <v>970</v>
      </c>
      <c r="Q249" t="s">
        <v>22</v>
      </c>
      <c r="R249">
        <v>137139</v>
      </c>
      <c r="S249" t="s">
        <v>143</v>
      </c>
      <c r="T249">
        <v>465976</v>
      </c>
      <c r="U249">
        <v>207</v>
      </c>
      <c r="W249">
        <f>SUM(X249:AL249)</f>
        <v>188215</v>
      </c>
      <c r="X249">
        <v>102376</v>
      </c>
      <c r="Y249">
        <v>1438</v>
      </c>
      <c r="Z249">
        <v>1224</v>
      </c>
      <c r="AA249">
        <v>52411</v>
      </c>
      <c r="AB249">
        <v>1530</v>
      </c>
      <c r="AC249">
        <v>1632</v>
      </c>
      <c r="AD249">
        <v>6263</v>
      </c>
      <c r="AE249">
        <v>1193</v>
      </c>
      <c r="AF249">
        <v>1531</v>
      </c>
      <c r="AG249">
        <v>6167</v>
      </c>
      <c r="AH249">
        <v>1811</v>
      </c>
      <c r="AI249">
        <v>6347</v>
      </c>
      <c r="AJ249">
        <v>1757</v>
      </c>
      <c r="AK249">
        <v>890</v>
      </c>
      <c r="AL249">
        <v>1645</v>
      </c>
      <c r="AT249" s="3"/>
    </row>
    <row r="250" spans="1:46">
      <c r="A250" s="1">
        <v>248</v>
      </c>
      <c r="B250">
        <v>2020</v>
      </c>
      <c r="C250" t="s">
        <v>67</v>
      </c>
      <c r="D250" t="s">
        <v>68</v>
      </c>
      <c r="E250">
        <v>37.5259737749344</v>
      </c>
      <c r="F250">
        <v>126.856595663634</v>
      </c>
      <c r="G250">
        <v>29.539295392953932</v>
      </c>
      <c r="H250">
        <v>28.184281842818429</v>
      </c>
      <c r="I250">
        <v>26.016260162601629</v>
      </c>
      <c r="J250">
        <v>0</v>
      </c>
      <c r="K250">
        <v>0.1355013550135501</v>
      </c>
      <c r="L250">
        <v>3.5230352303523031</v>
      </c>
      <c r="M250">
        <v>9.0785907859078581</v>
      </c>
      <c r="N250">
        <v>3.3875338753387529</v>
      </c>
      <c r="O250">
        <v>0.1355013550135501</v>
      </c>
      <c r="P250">
        <v>738</v>
      </c>
      <c r="Q250" t="s">
        <v>16</v>
      </c>
      <c r="R250">
        <v>57983</v>
      </c>
      <c r="S250" t="s">
        <v>129</v>
      </c>
      <c r="W250">
        <f>SUM(X250:AT250)</f>
        <v>25400</v>
      </c>
      <c r="X250">
        <v>1043</v>
      </c>
      <c r="Y250">
        <v>820</v>
      </c>
      <c r="Z250">
        <v>686</v>
      </c>
      <c r="AA250">
        <v>912</v>
      </c>
      <c r="AB250">
        <v>953</v>
      </c>
      <c r="AC250">
        <v>882</v>
      </c>
      <c r="AD250">
        <v>839</v>
      </c>
      <c r="AE250">
        <v>838</v>
      </c>
      <c r="AF250">
        <v>862</v>
      </c>
      <c r="AG250">
        <v>980</v>
      </c>
      <c r="AH250">
        <v>853</v>
      </c>
      <c r="AI250">
        <v>864</v>
      </c>
      <c r="AJ250">
        <v>639</v>
      </c>
      <c r="AK250">
        <v>694</v>
      </c>
      <c r="AL250">
        <v>978</v>
      </c>
      <c r="AM250">
        <v>915</v>
      </c>
      <c r="AN250">
        <v>3394</v>
      </c>
      <c r="AO250">
        <v>798</v>
      </c>
      <c r="AP250">
        <v>933</v>
      </c>
      <c r="AQ250">
        <v>3745</v>
      </c>
      <c r="AR250">
        <v>795</v>
      </c>
      <c r="AS250">
        <v>1035</v>
      </c>
      <c r="AT250">
        <v>942</v>
      </c>
    </row>
    <row r="251" spans="1:46">
      <c r="A251" s="1">
        <v>249</v>
      </c>
      <c r="B251">
        <v>2020</v>
      </c>
      <c r="C251" t="s">
        <v>69</v>
      </c>
      <c r="D251" t="s">
        <v>70</v>
      </c>
      <c r="E251">
        <v>37.657466721042397</v>
      </c>
      <c r="F251">
        <v>127.06786606733399</v>
      </c>
      <c r="G251">
        <v>22.017458777885551</v>
      </c>
      <c r="H251">
        <v>48.011639185257032</v>
      </c>
      <c r="I251">
        <v>17.070805043646949</v>
      </c>
      <c r="J251">
        <v>0</v>
      </c>
      <c r="K251">
        <v>0.38797284190106701</v>
      </c>
      <c r="L251">
        <v>2.5218234723569348</v>
      </c>
      <c r="M251">
        <v>5.9165858389912707</v>
      </c>
      <c r="N251">
        <v>3.9767216294859362</v>
      </c>
      <c r="O251">
        <v>9.6993210475266739E-2</v>
      </c>
      <c r="P251">
        <v>1031</v>
      </c>
      <c r="Q251" t="s">
        <v>16</v>
      </c>
      <c r="R251">
        <v>38770</v>
      </c>
      <c r="S251" t="s">
        <v>144</v>
      </c>
      <c r="T251">
        <v>52409</v>
      </c>
      <c r="U251">
        <v>31</v>
      </c>
      <c r="W251">
        <f>SUM(X251:AL251)</f>
        <v>72162</v>
      </c>
      <c r="X251">
        <v>1790</v>
      </c>
      <c r="Y251">
        <v>1428</v>
      </c>
      <c r="Z251">
        <v>13931</v>
      </c>
      <c r="AA251">
        <v>1344</v>
      </c>
      <c r="AB251">
        <v>1356</v>
      </c>
      <c r="AC251">
        <v>1338</v>
      </c>
      <c r="AD251">
        <v>1367</v>
      </c>
      <c r="AE251">
        <v>1460</v>
      </c>
      <c r="AF251">
        <v>10947</v>
      </c>
      <c r="AG251">
        <v>1427</v>
      </c>
      <c r="AH251">
        <v>6695</v>
      </c>
      <c r="AI251">
        <v>16961</v>
      </c>
      <c r="AJ251">
        <v>1222</v>
      </c>
      <c r="AK251">
        <v>1468</v>
      </c>
      <c r="AL251">
        <v>9428</v>
      </c>
      <c r="AT251" s="3"/>
    </row>
    <row r="252" spans="1:46">
      <c r="A252" s="1">
        <v>250</v>
      </c>
      <c r="B252">
        <v>2020</v>
      </c>
      <c r="C252" t="s">
        <v>71</v>
      </c>
      <c r="D252" t="s">
        <v>72</v>
      </c>
      <c r="E252">
        <v>37.481959210306698</v>
      </c>
      <c r="F252">
        <v>127.03594519563499</v>
      </c>
      <c r="G252">
        <v>23.80368098159509</v>
      </c>
      <c r="H252">
        <v>45.276073619631902</v>
      </c>
      <c r="I252">
        <v>17.05521472392638</v>
      </c>
      <c r="J252">
        <v>0</v>
      </c>
      <c r="K252">
        <v>0.245398773006135</v>
      </c>
      <c r="L252">
        <v>4.7852760736196318</v>
      </c>
      <c r="M252">
        <v>4.4171779141104297</v>
      </c>
      <c r="N252">
        <v>4.4171779141104297</v>
      </c>
      <c r="O252">
        <v>0</v>
      </c>
      <c r="P252">
        <v>815</v>
      </c>
      <c r="Q252" t="s">
        <v>73</v>
      </c>
      <c r="R252">
        <v>187760</v>
      </c>
      <c r="S252" t="s">
        <v>145</v>
      </c>
      <c r="T252">
        <v>225482</v>
      </c>
      <c r="U252">
        <v>136</v>
      </c>
      <c r="W252">
        <f>SUM(X252:AF252)</f>
        <v>545826</v>
      </c>
      <c r="X252">
        <v>439220</v>
      </c>
      <c r="Y252">
        <v>15150</v>
      </c>
      <c r="Z252">
        <v>77796</v>
      </c>
      <c r="AA252">
        <v>1216</v>
      </c>
      <c r="AB252">
        <v>7328</v>
      </c>
      <c r="AC252">
        <v>1340</v>
      </c>
      <c r="AD252">
        <v>1404</v>
      </c>
      <c r="AE252">
        <v>1590</v>
      </c>
      <c r="AF252">
        <v>782</v>
      </c>
      <c r="AT252" s="3"/>
    </row>
    <row r="253" spans="1:46">
      <c r="A253" s="1">
        <v>251</v>
      </c>
      <c r="B253">
        <v>2020</v>
      </c>
      <c r="C253" t="s">
        <v>74</v>
      </c>
      <c r="D253" t="s">
        <v>75</v>
      </c>
      <c r="E253">
        <v>37.539005971269802</v>
      </c>
      <c r="F253">
        <v>127.041634155747</v>
      </c>
      <c r="G253">
        <v>22.222222222222221</v>
      </c>
      <c r="H253">
        <v>33.333333333333329</v>
      </c>
      <c r="I253">
        <v>18.05555555555555</v>
      </c>
      <c r="J253">
        <v>0</v>
      </c>
      <c r="K253">
        <v>0</v>
      </c>
      <c r="L253">
        <v>20.833333333333339</v>
      </c>
      <c r="M253">
        <v>5.5555555555555554</v>
      </c>
      <c r="N253">
        <v>0</v>
      </c>
      <c r="O253">
        <v>0</v>
      </c>
      <c r="P253">
        <v>72</v>
      </c>
      <c r="Q253" t="s">
        <v>76</v>
      </c>
      <c r="R253">
        <v>128113</v>
      </c>
      <c r="S253" t="s">
        <v>146</v>
      </c>
      <c r="W253">
        <f>SUM(X253:Y253)</f>
        <v>949941</v>
      </c>
      <c r="X253">
        <v>816195</v>
      </c>
      <c r="Y253">
        <v>133746</v>
      </c>
      <c r="AT253" s="3"/>
    </row>
    <row r="254" spans="1:46">
      <c r="A254" s="1">
        <v>252</v>
      </c>
      <c r="B254">
        <v>2020</v>
      </c>
      <c r="C254" t="s">
        <v>77</v>
      </c>
      <c r="D254" t="s">
        <v>78</v>
      </c>
      <c r="E254">
        <v>37.562065622114901</v>
      </c>
      <c r="F254">
        <v>126.826885074424</v>
      </c>
      <c r="G254">
        <v>10.47120418848167</v>
      </c>
      <c r="H254">
        <v>54.10122164048866</v>
      </c>
      <c r="I254">
        <v>22.513089005235599</v>
      </c>
      <c r="J254">
        <v>0</v>
      </c>
      <c r="K254">
        <v>0</v>
      </c>
      <c r="L254">
        <v>6.9808027923211169</v>
      </c>
      <c r="M254">
        <v>3.839441535776615</v>
      </c>
      <c r="N254">
        <v>1.570680628272251</v>
      </c>
      <c r="O254">
        <v>0.52356020942408377</v>
      </c>
      <c r="P254">
        <v>573</v>
      </c>
      <c r="Q254" t="s">
        <v>73</v>
      </c>
      <c r="R254">
        <v>23627</v>
      </c>
      <c r="S254" t="s">
        <v>129</v>
      </c>
      <c r="W254">
        <f>SUM(X254:AB254)</f>
        <v>277025</v>
      </c>
      <c r="X254">
        <v>246381</v>
      </c>
      <c r="Y254">
        <v>3790</v>
      </c>
      <c r="Z254">
        <v>4010</v>
      </c>
      <c r="AA254">
        <v>13064</v>
      </c>
      <c r="AB254">
        <v>9780</v>
      </c>
      <c r="AT254" s="3"/>
    </row>
    <row r="255" spans="1:46">
      <c r="A255" s="1">
        <v>253</v>
      </c>
      <c r="B255">
        <v>2020</v>
      </c>
      <c r="C255" t="s">
        <v>79</v>
      </c>
      <c r="D255" t="s">
        <v>80</v>
      </c>
      <c r="E255">
        <v>37.516505432535098</v>
      </c>
      <c r="F255">
        <v>127.02021182327501</v>
      </c>
      <c r="G255">
        <v>19.685039370078741</v>
      </c>
      <c r="H255">
        <v>46.653543307086608</v>
      </c>
      <c r="I255">
        <v>19.88188976377953</v>
      </c>
      <c r="J255">
        <v>0</v>
      </c>
      <c r="K255">
        <v>0.72178477690288712</v>
      </c>
      <c r="L255">
        <v>4.1338582677165361</v>
      </c>
      <c r="M255">
        <v>5.3149606299212602</v>
      </c>
      <c r="N255">
        <v>3.4120734908136479</v>
      </c>
      <c r="O255">
        <v>0.19685039370078741</v>
      </c>
      <c r="P255">
        <v>1524</v>
      </c>
      <c r="Q255" t="s">
        <v>19</v>
      </c>
      <c r="R255">
        <v>69076</v>
      </c>
      <c r="S255" t="s">
        <v>146</v>
      </c>
      <c r="W255">
        <f>SUM(X255:AO255)</f>
        <v>269759</v>
      </c>
      <c r="X255">
        <v>211218</v>
      </c>
      <c r="Y255">
        <v>944</v>
      </c>
      <c r="Z255">
        <v>857</v>
      </c>
      <c r="AA255">
        <v>1125</v>
      </c>
      <c r="AB255">
        <v>1896</v>
      </c>
      <c r="AC255">
        <v>4881</v>
      </c>
      <c r="AD255">
        <v>1513</v>
      </c>
      <c r="AE255">
        <v>1893</v>
      </c>
      <c r="AF255">
        <v>4804</v>
      </c>
      <c r="AG255">
        <v>2155</v>
      </c>
      <c r="AH255">
        <v>1963</v>
      </c>
      <c r="AI255">
        <v>2253</v>
      </c>
      <c r="AJ255">
        <v>926</v>
      </c>
      <c r="AK255">
        <v>943</v>
      </c>
      <c r="AL255">
        <v>920</v>
      </c>
      <c r="AM255">
        <v>929</v>
      </c>
      <c r="AN255">
        <v>1043</v>
      </c>
      <c r="AO255">
        <v>29496</v>
      </c>
      <c r="AT255" s="3"/>
    </row>
    <row r="256" spans="1:46">
      <c r="A256" s="1">
        <v>254</v>
      </c>
      <c r="B256">
        <v>2020</v>
      </c>
      <c r="C256" t="s">
        <v>81</v>
      </c>
      <c r="D256" t="s">
        <v>82</v>
      </c>
      <c r="E256">
        <v>37.486607543799103</v>
      </c>
      <c r="F256">
        <v>126.981880355773</v>
      </c>
      <c r="G256">
        <v>23.23097463284379</v>
      </c>
      <c r="H256">
        <v>43.858477970627497</v>
      </c>
      <c r="I256">
        <v>17.957276368491321</v>
      </c>
      <c r="J256">
        <v>0</v>
      </c>
      <c r="K256">
        <v>0.53404539385847793</v>
      </c>
      <c r="L256">
        <v>4.3391188251001331</v>
      </c>
      <c r="M256">
        <v>6.5420560747663554</v>
      </c>
      <c r="N256">
        <v>3.4712950600801071</v>
      </c>
      <c r="O256">
        <v>6.6755674232309742E-2</v>
      </c>
      <c r="P256">
        <v>1498</v>
      </c>
      <c r="Q256" t="s">
        <v>73</v>
      </c>
      <c r="R256">
        <v>84243</v>
      </c>
      <c r="S256" t="s">
        <v>147</v>
      </c>
      <c r="V256">
        <v>31130</v>
      </c>
      <c r="W256">
        <f>SUM(X256:AF256)</f>
        <v>417075</v>
      </c>
      <c r="X256">
        <v>2227</v>
      </c>
      <c r="Y256">
        <v>1024</v>
      </c>
      <c r="Z256">
        <v>4463</v>
      </c>
      <c r="AA256">
        <v>1503</v>
      </c>
      <c r="AB256">
        <v>2549</v>
      </c>
      <c r="AC256">
        <v>29106</v>
      </c>
      <c r="AD256">
        <v>372482</v>
      </c>
      <c r="AE256">
        <v>3024</v>
      </c>
      <c r="AF256">
        <v>697</v>
      </c>
      <c r="AT256" s="3"/>
    </row>
    <row r="257" spans="1:46">
      <c r="A257" s="1">
        <v>255</v>
      </c>
      <c r="B257">
        <v>2020</v>
      </c>
      <c r="C257" t="s">
        <v>83</v>
      </c>
      <c r="D257" t="s">
        <v>84</v>
      </c>
      <c r="E257">
        <v>37.475143059498699</v>
      </c>
      <c r="F257">
        <v>126.898631911612</v>
      </c>
      <c r="G257">
        <v>27.35849056603773</v>
      </c>
      <c r="H257">
        <v>40.970350404312669</v>
      </c>
      <c r="I257">
        <v>20.08086253369272</v>
      </c>
      <c r="J257">
        <v>0</v>
      </c>
      <c r="K257">
        <v>0.80862533692722371</v>
      </c>
      <c r="L257">
        <v>5.5256064690026951</v>
      </c>
      <c r="M257">
        <v>3.3692722371967649</v>
      </c>
      <c r="N257">
        <v>1.8867924528301889</v>
      </c>
      <c r="O257">
        <v>0</v>
      </c>
      <c r="P257">
        <v>742</v>
      </c>
      <c r="Q257" t="s">
        <v>73</v>
      </c>
      <c r="R257">
        <v>79212</v>
      </c>
      <c r="S257" t="s">
        <v>129</v>
      </c>
      <c r="W257">
        <f>SUM(X257:AH257)</f>
        <v>159048</v>
      </c>
      <c r="X257">
        <v>782</v>
      </c>
      <c r="Y257">
        <v>955</v>
      </c>
      <c r="Z257">
        <v>5537</v>
      </c>
      <c r="AA257">
        <v>752</v>
      </c>
      <c r="AB257">
        <v>732</v>
      </c>
      <c r="AC257">
        <v>1276</v>
      </c>
      <c r="AD257">
        <v>734</v>
      </c>
      <c r="AE257">
        <v>1816</v>
      </c>
      <c r="AF257">
        <v>832</v>
      </c>
      <c r="AG257">
        <v>646</v>
      </c>
      <c r="AH257">
        <v>144986</v>
      </c>
      <c r="AT257" s="3"/>
    </row>
    <row r="258" spans="1:46">
      <c r="A258" s="1">
        <v>256</v>
      </c>
      <c r="B258">
        <v>2020</v>
      </c>
      <c r="C258" t="s">
        <v>85</v>
      </c>
      <c r="D258" t="s">
        <v>86</v>
      </c>
      <c r="E258">
        <v>37.556053972900997</v>
      </c>
      <c r="F258">
        <v>126.937017717575</v>
      </c>
      <c r="G258">
        <v>22.95719844357977</v>
      </c>
      <c r="H258">
        <v>51.653696498054479</v>
      </c>
      <c r="I258">
        <v>10.943579766536971</v>
      </c>
      <c r="J258">
        <v>0</v>
      </c>
      <c r="K258">
        <v>2.918287937743191</v>
      </c>
      <c r="L258">
        <v>2.6750972762645908</v>
      </c>
      <c r="M258">
        <v>5.1070038910505833</v>
      </c>
      <c r="N258">
        <v>3.550583657587548</v>
      </c>
      <c r="O258">
        <v>0.19455252918287941</v>
      </c>
      <c r="P258">
        <v>2056</v>
      </c>
      <c r="Q258" t="s">
        <v>19</v>
      </c>
      <c r="R258">
        <v>75286</v>
      </c>
      <c r="S258" t="s">
        <v>148</v>
      </c>
      <c r="V258">
        <v>39633</v>
      </c>
      <c r="W258">
        <f>SUM(X258:AC258)</f>
        <v>148088</v>
      </c>
      <c r="X258">
        <v>77680</v>
      </c>
      <c r="Y258">
        <v>2652</v>
      </c>
      <c r="Z258">
        <v>1968</v>
      </c>
      <c r="AA258">
        <v>5534</v>
      </c>
      <c r="AB258">
        <v>55836</v>
      </c>
      <c r="AC258">
        <v>4418</v>
      </c>
      <c r="AT258" s="3"/>
    </row>
    <row r="259" spans="1:46">
      <c r="A259" s="1">
        <v>257</v>
      </c>
      <c r="B259">
        <v>2020</v>
      </c>
      <c r="C259" t="s">
        <v>87</v>
      </c>
      <c r="D259" t="s">
        <v>88</v>
      </c>
      <c r="E259">
        <v>37.519380225164802</v>
      </c>
      <c r="F259">
        <v>126.90462881204699</v>
      </c>
      <c r="G259">
        <v>48.858131487889267</v>
      </c>
      <c r="H259">
        <v>33.633217993079583</v>
      </c>
      <c r="I259">
        <v>9.0657439446366777</v>
      </c>
      <c r="J259">
        <v>0</v>
      </c>
      <c r="K259">
        <v>2.0069204152249132</v>
      </c>
      <c r="L259">
        <v>1.557093425605536</v>
      </c>
      <c r="M259">
        <v>2.456747404844291</v>
      </c>
      <c r="N259">
        <v>2.3875432525951559</v>
      </c>
      <c r="O259">
        <v>3.460207612456747E-2</v>
      </c>
      <c r="P259">
        <v>2890</v>
      </c>
      <c r="Q259" t="s">
        <v>19</v>
      </c>
      <c r="R259">
        <v>89962</v>
      </c>
      <c r="S259" t="s">
        <v>149</v>
      </c>
      <c r="W259">
        <f>SUM(X259:AD259)</f>
        <v>214364</v>
      </c>
      <c r="X259">
        <v>123300</v>
      </c>
      <c r="Y259">
        <v>7824</v>
      </c>
      <c r="Z259">
        <v>59382</v>
      </c>
      <c r="AA259">
        <v>2548</v>
      </c>
      <c r="AB259">
        <v>5136</v>
      </c>
      <c r="AC259">
        <v>11712</v>
      </c>
      <c r="AD259">
        <v>4462</v>
      </c>
      <c r="AT259" s="3"/>
    </row>
    <row r="260" spans="1:46">
      <c r="A260" s="1">
        <v>258</v>
      </c>
      <c r="B260">
        <v>2020</v>
      </c>
      <c r="C260" t="s">
        <v>89</v>
      </c>
      <c r="D260" t="s">
        <v>90</v>
      </c>
      <c r="E260">
        <v>37.603742627331698</v>
      </c>
      <c r="F260">
        <v>127.025998332233</v>
      </c>
      <c r="G260">
        <v>35.991379310344833</v>
      </c>
      <c r="H260">
        <v>28.125</v>
      </c>
      <c r="I260">
        <v>16.271551724137929</v>
      </c>
      <c r="J260">
        <v>0</v>
      </c>
      <c r="K260">
        <v>1.077586206896552</v>
      </c>
      <c r="L260">
        <v>5.2801724137931032</v>
      </c>
      <c r="M260">
        <v>10.021551724137931</v>
      </c>
      <c r="N260">
        <v>3.125</v>
      </c>
      <c r="O260">
        <v>0.10775862068965519</v>
      </c>
      <c r="P260">
        <v>928</v>
      </c>
      <c r="Q260" t="s">
        <v>73</v>
      </c>
      <c r="R260">
        <v>57141</v>
      </c>
      <c r="S260" t="s">
        <v>150</v>
      </c>
      <c r="T260">
        <v>18345</v>
      </c>
      <c r="U260">
        <v>48</v>
      </c>
      <c r="V260">
        <v>43858</v>
      </c>
      <c r="W260">
        <f>SUM(X260:AN260)</f>
        <v>168334</v>
      </c>
      <c r="X260">
        <v>3439</v>
      </c>
      <c r="Y260">
        <v>1099</v>
      </c>
      <c r="Z260">
        <v>1629</v>
      </c>
      <c r="AA260">
        <v>4044</v>
      </c>
      <c r="AB260">
        <v>1802</v>
      </c>
      <c r="AC260">
        <v>1598</v>
      </c>
      <c r="AD260">
        <v>704</v>
      </c>
      <c r="AE260">
        <v>2345</v>
      </c>
      <c r="AF260">
        <v>2724</v>
      </c>
      <c r="AG260">
        <v>1480</v>
      </c>
      <c r="AH260">
        <v>1552</v>
      </c>
      <c r="AI260">
        <v>745</v>
      </c>
      <c r="AJ260">
        <v>1335</v>
      </c>
      <c r="AK260">
        <v>1540</v>
      </c>
      <c r="AL260">
        <v>1295</v>
      </c>
      <c r="AM260">
        <v>139858</v>
      </c>
      <c r="AN260">
        <v>1145</v>
      </c>
      <c r="AT260" s="3"/>
    </row>
    <row r="261" spans="1:46">
      <c r="A261" s="1">
        <v>259</v>
      </c>
      <c r="B261">
        <v>2020</v>
      </c>
      <c r="C261" t="s">
        <v>91</v>
      </c>
      <c r="D261" t="s">
        <v>92</v>
      </c>
      <c r="E261">
        <v>37.571523894554502</v>
      </c>
      <c r="F261">
        <v>126.99567214638699</v>
      </c>
      <c r="G261">
        <v>71.586715867158674</v>
      </c>
      <c r="H261">
        <v>18.860188601886019</v>
      </c>
      <c r="I261">
        <v>5.5350553505535052</v>
      </c>
      <c r="J261">
        <v>0</v>
      </c>
      <c r="K261">
        <v>1.0250102501025009</v>
      </c>
      <c r="L261">
        <v>0.98400984009840098</v>
      </c>
      <c r="M261">
        <v>1.1890118901189011</v>
      </c>
      <c r="N261">
        <v>0.77900779007790077</v>
      </c>
      <c r="O261">
        <v>4.1000410004100041E-2</v>
      </c>
      <c r="P261">
        <v>2439</v>
      </c>
      <c r="Q261" t="s">
        <v>19</v>
      </c>
      <c r="R261">
        <v>42628</v>
      </c>
      <c r="S261" t="s">
        <v>120</v>
      </c>
      <c r="T261">
        <v>40577</v>
      </c>
      <c r="U261">
        <v>24</v>
      </c>
      <c r="W261">
        <f>SUM(X261:AK261)</f>
        <v>337023</v>
      </c>
      <c r="X261">
        <v>51544</v>
      </c>
      <c r="Y261">
        <v>182807</v>
      </c>
      <c r="Z261">
        <v>308</v>
      </c>
      <c r="AA261">
        <v>2689</v>
      </c>
      <c r="AB261">
        <v>2248</v>
      </c>
      <c r="AC261">
        <v>15520</v>
      </c>
      <c r="AD261">
        <v>1548</v>
      </c>
      <c r="AE261">
        <v>67892</v>
      </c>
      <c r="AF261">
        <v>1632</v>
      </c>
      <c r="AG261">
        <v>3675</v>
      </c>
      <c r="AH261">
        <v>1184</v>
      </c>
      <c r="AI261">
        <v>907</v>
      </c>
      <c r="AJ261">
        <v>4178</v>
      </c>
      <c r="AK261">
        <v>891</v>
      </c>
      <c r="AT261" s="3"/>
    </row>
    <row r="262" spans="1:46">
      <c r="A262" s="1">
        <v>260</v>
      </c>
      <c r="B262">
        <v>2020</v>
      </c>
      <c r="C262" t="s">
        <v>93</v>
      </c>
      <c r="D262" t="s">
        <v>94</v>
      </c>
      <c r="E262">
        <v>37.534148476266402</v>
      </c>
      <c r="F262">
        <v>127.139316028702</v>
      </c>
      <c r="G262">
        <v>20.3921568627451</v>
      </c>
      <c r="H262">
        <v>42.823529411764703</v>
      </c>
      <c r="I262">
        <v>22.352941176470591</v>
      </c>
      <c r="J262">
        <v>0</v>
      </c>
      <c r="K262">
        <v>1.333333333333333</v>
      </c>
      <c r="L262">
        <v>4.9411764705882346</v>
      </c>
      <c r="M262">
        <v>4.4705882352941178</v>
      </c>
      <c r="N262">
        <v>3.450980392156862</v>
      </c>
      <c r="O262">
        <v>0.23529411764705879</v>
      </c>
      <c r="P262">
        <v>1275</v>
      </c>
      <c r="Q262" t="s">
        <v>36</v>
      </c>
      <c r="R262">
        <v>69362</v>
      </c>
      <c r="S262" t="s">
        <v>129</v>
      </c>
      <c r="W262">
        <f>SUM(X262:AG262)</f>
        <v>164242</v>
      </c>
      <c r="X262">
        <v>14422</v>
      </c>
      <c r="Y262">
        <v>138304</v>
      </c>
      <c r="Z262">
        <v>2098</v>
      </c>
      <c r="AA262">
        <v>818</v>
      </c>
      <c r="AB262">
        <v>880</v>
      </c>
      <c r="AC262">
        <v>801</v>
      </c>
      <c r="AD262">
        <v>2225</v>
      </c>
      <c r="AE262">
        <v>1103</v>
      </c>
      <c r="AF262">
        <v>1995</v>
      </c>
      <c r="AG262">
        <v>1596</v>
      </c>
      <c r="AT262" s="3"/>
    </row>
    <row r="263" spans="1:46">
      <c r="A263" s="1">
        <v>261</v>
      </c>
      <c r="B263">
        <v>2020</v>
      </c>
      <c r="C263" t="s">
        <v>95</v>
      </c>
      <c r="D263" t="s">
        <v>96</v>
      </c>
      <c r="E263">
        <v>37.568831785597801</v>
      </c>
      <c r="F263">
        <v>126.998082367436</v>
      </c>
      <c r="G263">
        <v>74.647887323943664</v>
      </c>
      <c r="H263">
        <v>15.270570793180131</v>
      </c>
      <c r="I263">
        <v>7.5611564121571533</v>
      </c>
      <c r="J263">
        <v>0</v>
      </c>
      <c r="K263">
        <v>0.40770941438102298</v>
      </c>
      <c r="L263">
        <v>0.92661230541141593</v>
      </c>
      <c r="M263">
        <v>0.55596738324684958</v>
      </c>
      <c r="N263">
        <v>0.55596738324684958</v>
      </c>
      <c r="O263">
        <v>7.412898443291327E-2</v>
      </c>
      <c r="P263">
        <v>2698</v>
      </c>
      <c r="Q263" t="s">
        <v>19</v>
      </c>
      <c r="R263">
        <v>42628</v>
      </c>
      <c r="S263" t="s">
        <v>120</v>
      </c>
      <c r="T263">
        <v>39652</v>
      </c>
      <c r="U263">
        <v>24</v>
      </c>
      <c r="W263">
        <f>SUM(X263:AK263)</f>
        <v>280410</v>
      </c>
      <c r="Y263">
        <v>182807</v>
      </c>
      <c r="Z263">
        <v>308</v>
      </c>
      <c r="AA263">
        <v>2689</v>
      </c>
      <c r="AB263">
        <v>2248</v>
      </c>
      <c r="AC263">
        <v>15520</v>
      </c>
      <c r="AD263">
        <v>1548</v>
      </c>
      <c r="AE263">
        <v>67892</v>
      </c>
      <c r="AF263">
        <v>1632</v>
      </c>
      <c r="AG263">
        <v>3675</v>
      </c>
      <c r="AH263">
        <v>1184</v>
      </c>
      <c r="AI263">
        <v>907</v>
      </c>
      <c r="AT263" s="3"/>
    </row>
    <row r="264" spans="1:46">
      <c r="A264" s="1">
        <v>262</v>
      </c>
      <c r="B264">
        <v>2020</v>
      </c>
      <c r="C264" t="s">
        <v>97</v>
      </c>
      <c r="D264" t="s">
        <v>98</v>
      </c>
      <c r="E264">
        <v>37.549277133542297</v>
      </c>
      <c r="F264">
        <v>126.970433611614</v>
      </c>
      <c r="G264">
        <v>36.804308797127469</v>
      </c>
      <c r="H264">
        <v>35.727109515260317</v>
      </c>
      <c r="I264">
        <v>15.798922800718129</v>
      </c>
      <c r="J264">
        <v>0</v>
      </c>
      <c r="K264">
        <v>2.6929982046678629</v>
      </c>
      <c r="L264">
        <v>2.6929982046678629</v>
      </c>
      <c r="M264">
        <v>4.1292639138240581</v>
      </c>
      <c r="N264">
        <v>1.974865350089767</v>
      </c>
      <c r="O264">
        <v>0.17953321364452421</v>
      </c>
      <c r="P264">
        <v>557</v>
      </c>
      <c r="Q264" t="s">
        <v>73</v>
      </c>
      <c r="R264">
        <v>93107</v>
      </c>
      <c r="S264" t="s">
        <v>151</v>
      </c>
      <c r="V264">
        <v>54221</v>
      </c>
      <c r="W264">
        <f>SUM(X264:AM264)</f>
        <v>201638</v>
      </c>
      <c r="X264">
        <v>129054</v>
      </c>
      <c r="Y264">
        <v>1210</v>
      </c>
      <c r="Z264">
        <v>17621</v>
      </c>
      <c r="AA264">
        <v>1973</v>
      </c>
      <c r="AB264">
        <v>1506</v>
      </c>
      <c r="AC264">
        <v>2654</v>
      </c>
      <c r="AD264">
        <v>5163</v>
      </c>
      <c r="AE264">
        <v>25506</v>
      </c>
      <c r="AF264">
        <v>1073</v>
      </c>
      <c r="AG264">
        <v>3323</v>
      </c>
      <c r="AH264">
        <v>2403</v>
      </c>
      <c r="AI264">
        <v>2311</v>
      </c>
      <c r="AJ264">
        <v>653</v>
      </c>
      <c r="AK264">
        <v>2317</v>
      </c>
      <c r="AL264">
        <v>1598</v>
      </c>
      <c r="AM264">
        <v>3273</v>
      </c>
      <c r="AT264" s="3"/>
    </row>
    <row r="265" spans="1:46">
      <c r="A265" s="1">
        <v>263</v>
      </c>
      <c r="B265">
        <v>2020</v>
      </c>
      <c r="C265" t="s">
        <v>99</v>
      </c>
      <c r="D265" t="s">
        <v>100</v>
      </c>
      <c r="E265">
        <v>37.580538317727701</v>
      </c>
      <c r="F265">
        <v>127.044443057431</v>
      </c>
      <c r="G265">
        <v>61.823104693140799</v>
      </c>
      <c r="H265">
        <v>27.707581227436819</v>
      </c>
      <c r="I265">
        <v>5.0541516245487363</v>
      </c>
      <c r="J265">
        <v>0</v>
      </c>
      <c r="K265">
        <v>1.353790613718411</v>
      </c>
      <c r="L265">
        <v>1.7599277978339349</v>
      </c>
      <c r="M265">
        <v>0.72202166064981954</v>
      </c>
      <c r="N265">
        <v>1.534296028880866</v>
      </c>
      <c r="O265">
        <v>4.5126353790613721E-2</v>
      </c>
      <c r="P265">
        <v>2216</v>
      </c>
      <c r="Q265" t="s">
        <v>19</v>
      </c>
      <c r="S265" t="s">
        <v>120</v>
      </c>
      <c r="T265">
        <v>48616</v>
      </c>
      <c r="U265">
        <v>87</v>
      </c>
      <c r="W265">
        <f>SUM(X265:AM265)</f>
        <v>90803</v>
      </c>
      <c r="X265">
        <v>1471</v>
      </c>
      <c r="Y265">
        <v>1509</v>
      </c>
      <c r="Z265">
        <v>2388</v>
      </c>
      <c r="AA265">
        <v>1837</v>
      </c>
      <c r="AB265">
        <v>14578</v>
      </c>
      <c r="AC265">
        <v>1544</v>
      </c>
      <c r="AD265">
        <v>1455</v>
      </c>
      <c r="AE265">
        <v>1619</v>
      </c>
      <c r="AF265">
        <v>1563</v>
      </c>
      <c r="AG265">
        <v>2052</v>
      </c>
      <c r="AH265">
        <v>1439</v>
      </c>
      <c r="AI265">
        <v>2084</v>
      </c>
      <c r="AJ265">
        <v>1563</v>
      </c>
      <c r="AK265">
        <v>52846</v>
      </c>
      <c r="AL265">
        <v>1652</v>
      </c>
      <c r="AM265">
        <v>1203</v>
      </c>
      <c r="AT265" s="3"/>
    </row>
    <row r="266" spans="1:46">
      <c r="A266" s="1">
        <v>264</v>
      </c>
      <c r="B266">
        <v>2020</v>
      </c>
      <c r="C266" t="s">
        <v>101</v>
      </c>
      <c r="D266" t="s">
        <v>102</v>
      </c>
      <c r="E266">
        <v>37.6178172654514</v>
      </c>
      <c r="F266">
        <v>127.075095739603</v>
      </c>
      <c r="G266">
        <v>21.428571428571431</v>
      </c>
      <c r="H266">
        <v>45.280612244897959</v>
      </c>
      <c r="I266">
        <v>23.5969387755102</v>
      </c>
      <c r="J266">
        <v>0</v>
      </c>
      <c r="K266">
        <v>0.25510204081632648</v>
      </c>
      <c r="L266">
        <v>2.6785714285714279</v>
      </c>
      <c r="M266">
        <v>3.443877551020408</v>
      </c>
      <c r="N266">
        <v>2.806122448979592</v>
      </c>
      <c r="O266">
        <v>0.51020408163265307</v>
      </c>
      <c r="P266">
        <v>784</v>
      </c>
      <c r="Q266" t="s">
        <v>19</v>
      </c>
      <c r="R266">
        <v>67887</v>
      </c>
      <c r="S266" t="s">
        <v>152</v>
      </c>
      <c r="T266">
        <v>493265</v>
      </c>
      <c r="U266" t="s">
        <v>153</v>
      </c>
      <c r="W266">
        <f>SUM(X266:AC266)</f>
        <v>103861</v>
      </c>
      <c r="X266">
        <v>97024</v>
      </c>
      <c r="Y266">
        <v>1969</v>
      </c>
      <c r="Z266">
        <v>1357</v>
      </c>
      <c r="AA266">
        <v>1338</v>
      </c>
      <c r="AB266">
        <v>868</v>
      </c>
      <c r="AC266">
        <v>1305</v>
      </c>
      <c r="AT266" s="3"/>
    </row>
    <row r="267" spans="1:46">
      <c r="A267" s="1">
        <v>265</v>
      </c>
      <c r="B267">
        <v>2020</v>
      </c>
      <c r="C267" t="s">
        <v>103</v>
      </c>
      <c r="D267" t="s">
        <v>104</v>
      </c>
      <c r="E267">
        <v>37.498685182384101</v>
      </c>
      <c r="F267">
        <v>126.830321728805</v>
      </c>
      <c r="G267">
        <v>22.881355932203391</v>
      </c>
      <c r="H267">
        <v>33.050847457627121</v>
      </c>
      <c r="I267">
        <v>25.423728813559318</v>
      </c>
      <c r="J267">
        <v>0</v>
      </c>
      <c r="K267">
        <v>0</v>
      </c>
      <c r="L267">
        <v>4.2372881355932197</v>
      </c>
      <c r="M267">
        <v>13.559322033898299</v>
      </c>
      <c r="N267">
        <v>0.84745762711864403</v>
      </c>
      <c r="O267">
        <v>0</v>
      </c>
      <c r="P267">
        <v>118</v>
      </c>
      <c r="Q267" t="s">
        <v>16</v>
      </c>
      <c r="R267">
        <v>47896</v>
      </c>
      <c r="S267" t="s">
        <v>154</v>
      </c>
      <c r="V267">
        <v>23880</v>
      </c>
      <c r="W267">
        <f>SUM(X267:AC267)</f>
        <v>1188979</v>
      </c>
      <c r="X267">
        <v>15202</v>
      </c>
      <c r="Y267">
        <v>653317</v>
      </c>
      <c r="Z267">
        <v>372747</v>
      </c>
      <c r="AA267">
        <v>2668</v>
      </c>
      <c r="AB267">
        <v>142709</v>
      </c>
      <c r="AC267">
        <v>2336</v>
      </c>
      <c r="AT267" s="3"/>
    </row>
    <row r="268" spans="1:46">
      <c r="A268" s="1">
        <v>266</v>
      </c>
      <c r="B268">
        <v>2020</v>
      </c>
      <c r="C268" t="s">
        <v>105</v>
      </c>
      <c r="D268" t="s">
        <v>106</v>
      </c>
      <c r="E268">
        <v>37.551339498038701</v>
      </c>
      <c r="F268">
        <v>126.988280242299</v>
      </c>
      <c r="G268">
        <v>21.212121212121211</v>
      </c>
      <c r="H268">
        <v>75.757575757575751</v>
      </c>
      <c r="I268">
        <v>0</v>
      </c>
      <c r="J268">
        <v>0</v>
      </c>
      <c r="K268">
        <v>0</v>
      </c>
      <c r="L268">
        <v>0</v>
      </c>
      <c r="M268">
        <v>3.0303030303030298</v>
      </c>
      <c r="N268">
        <v>0</v>
      </c>
      <c r="O268">
        <v>0</v>
      </c>
      <c r="P268">
        <v>33</v>
      </c>
      <c r="Q268" t="s">
        <v>49</v>
      </c>
      <c r="R268">
        <v>20999</v>
      </c>
      <c r="S268" t="s">
        <v>155</v>
      </c>
      <c r="V268">
        <v>6256</v>
      </c>
      <c r="W268">
        <f>SUM(X268:Z268)</f>
        <v>1074090</v>
      </c>
      <c r="X268">
        <v>1050000</v>
      </c>
      <c r="Y268">
        <v>6518</v>
      </c>
      <c r="Z268">
        <v>17572</v>
      </c>
      <c r="AT268" s="3"/>
    </row>
    <row r="269" spans="1:46">
      <c r="A269" s="1">
        <v>267</v>
      </c>
      <c r="B269">
        <v>2020</v>
      </c>
      <c r="C269" t="s">
        <v>107</v>
      </c>
      <c r="D269" t="s">
        <v>108</v>
      </c>
      <c r="E269">
        <v>37.679247431630102</v>
      </c>
      <c r="F269">
        <v>127.0023510332</v>
      </c>
      <c r="G269">
        <v>33.333333333333329</v>
      </c>
      <c r="H269">
        <v>66.666666666666657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</v>
      </c>
      <c r="Q269" t="s">
        <v>76</v>
      </c>
      <c r="R269">
        <v>0</v>
      </c>
      <c r="S269" t="s">
        <v>156</v>
      </c>
      <c r="T269">
        <v>41457</v>
      </c>
      <c r="U269">
        <v>16</v>
      </c>
      <c r="W269">
        <v>2000000</v>
      </c>
      <c r="AT269" s="3"/>
    </row>
    <row r="270" spans="1:46">
      <c r="A270" s="1">
        <v>268</v>
      </c>
      <c r="B270">
        <v>2020</v>
      </c>
      <c r="C270" t="s">
        <v>109</v>
      </c>
      <c r="D270" t="s">
        <v>110</v>
      </c>
      <c r="E270">
        <v>37.464257507597303</v>
      </c>
      <c r="F270">
        <v>127.108909882776</v>
      </c>
      <c r="G270">
        <v>44.155844155844157</v>
      </c>
      <c r="H270">
        <v>36.363636363636367</v>
      </c>
      <c r="I270">
        <v>6.4935064935064926</v>
      </c>
      <c r="J270">
        <v>0</v>
      </c>
      <c r="K270">
        <v>0</v>
      </c>
      <c r="L270">
        <v>6.4935064935064926</v>
      </c>
      <c r="M270">
        <v>6.4935064935064926</v>
      </c>
      <c r="N270">
        <v>0</v>
      </c>
      <c r="O270">
        <v>0</v>
      </c>
      <c r="P270">
        <v>77</v>
      </c>
      <c r="Q270" t="s">
        <v>76</v>
      </c>
      <c r="R270">
        <v>62667</v>
      </c>
      <c r="S270" t="s">
        <v>157</v>
      </c>
      <c r="T270">
        <v>141038</v>
      </c>
      <c r="U270">
        <v>40</v>
      </c>
      <c r="W270">
        <f>SUM(X270:Z270)</f>
        <v>890389</v>
      </c>
      <c r="X270">
        <v>130042</v>
      </c>
      <c r="Y270">
        <v>207757</v>
      </c>
      <c r="Z270">
        <v>552590</v>
      </c>
      <c r="AT270" s="3"/>
    </row>
    <row r="271" spans="1:46">
      <c r="A271" s="1">
        <v>269</v>
      </c>
      <c r="B271">
        <v>2020</v>
      </c>
      <c r="C271" t="s">
        <v>111</v>
      </c>
      <c r="D271" t="s">
        <v>112</v>
      </c>
      <c r="E271">
        <v>37.443314709689297</v>
      </c>
      <c r="F271">
        <v>126.96710073882601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t="s">
        <v>76</v>
      </c>
      <c r="R271">
        <v>0</v>
      </c>
      <c r="S271" t="s">
        <v>129</v>
      </c>
      <c r="W271">
        <v>2700000</v>
      </c>
      <c r="AT271" s="3"/>
    </row>
  </sheetData>
  <phoneticPr fontId="2" type="noConversion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공하영</cp:lastModifiedBy>
  <dcterms:created xsi:type="dcterms:W3CDTF">2021-04-20T15:25:17Z</dcterms:created>
  <dcterms:modified xsi:type="dcterms:W3CDTF">2021-04-21T05:54:48Z</dcterms:modified>
</cp:coreProperties>
</file>